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331"/>
  <workbookPr date1904="1" showInkAnnotation="0" autoCompressPictures="0"/>
  <bookViews>
    <workbookView xWindow="0" yWindow="0" windowWidth="25600" windowHeight="15540" tabRatio="500"/>
  </bookViews>
  <sheets>
    <sheet name="HIP_30pc" sheetId="1" r:id="rId1"/>
  </sheets>
  <calcPr calcId="145621" iterate="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1340" i="1" l="1"/>
  <c r="AO1340" i="1"/>
  <c r="AN1706" i="1"/>
  <c r="AO1706" i="1"/>
  <c r="AN1383" i="1"/>
  <c r="AO1383" i="1"/>
  <c r="AN1499" i="1"/>
  <c r="AO1499" i="1"/>
  <c r="AN981" i="1"/>
  <c r="AO981" i="1"/>
  <c r="AN2279" i="1"/>
  <c r="AO2279" i="1"/>
  <c r="AN420" i="1"/>
  <c r="AO420" i="1"/>
  <c r="AN690" i="1"/>
  <c r="AO690" i="1"/>
  <c r="AN2186" i="1"/>
  <c r="AO2186" i="1"/>
  <c r="AN1846" i="1"/>
  <c r="AO1846" i="1"/>
  <c r="AN635" i="1"/>
  <c r="AO635" i="1"/>
  <c r="AN1439" i="1"/>
  <c r="AO1439" i="1"/>
  <c r="AN464" i="1"/>
  <c r="AO464" i="1"/>
  <c r="AN1190" i="1"/>
  <c r="AO1190" i="1"/>
  <c r="AN1196" i="1"/>
  <c r="AO1196" i="1"/>
  <c r="AN932" i="1"/>
  <c r="AO932" i="1"/>
  <c r="AN1770" i="1"/>
  <c r="AO1770" i="1"/>
  <c r="AN1414" i="1"/>
  <c r="AO1414" i="1"/>
  <c r="AN26" i="1"/>
  <c r="AO26" i="1"/>
  <c r="AN1033" i="1"/>
  <c r="AO1033" i="1"/>
  <c r="AN766" i="1"/>
  <c r="AO766" i="1"/>
  <c r="AN1396" i="1"/>
  <c r="AO1396" i="1"/>
  <c r="AN1811" i="1"/>
  <c r="AO1811" i="1"/>
  <c r="AN321" i="1"/>
  <c r="AO321" i="1"/>
  <c r="AN394" i="1"/>
  <c r="AO394" i="1"/>
  <c r="AN6" i="1"/>
  <c r="AO6" i="1"/>
  <c r="AN2167" i="1"/>
  <c r="AO2167" i="1"/>
  <c r="AN2104" i="1"/>
  <c r="AO2104" i="1"/>
  <c r="AN387" i="1"/>
  <c r="AO387" i="1"/>
  <c r="AN1950" i="1"/>
  <c r="AO1950" i="1"/>
  <c r="AN1927" i="1"/>
  <c r="AO1927" i="1"/>
  <c r="AN442" i="1"/>
  <c r="AO442" i="1"/>
  <c r="AN2011" i="1"/>
  <c r="AO2011" i="1"/>
  <c r="AN212" i="1"/>
  <c r="AO212" i="1"/>
  <c r="AN2307" i="1"/>
  <c r="AO2307" i="1"/>
  <c r="AN653" i="1"/>
  <c r="AO653" i="1"/>
  <c r="AN588" i="1"/>
  <c r="AO588" i="1"/>
  <c r="AN1503" i="1"/>
  <c r="AO1503" i="1"/>
  <c r="AN2095" i="1"/>
  <c r="AO2095" i="1"/>
  <c r="AN1784" i="1"/>
  <c r="AO1784" i="1"/>
  <c r="AN2304" i="1"/>
  <c r="AO2304" i="1"/>
  <c r="AN1035" i="1"/>
  <c r="AO1035" i="1"/>
  <c r="AN1034" i="1"/>
  <c r="AO1034" i="1"/>
  <c r="AN776" i="1"/>
  <c r="AO776" i="1"/>
  <c r="AN1250" i="1"/>
  <c r="AO1250" i="1"/>
  <c r="AN1794" i="1"/>
  <c r="AO1794" i="1"/>
  <c r="AN585" i="1"/>
  <c r="AO585" i="1"/>
  <c r="AN1639" i="1"/>
  <c r="AO1639" i="1"/>
  <c r="AN1363" i="1"/>
  <c r="AO1363" i="1"/>
  <c r="AN1518" i="1"/>
  <c r="AO1518" i="1"/>
  <c r="AN2014" i="1"/>
  <c r="AO2014" i="1"/>
  <c r="AN1627" i="1"/>
  <c r="AO1627" i="1"/>
  <c r="AN1734" i="1"/>
  <c r="AO1734" i="1"/>
  <c r="AN1762" i="1"/>
  <c r="AO1762" i="1"/>
  <c r="AN1580" i="1"/>
  <c r="AO1580" i="1"/>
  <c r="AN225" i="1"/>
  <c r="AO225" i="1"/>
  <c r="AN61" i="1"/>
  <c r="AO61" i="1"/>
  <c r="AN84" i="1"/>
  <c r="AO84" i="1"/>
  <c r="AN529" i="1"/>
  <c r="AO529" i="1"/>
  <c r="AN1373" i="1"/>
  <c r="AO1373" i="1"/>
  <c r="AN461" i="1"/>
  <c r="AO461" i="1"/>
  <c r="AN1200" i="1"/>
  <c r="AO1200" i="1"/>
  <c r="AN1860" i="1"/>
  <c r="AO1860" i="1"/>
  <c r="AN1240" i="1"/>
  <c r="AO1240" i="1"/>
  <c r="AN2240" i="1"/>
  <c r="AO2240" i="1"/>
  <c r="AN1575" i="1"/>
  <c r="AO1575" i="1"/>
  <c r="AN445" i="1"/>
  <c r="AO445" i="1"/>
  <c r="AN2007" i="1"/>
  <c r="AO2007" i="1"/>
  <c r="AN1818" i="1"/>
  <c r="AO1818" i="1"/>
  <c r="AN1375" i="1"/>
  <c r="AO1375" i="1"/>
  <c r="AN579" i="1"/>
  <c r="AO579" i="1"/>
  <c r="AN882" i="1"/>
  <c r="AO882" i="1"/>
  <c r="AN1921" i="1"/>
  <c r="AO1921" i="1"/>
  <c r="AN973" i="1"/>
  <c r="AO973" i="1"/>
  <c r="AN892" i="1"/>
  <c r="AO892" i="1"/>
  <c r="AN826" i="1"/>
  <c r="AO826" i="1"/>
  <c r="AN1702" i="1"/>
  <c r="AO1702" i="1"/>
  <c r="AN1088" i="1"/>
  <c r="AO1088" i="1"/>
  <c r="AN1418" i="1"/>
  <c r="AO1418" i="1"/>
  <c r="AN2134" i="1"/>
  <c r="AO2134" i="1"/>
  <c r="AN60" i="1"/>
  <c r="AO60" i="1"/>
  <c r="AN1527" i="1"/>
  <c r="AO1527" i="1"/>
  <c r="AN1295" i="1"/>
  <c r="AO1295" i="1"/>
  <c r="AN1821" i="1"/>
  <c r="AO1821" i="1"/>
  <c r="AN322" i="1"/>
  <c r="AO322" i="1"/>
  <c r="AN1134" i="1"/>
  <c r="AO1134" i="1"/>
  <c r="AN578" i="1"/>
  <c r="AO578" i="1"/>
  <c r="AN2228" i="1"/>
  <c r="AO2228" i="1"/>
  <c r="AN1018" i="1"/>
  <c r="AO1018" i="1"/>
  <c r="AN1312" i="1"/>
  <c r="AO1312" i="1"/>
  <c r="AN2058" i="1"/>
  <c r="AO2058" i="1"/>
  <c r="AN1765" i="1"/>
  <c r="AO1765" i="1"/>
  <c r="AN286" i="1"/>
  <c r="AO286" i="1"/>
  <c r="AN211" i="1"/>
  <c r="AO211" i="1"/>
  <c r="AN1678" i="1"/>
  <c r="AO1678" i="1"/>
  <c r="AN1069" i="1"/>
  <c r="AO1069" i="1"/>
  <c r="AN1171" i="1"/>
  <c r="AO1171" i="1"/>
  <c r="AN1712" i="1"/>
  <c r="AO1712" i="1"/>
  <c r="AN1286" i="1"/>
  <c r="AO1286" i="1"/>
  <c r="AN2143" i="1"/>
  <c r="AO2143" i="1"/>
  <c r="AN665" i="1"/>
  <c r="AO665" i="1"/>
  <c r="AN1400" i="1"/>
  <c r="AO1400" i="1"/>
  <c r="AN1433" i="1"/>
  <c r="AO1433" i="1"/>
  <c r="AN672" i="1"/>
  <c r="AO672" i="1"/>
  <c r="AN1850" i="1"/>
  <c r="AO1850" i="1"/>
  <c r="AN516" i="1"/>
  <c r="AO516" i="1"/>
  <c r="AN760" i="1"/>
  <c r="AO760" i="1"/>
  <c r="AN1847" i="1"/>
  <c r="AO1847" i="1"/>
  <c r="AN1806" i="1"/>
  <c r="AO1806" i="1"/>
  <c r="AN1667" i="1"/>
  <c r="AO1667" i="1"/>
  <c r="AN1505" i="1"/>
  <c r="AO1505" i="1"/>
  <c r="AN1140" i="1"/>
  <c r="AO1140" i="1"/>
  <c r="AN1043" i="1"/>
  <c r="AO1043" i="1"/>
  <c r="AN1293" i="1"/>
  <c r="AO1293" i="1"/>
  <c r="AN861" i="1"/>
  <c r="AO861" i="1"/>
  <c r="AN597" i="1"/>
  <c r="AO597" i="1"/>
  <c r="AN1238" i="1"/>
  <c r="AO1238" i="1"/>
  <c r="AN1195" i="1"/>
  <c r="AO1195" i="1"/>
  <c r="AN329" i="1"/>
  <c r="AO329" i="1"/>
  <c r="AN974" i="1"/>
  <c r="AO974" i="1"/>
  <c r="AN17" i="1"/>
  <c r="AO17" i="1"/>
  <c r="AN2125" i="1"/>
  <c r="AO2125" i="1"/>
  <c r="AN381" i="1"/>
  <c r="AO381" i="1"/>
  <c r="AN1378" i="1"/>
  <c r="AO1378" i="1"/>
  <c r="AN1695" i="1"/>
  <c r="AO1695" i="1"/>
  <c r="AN890" i="1"/>
  <c r="AO890" i="1"/>
  <c r="AN1199" i="1"/>
  <c r="AO1199" i="1"/>
  <c r="AN2295" i="1"/>
  <c r="AO2295" i="1"/>
  <c r="AN1657" i="1"/>
  <c r="AO1657" i="1"/>
  <c r="AN1951" i="1"/>
  <c r="AO1951" i="1"/>
  <c r="AN628" i="1"/>
  <c r="AO628" i="1"/>
  <c r="AN226" i="1"/>
  <c r="AO226" i="1"/>
  <c r="AN525" i="1"/>
  <c r="AO525" i="1"/>
  <c r="AN510" i="1"/>
  <c r="AO510" i="1"/>
  <c r="AN2069" i="1"/>
  <c r="AO2069" i="1"/>
  <c r="AN1170" i="1"/>
  <c r="AO1170" i="1"/>
  <c r="AN186" i="1"/>
  <c r="AO186" i="1"/>
  <c r="AN1320" i="1"/>
  <c r="AO1320" i="1"/>
  <c r="AN2138" i="1"/>
  <c r="AO2138" i="1"/>
  <c r="AN572" i="1"/>
  <c r="AO572" i="1"/>
  <c r="AN1007" i="1"/>
  <c r="AO1007" i="1"/>
  <c r="AN1512" i="1"/>
  <c r="AO1512" i="1"/>
  <c r="AN813" i="1"/>
  <c r="AO813" i="1"/>
  <c r="AN664" i="1"/>
  <c r="AO664" i="1"/>
  <c r="AN1402" i="1"/>
  <c r="AO1402" i="1"/>
  <c r="AN602" i="1"/>
  <c r="AO602" i="1"/>
  <c r="AN539" i="1"/>
  <c r="AO539" i="1"/>
  <c r="AN2247" i="1"/>
  <c r="AO2247" i="1"/>
  <c r="AN2062" i="1"/>
  <c r="AO2062" i="1"/>
  <c r="AN600" i="1"/>
  <c r="AO600" i="1"/>
  <c r="AN1354" i="1"/>
  <c r="AO1354" i="1"/>
  <c r="AN100" i="1"/>
  <c r="AO100" i="1"/>
  <c r="AN204" i="1"/>
  <c r="AO204" i="1"/>
  <c r="AN881" i="1"/>
  <c r="AO881" i="1"/>
  <c r="AN669" i="1"/>
  <c r="AO669" i="1"/>
  <c r="AN2048" i="1"/>
  <c r="AO2048" i="1"/>
  <c r="AN1403" i="1"/>
  <c r="AO1403" i="1"/>
  <c r="AN1611" i="1"/>
  <c r="AO1611" i="1"/>
  <c r="AN542" i="1"/>
  <c r="AO542" i="1"/>
  <c r="AN280" i="1"/>
  <c r="AO280" i="1"/>
  <c r="AN2177" i="1"/>
  <c r="AO2177" i="1"/>
  <c r="AN2273" i="1"/>
  <c r="AO2273" i="1"/>
  <c r="AN1181" i="1"/>
  <c r="AO1181" i="1"/>
  <c r="AN1764" i="1"/>
  <c r="AO1764" i="1"/>
  <c r="AN1976" i="1"/>
  <c r="AO1976" i="1"/>
  <c r="AN1871" i="1"/>
  <c r="AO1871" i="1"/>
  <c r="AN1936" i="1"/>
  <c r="AO1936" i="1"/>
  <c r="AN1783" i="1"/>
  <c r="AO1783" i="1"/>
  <c r="AN989" i="1"/>
  <c r="AO989" i="1"/>
  <c r="AN2271" i="1"/>
  <c r="AO2271" i="1"/>
  <c r="AN419" i="1"/>
  <c r="AO419" i="1"/>
  <c r="AN1561" i="1"/>
  <c r="AO1561" i="1"/>
  <c r="AN1888" i="1"/>
  <c r="AO1888" i="1"/>
  <c r="AN506" i="1"/>
  <c r="AO506" i="1"/>
  <c r="AN667" i="1"/>
  <c r="AO667" i="1"/>
  <c r="AN2024" i="1"/>
  <c r="AO2024" i="1"/>
  <c r="AN1464" i="1"/>
  <c r="AO1464" i="1"/>
  <c r="AN904" i="1"/>
  <c r="AO904" i="1"/>
  <c r="AN1637" i="1"/>
  <c r="AO1637" i="1"/>
  <c r="AN282" i="1"/>
  <c r="AO282" i="1"/>
  <c r="AN866" i="1"/>
  <c r="AO866" i="1"/>
  <c r="AN214" i="1"/>
  <c r="AO214" i="1"/>
  <c r="AN2345" i="1"/>
  <c r="AO2345" i="1"/>
  <c r="AN1231" i="1"/>
  <c r="AO1231" i="1"/>
  <c r="AN843" i="1"/>
  <c r="AO843" i="1"/>
  <c r="AN429" i="1"/>
  <c r="AO429" i="1"/>
  <c r="AN1824" i="1"/>
  <c r="AO1824" i="1"/>
  <c r="AN76" i="1"/>
  <c r="AO76" i="1"/>
  <c r="AN290" i="1"/>
  <c r="AO290" i="1"/>
  <c r="AN748" i="1"/>
  <c r="AO748" i="1"/>
  <c r="AN571" i="1"/>
  <c r="AO571" i="1"/>
  <c r="AN829" i="1"/>
  <c r="AO829" i="1"/>
  <c r="AN1409" i="1"/>
  <c r="AO1409" i="1"/>
  <c r="AN876" i="1"/>
  <c r="AO876" i="1"/>
  <c r="AN787" i="1"/>
  <c r="AO787" i="1"/>
  <c r="AN604" i="1"/>
  <c r="AO604" i="1"/>
  <c r="AN814" i="1"/>
  <c r="AO814" i="1"/>
  <c r="AN1899" i="1"/>
  <c r="AO1899" i="1"/>
  <c r="AN293" i="1"/>
  <c r="AO293" i="1"/>
  <c r="AN2259" i="1"/>
  <c r="AO2259" i="1"/>
  <c r="AN897" i="1"/>
  <c r="AO897" i="1"/>
  <c r="AN1923" i="1"/>
  <c r="AO1923" i="1"/>
  <c r="AN747" i="1"/>
  <c r="AO747" i="1"/>
  <c r="AN639" i="1"/>
  <c r="AO639" i="1"/>
  <c r="AN486" i="1"/>
  <c r="AO486" i="1"/>
  <c r="AN13" i="1"/>
  <c r="AO13" i="1"/>
  <c r="AN1733" i="1"/>
  <c r="AO1733" i="1"/>
  <c r="AN625" i="1"/>
  <c r="AO625" i="1"/>
  <c r="AN2142" i="1"/>
  <c r="AO2142" i="1"/>
  <c r="AN1445" i="1"/>
  <c r="AO1445" i="1"/>
  <c r="AN623" i="1"/>
  <c r="AO623" i="1"/>
  <c r="AN1963" i="1"/>
  <c r="AO1963" i="1"/>
  <c r="AN24" i="1"/>
  <c r="AO24" i="1"/>
  <c r="AN1010" i="1"/>
  <c r="AO1010" i="1"/>
  <c r="AN1274" i="1"/>
  <c r="AO1274" i="1"/>
  <c r="AN1534" i="1"/>
  <c r="AO1534" i="1"/>
  <c r="AN1105" i="1"/>
  <c r="AO1105" i="1"/>
  <c r="AN269" i="1"/>
  <c r="AO269" i="1"/>
  <c r="AN1529" i="1"/>
  <c r="AO1529" i="1"/>
  <c r="AN2085" i="1"/>
  <c r="AO2085" i="1"/>
  <c r="AN66" i="1"/>
  <c r="AO66" i="1"/>
  <c r="AN380" i="1"/>
  <c r="AO380" i="1"/>
  <c r="AN70" i="1"/>
  <c r="AO70" i="1"/>
  <c r="AN1334" i="1"/>
  <c r="AO1334" i="1"/>
  <c r="AN2031" i="1"/>
  <c r="AO2031" i="1"/>
  <c r="AN201" i="1"/>
  <c r="AO201" i="1"/>
  <c r="AN169" i="1"/>
  <c r="AO169" i="1"/>
  <c r="AN22" i="1"/>
  <c r="AO22" i="1"/>
  <c r="AN1405" i="1"/>
  <c r="AO1405" i="1"/>
  <c r="AN1102" i="1"/>
  <c r="AO1102" i="1"/>
  <c r="AN536" i="1"/>
  <c r="AO536" i="1"/>
  <c r="AN833" i="1"/>
  <c r="AO833" i="1"/>
  <c r="AN315" i="1"/>
  <c r="AO315" i="1"/>
  <c r="AN1514" i="1"/>
  <c r="AO1514" i="1"/>
  <c r="AN2181" i="1"/>
  <c r="AO2181" i="1"/>
  <c r="AN2137" i="1"/>
  <c r="AO2137" i="1"/>
  <c r="AN175" i="1"/>
  <c r="AO175" i="1"/>
  <c r="AN108" i="1"/>
  <c r="AO108" i="1"/>
  <c r="AN676" i="1"/>
  <c r="AO676" i="1"/>
  <c r="AN2310" i="1"/>
  <c r="AO2310" i="1"/>
  <c r="AN1658" i="1"/>
  <c r="AO1658" i="1"/>
  <c r="AN914" i="1"/>
  <c r="AO914" i="1"/>
  <c r="AN1571" i="1"/>
  <c r="AO1571" i="1"/>
  <c r="AN1135" i="1"/>
  <c r="AO1135" i="1"/>
  <c r="AN1917" i="1"/>
  <c r="AO1917" i="1"/>
  <c r="AN165" i="1"/>
  <c r="AO165" i="1"/>
  <c r="AN1432" i="1"/>
  <c r="AO1432" i="1"/>
  <c r="AN1380" i="1"/>
  <c r="AO1380" i="1"/>
  <c r="AN1112" i="1"/>
  <c r="AO1112" i="1"/>
  <c r="AN2112" i="1"/>
  <c r="AO2112" i="1"/>
  <c r="AN144" i="1"/>
  <c r="AO144" i="1"/>
  <c r="AN2013" i="1"/>
  <c r="AO2013" i="1"/>
  <c r="AN505" i="1"/>
  <c r="AO505" i="1"/>
  <c r="AN1253" i="1"/>
  <c r="AO1253" i="1"/>
  <c r="AN140" i="1"/>
  <c r="AO140" i="1"/>
  <c r="AN810" i="1"/>
  <c r="AO810" i="1"/>
  <c r="AN894" i="1"/>
  <c r="AO894" i="1"/>
  <c r="AN1104" i="1"/>
  <c r="AO1104" i="1"/>
  <c r="AN1693" i="1"/>
  <c r="AO1693" i="1"/>
  <c r="AN1388" i="1"/>
  <c r="AO1388" i="1"/>
  <c r="AN1465" i="1"/>
  <c r="AO1465" i="1"/>
  <c r="AN93" i="1"/>
  <c r="AO93" i="1"/>
  <c r="AN1903" i="1"/>
  <c r="AO1903" i="1"/>
  <c r="AN1774" i="1"/>
  <c r="AO1774" i="1"/>
  <c r="AN1011" i="1"/>
  <c r="AO1011" i="1"/>
  <c r="AN1158" i="1"/>
  <c r="AO1158" i="1"/>
  <c r="AN1922" i="1"/>
  <c r="AO1922" i="1"/>
  <c r="AN279" i="1"/>
  <c r="AO279" i="1"/>
  <c r="AN345" i="1"/>
  <c r="AO345" i="1"/>
  <c r="AN1152" i="1"/>
  <c r="AO1152" i="1"/>
  <c r="AN991" i="1"/>
  <c r="AO991" i="1"/>
  <c r="AN2052" i="1"/>
  <c r="AO2052" i="1"/>
  <c r="AN674" i="1"/>
  <c r="AO674" i="1"/>
  <c r="AN1993" i="1"/>
  <c r="AO1993" i="1"/>
  <c r="AN86" i="1"/>
  <c r="AO86" i="1"/>
  <c r="AN2203" i="1"/>
  <c r="AO2203" i="1"/>
  <c r="AN1727" i="1"/>
  <c r="AO1727" i="1"/>
  <c r="AN976" i="1"/>
  <c r="AO976" i="1"/>
  <c r="AN1476" i="1"/>
  <c r="AO1476" i="1"/>
  <c r="AN1651" i="1"/>
  <c r="AO1651" i="1"/>
  <c r="AN518" i="1"/>
  <c r="AO518" i="1"/>
  <c r="AN256" i="1"/>
  <c r="AO256" i="1"/>
  <c r="AN883" i="1"/>
  <c r="AO883" i="1"/>
  <c r="AN196" i="1"/>
  <c r="AO196" i="1"/>
  <c r="AN1014" i="1"/>
  <c r="AO1014" i="1"/>
  <c r="AN374" i="1"/>
  <c r="AO374" i="1"/>
  <c r="AN424" i="1"/>
  <c r="AO424" i="1"/>
  <c r="AN1204" i="1"/>
  <c r="AO1204" i="1"/>
  <c r="AN1219" i="1"/>
  <c r="AO1219" i="1"/>
  <c r="AN339" i="1"/>
  <c r="AO339" i="1"/>
  <c r="AN1851" i="1"/>
  <c r="AO1851" i="1"/>
  <c r="AN1481" i="1"/>
  <c r="AO1481" i="1"/>
  <c r="AN399" i="1"/>
  <c r="AO399" i="1"/>
  <c r="AN1090" i="1"/>
  <c r="AO1090" i="1"/>
  <c r="AN2217" i="1"/>
  <c r="AO2217" i="1"/>
  <c r="AN2115" i="1"/>
  <c r="AO2115" i="1"/>
  <c r="AN1718" i="1"/>
  <c r="AO1718" i="1"/>
  <c r="AN470" i="1"/>
  <c r="AO470" i="1"/>
  <c r="AN884" i="1"/>
  <c r="AO884" i="1"/>
  <c r="AN283" i="1"/>
  <c r="AO283" i="1"/>
  <c r="AN999" i="1"/>
  <c r="AO999" i="1"/>
  <c r="AN2097" i="1"/>
  <c r="AO2097" i="1"/>
  <c r="AN465" i="1"/>
  <c r="AO465" i="1"/>
  <c r="AN1247" i="1"/>
  <c r="AO1247" i="1"/>
  <c r="AN746" i="1"/>
  <c r="AO746" i="1"/>
  <c r="AN512" i="1"/>
  <c r="AO512" i="1"/>
  <c r="AN594" i="1"/>
  <c r="AO594" i="1"/>
  <c r="AN721" i="1"/>
  <c r="AO721" i="1"/>
  <c r="AN203" i="1"/>
  <c r="AO203" i="1"/>
  <c r="AN959" i="1"/>
  <c r="AO959" i="1"/>
  <c r="AN1331" i="1"/>
  <c r="AO1331" i="1"/>
  <c r="AN1617" i="1"/>
  <c r="AO1617" i="1"/>
  <c r="AN1755" i="1"/>
  <c r="AO1755" i="1"/>
  <c r="AN473" i="1"/>
  <c r="AO473" i="1"/>
  <c r="AN1819" i="1"/>
  <c r="AO1819" i="1"/>
  <c r="AN1729" i="1"/>
  <c r="AO1729" i="1"/>
  <c r="AN441" i="1"/>
  <c r="AO441" i="1"/>
  <c r="AN683" i="1"/>
  <c r="AO683" i="1"/>
  <c r="AN1156" i="1"/>
  <c r="AO1156" i="1"/>
  <c r="AN768" i="1"/>
  <c r="AO768" i="1"/>
  <c r="AN2262" i="1"/>
  <c r="AO2262" i="1"/>
  <c r="AN1568" i="1"/>
  <c r="AO1568" i="1"/>
  <c r="AN1609" i="1"/>
  <c r="AO1609" i="1"/>
  <c r="AN825" i="1"/>
  <c r="AO825" i="1"/>
  <c r="AN268" i="1"/>
  <c r="AO268" i="1"/>
  <c r="AN1988" i="1"/>
  <c r="AO1988" i="1"/>
  <c r="AN1420" i="1"/>
  <c r="AO1420" i="1"/>
  <c r="AN167" i="1"/>
  <c r="AO167" i="1"/>
  <c r="AN927" i="1"/>
  <c r="AO927" i="1"/>
  <c r="AN1889" i="1"/>
  <c r="AO1889" i="1"/>
  <c r="AN756" i="1"/>
  <c r="AO756" i="1"/>
  <c r="AN1533" i="1"/>
  <c r="AO1533" i="1"/>
  <c r="AN1446" i="1"/>
  <c r="AO1446" i="1"/>
  <c r="AN1049" i="1"/>
  <c r="AO1049" i="1"/>
  <c r="AN687" i="1"/>
  <c r="AO687" i="1"/>
  <c r="AN1374" i="1"/>
  <c r="AO1374" i="1"/>
  <c r="AN2012" i="1"/>
  <c r="AO2012" i="1"/>
  <c r="AN920" i="1"/>
  <c r="AO920" i="1"/>
  <c r="AN292" i="1"/>
  <c r="AO292" i="1"/>
  <c r="AN2053" i="1"/>
  <c r="AO2053" i="1"/>
  <c r="AN730" i="1"/>
  <c r="AO730" i="1"/>
  <c r="AN2277" i="1"/>
  <c r="AO2277" i="1"/>
  <c r="AN2153" i="1"/>
  <c r="AO2153" i="1"/>
  <c r="AN1086" i="1"/>
  <c r="AO1086" i="1"/>
  <c r="AN666" i="1"/>
  <c r="AO666" i="1"/>
  <c r="AN209" i="1"/>
  <c r="AO209" i="1"/>
  <c r="AN1540" i="1"/>
  <c r="AO1540" i="1"/>
  <c r="AN923" i="1"/>
  <c r="AO923" i="1"/>
  <c r="AN1673" i="1"/>
  <c r="AO1673" i="1"/>
  <c r="AN806" i="1"/>
  <c r="AO806" i="1"/>
  <c r="AN215" i="1"/>
  <c r="AO215" i="1"/>
  <c r="AN20" i="1"/>
  <c r="AO20" i="1"/>
  <c r="AN1468" i="1"/>
  <c r="AO1468" i="1"/>
  <c r="AN1558" i="1"/>
  <c r="AO1558" i="1"/>
  <c r="AN1138" i="1"/>
  <c r="AO1138" i="1"/>
  <c r="AN2207" i="1"/>
  <c r="AO2207" i="1"/>
  <c r="AN210" i="1"/>
  <c r="AO210" i="1"/>
  <c r="AN712" i="1"/>
  <c r="AO712" i="1"/>
  <c r="AN828" i="1"/>
  <c r="AO828" i="1"/>
  <c r="AN1956" i="1"/>
  <c r="AO1956" i="1"/>
  <c r="AN1244" i="1"/>
  <c r="AO1244" i="1"/>
  <c r="AN432" i="1"/>
  <c r="AO432" i="1"/>
  <c r="AN1292" i="1"/>
  <c r="AO1292" i="1"/>
  <c r="AN1466" i="1"/>
  <c r="AO1466" i="1"/>
  <c r="AN1937" i="1"/>
  <c r="AO1937" i="1"/>
  <c r="AN755" i="1"/>
  <c r="AO755" i="1"/>
  <c r="AN733" i="1"/>
  <c r="AO733" i="1"/>
  <c r="AN1031" i="1"/>
  <c r="AO1031" i="1"/>
  <c r="AN1291" i="1"/>
  <c r="AO1291" i="1"/>
  <c r="AN435" i="1"/>
  <c r="AO435" i="1"/>
  <c r="AN1236" i="1"/>
  <c r="AO1236" i="1"/>
  <c r="AN2282" i="1"/>
  <c r="AO2282" i="1"/>
  <c r="AN1808" i="1"/>
  <c r="AO1808" i="1"/>
  <c r="AN613" i="1"/>
  <c r="AO613" i="1"/>
  <c r="AN646" i="1"/>
  <c r="AO646" i="1"/>
  <c r="AN788" i="1"/>
  <c r="AO788" i="1"/>
  <c r="AN573" i="1"/>
  <c r="AO573" i="1"/>
  <c r="AN1343" i="1"/>
  <c r="AO1343" i="1"/>
  <c r="AN2300" i="1"/>
  <c r="AO2300" i="1"/>
  <c r="AN319" i="1"/>
  <c r="AO319" i="1"/>
  <c r="AN1025" i="1"/>
  <c r="AO1025" i="1"/>
  <c r="AN800" i="1"/>
  <c r="AO800" i="1"/>
  <c r="AN251" i="1"/>
  <c r="AO251" i="1"/>
  <c r="AN1545" i="1"/>
  <c r="AO1545" i="1"/>
  <c r="AN132" i="1"/>
  <c r="AO132" i="1"/>
  <c r="AN1145" i="1"/>
  <c r="AO1145" i="1"/>
  <c r="AN502" i="1"/>
  <c r="AO502" i="1"/>
  <c r="AN97" i="1"/>
  <c r="AO97" i="1"/>
  <c r="AN1938" i="1"/>
  <c r="AO1938" i="1"/>
  <c r="AN765" i="1"/>
  <c r="AO765" i="1"/>
  <c r="AN7" i="1"/>
  <c r="AO7" i="1"/>
  <c r="AN193" i="1"/>
  <c r="AO193" i="1"/>
  <c r="AN591" i="1"/>
  <c r="AO591" i="1"/>
  <c r="AN458" i="1"/>
  <c r="AO458" i="1"/>
  <c r="AN994" i="1"/>
  <c r="AO994" i="1"/>
  <c r="AN121" i="1"/>
  <c r="AO121" i="1"/>
  <c r="AN1920" i="1"/>
  <c r="AO1920" i="1"/>
  <c r="AN1501" i="1"/>
  <c r="AO1501" i="1"/>
  <c r="AN1081" i="1"/>
  <c r="AO1081" i="1"/>
  <c r="AN166" i="1"/>
  <c r="AO166" i="1"/>
  <c r="AN2076" i="1"/>
  <c r="AO2076" i="1"/>
  <c r="AN1457" i="1"/>
  <c r="AO1457" i="1"/>
  <c r="AN1994" i="1"/>
  <c r="AO1994" i="1"/>
  <c r="AN1296" i="1"/>
  <c r="AO1296" i="1"/>
  <c r="AN564" i="1"/>
  <c r="AO564" i="1"/>
  <c r="AN877" i="1"/>
  <c r="AO877" i="1"/>
  <c r="AN906" i="1"/>
  <c r="AO906" i="1"/>
  <c r="AN543" i="1"/>
  <c r="AO543" i="1"/>
  <c r="AN798" i="1"/>
  <c r="AO798" i="1"/>
  <c r="AN1790" i="1"/>
  <c r="AO1790" i="1"/>
  <c r="AN1048" i="1"/>
  <c r="AO1048" i="1"/>
  <c r="AN1864" i="1"/>
  <c r="AO1864" i="1"/>
  <c r="AN2198" i="1"/>
  <c r="AO2198" i="1"/>
  <c r="AN494" i="1"/>
  <c r="AO494" i="1"/>
  <c r="AN2344" i="1"/>
  <c r="AO2344" i="1"/>
  <c r="AN2110" i="1"/>
  <c r="AO2110" i="1"/>
  <c r="AN1708" i="1"/>
  <c r="AO1708" i="1"/>
  <c r="AN1856" i="1"/>
  <c r="AO1856" i="1"/>
  <c r="AN407" i="1"/>
  <c r="AO407" i="1"/>
  <c r="AN2311" i="1"/>
  <c r="AO2311" i="1"/>
  <c r="AN2066" i="1"/>
  <c r="AO2066" i="1"/>
  <c r="AN1116" i="1"/>
  <c r="AO1116" i="1"/>
  <c r="AN1649" i="1"/>
  <c r="AO1649" i="1"/>
  <c r="AN1435" i="1"/>
  <c r="AO1435" i="1"/>
  <c r="AN871" i="1"/>
  <c r="AO871" i="1"/>
  <c r="AN476" i="1"/>
  <c r="AO476" i="1"/>
  <c r="AN792" i="1"/>
  <c r="AO792" i="1"/>
  <c r="AN33" i="1"/>
  <c r="AO33" i="1"/>
  <c r="AN1221" i="1"/>
  <c r="AO1221" i="1"/>
  <c r="AN426" i="1"/>
  <c r="AO426" i="1"/>
  <c r="AN1413" i="1"/>
  <c r="AO1413" i="1"/>
  <c r="AN427" i="1"/>
  <c r="AO427" i="1"/>
  <c r="AN460" i="1"/>
  <c r="AO460" i="1"/>
  <c r="AN624" i="1"/>
  <c r="AO624" i="1"/>
  <c r="AN358" i="1"/>
  <c r="AO358" i="1"/>
  <c r="AN437" i="1"/>
  <c r="AO437" i="1"/>
  <c r="AN2206" i="1"/>
  <c r="AO2206" i="1"/>
  <c r="AN1566" i="1"/>
  <c r="AO1566" i="1"/>
  <c r="AN2092" i="1"/>
  <c r="AO2092" i="1"/>
  <c r="AN4" i="1"/>
  <c r="AO4" i="1"/>
  <c r="AN102" i="1"/>
  <c r="AO102" i="1"/>
  <c r="AN1368" i="1"/>
  <c r="AO1368" i="1"/>
  <c r="AN1883" i="1"/>
  <c r="AO1883" i="1"/>
  <c r="AN1392" i="1"/>
  <c r="AO1392" i="1"/>
  <c r="AN1898" i="1"/>
  <c r="AO1898" i="1"/>
  <c r="AN1474" i="1"/>
  <c r="AO1474" i="1"/>
  <c r="AN1605" i="1"/>
  <c r="AO1605" i="1"/>
  <c r="AN1810" i="1"/>
  <c r="AO1810" i="1"/>
  <c r="AN2094" i="1"/>
  <c r="AO2094" i="1"/>
  <c r="AN1541" i="1"/>
  <c r="AO1541" i="1"/>
  <c r="AN1065" i="1"/>
  <c r="AO1065" i="1"/>
  <c r="AN503" i="1"/>
  <c r="AO503" i="1"/>
  <c r="AN718" i="1"/>
  <c r="AO718" i="1"/>
  <c r="AN1131" i="1"/>
  <c r="AO1131" i="1"/>
  <c r="AN1412" i="1"/>
  <c r="AO1412" i="1"/>
  <c r="AN237" i="1"/>
  <c r="AO237" i="1"/>
  <c r="AN1233" i="1"/>
  <c r="AO1233" i="1"/>
  <c r="AN561" i="1"/>
  <c r="AO561" i="1"/>
  <c r="AN1832" i="1"/>
  <c r="AO1832" i="1"/>
  <c r="AN312" i="1"/>
  <c r="AO312" i="1"/>
  <c r="AN622" i="1"/>
  <c r="AO622" i="1"/>
  <c r="AN1415" i="1"/>
  <c r="AO1415" i="1"/>
  <c r="AN1984" i="1"/>
  <c r="AO1984" i="1"/>
  <c r="AN1091" i="1"/>
  <c r="AO1091" i="1"/>
  <c r="AN640" i="1"/>
  <c r="AO640" i="1"/>
  <c r="AN410" i="1"/>
  <c r="AO410" i="1"/>
  <c r="AN2003" i="1"/>
  <c r="AO2003" i="1"/>
  <c r="AN1491" i="1"/>
  <c r="AO1491" i="1"/>
  <c r="AN2050" i="1"/>
  <c r="AO2050" i="1"/>
  <c r="AN758" i="1"/>
  <c r="AO758" i="1"/>
  <c r="AN2256" i="1"/>
  <c r="AO2256" i="1"/>
  <c r="AN784" i="1"/>
  <c r="AO784" i="1"/>
  <c r="AN1075" i="1"/>
  <c r="AO1075" i="1"/>
  <c r="AN2059" i="1"/>
  <c r="AO2059" i="1"/>
  <c r="AN620" i="1"/>
  <c r="AO620" i="1"/>
  <c r="AN997" i="1"/>
  <c r="AO997" i="1"/>
  <c r="AN1552" i="1"/>
  <c r="AO1552" i="1"/>
  <c r="AN2241" i="1"/>
  <c r="AO2241" i="1"/>
  <c r="AN2067" i="1"/>
  <c r="AO2067" i="1"/>
  <c r="AN349" i="1"/>
  <c r="AO349" i="1"/>
  <c r="AN2193" i="1"/>
  <c r="AO2193" i="1"/>
  <c r="AN1275" i="1"/>
  <c r="AO1275" i="1"/>
  <c r="AN1232" i="1"/>
  <c r="AO1232" i="1"/>
  <c r="AN1978" i="1"/>
  <c r="AO1978" i="1"/>
  <c r="AN1264" i="1"/>
  <c r="AO1264" i="1"/>
  <c r="AN384" i="1"/>
  <c r="AO384" i="1"/>
  <c r="AN2192" i="1"/>
  <c r="AO2192" i="1"/>
  <c r="AN1879" i="1"/>
  <c r="AO1879" i="1"/>
  <c r="AN2244" i="1"/>
  <c r="AO2244" i="1"/>
  <c r="AN1799" i="1"/>
  <c r="AO1799" i="1"/>
  <c r="AN990" i="1"/>
  <c r="AO990" i="1"/>
  <c r="AN58" i="1"/>
  <c r="AO58" i="1"/>
  <c r="AN862" i="1"/>
  <c r="AO862" i="1"/>
  <c r="AN1168" i="1"/>
  <c r="AO1168" i="1"/>
  <c r="AN2047" i="1"/>
  <c r="AO2047" i="1"/>
  <c r="AN224" i="1"/>
  <c r="AO224" i="1"/>
  <c r="AN111" i="1"/>
  <c r="AO111" i="1"/>
  <c r="AN1576" i="1"/>
  <c r="AO1576" i="1"/>
  <c r="AN929" i="1"/>
  <c r="AO929" i="1"/>
  <c r="AN583" i="1"/>
  <c r="AO583" i="1"/>
  <c r="AN216" i="1"/>
  <c r="AO216" i="1"/>
  <c r="AN71" i="1"/>
  <c r="AO71" i="1"/>
  <c r="AN1742" i="1"/>
  <c r="AO1742" i="1"/>
  <c r="AN472" i="1"/>
  <c r="AO472" i="1"/>
  <c r="AN1386" i="1"/>
  <c r="AO1386" i="1"/>
  <c r="AN1127" i="1"/>
  <c r="AO1127" i="1"/>
  <c r="AN815" i="1"/>
  <c r="AO815" i="1"/>
  <c r="AN596" i="1"/>
  <c r="AO596" i="1"/>
  <c r="AN742" i="1"/>
  <c r="AO742" i="1"/>
  <c r="AN1362" i="1"/>
  <c r="AO1362" i="1"/>
  <c r="AN1522" i="1"/>
  <c r="AO1522" i="1"/>
  <c r="AN235" i="1"/>
  <c r="AO235" i="1"/>
  <c r="AN1280" i="1"/>
  <c r="AO1280" i="1"/>
  <c r="AN356" i="1"/>
  <c r="AO356" i="1"/>
  <c r="AN357" i="1"/>
  <c r="AO357" i="1"/>
  <c r="AN714" i="1"/>
  <c r="AO714" i="1"/>
  <c r="AN634" i="1"/>
  <c r="AO634" i="1"/>
  <c r="AN36" i="1"/>
  <c r="AO36" i="1"/>
  <c r="AN323" i="1"/>
  <c r="AO323" i="1"/>
  <c r="AN619" i="1"/>
  <c r="AO619" i="1"/>
  <c r="AN1517" i="1"/>
  <c r="AO1517" i="1"/>
  <c r="AN46" i="1"/>
  <c r="AO46" i="1"/>
  <c r="AN614" i="1"/>
  <c r="AO614" i="1"/>
  <c r="AN2051" i="1"/>
  <c r="AO2051" i="1"/>
  <c r="AN568" i="1"/>
  <c r="AO568" i="1"/>
  <c r="AN1273" i="1"/>
  <c r="AO1273" i="1"/>
  <c r="AN1150" i="1"/>
  <c r="AO1150" i="1"/>
  <c r="AN1852" i="1"/>
  <c r="AO1852" i="1"/>
  <c r="AN749" i="1"/>
  <c r="AO749" i="1"/>
  <c r="AN693" i="1"/>
  <c r="AO693" i="1"/>
  <c r="AN838" i="1"/>
  <c r="AO838" i="1"/>
  <c r="AN741" i="1"/>
  <c r="AO741" i="1"/>
  <c r="AN181" i="1"/>
  <c r="AO181" i="1"/>
  <c r="AN1646" i="1"/>
  <c r="AO1646" i="1"/>
  <c r="AN1897" i="1"/>
  <c r="AO1897" i="1"/>
  <c r="AN1843" i="1"/>
  <c r="AO1843" i="1"/>
  <c r="AN996" i="1"/>
  <c r="AO996" i="1"/>
  <c r="AN173" i="1"/>
  <c r="AO173" i="1"/>
  <c r="AN1342" i="1"/>
  <c r="AO1342" i="1"/>
  <c r="AN78" i="1"/>
  <c r="AO78" i="1"/>
  <c r="AN831" i="1"/>
  <c r="AO831" i="1"/>
  <c r="AN1761" i="1"/>
  <c r="AO1761" i="1"/>
  <c r="AN162" i="1"/>
  <c r="AO162" i="1"/>
  <c r="AN88" i="1"/>
  <c r="AO88" i="1"/>
  <c r="AN803" i="1"/>
  <c r="AO803" i="1"/>
  <c r="AN1023" i="1"/>
  <c r="AO1023" i="1"/>
  <c r="AN739" i="1"/>
  <c r="AO739" i="1"/>
  <c r="AN1610" i="1"/>
  <c r="AO1610" i="1"/>
  <c r="AN780" i="1"/>
  <c r="AO780" i="1"/>
  <c r="AN1361" i="1"/>
  <c r="AO1361" i="1"/>
  <c r="AN1531" i="1"/>
  <c r="AO1531" i="1"/>
  <c r="AN1500" i="1"/>
  <c r="AO1500" i="1"/>
  <c r="AN1560" i="1"/>
  <c r="AO1560" i="1"/>
  <c r="AN480" i="1"/>
  <c r="AO480" i="1"/>
  <c r="AN1536" i="1"/>
  <c r="AO1536" i="1"/>
  <c r="AN1766" i="1"/>
  <c r="AO1766" i="1"/>
  <c r="AN851" i="1"/>
  <c r="AO851" i="1"/>
  <c r="AN644" i="1"/>
  <c r="AO644" i="1"/>
  <c r="AN896" i="1"/>
  <c r="AO896" i="1"/>
  <c r="AN1174" i="1"/>
  <c r="AO1174" i="1"/>
  <c r="AN16" i="1"/>
  <c r="AO16" i="1"/>
  <c r="AN1581" i="1"/>
  <c r="AO1581" i="1"/>
  <c r="AN353" i="1"/>
  <c r="AO353" i="1"/>
  <c r="AN848" i="1"/>
  <c r="AO848" i="1"/>
  <c r="AN1608" i="1"/>
  <c r="AO1608" i="1"/>
  <c r="AN344" i="1"/>
  <c r="AO344" i="1"/>
  <c r="AN1979" i="1"/>
  <c r="AO1979" i="1"/>
  <c r="AN1995" i="1"/>
  <c r="AO1995" i="1"/>
  <c r="AN1902" i="1"/>
  <c r="AO1902" i="1"/>
  <c r="AN1949" i="1"/>
  <c r="AO1949" i="1"/>
  <c r="AN1298" i="1"/>
  <c r="AO1298" i="1"/>
  <c r="AN2057" i="1"/>
  <c r="AO2057" i="1"/>
  <c r="AN805" i="1"/>
  <c r="AO805" i="1"/>
  <c r="AN85" i="1"/>
  <c r="AO85" i="1"/>
  <c r="AN1697" i="1"/>
  <c r="AO1697" i="1"/>
  <c r="AN2140" i="1"/>
  <c r="AO2140" i="1"/>
  <c r="AN1272" i="1"/>
  <c r="AO1272" i="1"/>
  <c r="AN1948" i="1"/>
  <c r="AO1948" i="1"/>
  <c r="AN2027" i="1"/>
  <c r="AO2027" i="1"/>
  <c r="AN53" i="1"/>
  <c r="AO53" i="1"/>
  <c r="AN1484" i="1"/>
  <c r="AO1484" i="1"/>
  <c r="AN1756" i="1"/>
  <c r="AO1756" i="1"/>
  <c r="AN874" i="1"/>
  <c r="AO874" i="1"/>
  <c r="AN146" i="1"/>
  <c r="AO146" i="1"/>
  <c r="AN1918" i="1"/>
  <c r="AO1918" i="1"/>
  <c r="AN413" i="1"/>
  <c r="AO413" i="1"/>
  <c r="AN1597" i="1"/>
  <c r="AO1597" i="1"/>
  <c r="AN1562" i="1"/>
  <c r="AO1562" i="1"/>
  <c r="AN726" i="1"/>
  <c r="AO726" i="1"/>
  <c r="AN1223" i="1"/>
  <c r="AO1223" i="1"/>
  <c r="AN1694" i="1"/>
  <c r="AO1694" i="1"/>
  <c r="AN2340" i="1"/>
  <c r="AO2340" i="1"/>
  <c r="AN422" i="1"/>
  <c r="AO422" i="1"/>
  <c r="AN2305" i="1"/>
  <c r="AO2305" i="1"/>
  <c r="AN1763" i="1"/>
  <c r="AO1763" i="1"/>
  <c r="AN521" i="1"/>
  <c r="AO521" i="1"/>
  <c r="AN1556" i="1"/>
  <c r="AO1556" i="1"/>
  <c r="AN589" i="1"/>
  <c r="AO589" i="1"/>
  <c r="AN178" i="1"/>
  <c r="AO178" i="1"/>
  <c r="AN1944" i="1"/>
  <c r="AO1944" i="1"/>
  <c r="AN1066" i="1"/>
  <c r="AO1066" i="1"/>
  <c r="AN1972" i="1"/>
  <c r="AO1972" i="1"/>
  <c r="AN2090" i="1"/>
  <c r="AO2090" i="1"/>
  <c r="AN2100" i="1"/>
  <c r="AO2100" i="1"/>
  <c r="AN2238" i="1"/>
  <c r="AO2238" i="1"/>
  <c r="AN1477" i="1"/>
  <c r="AO1477" i="1"/>
  <c r="AN325" i="1"/>
  <c r="AO325" i="1"/>
  <c r="AN438" i="1"/>
  <c r="AO438" i="1"/>
  <c r="AN1372" i="1"/>
  <c r="AO1372" i="1"/>
  <c r="AN1848" i="1"/>
  <c r="AO1848" i="1"/>
  <c r="AN1782" i="1"/>
  <c r="AO1782" i="1"/>
  <c r="AN1942" i="1"/>
  <c r="AO1942" i="1"/>
  <c r="AN637" i="1"/>
  <c r="AO637" i="1"/>
  <c r="AN1182" i="1"/>
  <c r="AO1182" i="1"/>
  <c r="AN1262" i="1"/>
  <c r="AO1262" i="1"/>
  <c r="AN246" i="1"/>
  <c r="AO246" i="1"/>
  <c r="AN870" i="1"/>
  <c r="AO870" i="1"/>
  <c r="AN2157" i="1"/>
  <c r="AO2157" i="1"/>
  <c r="AN633" i="1"/>
  <c r="AO633" i="1"/>
  <c r="AN418" i="1"/>
  <c r="AO418" i="1"/>
  <c r="AN2230" i="1"/>
  <c r="AO2230" i="1"/>
  <c r="AN1113" i="1"/>
  <c r="AO1113" i="1"/>
  <c r="AN1669" i="1"/>
  <c r="AO1669" i="1"/>
  <c r="AN656" i="1"/>
  <c r="AO656" i="1"/>
  <c r="AN1206" i="1"/>
  <c r="AO1206" i="1"/>
  <c r="AN1002" i="1"/>
  <c r="AO1002" i="1"/>
  <c r="AN1711" i="1"/>
  <c r="AO1711" i="1"/>
  <c r="AN2333" i="1"/>
  <c r="AO2333" i="1"/>
  <c r="AN1838" i="1"/>
  <c r="AO1838" i="1"/>
  <c r="AN241" i="1"/>
  <c r="AO241" i="1"/>
  <c r="AN43" i="1"/>
  <c r="AO43" i="1"/>
  <c r="AN629" i="1"/>
  <c r="AO629" i="1"/>
  <c r="AN1692" i="1"/>
  <c r="AO1692" i="1"/>
  <c r="AN95" i="1"/>
  <c r="AO95" i="1"/>
  <c r="AN1990" i="1"/>
  <c r="AO1990" i="1"/>
  <c r="AN834" i="1"/>
  <c r="AO834" i="1"/>
  <c r="AN1875" i="1"/>
  <c r="AO1875" i="1"/>
  <c r="AN686" i="1"/>
  <c r="AO686" i="1"/>
  <c r="AN72" i="1"/>
  <c r="AO72" i="1"/>
  <c r="AN984" i="1"/>
  <c r="AO984" i="1"/>
  <c r="AN1431" i="1"/>
  <c r="AO1431" i="1"/>
  <c r="AN1954" i="1"/>
  <c r="AO1954" i="1"/>
  <c r="AN47" i="1"/>
  <c r="AO47" i="1"/>
  <c r="AN2254" i="1"/>
  <c r="AO2254" i="1"/>
  <c r="AN657" i="1"/>
  <c r="AO657" i="1"/>
  <c r="AN2106" i="1"/>
  <c r="AO2106" i="1"/>
  <c r="AN1945" i="1"/>
  <c r="AO1945" i="1"/>
  <c r="AN793" i="1"/>
  <c r="AO793" i="1"/>
  <c r="AN1569" i="1"/>
  <c r="AO1569" i="1"/>
  <c r="AN702" i="1"/>
  <c r="AO702" i="1"/>
  <c r="AN1909" i="1"/>
  <c r="AO1909" i="1"/>
  <c r="AN1776" i="1"/>
  <c r="AO1776" i="1"/>
  <c r="AN821" i="1"/>
  <c r="AO821" i="1"/>
  <c r="AN819" i="1"/>
  <c r="AO819" i="1"/>
  <c r="AN1593" i="1"/>
  <c r="AO1593" i="1"/>
  <c r="AN1504" i="1"/>
  <c r="AO1504" i="1"/>
  <c r="AN2152" i="1"/>
  <c r="AO2152" i="1"/>
  <c r="AN425" i="1"/>
  <c r="AO425" i="1"/>
  <c r="AN2227" i="1"/>
  <c r="AO2227" i="1"/>
  <c r="AN704" i="1"/>
  <c r="AO704" i="1"/>
  <c r="AN1713" i="1"/>
  <c r="AO1713" i="1"/>
  <c r="AN1472" i="1"/>
  <c r="AO1472" i="1"/>
  <c r="AN547" i="1"/>
  <c r="AO547" i="1"/>
  <c r="AN451" i="1"/>
  <c r="AO451" i="1"/>
  <c r="AN593" i="1"/>
  <c r="AO593" i="1"/>
  <c r="AN963" i="1"/>
  <c r="AO963" i="1"/>
  <c r="AN1054" i="1"/>
  <c r="AO1054" i="1"/>
  <c r="AN1268" i="1"/>
  <c r="AO1268" i="1"/>
  <c r="AN1394" i="1"/>
  <c r="AO1394" i="1"/>
  <c r="AN1100" i="1"/>
  <c r="AO1100" i="1"/>
  <c r="AN185" i="1"/>
  <c r="AO185" i="1"/>
  <c r="AN1197" i="1"/>
  <c r="AO1197" i="1"/>
  <c r="AN1919" i="1"/>
  <c r="AO1919" i="1"/>
  <c r="AN1839" i="1"/>
  <c r="AO1839" i="1"/>
  <c r="AN777" i="1"/>
  <c r="AO777" i="1"/>
  <c r="AN636" i="1"/>
  <c r="AO636" i="1"/>
  <c r="AN724" i="1"/>
  <c r="AO724" i="1"/>
  <c r="AN1451" i="1"/>
  <c r="AO1451" i="1"/>
  <c r="AN577" i="1"/>
  <c r="AO577" i="1"/>
  <c r="AN1857" i="1"/>
  <c r="AO1857" i="1"/>
  <c r="AN1191" i="1"/>
  <c r="AO1191" i="1"/>
  <c r="AN1471" i="1"/>
  <c r="AO1471" i="1"/>
  <c r="AN1780" i="1"/>
  <c r="AO1780" i="1"/>
  <c r="AN1411" i="1"/>
  <c r="AO1411" i="1"/>
  <c r="AN1473" i="1"/>
  <c r="AO1473" i="1"/>
  <c r="AN847" i="1"/>
  <c r="AO847" i="1"/>
  <c r="AN1490" i="1"/>
  <c r="AO1490" i="1"/>
  <c r="AN928" i="1"/>
  <c r="AO928" i="1"/>
  <c r="AN559" i="1"/>
  <c r="AO559" i="1"/>
  <c r="AN40" i="1"/>
  <c r="AO40" i="1"/>
  <c r="AN2166" i="1"/>
  <c r="AO2166" i="1"/>
  <c r="AN1908" i="1"/>
  <c r="AO1908" i="1"/>
  <c r="AN1041" i="1"/>
  <c r="AO1041" i="1"/>
  <c r="AN348" i="1"/>
  <c r="AO348" i="1"/>
  <c r="AN627" i="1"/>
  <c r="AO627" i="1"/>
  <c r="AN12" i="1"/>
  <c r="AO12" i="1"/>
  <c r="AN1460" i="1"/>
  <c r="AO1460" i="1"/>
  <c r="AN1700" i="1"/>
  <c r="AO1700" i="1"/>
  <c r="AN1771" i="1"/>
  <c r="AO1771" i="1"/>
  <c r="AN284" i="1"/>
  <c r="AO284" i="1"/>
  <c r="AN1337" i="1"/>
  <c r="AO1337" i="1"/>
  <c r="AN1877" i="1"/>
  <c r="AO1877" i="1"/>
  <c r="AN1539" i="1"/>
  <c r="AO1539" i="1"/>
  <c r="AN1886" i="1"/>
  <c r="AO1886" i="1"/>
  <c r="AN1787" i="1"/>
  <c r="AO1787" i="1"/>
  <c r="AN533" i="1"/>
  <c r="AO533" i="1"/>
  <c r="AN1710" i="1"/>
  <c r="AO1710" i="1"/>
  <c r="AN148" i="1"/>
  <c r="AO148" i="1"/>
  <c r="AN670" i="1"/>
  <c r="AO670" i="1"/>
  <c r="AN1548" i="1"/>
  <c r="AO1548" i="1"/>
  <c r="AN1935" i="1"/>
  <c r="AO1935" i="1"/>
  <c r="AN2195" i="1"/>
  <c r="AO2195" i="1"/>
  <c r="AN450" i="1"/>
  <c r="AO450" i="1"/>
  <c r="AN605" i="1"/>
  <c r="AO605" i="1"/>
  <c r="AN1736" i="1"/>
  <c r="AO1736" i="1"/>
  <c r="AN1188" i="1"/>
  <c r="AO1188" i="1"/>
  <c r="AN143" i="1"/>
  <c r="AO143" i="1"/>
  <c r="AN607" i="1"/>
  <c r="AO607" i="1"/>
  <c r="AN786" i="1"/>
  <c r="AO786" i="1"/>
  <c r="AN935" i="1"/>
  <c r="AO935" i="1"/>
  <c r="AN1752" i="1"/>
  <c r="AO1752" i="1"/>
  <c r="AN864" i="1"/>
  <c r="AO864" i="1"/>
  <c r="AN2170" i="1"/>
  <c r="AO2170" i="1"/>
  <c r="AN1730" i="1"/>
  <c r="AO1730" i="1"/>
  <c r="AN2032" i="1"/>
  <c r="AO2032" i="1"/>
  <c r="AN1924" i="1"/>
  <c r="AO1924" i="1"/>
  <c r="AN1519" i="1"/>
  <c r="AO1519" i="1"/>
  <c r="AN696" i="1"/>
  <c r="AO696" i="1"/>
  <c r="AN532" i="1"/>
  <c r="AO532" i="1"/>
  <c r="AN1276" i="1"/>
  <c r="AO1276" i="1"/>
  <c r="AN514" i="1"/>
  <c r="AO514" i="1"/>
  <c r="AN515" i="1"/>
  <c r="AO515" i="1"/>
  <c r="AN333" i="1"/>
  <c r="AO333" i="1"/>
  <c r="AN681" i="1"/>
  <c r="AO681" i="1"/>
  <c r="AN2220" i="1"/>
  <c r="AO2220" i="1"/>
  <c r="AN1863" i="1"/>
  <c r="AO1863" i="1"/>
  <c r="AN2335" i="1"/>
  <c r="AO2335" i="1"/>
  <c r="AN850" i="1"/>
  <c r="AO850" i="1"/>
  <c r="AN77" i="1"/>
  <c r="AO77" i="1"/>
  <c r="AN1740" i="1"/>
  <c r="AO1740" i="1"/>
  <c r="AN946" i="1"/>
  <c r="AO946" i="1"/>
  <c r="AN250" i="1"/>
  <c r="AO250" i="1"/>
  <c r="AN1365" i="1"/>
  <c r="AO1365" i="1"/>
  <c r="AN1017" i="1"/>
  <c r="AO1017" i="1"/>
  <c r="AN2165" i="1"/>
  <c r="AO2165" i="1"/>
  <c r="AN276" i="1"/>
  <c r="AO276" i="1"/>
  <c r="AN179" i="1"/>
  <c r="AO179" i="1"/>
  <c r="AN754" i="1"/>
  <c r="AO754" i="1"/>
  <c r="AN1983" i="1"/>
  <c r="AO1983" i="1"/>
  <c r="AN2264" i="1"/>
  <c r="AO2264" i="1"/>
  <c r="AN1630" i="1"/>
  <c r="AO1630" i="1"/>
  <c r="AN482" i="1"/>
  <c r="AO482" i="1"/>
  <c r="AN1303" i="1"/>
  <c r="AO1303" i="1"/>
  <c r="AN258" i="1"/>
  <c r="AO258" i="1"/>
  <c r="AN807" i="1"/>
  <c r="AO807" i="1"/>
  <c r="AN1208" i="1"/>
  <c r="AO1208" i="1"/>
  <c r="AN59" i="1"/>
  <c r="AO59" i="1"/>
  <c r="AN172" i="1"/>
  <c r="AO172" i="1"/>
  <c r="AN1831" i="1"/>
  <c r="AO1831" i="1"/>
  <c r="AN340" i="1"/>
  <c r="AO340" i="1"/>
  <c r="AN1269" i="1"/>
  <c r="AO1269" i="1"/>
  <c r="AN816" i="1"/>
  <c r="AO816" i="1"/>
  <c r="AN772" i="1"/>
  <c r="AO772" i="1"/>
  <c r="AN2163" i="1"/>
  <c r="AO2163" i="1"/>
  <c r="AN1928" i="1"/>
  <c r="AO1928" i="1"/>
  <c r="AN1351" i="1"/>
  <c r="AO1351" i="1"/>
  <c r="AN1816" i="1"/>
  <c r="AO1816" i="1"/>
  <c r="AN507" i="1"/>
  <c r="AO507" i="1"/>
  <c r="AN921" i="1"/>
  <c r="AO921" i="1"/>
  <c r="AN1815" i="1"/>
  <c r="AO1815" i="1"/>
  <c r="AN930" i="1"/>
  <c r="AO930" i="1"/>
  <c r="AN1703" i="1"/>
  <c r="AO1703" i="1"/>
  <c r="AN685" i="1"/>
  <c r="AO685" i="1"/>
  <c r="AN1675" i="1"/>
  <c r="AO1675" i="1"/>
  <c r="AN1606" i="1"/>
  <c r="AO1606" i="1"/>
  <c r="AN2222" i="1"/>
  <c r="AO2222" i="1"/>
  <c r="AN350" i="1"/>
  <c r="AO350" i="1"/>
  <c r="AN1714" i="1"/>
  <c r="AO1714" i="1"/>
  <c r="AN1521" i="1"/>
  <c r="AO1521" i="1"/>
  <c r="AN887" i="1"/>
  <c r="AO887" i="1"/>
  <c r="AN1672" i="1"/>
  <c r="AO1672" i="1"/>
  <c r="AN1759" i="1"/>
  <c r="AO1759" i="1"/>
  <c r="AN180" i="1"/>
  <c r="AO180" i="1"/>
  <c r="AN106" i="1"/>
  <c r="AO106" i="1"/>
  <c r="AN56" i="1"/>
  <c r="AO56" i="1"/>
  <c r="AN1358" i="1"/>
  <c r="AO1358" i="1"/>
  <c r="AN135" i="1"/>
  <c r="AO135" i="1"/>
  <c r="AN372" i="1"/>
  <c r="AO372" i="1"/>
  <c r="AN2274" i="1"/>
  <c r="AO2274" i="1"/>
  <c r="AN120" i="1"/>
  <c r="AO120" i="1"/>
  <c r="AN1442" i="1"/>
  <c r="AO1442" i="1"/>
  <c r="AN249" i="1"/>
  <c r="AO249" i="1"/>
  <c r="AN158" i="1"/>
  <c r="AO158" i="1"/>
  <c r="AN658" i="1"/>
  <c r="AO658" i="1"/>
  <c r="AN154" i="1"/>
  <c r="AO154" i="1"/>
  <c r="AN1586" i="1"/>
  <c r="AO1586" i="1"/>
  <c r="AN1786" i="1"/>
  <c r="AO1786" i="1"/>
  <c r="AN2162" i="1"/>
  <c r="AO2162" i="1"/>
  <c r="AN1044" i="1"/>
  <c r="AO1044" i="1"/>
  <c r="AN305" i="1"/>
  <c r="AO305" i="1"/>
  <c r="AN1022" i="1"/>
  <c r="AO1022" i="1"/>
  <c r="AN2211" i="1"/>
  <c r="AO2211" i="1"/>
  <c r="AN1687" i="1"/>
  <c r="AO1687" i="1"/>
  <c r="AN221" i="1"/>
  <c r="AO221" i="1"/>
  <c r="AN2173" i="1"/>
  <c r="AO2173" i="1"/>
  <c r="AN1053" i="1"/>
  <c r="AO1053" i="1"/>
  <c r="AN298" i="1"/>
  <c r="AO298" i="1"/>
  <c r="AN1696" i="1"/>
  <c r="AO1696" i="1"/>
  <c r="AN484" i="1"/>
  <c r="AO484" i="1"/>
  <c r="AN1279" i="1"/>
  <c r="AO1279" i="1"/>
  <c r="AN1317" i="1"/>
  <c r="AO1317" i="1"/>
  <c r="AN2332" i="1"/>
  <c r="AO2332" i="1"/>
  <c r="AN2178" i="1"/>
  <c r="AO2178" i="1"/>
  <c r="AN1319" i="1"/>
  <c r="AO1319" i="1"/>
  <c r="AN1079" i="1"/>
  <c r="AO1079" i="1"/>
  <c r="AN582" i="1"/>
  <c r="AO582" i="1"/>
  <c r="AN1968" i="1"/>
  <c r="AO1968" i="1"/>
  <c r="AN978" i="1"/>
  <c r="AO978" i="1"/>
  <c r="AN891" i="1"/>
  <c r="AO891" i="1"/>
  <c r="AN2348" i="1"/>
  <c r="AO2348" i="1"/>
  <c r="AN218" i="1"/>
  <c r="AO218" i="1"/>
  <c r="AN2015" i="1"/>
  <c r="AO2015" i="1"/>
  <c r="AN511" i="1"/>
  <c r="AO511" i="1"/>
  <c r="AN1479" i="1"/>
  <c r="AO1479" i="1"/>
  <c r="AN1900" i="1"/>
  <c r="AO1900" i="1"/>
  <c r="AN1885" i="1"/>
  <c r="AO1885" i="1"/>
  <c r="AN1108" i="1"/>
  <c r="AO1108" i="1"/>
  <c r="AN1462" i="1"/>
  <c r="AO1462" i="1"/>
  <c r="AN2347" i="1"/>
  <c r="AO2347" i="1"/>
  <c r="AN1185" i="1"/>
  <c r="AO1185" i="1"/>
  <c r="AN3" i="1"/>
  <c r="AO3" i="1"/>
  <c r="AN982" i="1"/>
  <c r="AO982" i="1"/>
  <c r="AN2183" i="1"/>
  <c r="AO2183" i="1"/>
  <c r="AN1807" i="1"/>
  <c r="AO1807" i="1"/>
  <c r="AN398" i="1"/>
  <c r="AO398" i="1"/>
  <c r="AN466" i="1"/>
  <c r="AO466" i="1"/>
  <c r="AN556" i="1"/>
  <c r="AO556" i="1"/>
  <c r="AN63" i="1"/>
  <c r="AO63" i="1"/>
  <c r="AN190" i="1"/>
  <c r="AO190" i="1"/>
  <c r="AN208" i="1"/>
  <c r="AO208" i="1"/>
  <c r="AN1999" i="1"/>
  <c r="AO1999" i="1"/>
  <c r="AN117" i="1"/>
  <c r="AO117" i="1"/>
  <c r="AN163" i="1"/>
  <c r="AO163" i="1"/>
  <c r="AN133" i="1"/>
  <c r="AO133" i="1"/>
  <c r="AN1391" i="1"/>
  <c r="AO1391" i="1"/>
  <c r="AN1750" i="1"/>
  <c r="AO1750" i="1"/>
  <c r="AN1704" i="1"/>
  <c r="AO1704" i="1"/>
  <c r="AN308" i="1"/>
  <c r="AO308" i="1"/>
  <c r="AN11" i="1"/>
  <c r="AO11" i="1"/>
  <c r="AN654" i="1"/>
  <c r="AO654" i="1"/>
  <c r="AN44" i="1"/>
  <c r="AO44" i="1"/>
  <c r="AN227" i="1"/>
  <c r="AO227" i="1"/>
  <c r="AN1907" i="1"/>
  <c r="AO1907" i="1"/>
  <c r="AN1482" i="1"/>
  <c r="AO1482" i="1"/>
  <c r="AN2042" i="1"/>
  <c r="AO2042" i="1"/>
  <c r="AN1743" i="1"/>
  <c r="AO1743" i="1"/>
  <c r="AN2232" i="1"/>
  <c r="AO2232" i="1"/>
  <c r="AN130" i="1"/>
  <c r="AO130" i="1"/>
  <c r="AN817" i="1"/>
  <c r="AO817" i="1"/>
  <c r="AN254" i="1"/>
  <c r="AO254" i="1"/>
  <c r="AN1155" i="1"/>
  <c r="AO1155" i="1"/>
  <c r="AN1453" i="1"/>
  <c r="AO1453" i="1"/>
  <c r="AN230" i="1"/>
  <c r="AO230" i="1"/>
  <c r="AN869" i="1"/>
  <c r="AO869" i="1"/>
  <c r="AN326" i="1"/>
  <c r="AO326" i="1"/>
  <c r="AN449" i="1"/>
  <c r="AO449" i="1"/>
  <c r="AN1781" i="1"/>
  <c r="AO1781" i="1"/>
  <c r="AN1768" i="1"/>
  <c r="AO1768" i="1"/>
  <c r="AN979" i="1"/>
  <c r="AO979" i="1"/>
  <c r="AN688" i="1"/>
  <c r="AO688" i="1"/>
  <c r="AN2099" i="1"/>
  <c r="AO2099" i="1"/>
  <c r="AN2291" i="1"/>
  <c r="AO2291" i="1"/>
  <c r="AN147" i="1"/>
  <c r="AO147" i="1"/>
  <c r="AN1425" i="1"/>
  <c r="AO1425" i="1"/>
  <c r="AN129" i="1"/>
  <c r="AO129" i="1"/>
  <c r="AN1542" i="1"/>
  <c r="AO1542" i="1"/>
  <c r="AN1636" i="1"/>
  <c r="AO1636" i="1"/>
  <c r="AN1625" i="1"/>
  <c r="AO1625" i="1"/>
  <c r="AN403" i="1"/>
  <c r="AO403" i="1"/>
  <c r="AN1406" i="1"/>
  <c r="AO1406" i="1"/>
  <c r="AN1616" i="1"/>
  <c r="AO1616" i="1"/>
  <c r="AN1822" i="1"/>
  <c r="AO1822" i="1"/>
  <c r="AN1486" i="1"/>
  <c r="AO1486" i="1"/>
  <c r="AN124" i="1"/>
  <c r="AO124" i="1"/>
  <c r="AN236" i="1"/>
  <c r="AO236" i="1"/>
  <c r="AN1344" i="1"/>
  <c r="AO1344" i="1"/>
  <c r="AN2248" i="1"/>
  <c r="AO2248" i="1"/>
  <c r="AN1335" i="1"/>
  <c r="AO1335" i="1"/>
  <c r="AN527" i="1"/>
  <c r="AO527" i="1"/>
  <c r="AN423" i="1"/>
  <c r="AO423" i="1"/>
  <c r="AN2229" i="1"/>
  <c r="AO2229" i="1"/>
  <c r="AN105" i="1"/>
  <c r="AO105" i="1"/>
  <c r="AN1458" i="1"/>
  <c r="AO1458" i="1"/>
  <c r="AN2018" i="1"/>
  <c r="AO2018" i="1"/>
  <c r="AN1398" i="1"/>
  <c r="AO1398" i="1"/>
  <c r="AN673" i="1"/>
  <c r="AO673" i="1"/>
  <c r="AN2006" i="1"/>
  <c r="AO2006" i="1"/>
  <c r="AN1513" i="1"/>
  <c r="AO1513" i="1"/>
  <c r="AN1953" i="1"/>
  <c r="AO1953" i="1"/>
  <c r="AN1957" i="1"/>
  <c r="AO1957" i="1"/>
  <c r="AN2061" i="1"/>
  <c r="AO2061" i="1"/>
  <c r="AN1785" i="1"/>
  <c r="AO1785" i="1"/>
  <c r="AN716" i="1"/>
  <c r="AO716" i="1"/>
  <c r="AN1256" i="1"/>
  <c r="AO1256" i="1"/>
  <c r="AN1997" i="1"/>
  <c r="AO1997" i="1"/>
  <c r="AN1874" i="1"/>
  <c r="AO1874" i="1"/>
  <c r="AN1772" i="1"/>
  <c r="AO1772" i="1"/>
  <c r="AN1933" i="1"/>
  <c r="AO1933" i="1"/>
  <c r="AN2331" i="1"/>
  <c r="AO2331" i="1"/>
  <c r="AN379" i="1"/>
  <c r="AO379" i="1"/>
  <c r="AN452" i="1"/>
  <c r="AO452" i="1"/>
  <c r="AN1666" i="1"/>
  <c r="AO1666" i="1"/>
  <c r="AN1802" i="1"/>
  <c r="AO1802" i="1"/>
  <c r="AN1061" i="1"/>
  <c r="AO1061" i="1"/>
  <c r="AN985" i="1"/>
  <c r="AO985" i="1"/>
  <c r="AN612" i="1"/>
  <c r="AO612" i="1"/>
  <c r="AN998" i="1"/>
  <c r="AO998" i="1"/>
  <c r="AN434" i="1"/>
  <c r="AO434" i="1"/>
  <c r="AN2033" i="1"/>
  <c r="AO2033" i="1"/>
  <c r="AN1036" i="1"/>
  <c r="AO1036" i="1"/>
  <c r="AN540" i="1"/>
  <c r="AO540" i="1"/>
  <c r="AN900" i="1"/>
  <c r="AO900" i="1"/>
  <c r="AN1172" i="1"/>
  <c r="AO1172" i="1"/>
  <c r="AN1062" i="1"/>
  <c r="AO1062" i="1"/>
  <c r="AN1323" i="1"/>
  <c r="AO1323" i="1"/>
  <c r="AN1083" i="1"/>
  <c r="AO1083" i="1"/>
  <c r="AN1352" i="1"/>
  <c r="AO1352" i="1"/>
  <c r="AN1030" i="1"/>
  <c r="AO1030" i="1"/>
  <c r="AN192" i="1"/>
  <c r="AO192" i="1"/>
  <c r="AN371" i="1"/>
  <c r="AO371" i="1"/>
  <c r="AN2041" i="1"/>
  <c r="AO2041" i="1"/>
  <c r="AN157" i="1"/>
  <c r="AO157" i="1"/>
  <c r="AN1805" i="1"/>
  <c r="AO1805" i="1"/>
  <c r="AN1012" i="1"/>
  <c r="AO1012" i="1"/>
  <c r="AN961" i="1"/>
  <c r="AO961" i="1"/>
  <c r="AN1475" i="1"/>
  <c r="AO1475" i="1"/>
  <c r="AN1384" i="1"/>
  <c r="AO1384" i="1"/>
  <c r="AN138" i="1"/>
  <c r="AO138" i="1"/>
  <c r="AN342" i="1"/>
  <c r="AO342" i="1"/>
  <c r="AN2216" i="1"/>
  <c r="AO2216" i="1"/>
  <c r="AN1164" i="1"/>
  <c r="AO1164" i="1"/>
  <c r="AN531" i="1"/>
  <c r="AO531" i="1"/>
  <c r="AN182" i="1"/>
  <c r="AO182" i="1"/>
  <c r="AN1284" i="1"/>
  <c r="AO1284" i="1"/>
  <c r="AN2077" i="1"/>
  <c r="AO2077" i="1"/>
  <c r="AN2127" i="1"/>
  <c r="AO2127" i="1"/>
  <c r="AN1245" i="1"/>
  <c r="AO1245" i="1"/>
  <c r="AN223" i="1"/>
  <c r="AO223" i="1"/>
  <c r="AN1313" i="1"/>
  <c r="AO1313" i="1"/>
  <c r="AN125" i="1"/>
  <c r="AO125" i="1"/>
  <c r="AN1057" i="1"/>
  <c r="AO1057" i="1"/>
  <c r="AN1309" i="1"/>
  <c r="AO1309" i="1"/>
  <c r="AN1914" i="1"/>
  <c r="AO1914" i="1"/>
  <c r="AN428" i="1"/>
  <c r="AO428" i="1"/>
  <c r="AN9" i="1"/>
  <c r="AO9" i="1"/>
  <c r="AN2169" i="1"/>
  <c r="AO2169" i="1"/>
  <c r="AN1862" i="1"/>
  <c r="AO1862" i="1"/>
  <c r="AN2297" i="1"/>
  <c r="AO2297" i="1"/>
  <c r="AN1958" i="1"/>
  <c r="AO1958" i="1"/>
  <c r="AN902" i="1"/>
  <c r="AO902" i="1"/>
  <c r="AN1793" i="1"/>
  <c r="AO1793" i="1"/>
  <c r="AN414" i="1"/>
  <c r="AO414" i="1"/>
  <c r="AN421" i="1"/>
  <c r="AO421" i="1"/>
  <c r="AN771" i="1"/>
  <c r="AO771" i="1"/>
  <c r="AN677" i="1"/>
  <c r="AO677" i="1"/>
  <c r="AN1591" i="1"/>
  <c r="AO1591" i="1"/>
  <c r="AN1341" i="1"/>
  <c r="AO1341" i="1"/>
  <c r="AN722" i="1"/>
  <c r="AO722" i="1"/>
  <c r="AN103" i="1"/>
  <c r="AO103" i="1"/>
  <c r="AN330" i="1"/>
  <c r="AO330" i="1"/>
  <c r="AN2113" i="1"/>
  <c r="AO2113" i="1"/>
  <c r="AN1664" i="1"/>
  <c r="AO1664" i="1"/>
  <c r="AN2194" i="1"/>
  <c r="AO2194" i="1"/>
  <c r="AN1258" i="1"/>
  <c r="AO1258" i="1"/>
  <c r="AN1655" i="1"/>
  <c r="AO1655" i="1"/>
  <c r="AN1117" i="1"/>
  <c r="AO1117" i="1"/>
  <c r="AN1681" i="1"/>
  <c r="AO1681" i="1"/>
  <c r="AN794" i="1"/>
  <c r="AO794" i="1"/>
  <c r="AN1192" i="1"/>
  <c r="AO1192" i="1"/>
  <c r="AN2280" i="1"/>
  <c r="AO2280" i="1"/>
  <c r="AN296" i="1"/>
  <c r="AO296" i="1"/>
  <c r="AN471" i="1"/>
  <c r="AO471" i="1"/>
  <c r="AN2081" i="1"/>
  <c r="AO2081" i="1"/>
  <c r="AN405" i="1"/>
  <c r="AO405" i="1"/>
  <c r="AN1881" i="1"/>
  <c r="AO1881" i="1"/>
  <c r="AN911" i="1"/>
  <c r="AO911" i="1"/>
  <c r="AN382" i="1"/>
  <c r="AO382" i="1"/>
  <c r="AN563" i="1"/>
  <c r="AO563" i="1"/>
  <c r="AN481" i="1"/>
  <c r="AO481" i="1"/>
  <c r="AN610" i="1"/>
  <c r="AO610" i="1"/>
  <c r="AN630" i="1"/>
  <c r="AO630" i="1"/>
  <c r="AN1602" i="1"/>
  <c r="AO1602" i="1"/>
  <c r="AN694" i="1"/>
  <c r="AO694" i="1"/>
  <c r="AN703" i="1"/>
  <c r="AO703" i="1"/>
  <c r="AN1226" i="1"/>
  <c r="AO1226" i="1"/>
  <c r="AN1068" i="1"/>
  <c r="AO1068" i="1"/>
  <c r="AN2151" i="1"/>
  <c r="AO2151" i="1"/>
  <c r="AN912" i="1"/>
  <c r="AO912" i="1"/>
  <c r="AN750" i="1"/>
  <c r="AO750" i="1"/>
  <c r="AN336" i="1"/>
  <c r="AO336" i="1"/>
  <c r="AN820" i="1"/>
  <c r="AO820" i="1"/>
  <c r="AN360" i="1"/>
  <c r="AO360" i="1"/>
  <c r="AN1456" i="1"/>
  <c r="AO1456" i="1"/>
  <c r="AN1260" i="1"/>
  <c r="AO1260" i="1"/>
  <c r="AN2029" i="1"/>
  <c r="AO2029" i="1"/>
  <c r="AN2253" i="1"/>
  <c r="AO2253" i="1"/>
  <c r="AN1563" i="1"/>
  <c r="AO1563" i="1"/>
  <c r="AN327" i="1"/>
  <c r="AO327" i="1"/>
  <c r="AN2155" i="1"/>
  <c r="AO2155" i="1"/>
  <c r="AN1229" i="1"/>
  <c r="AO1229" i="1"/>
  <c r="AN1242" i="1"/>
  <c r="AO1242" i="1"/>
  <c r="AN1006" i="1"/>
  <c r="AO1006" i="1"/>
  <c r="AN538" i="1"/>
  <c r="AO538" i="1"/>
  <c r="AN113" i="1"/>
  <c r="AO113" i="1"/>
  <c r="AN396" i="1"/>
  <c r="AO396" i="1"/>
  <c r="AN2039" i="1"/>
  <c r="AO2039" i="1"/>
  <c r="AN1339" i="1"/>
  <c r="AO1339" i="1"/>
  <c r="AN736" i="1"/>
  <c r="AO736" i="1"/>
  <c r="AN1800" i="1"/>
  <c r="AO1800" i="1"/>
  <c r="AN363" i="1"/>
  <c r="AO363" i="1"/>
  <c r="AN1266" i="1"/>
  <c r="AO1266" i="1"/>
  <c r="AN1853" i="1"/>
  <c r="AO1853" i="1"/>
  <c r="AN1792" i="1"/>
  <c r="AO1792" i="1"/>
  <c r="AN1324" i="1"/>
  <c r="AO1324" i="1"/>
  <c r="AN2258" i="1"/>
  <c r="AO2258" i="1"/>
  <c r="AN1535" i="1"/>
  <c r="AO1535" i="1"/>
  <c r="AN1925" i="1"/>
  <c r="AO1925" i="1"/>
  <c r="AN265" i="1"/>
  <c r="AO265" i="1"/>
  <c r="AN905" i="1"/>
  <c r="AO905" i="1"/>
  <c r="AN1052" i="1"/>
  <c r="AO1052" i="1"/>
  <c r="AN1661" i="1"/>
  <c r="AO1661" i="1"/>
  <c r="AN951" i="1"/>
  <c r="AO951" i="1"/>
  <c r="AN2078" i="1"/>
  <c r="AO2078" i="1"/>
  <c r="AN1570" i="1"/>
  <c r="AO1570" i="1"/>
  <c r="AN417" i="1"/>
  <c r="AO417" i="1"/>
  <c r="AN1716" i="1"/>
  <c r="AO1716" i="1"/>
  <c r="AN796" i="1"/>
  <c r="AO796" i="1"/>
  <c r="AN99" i="1"/>
  <c r="AO99" i="1"/>
  <c r="AN1001" i="1"/>
  <c r="AO1001" i="1"/>
  <c r="AN416" i="1"/>
  <c r="AO416" i="1"/>
  <c r="AN689" i="1"/>
  <c r="AO689" i="1"/>
  <c r="AN213" i="1"/>
  <c r="AO213" i="1"/>
  <c r="AN661" i="1"/>
  <c r="AO661" i="1"/>
  <c r="AN2191" i="1"/>
  <c r="AO2191" i="1"/>
  <c r="AN1193" i="1"/>
  <c r="AO1193" i="1"/>
  <c r="AN83" i="1"/>
  <c r="AO83" i="1"/>
  <c r="AN1064" i="1"/>
  <c r="AO1064" i="1"/>
  <c r="AN2224" i="1"/>
  <c r="AO2224" i="1"/>
  <c r="AN2021" i="1"/>
  <c r="AO2021" i="1"/>
  <c r="AN1895" i="1"/>
  <c r="AO1895" i="1"/>
  <c r="AN1931" i="1"/>
  <c r="AO1931" i="1"/>
  <c r="AN1801" i="1"/>
  <c r="AO1801" i="1"/>
  <c r="AN270" i="1"/>
  <c r="AO270" i="1"/>
  <c r="AN89" i="1"/>
  <c r="AO89" i="1"/>
  <c r="AN701" i="1"/>
  <c r="AO701" i="1"/>
  <c r="AN1377" i="1"/>
  <c r="AO1377" i="1"/>
  <c r="AN303" i="1"/>
  <c r="AO303" i="1"/>
  <c r="AN1982" i="1"/>
  <c r="AO1982" i="1"/>
  <c r="AN385" i="1"/>
  <c r="AO385" i="1"/>
  <c r="AN1004" i="1"/>
  <c r="AO1004" i="1"/>
  <c r="AN440" i="1"/>
  <c r="AO440" i="1"/>
  <c r="AN823" i="1"/>
  <c r="AO823" i="1"/>
  <c r="AN1749" i="1"/>
  <c r="AO1749" i="1"/>
  <c r="AN1469" i="1"/>
  <c r="AO1469" i="1"/>
  <c r="AN364" i="1"/>
  <c r="AO364" i="1"/>
  <c r="AN54" i="1"/>
  <c r="AO54" i="1"/>
  <c r="AN197" i="1"/>
  <c r="AO197" i="1"/>
  <c r="AN1290" i="1"/>
  <c r="AO1290" i="1"/>
  <c r="AN1506" i="1"/>
  <c r="AO1506" i="1"/>
  <c r="AN459" i="1"/>
  <c r="AO459" i="1"/>
  <c r="AN1218" i="1"/>
  <c r="AO1218" i="1"/>
  <c r="AN1326" i="1"/>
  <c r="AO1326" i="1"/>
  <c r="AN545" i="1"/>
  <c r="AO545" i="1"/>
  <c r="AN126" i="1"/>
  <c r="AO126" i="1"/>
  <c r="AN1207" i="1"/>
  <c r="AO1207" i="1"/>
  <c r="AN2071" i="1"/>
  <c r="AO2071" i="1"/>
  <c r="AN2103" i="1"/>
  <c r="AO2103" i="1"/>
  <c r="AN1524" i="1"/>
  <c r="AO1524" i="1"/>
  <c r="AN255" i="1"/>
  <c r="AO255" i="1"/>
  <c r="AN1071" i="1"/>
  <c r="AO1071" i="1"/>
  <c r="AN1573" i="1"/>
  <c r="AO1573" i="1"/>
  <c r="AN1356" i="1"/>
  <c r="AO1356" i="1"/>
  <c r="AN1161" i="1"/>
  <c r="AO1161" i="1"/>
  <c r="AN917" i="1"/>
  <c r="AO917" i="1"/>
  <c r="AN1705" i="1"/>
  <c r="AO1705" i="1"/>
  <c r="AN1397" i="1"/>
  <c r="AO1397" i="1"/>
  <c r="AN2323" i="1"/>
  <c r="AO2323" i="1"/>
  <c r="AN1330" i="1"/>
  <c r="AO1330" i="1"/>
  <c r="AN660" i="1"/>
  <c r="AO660" i="1"/>
  <c r="AN370" i="1"/>
  <c r="AO370" i="1"/>
  <c r="AN2132" i="1"/>
  <c r="AO2132" i="1"/>
  <c r="AN1173" i="1"/>
  <c r="AO1173" i="1"/>
  <c r="AN2343" i="1"/>
  <c r="AO2343" i="1"/>
  <c r="AN367" i="1"/>
  <c r="AO367" i="1"/>
  <c r="AN1941" i="1"/>
  <c r="AO1941" i="1"/>
  <c r="AN1492" i="1"/>
  <c r="AO1492" i="1"/>
  <c r="AN1665" i="1"/>
  <c r="AO1665" i="1"/>
  <c r="AN1122" i="1"/>
  <c r="AO1122" i="1"/>
  <c r="AN2054" i="1"/>
  <c r="AO2054" i="1"/>
  <c r="AN1072" i="1"/>
  <c r="AO1072" i="1"/>
  <c r="AN496" i="1"/>
  <c r="AO496" i="1"/>
  <c r="AN680" i="1"/>
  <c r="AO680" i="1"/>
  <c r="AN967" i="1"/>
  <c r="AO967" i="1"/>
  <c r="AN1934" i="1"/>
  <c r="AO1934" i="1"/>
  <c r="AN910" i="1"/>
  <c r="AO910" i="1"/>
  <c r="AN2105" i="1"/>
  <c r="AO2105" i="1"/>
  <c r="AN1438" i="1"/>
  <c r="AO1438" i="1"/>
  <c r="AN1008" i="1"/>
  <c r="AO1008" i="1"/>
  <c r="AN1130" i="1"/>
  <c r="AO1130" i="1"/>
  <c r="AN2213" i="1"/>
  <c r="AO2213" i="1"/>
  <c r="AN1459" i="1"/>
  <c r="AO1459" i="1"/>
  <c r="AN2308" i="1"/>
  <c r="AO2308" i="1"/>
  <c r="AN1825" i="1"/>
  <c r="AO1825" i="1"/>
  <c r="AN1583" i="1"/>
  <c r="AO1583" i="1"/>
  <c r="AN1444" i="1"/>
  <c r="AO1444" i="1"/>
  <c r="AN1371" i="1"/>
  <c r="AO1371" i="1"/>
  <c r="AN1600" i="1"/>
  <c r="AO1600" i="1"/>
  <c r="AN1643" i="1"/>
  <c r="AO1643" i="1"/>
  <c r="AN535" i="1"/>
  <c r="AO535" i="1"/>
  <c r="AN1812" i="1"/>
  <c r="AO1812" i="1"/>
  <c r="AN1547" i="1"/>
  <c r="AO1547" i="1"/>
  <c r="AN795" i="1"/>
  <c r="AO795" i="1"/>
  <c r="AN668" i="1"/>
  <c r="AO668" i="1"/>
  <c r="AN555" i="1"/>
  <c r="AO555" i="1"/>
  <c r="AN456" i="1"/>
  <c r="AO456" i="1"/>
  <c r="AN1147" i="1"/>
  <c r="AO1147" i="1"/>
  <c r="AN763" i="1"/>
  <c r="AO763" i="1"/>
  <c r="AN1251" i="1"/>
  <c r="AO1251" i="1"/>
  <c r="AN287" i="1"/>
  <c r="AO287" i="1"/>
  <c r="AN1255" i="1"/>
  <c r="AO1255" i="1"/>
  <c r="AN1615" i="1"/>
  <c r="AO1615" i="1"/>
  <c r="AN1144" i="1"/>
  <c r="AO1144" i="1"/>
  <c r="AN490" i="1"/>
  <c r="AO490" i="1"/>
  <c r="AN643" i="1"/>
  <c r="AO643" i="1"/>
  <c r="AN939" i="1"/>
  <c r="AO939" i="1"/>
  <c r="AN956" i="1"/>
  <c r="AO956" i="1"/>
  <c r="AN2318" i="1"/>
  <c r="AO2318" i="1"/>
  <c r="AN240" i="1"/>
  <c r="AO240" i="1"/>
  <c r="AN288" i="1"/>
  <c r="AO288" i="1"/>
  <c r="AN1640" i="1"/>
  <c r="AO1640" i="1"/>
  <c r="AN1652" i="1"/>
  <c r="AO1652" i="1"/>
  <c r="AN1891" i="1"/>
  <c r="AO1891" i="1"/>
  <c r="AN1382" i="1"/>
  <c r="AO1382" i="1"/>
  <c r="AN1216" i="1"/>
  <c r="AO1216" i="1"/>
  <c r="AN534" i="1"/>
  <c r="AO534" i="1"/>
  <c r="AN590" i="1"/>
  <c r="AO590" i="1"/>
  <c r="AN2056" i="1"/>
  <c r="AO2056" i="1"/>
  <c r="AN1177" i="1"/>
  <c r="AO1177" i="1"/>
  <c r="AN131" i="1"/>
  <c r="AO131" i="1"/>
  <c r="AN1859" i="1"/>
  <c r="AO1859" i="1"/>
  <c r="AN1148" i="1"/>
  <c r="AO1148" i="1"/>
  <c r="AN1038" i="1"/>
  <c r="AO1038" i="1"/>
  <c r="AN2064" i="1"/>
  <c r="AO2064" i="1"/>
  <c r="AN1686" i="1"/>
  <c r="AO1686" i="1"/>
  <c r="AN2275" i="1"/>
  <c r="AO2275" i="1"/>
  <c r="AN1604" i="1"/>
  <c r="AO1604" i="1"/>
  <c r="AN1795" i="1"/>
  <c r="AO1795" i="1"/>
  <c r="AN57" i="1"/>
  <c r="AO57" i="1"/>
  <c r="AN1436" i="1"/>
  <c r="AO1436" i="1"/>
  <c r="AN1626" i="1"/>
  <c r="AO1626" i="1"/>
  <c r="AN523" i="1"/>
  <c r="AO523" i="1"/>
  <c r="AN273" i="1"/>
  <c r="AO273" i="1"/>
  <c r="AN2346" i="1"/>
  <c r="AO2346" i="1"/>
  <c r="AN2337" i="1"/>
  <c r="AO2337" i="1"/>
  <c r="AN916" i="1"/>
  <c r="AO916" i="1"/>
  <c r="AN491" i="1"/>
  <c r="AO491" i="1"/>
  <c r="AN1746" i="1"/>
  <c r="AO1746" i="1"/>
  <c r="AN783" i="1"/>
  <c r="AO783" i="1"/>
  <c r="AN1055" i="1"/>
  <c r="AO1055" i="1"/>
  <c r="AN713" i="1"/>
  <c r="AO713" i="1"/>
  <c r="AN587" i="1"/>
  <c r="AO587" i="1"/>
  <c r="AN253" i="1"/>
  <c r="AO253" i="1"/>
  <c r="AN1056" i="1"/>
  <c r="AO1056" i="1"/>
  <c r="AN1401" i="1"/>
  <c r="AO1401" i="1"/>
  <c r="AN1114" i="1"/>
  <c r="AO1114" i="1"/>
  <c r="AN2189" i="1"/>
  <c r="AO2189" i="1"/>
  <c r="AN1797" i="1"/>
  <c r="AO1797" i="1"/>
  <c r="AN25" i="1"/>
  <c r="AO25" i="1"/>
  <c r="AN2017" i="1"/>
  <c r="AO2017" i="1"/>
  <c r="AN1003" i="1"/>
  <c r="AO1003" i="1"/>
  <c r="AN745" i="1"/>
  <c r="AO745" i="1"/>
  <c r="AN1803" i="1"/>
  <c r="AO1803" i="1"/>
  <c r="AN1767" i="1"/>
  <c r="AO1767" i="1"/>
  <c r="AN128" i="1"/>
  <c r="AO128" i="1"/>
  <c r="AN1961" i="1"/>
  <c r="AO1961" i="1"/>
  <c r="AN2339" i="1"/>
  <c r="AO2339" i="1"/>
  <c r="AN478" i="1"/>
  <c r="AO478" i="1"/>
  <c r="AN2287" i="1"/>
  <c r="AO2287" i="1"/>
  <c r="AN1423" i="1"/>
  <c r="AO1423" i="1"/>
  <c r="AN463" i="1"/>
  <c r="AO463" i="1"/>
  <c r="AN274" i="1"/>
  <c r="AO274" i="1"/>
  <c r="AN723" i="1"/>
  <c r="AO723" i="1"/>
  <c r="AN2176" i="1"/>
  <c r="AO2176" i="1"/>
  <c r="AN2096" i="1"/>
  <c r="AO2096" i="1"/>
  <c r="AN899" i="1"/>
  <c r="AO899" i="1"/>
  <c r="AN1449" i="1"/>
  <c r="AO1449" i="1"/>
  <c r="AN1308" i="1"/>
  <c r="AO1308" i="1"/>
  <c r="AN1179" i="1"/>
  <c r="AO1179" i="1"/>
  <c r="AN1300" i="1"/>
  <c r="AO1300" i="1"/>
  <c r="AN888" i="1"/>
  <c r="AO888" i="1"/>
  <c r="AN1641" i="1"/>
  <c r="AO1641" i="1"/>
  <c r="AN501" i="1"/>
  <c r="AO501" i="1"/>
  <c r="AN439" i="1"/>
  <c r="AO439" i="1"/>
  <c r="AN731" i="1"/>
  <c r="AO731" i="1"/>
  <c r="AN842" i="1"/>
  <c r="AO842" i="1"/>
  <c r="AN267" i="1"/>
  <c r="AO267" i="1"/>
  <c r="AN1096" i="1"/>
  <c r="AO1096" i="1"/>
  <c r="AN92" i="1"/>
  <c r="AO92" i="1"/>
  <c r="AN1930" i="1"/>
  <c r="AO1930" i="1"/>
  <c r="AN1087" i="1"/>
  <c r="AO1087" i="1"/>
  <c r="AN2260" i="1"/>
  <c r="AO2260" i="1"/>
  <c r="AN2044" i="1"/>
  <c r="AO2044" i="1"/>
  <c r="AN541" i="1"/>
  <c r="AO541" i="1"/>
  <c r="AN1220" i="1"/>
  <c r="AO1220" i="1"/>
  <c r="AN700" i="1"/>
  <c r="AO700" i="1"/>
  <c r="AN925" i="1"/>
  <c r="AO925" i="1"/>
  <c r="AN406" i="1"/>
  <c r="AO406" i="1"/>
  <c r="AN2288" i="1"/>
  <c r="AO2288" i="1"/>
  <c r="AN1796" i="1"/>
  <c r="AO1796" i="1"/>
  <c r="AN2156" i="1"/>
  <c r="AO2156" i="1"/>
  <c r="AN1549" i="1"/>
  <c r="AO1549" i="1"/>
  <c r="AN2197" i="1"/>
  <c r="AO2197" i="1"/>
  <c r="AN965" i="1"/>
  <c r="AO965" i="1"/>
  <c r="AN2263" i="1"/>
  <c r="AO2263" i="1"/>
  <c r="AN770" i="1"/>
  <c r="AO770" i="1"/>
  <c r="AN2160" i="1"/>
  <c r="AO2160" i="1"/>
  <c r="AN1647" i="1"/>
  <c r="AO1647" i="1"/>
  <c r="AN1685" i="1"/>
  <c r="AO1685" i="1"/>
  <c r="AN1187" i="1"/>
  <c r="AO1187" i="1"/>
  <c r="AN107" i="1"/>
  <c r="AO107" i="1"/>
  <c r="AN1648" i="1"/>
  <c r="AO1648" i="1"/>
  <c r="AN1126" i="1"/>
  <c r="AO1126" i="1"/>
  <c r="AN2114" i="1"/>
  <c r="AO2114" i="1"/>
  <c r="AN1837" i="1"/>
  <c r="AO1837" i="1"/>
  <c r="AN1426" i="1"/>
  <c r="AO1426" i="1"/>
  <c r="AN390" i="1"/>
  <c r="AO390" i="1"/>
  <c r="AN1299" i="1"/>
  <c r="AO1299" i="1"/>
  <c r="AN2324" i="1"/>
  <c r="AO2324" i="1"/>
  <c r="AN1267" i="1"/>
  <c r="AO1267" i="1"/>
  <c r="AN2080" i="1"/>
  <c r="AO2080" i="1"/>
  <c r="AN859" i="1"/>
  <c r="AO859" i="1"/>
  <c r="AN1407" i="1"/>
  <c r="AO1407" i="1"/>
  <c r="AN853" i="1"/>
  <c r="AO853" i="1"/>
  <c r="AN397" i="1"/>
  <c r="AO397" i="1"/>
  <c r="AN2087" i="1"/>
  <c r="AO2087" i="1"/>
  <c r="AN2016" i="1"/>
  <c r="AO2016" i="1"/>
  <c r="AN1966" i="1"/>
  <c r="AO1966" i="1"/>
  <c r="AN1277" i="1"/>
  <c r="AO1277" i="1"/>
  <c r="AN87" i="1"/>
  <c r="AO87" i="1"/>
  <c r="AN1137" i="1"/>
  <c r="AO1137" i="1"/>
  <c r="AN1849" i="1"/>
  <c r="AO1849" i="1"/>
  <c r="AN1592" i="1"/>
  <c r="AO1592" i="1"/>
  <c r="AN118" i="1"/>
  <c r="AO118" i="1"/>
  <c r="AN1674" i="1"/>
  <c r="AO1674" i="1"/>
  <c r="AN1553" i="1"/>
  <c r="AO1553" i="1"/>
  <c r="AN2236" i="1"/>
  <c r="AO2236" i="1"/>
  <c r="AN863" i="1"/>
  <c r="AO863" i="1"/>
  <c r="AN1893" i="1"/>
  <c r="AO1893" i="1"/>
  <c r="AN1943" i="1"/>
  <c r="AO1943" i="1"/>
  <c r="AN1355" i="1"/>
  <c r="AO1355" i="1"/>
  <c r="AN856" i="1"/>
  <c r="AO856" i="1"/>
  <c r="AN1211" i="1"/>
  <c r="AO1211" i="1"/>
  <c r="AN2293" i="1"/>
  <c r="AO2293" i="1"/>
  <c r="AN477" i="1"/>
  <c r="AO477" i="1"/>
  <c r="AN2237" i="1"/>
  <c r="AO2237" i="1"/>
  <c r="AN1507" i="1"/>
  <c r="AO1507" i="1"/>
  <c r="AN1724" i="1"/>
  <c r="AO1724" i="1"/>
  <c r="AN1726" i="1"/>
  <c r="AO1726" i="1"/>
  <c r="AN606" i="1"/>
  <c r="AO606" i="1"/>
  <c r="AN183" i="1"/>
  <c r="AO183" i="1"/>
  <c r="AN968" i="1"/>
  <c r="AO968" i="1"/>
  <c r="AN1991" i="1"/>
  <c r="AO1991" i="1"/>
  <c r="AN2276" i="1"/>
  <c r="AO2276" i="1"/>
  <c r="AN1224" i="1"/>
  <c r="AO1224" i="1"/>
  <c r="AN487" i="1"/>
  <c r="AO487" i="1"/>
  <c r="AN1149" i="1"/>
  <c r="AO1149" i="1"/>
  <c r="AN1092" i="1"/>
  <c r="AO1092" i="1"/>
  <c r="AN2252" i="1"/>
  <c r="AO2252" i="1"/>
  <c r="AN562" i="1"/>
  <c r="AO562" i="1"/>
  <c r="AN1345" i="1"/>
  <c r="AO1345" i="1"/>
  <c r="AN2117" i="1"/>
  <c r="AO2117" i="1"/>
  <c r="AN631" i="1"/>
  <c r="AO631" i="1"/>
  <c r="AN412" i="1"/>
  <c r="AO412" i="1"/>
  <c r="AN975" i="1"/>
  <c r="AO975" i="1"/>
  <c r="AN1798" i="1"/>
  <c r="AO1798" i="1"/>
  <c r="AN757" i="1"/>
  <c r="AO757" i="1"/>
  <c r="AN1614" i="1"/>
  <c r="AO1614" i="1"/>
  <c r="AN2001" i="1"/>
  <c r="AO2001" i="1"/>
  <c r="AN377" i="1"/>
  <c r="AO377" i="1"/>
  <c r="AN1487" i="1"/>
  <c r="AO1487" i="1"/>
  <c r="AN641" i="1"/>
  <c r="AO641" i="1"/>
  <c r="AN1887" i="1"/>
  <c r="AO1887" i="1"/>
  <c r="AN1488" i="1"/>
  <c r="AO1488" i="1"/>
  <c r="AN155" i="1"/>
  <c r="AO155" i="1"/>
  <c r="AN275" i="1"/>
  <c r="AO275" i="1"/>
  <c r="AN69" i="1"/>
  <c r="AO69" i="1"/>
  <c r="AN1189" i="1"/>
  <c r="AO1189" i="1"/>
  <c r="AN1070" i="1"/>
  <c r="AO1070" i="1"/>
  <c r="AN1353" i="1"/>
  <c r="AO1353" i="1"/>
  <c r="AN2093" i="1"/>
  <c r="AO2093" i="1"/>
  <c r="AN1769" i="1"/>
  <c r="AO1769" i="1"/>
  <c r="AN2036" i="1"/>
  <c r="AO2036" i="1"/>
  <c r="AN1037" i="1"/>
  <c r="AO1037" i="1"/>
  <c r="AN2270" i="1"/>
  <c r="AO2270" i="1"/>
  <c r="AN306" i="1"/>
  <c r="AO306" i="1"/>
  <c r="AN400" i="1"/>
  <c r="AO400" i="1"/>
  <c r="AN79" i="1"/>
  <c r="AO79" i="1"/>
  <c r="AN1408" i="1"/>
  <c r="AO1408" i="1"/>
  <c r="AN1823" i="1"/>
  <c r="AO1823" i="1"/>
  <c r="AN1338" i="1"/>
  <c r="AO1338" i="1"/>
  <c r="AN1222" i="1"/>
  <c r="AO1222" i="1"/>
  <c r="AN1205" i="1"/>
  <c r="AO1205" i="1"/>
  <c r="AN791" i="1"/>
  <c r="AO791" i="1"/>
  <c r="AN2319" i="1"/>
  <c r="AO2319" i="1"/>
  <c r="AN1367" i="1"/>
  <c r="AO1367" i="1"/>
  <c r="AN537" i="1"/>
  <c r="AO537" i="1"/>
  <c r="AN1379" i="1"/>
  <c r="AO1379" i="1"/>
  <c r="AN1946" i="1"/>
  <c r="AO1946" i="1"/>
  <c r="AN232" i="1"/>
  <c r="AO232" i="1"/>
  <c r="AN1024" i="1"/>
  <c r="AO1024" i="1"/>
  <c r="AN2330" i="1"/>
  <c r="AO2330" i="1"/>
  <c r="AN1348" i="1"/>
  <c r="AO1348" i="1"/>
  <c r="AN443" i="1"/>
  <c r="AO443" i="1"/>
  <c r="AN160" i="1"/>
  <c r="AO160" i="1"/>
  <c r="AN205" i="1"/>
  <c r="AO205" i="1"/>
  <c r="AN2208" i="1"/>
  <c r="AO2208" i="1"/>
  <c r="AN343" i="1"/>
  <c r="AO343" i="1"/>
  <c r="AN1026" i="1"/>
  <c r="AO1026" i="1"/>
  <c r="AN98" i="1"/>
  <c r="AO98" i="1"/>
  <c r="AN1835" i="1"/>
  <c r="AO1835" i="1"/>
  <c r="AN1422" i="1"/>
  <c r="AO1422" i="1"/>
  <c r="AN840" i="1"/>
  <c r="AO840" i="1"/>
  <c r="AN1497" i="1"/>
  <c r="AO1497" i="1"/>
  <c r="AN1270" i="1"/>
  <c r="AO1270" i="1"/>
  <c r="AN2215" i="1"/>
  <c r="AO2215" i="1"/>
  <c r="AN309" i="1"/>
  <c r="AO309" i="1"/>
  <c r="AN229" i="1"/>
  <c r="AO229" i="1"/>
  <c r="AN1381" i="1"/>
  <c r="AO1381" i="1"/>
  <c r="AN801" i="1"/>
  <c r="AO801" i="1"/>
  <c r="AN479" i="1"/>
  <c r="AO479" i="1"/>
  <c r="AN1424" i="1"/>
  <c r="AO1424" i="1"/>
  <c r="AN1969" i="1"/>
  <c r="AO1969" i="1"/>
  <c r="AN436" i="1"/>
  <c r="AO436" i="1"/>
  <c r="AN1537" i="1"/>
  <c r="AO1537" i="1"/>
  <c r="AN2119" i="1"/>
  <c r="AO2119" i="1"/>
  <c r="AN391" i="1"/>
  <c r="AO391" i="1"/>
  <c r="AN1254" i="1"/>
  <c r="AO1254" i="1"/>
  <c r="AN1321" i="1"/>
  <c r="AO1321" i="1"/>
  <c r="AN546" i="1"/>
  <c r="AO546" i="1"/>
  <c r="AN1478" i="1"/>
  <c r="AO1478" i="1"/>
  <c r="AN1243" i="1"/>
  <c r="AO1243" i="1"/>
  <c r="AN1443" i="1"/>
  <c r="AO1443" i="1"/>
  <c r="AN301" i="1"/>
  <c r="AO301" i="1"/>
  <c r="AN2068" i="1"/>
  <c r="AO2068" i="1"/>
  <c r="AN462" i="1"/>
  <c r="AO462" i="1"/>
  <c r="AN1699" i="1"/>
  <c r="AO1699" i="1"/>
  <c r="AN1894" i="1"/>
  <c r="AO1894" i="1"/>
  <c r="AN1210" i="1"/>
  <c r="AO1210" i="1"/>
  <c r="AN1872" i="1"/>
  <c r="AO1872" i="1"/>
  <c r="AN1662" i="1"/>
  <c r="AO1662" i="1"/>
  <c r="AN1203" i="1"/>
  <c r="AO1203" i="1"/>
  <c r="AN2043" i="1"/>
  <c r="AO2043" i="1"/>
  <c r="AN1230" i="1"/>
  <c r="AO1230" i="1"/>
  <c r="AN790" i="1"/>
  <c r="AO790" i="1"/>
  <c r="AN558" i="1"/>
  <c r="AO558" i="1"/>
  <c r="AN1530" i="1"/>
  <c r="AO1530" i="1"/>
  <c r="AN153" i="1"/>
  <c r="AO153" i="1"/>
  <c r="AN317" i="1"/>
  <c r="AO317" i="1"/>
  <c r="AN244" i="1"/>
  <c r="AO244" i="1"/>
  <c r="AN1271" i="1"/>
  <c r="AO1271" i="1"/>
  <c r="AN699" i="1"/>
  <c r="AO699" i="1"/>
  <c r="AN2312" i="1"/>
  <c r="AO2312" i="1"/>
  <c r="AN1913" i="1"/>
  <c r="AO1913" i="1"/>
  <c r="AN513" i="1"/>
  <c r="AO513" i="1"/>
  <c r="AN638" i="1"/>
  <c r="AO638" i="1"/>
  <c r="AN903" i="1"/>
  <c r="AO903" i="1"/>
  <c r="AN2309" i="1"/>
  <c r="AO2309" i="1"/>
  <c r="AN2" i="1"/>
  <c r="AO2" i="1"/>
  <c r="AN318" i="1"/>
  <c r="AO318" i="1"/>
  <c r="AN1509" i="1"/>
  <c r="AO1509" i="1"/>
  <c r="AN698" i="1"/>
  <c r="AO698" i="1"/>
  <c r="AN609" i="1"/>
  <c r="AO609" i="1"/>
  <c r="AN2327" i="1"/>
  <c r="AO2327" i="1"/>
  <c r="AN2154" i="1"/>
  <c r="AO2154" i="1"/>
  <c r="AN1202" i="1"/>
  <c r="AO1202" i="1"/>
  <c r="AN187" i="1"/>
  <c r="AO187" i="1"/>
  <c r="AN1890" i="1"/>
  <c r="AO1890" i="1"/>
  <c r="AN901" i="1"/>
  <c r="AO901" i="1"/>
  <c r="AN243" i="1"/>
  <c r="AO243" i="1"/>
  <c r="AN1601" i="1"/>
  <c r="AO1601" i="1"/>
  <c r="AN849" i="1"/>
  <c r="AO849" i="1"/>
  <c r="AN1523" i="1"/>
  <c r="AO1523" i="1"/>
  <c r="AN926" i="1"/>
  <c r="AO926" i="1"/>
  <c r="AN1322" i="1"/>
  <c r="AO1322" i="1"/>
  <c r="AN1594" i="1"/>
  <c r="AO1594" i="1"/>
  <c r="AN522" i="1"/>
  <c r="AO522" i="1"/>
  <c r="AN295" i="1"/>
  <c r="AO295" i="1"/>
  <c r="AN457" i="1"/>
  <c r="AO457" i="1"/>
  <c r="AN1546" i="1"/>
  <c r="AO1546" i="1"/>
  <c r="AN177" i="1"/>
  <c r="AO177" i="1"/>
  <c r="AN1960" i="1"/>
  <c r="AO1960" i="1"/>
  <c r="AN799" i="1"/>
  <c r="AO799" i="1"/>
  <c r="AN566" i="1"/>
  <c r="AO566" i="1"/>
  <c r="AN311" i="1"/>
  <c r="AO311" i="1"/>
  <c r="AN947" i="1"/>
  <c r="AO947" i="1"/>
  <c r="AN219" i="1"/>
  <c r="AO219" i="1"/>
  <c r="AN1932" i="1"/>
  <c r="AO1932" i="1"/>
  <c r="AN1732" i="1"/>
  <c r="AO1732" i="1"/>
  <c r="AN27" i="1"/>
  <c r="AO27" i="1"/>
  <c r="AN1015" i="1"/>
  <c r="AO1015" i="1"/>
  <c r="AN1489" i="1"/>
  <c r="AO1489" i="1"/>
  <c r="AN1125" i="1"/>
  <c r="AO1125" i="1"/>
  <c r="AN727" i="1"/>
  <c r="AO727" i="1"/>
  <c r="AN1410" i="1"/>
  <c r="AO1410" i="1"/>
  <c r="AN2285" i="1"/>
  <c r="AO2285" i="1"/>
  <c r="AN142" i="1"/>
  <c r="AO142" i="1"/>
  <c r="AN841" i="1"/>
  <c r="AO841" i="1"/>
  <c r="AN68" i="1"/>
  <c r="AO68" i="1"/>
  <c r="AN168" i="1"/>
  <c r="AO168" i="1"/>
  <c r="AN1955" i="1"/>
  <c r="AO1955" i="1"/>
  <c r="AN74" i="1"/>
  <c r="AO74" i="1"/>
  <c r="AN1437" i="1"/>
  <c r="AO1437" i="1"/>
  <c r="AN1858" i="1"/>
  <c r="AO1858" i="1"/>
  <c r="AN199" i="1"/>
  <c r="AO199" i="1"/>
  <c r="AN314" i="1"/>
  <c r="AO314" i="1"/>
  <c r="AN495" i="1"/>
  <c r="AO495" i="1"/>
  <c r="AN365" i="1"/>
  <c r="AO365" i="1"/>
  <c r="AN576" i="1"/>
  <c r="AO576" i="1"/>
  <c r="AN171" i="1"/>
  <c r="AO171" i="1"/>
  <c r="AN2294" i="1"/>
  <c r="AO2294" i="1"/>
  <c r="AN300" i="1"/>
  <c r="AO300" i="1"/>
  <c r="AN1612" i="1"/>
  <c r="AO1612" i="1"/>
  <c r="AN2072" i="1"/>
  <c r="AO2072" i="1"/>
  <c r="AN2210" i="1"/>
  <c r="AO2210" i="1"/>
  <c r="AN136" i="1"/>
  <c r="AO136" i="1"/>
  <c r="AN316" i="1"/>
  <c r="AO316" i="1"/>
  <c r="AN395" i="1"/>
  <c r="AO395" i="1"/>
  <c r="AN1603" i="1"/>
  <c r="AO1603" i="1"/>
  <c r="AN1160" i="1"/>
  <c r="AO1160" i="1"/>
  <c r="AN1106" i="1"/>
  <c r="AO1106" i="1"/>
  <c r="AN2202" i="1"/>
  <c r="AO2202" i="1"/>
  <c r="AN695" i="1"/>
  <c r="AO695" i="1"/>
  <c r="AN145" i="1"/>
  <c r="AO145" i="1"/>
  <c r="AN824" i="1"/>
  <c r="AO824" i="1"/>
  <c r="AN1629" i="1"/>
  <c r="AO1629" i="1"/>
  <c r="AN2082" i="1"/>
  <c r="AO2082" i="1"/>
  <c r="AN1543" i="1"/>
  <c r="AO1543" i="1"/>
  <c r="AN2144" i="1"/>
  <c r="AO2144" i="1"/>
  <c r="AN908" i="1"/>
  <c r="AO908" i="1"/>
  <c r="AN1817" i="1"/>
  <c r="AO1817" i="1"/>
  <c r="AN1760" i="1"/>
  <c r="AO1760" i="1"/>
  <c r="AN15" i="1"/>
  <c r="AO15" i="1"/>
  <c r="AN1892" i="1"/>
  <c r="AO1892" i="1"/>
  <c r="AN1679" i="1"/>
  <c r="AO1679" i="1"/>
  <c r="AN1554" i="1"/>
  <c r="AO1554" i="1"/>
  <c r="AN1310" i="1"/>
  <c r="AO1310" i="1"/>
  <c r="AN1654" i="1"/>
  <c r="AO1654" i="1"/>
  <c r="AN1496" i="1"/>
  <c r="AO1496" i="1"/>
  <c r="AN1757" i="1"/>
  <c r="AO1757" i="1"/>
  <c r="AN174" i="1"/>
  <c r="AO174" i="1"/>
  <c r="AN90" i="1"/>
  <c r="AO90" i="1"/>
  <c r="AN1598" i="1"/>
  <c r="AO1598" i="1"/>
  <c r="AN1926" i="1"/>
  <c r="AO1926" i="1"/>
  <c r="AN485" i="1"/>
  <c r="AO485" i="1"/>
  <c r="AN1428" i="1"/>
  <c r="AO1428" i="1"/>
  <c r="AN1989" i="1"/>
  <c r="AO1989" i="1"/>
  <c r="AN1434" i="1"/>
  <c r="AO1434" i="1"/>
  <c r="AN2261" i="1"/>
  <c r="AO2261" i="1"/>
  <c r="AN1510" i="1"/>
  <c r="AO1510" i="1"/>
  <c r="AN1395" i="1"/>
  <c r="AO1395" i="1"/>
  <c r="AN1430" i="1"/>
  <c r="AO1430" i="1"/>
  <c r="AN137" i="1"/>
  <c r="AO137" i="1"/>
  <c r="AN1753" i="1"/>
  <c r="AO1753" i="1"/>
  <c r="AN1133" i="1"/>
  <c r="AO1133" i="1"/>
  <c r="AN1827" i="1"/>
  <c r="AO1827" i="1"/>
  <c r="AN1634" i="1"/>
  <c r="AO1634" i="1"/>
  <c r="AN570" i="1"/>
  <c r="AO570" i="1"/>
  <c r="AN31" i="1"/>
  <c r="AO31" i="1"/>
  <c r="AN642" i="1"/>
  <c r="AO642" i="1"/>
  <c r="AN2019" i="1"/>
  <c r="AO2019" i="1"/>
  <c r="AN1132" i="1"/>
  <c r="AO1132" i="1"/>
  <c r="AN2296" i="1"/>
  <c r="AO2296" i="1"/>
  <c r="AN1032" i="1"/>
  <c r="AO1032" i="1"/>
  <c r="AN320" i="1"/>
  <c r="AO320" i="1"/>
  <c r="AN1741" i="1"/>
  <c r="AO1741" i="1"/>
  <c r="AN1186" i="1"/>
  <c r="AO1186" i="1"/>
  <c r="AN1663" i="1"/>
  <c r="AO1663" i="1"/>
  <c r="AN1719" i="1"/>
  <c r="AO1719" i="1"/>
  <c r="AN2129" i="1"/>
  <c r="AO2129" i="1"/>
  <c r="AN455" i="1"/>
  <c r="AO455" i="1"/>
  <c r="AN738" i="1"/>
  <c r="AO738" i="1"/>
  <c r="AN1404" i="1"/>
  <c r="AO1404" i="1"/>
  <c r="AN520" i="1"/>
  <c r="AO520" i="1"/>
  <c r="AN1596" i="1"/>
  <c r="AO1596" i="1"/>
  <c r="AN767" i="1"/>
  <c r="AO767" i="1"/>
  <c r="AN715" i="1"/>
  <c r="AO715" i="1"/>
  <c r="AN2026" i="1"/>
  <c r="AO2026" i="1"/>
  <c r="AN611" i="1"/>
  <c r="AO611" i="1"/>
  <c r="AN1333" i="1"/>
  <c r="AO1333" i="1"/>
  <c r="AN1483" i="1"/>
  <c r="AO1483" i="1"/>
  <c r="AN1854" i="1"/>
  <c r="AO1854" i="1"/>
  <c r="AN774" i="1"/>
  <c r="AO774" i="1"/>
  <c r="AN1399" i="1"/>
  <c r="AO1399" i="1"/>
  <c r="AN2205" i="1"/>
  <c r="AO2205" i="1"/>
  <c r="AN2049" i="1"/>
  <c r="AO2049" i="1"/>
  <c r="AN1738" i="1"/>
  <c r="AO1738" i="1"/>
  <c r="AN1227" i="1"/>
  <c r="AO1227" i="1"/>
  <c r="AN2171" i="1"/>
  <c r="AO2171" i="1"/>
  <c r="AN1855" i="1"/>
  <c r="AO1855" i="1"/>
  <c r="AN376" i="1"/>
  <c r="AO376" i="1"/>
  <c r="AN2118" i="1"/>
  <c r="AO2118" i="1"/>
  <c r="AN1587" i="1"/>
  <c r="AO1587" i="1"/>
  <c r="AN2219" i="1"/>
  <c r="AO2219" i="1"/>
  <c r="AN1671" i="1"/>
  <c r="AO1671" i="1"/>
  <c r="AN1118" i="1"/>
  <c r="AO1118" i="1"/>
  <c r="AN2147" i="1"/>
  <c r="AO2147" i="1"/>
  <c r="AN1097" i="1"/>
  <c r="AO1097" i="1"/>
  <c r="AN692" i="1"/>
  <c r="AO692" i="1"/>
  <c r="AN1163" i="1"/>
  <c r="AO1163" i="1"/>
  <c r="AN1077" i="1"/>
  <c r="AO1077" i="1"/>
  <c r="AN489" i="1"/>
  <c r="AO489" i="1"/>
  <c r="AN307" i="1"/>
  <c r="AO307" i="1"/>
  <c r="AN936" i="1"/>
  <c r="AO936" i="1"/>
  <c r="AN206" i="1"/>
  <c r="AO206" i="1"/>
  <c r="AN782" i="1"/>
  <c r="AO782" i="1"/>
  <c r="AN1101" i="1"/>
  <c r="AO1101" i="1"/>
  <c r="AN116" i="1"/>
  <c r="AO116" i="1"/>
  <c r="AN1690" i="1"/>
  <c r="AO1690" i="1"/>
  <c r="AN1814" i="1"/>
  <c r="AO1814" i="1"/>
  <c r="AN1981" i="1"/>
  <c r="AO1981" i="1"/>
  <c r="AN1660" i="1"/>
  <c r="AO1660" i="1"/>
  <c r="AN858" i="1"/>
  <c r="AO858" i="1"/>
  <c r="AN707" i="1"/>
  <c r="AO707" i="1"/>
  <c r="AN762" i="1"/>
  <c r="AO762" i="1"/>
  <c r="AN752" i="1"/>
  <c r="AO752" i="1"/>
  <c r="AN2046" i="1"/>
  <c r="AO2046" i="1"/>
  <c r="AN1194" i="1"/>
  <c r="AO1194" i="1"/>
  <c r="AN1042" i="1"/>
  <c r="AO1042" i="1"/>
  <c r="AN1582" i="1"/>
  <c r="AO1582" i="1"/>
  <c r="AN1572" i="1"/>
  <c r="AO1572" i="1"/>
  <c r="AN2075" i="1"/>
  <c r="AO2075" i="1"/>
  <c r="AN2286" i="1"/>
  <c r="AO2286" i="1"/>
  <c r="AN252" i="1"/>
  <c r="AO252" i="1"/>
  <c r="AN1809" i="1"/>
  <c r="AO1809" i="1"/>
  <c r="AN1754" i="1"/>
  <c r="AO1754" i="1"/>
  <c r="AN743" i="1"/>
  <c r="AO743" i="1"/>
  <c r="AN1717" i="1"/>
  <c r="AO1717" i="1"/>
  <c r="AN431" i="1"/>
  <c r="AO431" i="1"/>
  <c r="AN1865" i="1"/>
  <c r="AO1865" i="1"/>
  <c r="AN682" i="1"/>
  <c r="AO682" i="1"/>
  <c r="AN1050" i="1"/>
  <c r="AO1050" i="1"/>
  <c r="AN10" i="1"/>
  <c r="AO10" i="1"/>
  <c r="AN2212" i="1"/>
  <c r="AO2212" i="1"/>
  <c r="AN1683" i="1"/>
  <c r="AO1683" i="1"/>
  <c r="AN1027" i="1"/>
  <c r="AO1027" i="1"/>
  <c r="AN191" i="1"/>
  <c r="AO191" i="1"/>
  <c r="AN938" i="1"/>
  <c r="AO938" i="1"/>
  <c r="AN42" i="1"/>
  <c r="AO42" i="1"/>
  <c r="AN615" i="1"/>
  <c r="AO615" i="1"/>
  <c r="AN933" i="1"/>
  <c r="AO933" i="1"/>
  <c r="AN1046" i="1"/>
  <c r="AO1046" i="1"/>
  <c r="AN1621" i="1"/>
  <c r="AO1621" i="1"/>
  <c r="AN493" i="1"/>
  <c r="AO493" i="1"/>
  <c r="AN2306" i="1"/>
  <c r="AO2306" i="1"/>
  <c r="AN359" i="1"/>
  <c r="AO359" i="1"/>
  <c r="AN868" i="1"/>
  <c r="AO868" i="1"/>
  <c r="AN1213" i="1"/>
  <c r="AO1213" i="1"/>
  <c r="AN492" i="1"/>
  <c r="AO492" i="1"/>
  <c r="AN1735" i="1"/>
  <c r="AO1735" i="1"/>
  <c r="AN2214" i="1"/>
  <c r="AO2214" i="1"/>
  <c r="AN2298" i="1"/>
  <c r="AO2298" i="1"/>
  <c r="AN2218" i="1"/>
  <c r="AO2218" i="1"/>
  <c r="AN1467" i="1"/>
  <c r="AO1467" i="1"/>
  <c r="AN2325" i="1"/>
  <c r="AO2325" i="1"/>
  <c r="AN812" i="1"/>
  <c r="AO812" i="1"/>
  <c r="AN1119" i="1"/>
  <c r="AO1119" i="1"/>
  <c r="AN551" i="1"/>
  <c r="AO551" i="1"/>
  <c r="AN1234" i="1"/>
  <c r="AO1234" i="1"/>
  <c r="AN2009" i="1"/>
  <c r="AO2009" i="1"/>
  <c r="AN1005" i="1"/>
  <c r="AO1005" i="1"/>
  <c r="AN1739" i="1"/>
  <c r="AO1739" i="1"/>
  <c r="AN2038" i="1"/>
  <c r="AO2038" i="1"/>
  <c r="AN1123" i="1"/>
  <c r="AO1123" i="1"/>
  <c r="AN2073" i="1"/>
  <c r="AO2073" i="1"/>
  <c r="AN1139" i="1"/>
  <c r="AO1139" i="1"/>
  <c r="AN651" i="1"/>
  <c r="AO651" i="1"/>
  <c r="AN1722" i="1"/>
  <c r="AO1722" i="1"/>
  <c r="AN2341" i="1"/>
  <c r="AO2341" i="1"/>
  <c r="AN1844" i="1"/>
  <c r="AO1844" i="1"/>
  <c r="AN2083" i="1"/>
  <c r="AO2083" i="1"/>
  <c r="AN822" i="1"/>
  <c r="AO822" i="1"/>
  <c r="AN2250" i="1"/>
  <c r="AO2250" i="1"/>
  <c r="AN1214" i="1"/>
  <c r="AO1214" i="1"/>
  <c r="AN1565" i="1"/>
  <c r="AO1565" i="1"/>
  <c r="AN1059" i="1"/>
  <c r="AO1059" i="1"/>
  <c r="AN1302" i="1"/>
  <c r="AO1302" i="1"/>
  <c r="AN401" i="1"/>
  <c r="AO401" i="1"/>
  <c r="AN2034" i="1"/>
  <c r="AO2034" i="1"/>
  <c r="AN55" i="1"/>
  <c r="AO55" i="1"/>
  <c r="AN1502" i="1"/>
  <c r="AO1502" i="1"/>
  <c r="AN1107" i="1"/>
  <c r="AO1107" i="1"/>
  <c r="AN2257" i="1"/>
  <c r="AO2257" i="1"/>
  <c r="AN302" i="1"/>
  <c r="AO302" i="1"/>
  <c r="AN231" i="1"/>
  <c r="AO231" i="1"/>
  <c r="AN19" i="1"/>
  <c r="AO19" i="1"/>
  <c r="AN1136" i="1"/>
  <c r="AO1136" i="1"/>
  <c r="AN1301" i="1"/>
  <c r="AO1301" i="1"/>
  <c r="AN1691" i="1"/>
  <c r="AO1691" i="1"/>
  <c r="AN119" i="1"/>
  <c r="AO119" i="1"/>
  <c r="AN402" i="1"/>
  <c r="AO402" i="1"/>
  <c r="AN149" i="1"/>
  <c r="AO149" i="1"/>
  <c r="AN324" i="1"/>
  <c r="AO324" i="1"/>
  <c r="AN355" i="1"/>
  <c r="AO355" i="1"/>
  <c r="AN220" i="1"/>
  <c r="AO220" i="1"/>
  <c r="AN553" i="1"/>
  <c r="AO553" i="1"/>
  <c r="AN2187" i="1"/>
  <c r="AO2187" i="1"/>
  <c r="AN2025" i="1"/>
  <c r="AO2025" i="1"/>
  <c r="AN2234" i="1"/>
  <c r="AO2234" i="1"/>
  <c r="AN2201" i="1"/>
  <c r="AO2201" i="1"/>
  <c r="AN934" i="1"/>
  <c r="AO934" i="1"/>
  <c r="AN2180" i="1"/>
  <c r="AO2180" i="1"/>
  <c r="AN1876" i="1"/>
  <c r="AO1876" i="1"/>
  <c r="AN1109" i="1"/>
  <c r="AO1109" i="1"/>
  <c r="AN617" i="1"/>
  <c r="AO617" i="1"/>
  <c r="AN467" i="1"/>
  <c r="AO467" i="1"/>
  <c r="AN141" i="1"/>
  <c r="AO141" i="1"/>
  <c r="AN2141" i="1"/>
  <c r="AO2141" i="1"/>
  <c r="AN1555" i="1"/>
  <c r="AO1555" i="1"/>
  <c r="AN346" i="1"/>
  <c r="AO346" i="1"/>
  <c r="AN1183" i="1"/>
  <c r="AO1183" i="1"/>
  <c r="AN1209" i="1"/>
  <c r="AO1209" i="1"/>
  <c r="AN725" i="1"/>
  <c r="AO725" i="1"/>
  <c r="AN1285" i="1"/>
  <c r="AO1285" i="1"/>
  <c r="AN228" i="1"/>
  <c r="AO228" i="1"/>
  <c r="AN152" i="1"/>
  <c r="AO152" i="1"/>
  <c r="AN122" i="1"/>
  <c r="AO122" i="1"/>
  <c r="AN988" i="1"/>
  <c r="AO988" i="1"/>
  <c r="AN1327" i="1"/>
  <c r="AO1327" i="1"/>
  <c r="AN2233" i="1"/>
  <c r="AO2233" i="1"/>
  <c r="AN48" i="1"/>
  <c r="AO48" i="1"/>
  <c r="AN655" i="1"/>
  <c r="AO655" i="1"/>
  <c r="AN170" i="1"/>
  <c r="AO170" i="1"/>
  <c r="AN962" i="1"/>
  <c r="AO962" i="1"/>
  <c r="AN475" i="1"/>
  <c r="AO475" i="1"/>
  <c r="AN811" i="1"/>
  <c r="AO811" i="1"/>
  <c r="AN2179" i="1"/>
  <c r="AO2179" i="1"/>
  <c r="AN711" i="1"/>
  <c r="AO711" i="1"/>
  <c r="AN1019" i="1"/>
  <c r="AO1019" i="1"/>
  <c r="AN980" i="1"/>
  <c r="AO980" i="1"/>
  <c r="AN1369" i="1"/>
  <c r="AO1369" i="1"/>
  <c r="AN1347" i="1"/>
  <c r="AO1347" i="1"/>
  <c r="AN248" i="1"/>
  <c r="AO248" i="1"/>
  <c r="AN971" i="1"/>
  <c r="AO971" i="1"/>
  <c r="AN2329" i="1"/>
  <c r="AO2329" i="1"/>
  <c r="AN1297" i="1"/>
  <c r="AO1297" i="1"/>
  <c r="AN1249" i="1"/>
  <c r="AO1249" i="1"/>
  <c r="AN1577" i="1"/>
  <c r="AO1577" i="1"/>
  <c r="AN2266" i="1"/>
  <c r="AO2266" i="1"/>
  <c r="AN528" i="1"/>
  <c r="AO528" i="1"/>
  <c r="AN1332" i="1"/>
  <c r="AO1332" i="1"/>
  <c r="AN1020" i="1"/>
  <c r="AO1020" i="1"/>
  <c r="AN581" i="1"/>
  <c r="AO581" i="1"/>
  <c r="AN964" i="1"/>
  <c r="AO964" i="1"/>
  <c r="AN1698" i="1"/>
  <c r="AO1698" i="1"/>
  <c r="AN272" i="1"/>
  <c r="AO272" i="1"/>
  <c r="AN289" i="1"/>
  <c r="AO289" i="1"/>
  <c r="AN1082" i="1"/>
  <c r="AO1082" i="1"/>
  <c r="AN1393" i="1"/>
  <c r="AO1393" i="1"/>
  <c r="AN937" i="1"/>
  <c r="AO937" i="1"/>
  <c r="AN1146" i="1"/>
  <c r="AO1146" i="1"/>
  <c r="AN1318" i="1"/>
  <c r="AO1318" i="1"/>
  <c r="AN41" i="1"/>
  <c r="AO41" i="1"/>
  <c r="AN2245" i="1"/>
  <c r="AO2245" i="1"/>
  <c r="AN1962" i="1"/>
  <c r="AO1962" i="1"/>
  <c r="AN1167" i="1"/>
  <c r="AO1167" i="1"/>
  <c r="AN1866" i="1"/>
  <c r="AO1866" i="1"/>
  <c r="AN1103" i="1"/>
  <c r="AO1103" i="1"/>
  <c r="AN710" i="1"/>
  <c r="AO710" i="1"/>
  <c r="AN2196" i="1"/>
  <c r="AO2196" i="1"/>
  <c r="AN1128" i="1"/>
  <c r="AO1128" i="1"/>
  <c r="AN1830" i="1"/>
  <c r="AO1830" i="1"/>
  <c r="AN1278" i="1"/>
  <c r="AO1278" i="1"/>
  <c r="AN1538" i="1"/>
  <c r="AO1538" i="1"/>
  <c r="AN966" i="1"/>
  <c r="AO966" i="1"/>
  <c r="AN751" i="1"/>
  <c r="AO751" i="1"/>
  <c r="AN1016" i="1"/>
  <c r="AO1016" i="1"/>
  <c r="AN239" i="1"/>
  <c r="AO239" i="1"/>
  <c r="AN2334" i="1"/>
  <c r="AO2334" i="1"/>
  <c r="AN2303" i="1"/>
  <c r="AO2303" i="1"/>
  <c r="AN104" i="1"/>
  <c r="AO104" i="1"/>
  <c r="AN1304" i="1"/>
  <c r="AO1304" i="1"/>
  <c r="AN8" i="1"/>
  <c r="AO8" i="1"/>
  <c r="AN509" i="1"/>
  <c r="AO509" i="1"/>
  <c r="AN388" i="1"/>
  <c r="AO388" i="1"/>
  <c r="AN922" i="1"/>
  <c r="AO922" i="1"/>
  <c r="AN159" i="1"/>
  <c r="AO159" i="1"/>
  <c r="AN1000" i="1"/>
  <c r="AO1000" i="1"/>
  <c r="AN497" i="1"/>
  <c r="AO497" i="1"/>
  <c r="AN517" i="1"/>
  <c r="AO517" i="1"/>
  <c r="AN368" i="1"/>
  <c r="AO368" i="1"/>
  <c r="AN647" i="1"/>
  <c r="AO647" i="1"/>
  <c r="AN983" i="1"/>
  <c r="AO983" i="1"/>
  <c r="AN51" i="1"/>
  <c r="AO51" i="1"/>
  <c r="AN1631" i="1"/>
  <c r="AO1631" i="1"/>
  <c r="AN2145" i="1"/>
  <c r="AO2145" i="1"/>
  <c r="AN2146" i="1"/>
  <c r="AO2146" i="1"/>
  <c r="AN740" i="1"/>
  <c r="AO740" i="1"/>
  <c r="AN1642" i="1"/>
  <c r="AO1642" i="1"/>
  <c r="AN924" i="1"/>
  <c r="AO924" i="1"/>
  <c r="AN1668" i="1"/>
  <c r="AO1668" i="1"/>
  <c r="AN728" i="1"/>
  <c r="AO728" i="1"/>
  <c r="AN1346" i="1"/>
  <c r="AO1346" i="1"/>
  <c r="AN430" i="1"/>
  <c r="AO430" i="1"/>
  <c r="AN879" i="1"/>
  <c r="AO879" i="1"/>
  <c r="AN1328" i="1"/>
  <c r="AO1328" i="1"/>
  <c r="AN1085" i="1"/>
  <c r="AO1085" i="1"/>
  <c r="AN2204" i="1"/>
  <c r="AO2204" i="1"/>
  <c r="AN75" i="1"/>
  <c r="AO75" i="1"/>
  <c r="AN706" i="1"/>
  <c r="AO706" i="1"/>
  <c r="AN1813" i="1"/>
  <c r="AO1813" i="1"/>
  <c r="AN127" i="1"/>
  <c r="AO127" i="1"/>
  <c r="AN1623" i="1"/>
  <c r="AO1623" i="1"/>
  <c r="AN30" i="1"/>
  <c r="AO30" i="1"/>
  <c r="AN2091" i="1"/>
  <c r="AO2091" i="1"/>
  <c r="AN38" i="1"/>
  <c r="AO38" i="1"/>
  <c r="AN62" i="1"/>
  <c r="AO62" i="1"/>
  <c r="AN860" i="1"/>
  <c r="AO860" i="1"/>
  <c r="AN907" i="1"/>
  <c r="AO907" i="1"/>
  <c r="AN1789" i="1"/>
  <c r="AO1789" i="1"/>
  <c r="AN1975" i="1"/>
  <c r="AO1975" i="1"/>
  <c r="AN1635" i="1"/>
  <c r="AO1635" i="1"/>
  <c r="AN82" i="1"/>
  <c r="AO82" i="1"/>
  <c r="AN909" i="1"/>
  <c r="AO909" i="1"/>
  <c r="AN1063" i="1"/>
  <c r="AO1063" i="1"/>
  <c r="AN2221" i="1"/>
  <c r="AO2221" i="1"/>
  <c r="AN1157" i="1"/>
  <c r="AO1157" i="1"/>
  <c r="AN697" i="1"/>
  <c r="AO697" i="1"/>
  <c r="AN960" i="1"/>
  <c r="AO960" i="1"/>
  <c r="AN32" i="1"/>
  <c r="AO32" i="1"/>
  <c r="AN2005" i="1"/>
  <c r="AO2005" i="1"/>
  <c r="AN1916" i="1"/>
  <c r="AO1916" i="1"/>
  <c r="AN732" i="1"/>
  <c r="AO732" i="1"/>
  <c r="AN1709" i="1"/>
  <c r="AO1709" i="1"/>
  <c r="AN1906" i="1"/>
  <c r="AO1906" i="1"/>
  <c r="AN2225" i="1"/>
  <c r="AO2225" i="1"/>
  <c r="AN779" i="1"/>
  <c r="AO779" i="1"/>
  <c r="AN80" i="1"/>
  <c r="AO80" i="1"/>
  <c r="AN2020" i="1"/>
  <c r="AO2020" i="1"/>
  <c r="AN2128" i="1"/>
  <c r="AO2128" i="1"/>
  <c r="AN878" i="1"/>
  <c r="AO878" i="1"/>
  <c r="AN1162" i="1"/>
  <c r="AO1162" i="1"/>
  <c r="AN761" i="1"/>
  <c r="AO761" i="1"/>
  <c r="AN261" i="1"/>
  <c r="AO261" i="1"/>
  <c r="AN2022" i="1"/>
  <c r="AO2022" i="1"/>
  <c r="AN49" i="1"/>
  <c r="AO49" i="1"/>
  <c r="AN2289" i="1"/>
  <c r="AO2289" i="1"/>
  <c r="AN616" i="1"/>
  <c r="AO616" i="1"/>
  <c r="AN1971" i="1"/>
  <c r="AO1971" i="1"/>
  <c r="AN1833" i="1"/>
  <c r="AO1833" i="1"/>
  <c r="AN112" i="1"/>
  <c r="AO112" i="1"/>
  <c r="AN2120" i="1"/>
  <c r="AO2120" i="1"/>
  <c r="AN1287" i="1"/>
  <c r="AO1287" i="1"/>
  <c r="AN1520" i="1"/>
  <c r="AO1520" i="1"/>
  <c r="AN1009" i="1"/>
  <c r="AO1009" i="1"/>
  <c r="AN2251" i="1"/>
  <c r="AO2251" i="1"/>
  <c r="AN1099" i="1"/>
  <c r="AO1099" i="1"/>
  <c r="AN1715" i="1"/>
  <c r="AO1715" i="1"/>
  <c r="AN2223" i="1"/>
  <c r="AO2223" i="1"/>
  <c r="AN2060" i="1"/>
  <c r="AO2060" i="1"/>
  <c r="AN652" i="1"/>
  <c r="AO652" i="1"/>
  <c r="AN1283" i="1"/>
  <c r="AO1283" i="1"/>
  <c r="AN567" i="1"/>
  <c r="AO567" i="1"/>
  <c r="AN351" i="1"/>
  <c r="AO351" i="1"/>
  <c r="AN1495" i="1"/>
  <c r="AO1495" i="1"/>
  <c r="AN2089" i="1"/>
  <c r="AO2089" i="1"/>
  <c r="AN1248" i="1"/>
  <c r="AO1248" i="1"/>
  <c r="AN1578" i="1"/>
  <c r="AO1578" i="1"/>
  <c r="AN1779" i="1"/>
  <c r="AO1779" i="1"/>
  <c r="AN1142" i="1"/>
  <c r="AO1142" i="1"/>
  <c r="AN1526" i="1"/>
  <c r="AO1526" i="1"/>
  <c r="AN717" i="1"/>
  <c r="AO717" i="1"/>
  <c r="AN2239" i="1"/>
  <c r="AO2239" i="1"/>
  <c r="AN94" i="1"/>
  <c r="AO94" i="1"/>
  <c r="AN2131" i="1"/>
  <c r="AO2131" i="1"/>
  <c r="AN18" i="1"/>
  <c r="AO18" i="1"/>
  <c r="AN1758" i="1"/>
  <c r="AO1758" i="1"/>
  <c r="AN110" i="1"/>
  <c r="AO110" i="1"/>
  <c r="AN2130" i="1"/>
  <c r="AO2130" i="1"/>
  <c r="AN194" i="1"/>
  <c r="AO194" i="1"/>
  <c r="AN2199" i="1"/>
  <c r="AO2199" i="1"/>
  <c r="AN1360" i="1"/>
  <c r="AO1360" i="1"/>
  <c r="AN1314" i="1"/>
  <c r="AO1314" i="1"/>
  <c r="AN836" i="1"/>
  <c r="AO836" i="1"/>
  <c r="AN1828" i="1"/>
  <c r="AO1828" i="1"/>
  <c r="AN1364" i="1"/>
  <c r="AO1364" i="1"/>
  <c r="AN1836" i="1"/>
  <c r="AO1836" i="1"/>
  <c r="AN1201" i="1"/>
  <c r="AO1201" i="1"/>
  <c r="AN953" i="1"/>
  <c r="AO953" i="1"/>
  <c r="AN1778" i="1"/>
  <c r="AO1778" i="1"/>
  <c r="AN550" i="1"/>
  <c r="AO550" i="1"/>
  <c r="AN1965" i="1"/>
  <c r="AO1965" i="1"/>
  <c r="AN1550" i="1"/>
  <c r="AO1550" i="1"/>
  <c r="AN995" i="1"/>
  <c r="AO995" i="1"/>
  <c r="AN764" i="1"/>
  <c r="AO764" i="1"/>
  <c r="AN2109" i="1"/>
  <c r="AO2109" i="1"/>
  <c r="AN2188" i="1"/>
  <c r="AO2188" i="1"/>
  <c r="AN1777" i="1"/>
  <c r="AO1777" i="1"/>
  <c r="AN234" i="1"/>
  <c r="AO234" i="1"/>
  <c r="AN347" i="1"/>
  <c r="AO347" i="1"/>
  <c r="AN1176" i="1"/>
  <c r="AO1176" i="1"/>
  <c r="AN1842" i="1"/>
  <c r="AO1842" i="1"/>
  <c r="AN257" i="1"/>
  <c r="AO257" i="1"/>
  <c r="AN1731" i="1"/>
  <c r="AO1731" i="1"/>
  <c r="AN1241" i="1"/>
  <c r="AO1241" i="1"/>
  <c r="AN2150" i="1"/>
  <c r="AO2150" i="1"/>
  <c r="AN2336" i="1"/>
  <c r="AO2336" i="1"/>
  <c r="AN1376" i="1"/>
  <c r="AO1376" i="1"/>
  <c r="AN1470" i="1"/>
  <c r="AO1470" i="1"/>
  <c r="AN554" i="1"/>
  <c r="AO554" i="1"/>
  <c r="AN720" i="1"/>
  <c r="AO720" i="1"/>
  <c r="AN352" i="1"/>
  <c r="AO352" i="1"/>
  <c r="AN2301" i="1"/>
  <c r="AO2301" i="1"/>
  <c r="AN1804" i="1"/>
  <c r="AO1804" i="1"/>
  <c r="AN895" i="1"/>
  <c r="AO895" i="1"/>
  <c r="AN2314" i="1"/>
  <c r="AO2314" i="1"/>
  <c r="AN1370" i="1"/>
  <c r="AO1370" i="1"/>
  <c r="AN2175" i="1"/>
  <c r="AO2175" i="1"/>
  <c r="AN1329" i="1"/>
  <c r="AO1329" i="1"/>
  <c r="AN1841" i="1"/>
  <c r="AO1841" i="1"/>
  <c r="AN2316" i="1"/>
  <c r="AO2316" i="1"/>
  <c r="AN1165" i="1"/>
  <c r="AO1165" i="1"/>
  <c r="AN1390" i="1"/>
  <c r="AO1390" i="1"/>
  <c r="AN150" i="1"/>
  <c r="AO150" i="1"/>
  <c r="AN958" i="1"/>
  <c r="AO958" i="1"/>
  <c r="AN1590" i="1"/>
  <c r="AO1590" i="1"/>
  <c r="AN2278" i="1"/>
  <c r="AO2278" i="1"/>
  <c r="AN1058" i="1"/>
  <c r="AO1058" i="1"/>
  <c r="AN21" i="1"/>
  <c r="AO21" i="1"/>
  <c r="AN1845" i="1"/>
  <c r="AO1845" i="1"/>
  <c r="AN2290" i="1"/>
  <c r="AO2290" i="1"/>
  <c r="AN2030" i="1"/>
  <c r="AO2030" i="1"/>
  <c r="AN2246" i="1"/>
  <c r="AO2246" i="1"/>
  <c r="AN2055" i="1"/>
  <c r="AO2055" i="1"/>
  <c r="AN1567" i="1"/>
  <c r="AO1567" i="1"/>
  <c r="AN769" i="1"/>
  <c r="AO769" i="1"/>
  <c r="AN2320" i="1"/>
  <c r="AO2320" i="1"/>
  <c r="AN393" i="1"/>
  <c r="AO393" i="1"/>
  <c r="AN498" i="1"/>
  <c r="AO498" i="1"/>
  <c r="AN1896" i="1"/>
  <c r="AO1896" i="1"/>
  <c r="AN1455" i="1"/>
  <c r="AO1455" i="1"/>
  <c r="AN2283" i="1"/>
  <c r="AO2283" i="1"/>
  <c r="AN898" i="1"/>
  <c r="AO898" i="1"/>
  <c r="AN156" i="1"/>
  <c r="AO156" i="1"/>
  <c r="AN73" i="1"/>
  <c r="AO73" i="1"/>
  <c r="AN2121" i="1"/>
  <c r="AO2121" i="1"/>
  <c r="AN389" i="1"/>
  <c r="AO389" i="1"/>
  <c r="AN2231" i="1"/>
  <c r="AO2231" i="1"/>
  <c r="AN1151" i="1"/>
  <c r="AO1151" i="1"/>
  <c r="AN1021" i="1"/>
  <c r="AO1021" i="1"/>
  <c r="AN1281" i="1"/>
  <c r="AO1281" i="1"/>
  <c r="AN1998" i="1"/>
  <c r="AO1998" i="1"/>
  <c r="AN335" i="1"/>
  <c r="AO335" i="1"/>
  <c r="AN114" i="1"/>
  <c r="AO114" i="1"/>
  <c r="AN889" i="1"/>
  <c r="AO889" i="1"/>
  <c r="AN595" i="1"/>
  <c r="AO595" i="1"/>
  <c r="AN2008" i="1"/>
  <c r="AO2008" i="1"/>
  <c r="AN504" i="1"/>
  <c r="AO504" i="1"/>
  <c r="AN2010" i="1"/>
  <c r="AO2010" i="1"/>
  <c r="AN729" i="1"/>
  <c r="AO729" i="1"/>
  <c r="AN1080" i="1"/>
  <c r="AO1080" i="1"/>
  <c r="AN1389" i="1"/>
  <c r="AO1389" i="1"/>
  <c r="AN2159" i="1"/>
  <c r="AO2159" i="1"/>
  <c r="AN1350" i="1"/>
  <c r="AO1350" i="1"/>
  <c r="AN753" i="1"/>
  <c r="AO753" i="1"/>
  <c r="AN366" i="1"/>
  <c r="AO366" i="1"/>
  <c r="AN808" i="1"/>
  <c r="AO808" i="1"/>
  <c r="AN1178" i="1"/>
  <c r="AO1178" i="1"/>
  <c r="AN1039" i="1"/>
  <c r="AO1039" i="1"/>
  <c r="AN691" i="1"/>
  <c r="AO691" i="1"/>
  <c r="AN1089" i="1"/>
  <c r="AO1089" i="1"/>
  <c r="AN744" i="1"/>
  <c r="AO744" i="1"/>
  <c r="AN297" i="1"/>
  <c r="AO297" i="1"/>
  <c r="AN845" i="1"/>
  <c r="AO845" i="1"/>
  <c r="AN2116" i="1"/>
  <c r="AO2116" i="1"/>
  <c r="AN1996" i="1"/>
  <c r="AO1996" i="1"/>
  <c r="AN176" i="1"/>
  <c r="AO176" i="1"/>
  <c r="AN469" i="1"/>
  <c r="AO469" i="1"/>
  <c r="AN1911" i="1"/>
  <c r="AO1911" i="1"/>
  <c r="AN645" i="1"/>
  <c r="AO645" i="1"/>
  <c r="AN735" i="1"/>
  <c r="AO735" i="1"/>
  <c r="AN875" i="1"/>
  <c r="AO875" i="1"/>
  <c r="AN1013" i="1"/>
  <c r="AO1013" i="1"/>
  <c r="AN549" i="1"/>
  <c r="AO549" i="1"/>
  <c r="AN1028" i="1"/>
  <c r="AO1028" i="1"/>
  <c r="AN1498" i="1"/>
  <c r="AO1498" i="1"/>
  <c r="AN708" i="1"/>
  <c r="AO708" i="1"/>
  <c r="AN1169" i="1"/>
  <c r="AO1169" i="1"/>
  <c r="AN1564" i="1"/>
  <c r="AO1564" i="1"/>
  <c r="AN1175" i="1"/>
  <c r="AO1175" i="1"/>
  <c r="AN2070" i="1"/>
  <c r="AO2070" i="1"/>
  <c r="AN1098" i="1"/>
  <c r="AO1098" i="1"/>
  <c r="AN2302" i="1"/>
  <c r="AO2302" i="1"/>
  <c r="AN575" i="1"/>
  <c r="AO575" i="1"/>
  <c r="AN404" i="1"/>
  <c r="AO404" i="1"/>
  <c r="AN1707" i="1"/>
  <c r="AO1707" i="1"/>
  <c r="AN855" i="1"/>
  <c r="AO855" i="1"/>
  <c r="AN1235" i="1"/>
  <c r="AO1235" i="1"/>
  <c r="AN29" i="1"/>
  <c r="AO29" i="1"/>
  <c r="AN2086" i="1"/>
  <c r="AO2086" i="1"/>
  <c r="AN2243" i="1"/>
  <c r="AO2243" i="1"/>
  <c r="AN2107" i="1"/>
  <c r="AO2107" i="1"/>
  <c r="AN719" i="1"/>
  <c r="AO719" i="1"/>
  <c r="AN893" i="1"/>
  <c r="AO893" i="1"/>
  <c r="AN1095" i="1"/>
  <c r="AO1095" i="1"/>
  <c r="AN809" i="1"/>
  <c r="AO809" i="1"/>
  <c r="AN789" i="1"/>
  <c r="AO789" i="1"/>
  <c r="AN586" i="1"/>
  <c r="AO586" i="1"/>
  <c r="AN1494" i="1"/>
  <c r="AO1494" i="1"/>
  <c r="AN1452" i="1"/>
  <c r="AO1452" i="1"/>
  <c r="AN373" i="1"/>
  <c r="AO373" i="1"/>
  <c r="AN115" i="1"/>
  <c r="AO115" i="1"/>
  <c r="AN1311" i="1"/>
  <c r="AO1311" i="1"/>
  <c r="AN1721" i="1"/>
  <c r="AO1721" i="1"/>
  <c r="AN1141" i="1"/>
  <c r="AO1141" i="1"/>
  <c r="AN1826" i="1"/>
  <c r="AO1826" i="1"/>
  <c r="AN1748" i="1"/>
  <c r="AO1748" i="1"/>
  <c r="AN580" i="1"/>
  <c r="AO580" i="1"/>
  <c r="AN954" i="1"/>
  <c r="AO954" i="1"/>
  <c r="AN278" i="1"/>
  <c r="AO278" i="1"/>
  <c r="AN2342" i="1"/>
  <c r="AO2342" i="1"/>
  <c r="AN37" i="1"/>
  <c r="AO37" i="1"/>
  <c r="AN334" i="1"/>
  <c r="AO334" i="1"/>
  <c r="AN271" i="1"/>
  <c r="AO271" i="1"/>
  <c r="AN1110" i="1"/>
  <c r="AO1110" i="1"/>
  <c r="AN2299" i="1"/>
  <c r="AO2299" i="1"/>
  <c r="AN1357" i="1"/>
  <c r="AO1357" i="1"/>
  <c r="AN678" i="1"/>
  <c r="AO678" i="1"/>
  <c r="AN1840" i="1"/>
  <c r="AO1840" i="1"/>
  <c r="AN659" i="1"/>
  <c r="AO659" i="1"/>
  <c r="AN411" i="1"/>
  <c r="AO411" i="1"/>
  <c r="AN1574" i="1"/>
  <c r="AO1574" i="1"/>
  <c r="AN1259" i="1"/>
  <c r="AO1259" i="1"/>
  <c r="AN972" i="1"/>
  <c r="AO972" i="1"/>
  <c r="AN2268" i="1"/>
  <c r="AO2268" i="1"/>
  <c r="AN1417" i="1"/>
  <c r="AO1417" i="1"/>
  <c r="AN1067" i="1"/>
  <c r="AO1067" i="1"/>
  <c r="AN1974" i="1"/>
  <c r="AO1974" i="1"/>
  <c r="AN1624" i="1"/>
  <c r="AO1624" i="1"/>
  <c r="AN1701" i="1"/>
  <c r="AO1701" i="1"/>
  <c r="AN2226" i="1"/>
  <c r="AO2226" i="1"/>
  <c r="AN1970" i="1"/>
  <c r="AO1970" i="1"/>
  <c r="AN880" i="1"/>
  <c r="AO880" i="1"/>
  <c r="AN1421" i="1"/>
  <c r="AO1421" i="1"/>
  <c r="AN304" i="1"/>
  <c r="AO304" i="1"/>
  <c r="AN1448" i="1"/>
  <c r="AO1448" i="1"/>
  <c r="AN1688" i="1"/>
  <c r="AO1688" i="1"/>
  <c r="AN1349" i="1"/>
  <c r="AO1349" i="1"/>
  <c r="AN1454" i="1"/>
  <c r="AO1454" i="1"/>
  <c r="AN977" i="1"/>
  <c r="AO977" i="1"/>
  <c r="AN775" i="1"/>
  <c r="AO775" i="1"/>
  <c r="AN1773" i="1"/>
  <c r="AO1773" i="1"/>
  <c r="AN830" i="1"/>
  <c r="AO830" i="1"/>
  <c r="AN802" i="1"/>
  <c r="AO802" i="1"/>
  <c r="AN915" i="1"/>
  <c r="AO915" i="1"/>
  <c r="AN1427" i="1"/>
  <c r="AO1427" i="1"/>
  <c r="AN804" i="1"/>
  <c r="AO804" i="1"/>
  <c r="AN1084" i="1"/>
  <c r="AO1084" i="1"/>
  <c r="AN931" i="1"/>
  <c r="AO931" i="1"/>
  <c r="AN281" i="1"/>
  <c r="AO281" i="1"/>
  <c r="AN709" i="1"/>
  <c r="AO709" i="1"/>
  <c r="AN621" i="1"/>
  <c r="AO621" i="1"/>
  <c r="AN1315" i="1"/>
  <c r="AO1315" i="1"/>
  <c r="AN433" i="1"/>
  <c r="AO433" i="1"/>
  <c r="AN2184" i="1"/>
  <c r="AO2184" i="1"/>
  <c r="AN1775" i="1"/>
  <c r="AO1775" i="1"/>
  <c r="AN1289" i="1"/>
  <c r="AO1289" i="1"/>
  <c r="AN1557" i="1"/>
  <c r="AO1557" i="1"/>
  <c r="AN1901" i="1"/>
  <c r="AO1901" i="1"/>
  <c r="AN886" i="1"/>
  <c r="AO886" i="1"/>
  <c r="AN1129" i="1"/>
  <c r="AO1129" i="1"/>
  <c r="AN675" i="1"/>
  <c r="AO675" i="1"/>
  <c r="AN1910" i="1"/>
  <c r="AO1910" i="1"/>
  <c r="AN1973" i="1"/>
  <c r="AO1973" i="1"/>
  <c r="AN2328" i="1"/>
  <c r="AO2328" i="1"/>
  <c r="AN818" i="1"/>
  <c r="AO818" i="1"/>
  <c r="AN949" i="1"/>
  <c r="AO949" i="1"/>
  <c r="AN499" i="1"/>
  <c r="AO499" i="1"/>
  <c r="AN832" i="1"/>
  <c r="AO832" i="1"/>
  <c r="AN383" i="1"/>
  <c r="AO383" i="1"/>
  <c r="AN164" i="1"/>
  <c r="AO164" i="1"/>
  <c r="AN1870" i="1"/>
  <c r="AO1870" i="1"/>
  <c r="AN873" i="1"/>
  <c r="AO873" i="1"/>
  <c r="AN64" i="1"/>
  <c r="AO64" i="1"/>
  <c r="AN1723" i="1"/>
  <c r="AO1723" i="1"/>
  <c r="AN2326" i="1"/>
  <c r="AO2326" i="1"/>
  <c r="AN1419" i="1"/>
  <c r="AO1419" i="1"/>
  <c r="AN1528" i="1"/>
  <c r="AO1528" i="1"/>
  <c r="AN2045" i="1"/>
  <c r="AO2045" i="1"/>
  <c r="AN263" i="1"/>
  <c r="AO263" i="1"/>
  <c r="AN262" i="1"/>
  <c r="AO262" i="1"/>
  <c r="AN2164" i="1"/>
  <c r="AO2164" i="1"/>
  <c r="AN1992" i="1"/>
  <c r="AO1992" i="1"/>
  <c r="AN96" i="1"/>
  <c r="AO96" i="1"/>
  <c r="AN1124" i="1"/>
  <c r="AO1124" i="1"/>
  <c r="AN1878" i="1"/>
  <c r="AO1878" i="1"/>
  <c r="AN1622" i="1"/>
  <c r="AO1622" i="1"/>
  <c r="AN1861" i="1"/>
  <c r="AO1861" i="1"/>
  <c r="AN285" i="1"/>
  <c r="AO285" i="1"/>
  <c r="AN671" i="1"/>
  <c r="AO671" i="1"/>
  <c r="AN207" i="1"/>
  <c r="AO207" i="1"/>
  <c r="AN338" i="1"/>
  <c r="AO338" i="1"/>
  <c r="AN1305" i="1"/>
  <c r="AO1305" i="1"/>
  <c r="AN584" i="1"/>
  <c r="AO584" i="1"/>
  <c r="AN1959" i="1"/>
  <c r="AO1959" i="1"/>
  <c r="AN1111" i="1"/>
  <c r="AO1111" i="1"/>
  <c r="AN872" i="1"/>
  <c r="AO872" i="1"/>
  <c r="AN260" i="1"/>
  <c r="AO260" i="1"/>
  <c r="AN759" i="1"/>
  <c r="AO759" i="1"/>
  <c r="AN2000" i="1"/>
  <c r="AO2000" i="1"/>
  <c r="AN1237" i="1"/>
  <c r="AO1237" i="1"/>
  <c r="AN1154" i="1"/>
  <c r="AO1154" i="1"/>
  <c r="AN266" i="1"/>
  <c r="AO266" i="1"/>
  <c r="AN1316" i="1"/>
  <c r="AO1316" i="1"/>
  <c r="AN2111" i="1"/>
  <c r="AO2111" i="1"/>
  <c r="AN969" i="1"/>
  <c r="AO969" i="1"/>
  <c r="AN1985" i="1"/>
  <c r="AO1985" i="1"/>
  <c r="AN608" i="1"/>
  <c r="AO608" i="1"/>
  <c r="AN1579" i="1"/>
  <c r="AO1579" i="1"/>
  <c r="AN2124" i="1"/>
  <c r="AO2124" i="1"/>
  <c r="AN603" i="1"/>
  <c r="AO603" i="1"/>
  <c r="AN198" i="1"/>
  <c r="AO198" i="1"/>
  <c r="AN565" i="1"/>
  <c r="AO565" i="1"/>
  <c r="AN552" i="1"/>
  <c r="AO552" i="1"/>
  <c r="AN1633" i="1"/>
  <c r="AO1633" i="1"/>
  <c r="AN1429" i="1"/>
  <c r="AO1429" i="1"/>
  <c r="AN839" i="1"/>
  <c r="AO839" i="1"/>
  <c r="AN2315" i="1"/>
  <c r="AO2315" i="1"/>
  <c r="AN1632" i="1"/>
  <c r="AO1632" i="1"/>
  <c r="AN1684" i="1"/>
  <c r="AO1684" i="1"/>
  <c r="AN1120" i="1"/>
  <c r="AO1120" i="1"/>
  <c r="AN1217" i="1"/>
  <c r="AO1217" i="1"/>
  <c r="AN544" i="1"/>
  <c r="AO544" i="1"/>
  <c r="AN1252" i="1"/>
  <c r="AO1252" i="1"/>
  <c r="AN222" i="1"/>
  <c r="AO222" i="1"/>
  <c r="AN453" i="1"/>
  <c r="AO453" i="1"/>
  <c r="AN1820" i="1"/>
  <c r="AO1820" i="1"/>
  <c r="AN2102" i="1"/>
  <c r="AO2102" i="1"/>
  <c r="AN574" i="1"/>
  <c r="AO574" i="1"/>
  <c r="AN1076" i="1"/>
  <c r="AO1076" i="1"/>
  <c r="AN1659" i="1"/>
  <c r="AO1659" i="1"/>
  <c r="AN2037" i="1"/>
  <c r="AO2037" i="1"/>
  <c r="AN797" i="1"/>
  <c r="AO797" i="1"/>
  <c r="AN1325" i="1"/>
  <c r="AO1325" i="1"/>
  <c r="AN1516" i="1"/>
  <c r="AO1516" i="1"/>
  <c r="AN1585" i="1"/>
  <c r="AO1585" i="1"/>
  <c r="AN65" i="1"/>
  <c r="AO65" i="1"/>
  <c r="AN957" i="1"/>
  <c r="AO957" i="1"/>
  <c r="AN1463" i="1"/>
  <c r="AO1463" i="1"/>
  <c r="AN649" i="1"/>
  <c r="AO649" i="1"/>
  <c r="AN1515" i="1"/>
  <c r="AO1515" i="1"/>
  <c r="AN1387" i="1"/>
  <c r="AO1387" i="1"/>
  <c r="AN854" i="1"/>
  <c r="AO854" i="1"/>
  <c r="AN2079" i="1"/>
  <c r="AO2079" i="1"/>
  <c r="AN101" i="1"/>
  <c r="AO101" i="1"/>
  <c r="AN2322" i="1"/>
  <c r="AO2322" i="1"/>
  <c r="AN1884" i="1"/>
  <c r="AO1884" i="1"/>
  <c r="AN1508" i="1"/>
  <c r="AO1508" i="1"/>
  <c r="AN277" i="1"/>
  <c r="AO277" i="1"/>
  <c r="AN1115" i="1"/>
  <c r="AO1115" i="1"/>
  <c r="AN291" i="1"/>
  <c r="AO291" i="1"/>
  <c r="AN913" i="1"/>
  <c r="AO913" i="1"/>
  <c r="AN1440" i="1"/>
  <c r="AO1440" i="1"/>
  <c r="AN1952" i="1"/>
  <c r="AO1952" i="1"/>
  <c r="AN1599" i="1"/>
  <c r="AO1599" i="1"/>
  <c r="AN217" i="1"/>
  <c r="AO217" i="1"/>
  <c r="AN1947" i="1"/>
  <c r="AO1947" i="1"/>
  <c r="AN14" i="1"/>
  <c r="AO14" i="1"/>
  <c r="AN1282" i="1"/>
  <c r="AO1282" i="1"/>
  <c r="AN992" i="1"/>
  <c r="AO992" i="1"/>
  <c r="AN940" i="1"/>
  <c r="AO940" i="1"/>
  <c r="AN1915" i="1"/>
  <c r="AO1915" i="1"/>
  <c r="AN1670" i="1"/>
  <c r="AO1670" i="1"/>
  <c r="AN885" i="1"/>
  <c r="AO885" i="1"/>
  <c r="AN35" i="1"/>
  <c r="AO35" i="1"/>
  <c r="AN1525" i="1"/>
  <c r="AO1525" i="1"/>
  <c r="AN245" i="1"/>
  <c r="AO245" i="1"/>
  <c r="AN1094" i="1"/>
  <c r="AO1094" i="1"/>
  <c r="AN1051" i="1"/>
  <c r="AO1051" i="1"/>
  <c r="AN337" i="1"/>
  <c r="AO337" i="1"/>
  <c r="AN1940" i="1"/>
  <c r="AO1940" i="1"/>
  <c r="AN1416" i="1"/>
  <c r="AO1416" i="1"/>
  <c r="AN1306" i="1"/>
  <c r="AO1306" i="1"/>
  <c r="AN2158" i="1"/>
  <c r="AO2158" i="1"/>
  <c r="AN1184" i="1"/>
  <c r="AO1184" i="1"/>
  <c r="AN28" i="1"/>
  <c r="AO28" i="1"/>
  <c r="AN2133" i="1"/>
  <c r="AO2133" i="1"/>
  <c r="AN2200" i="1"/>
  <c r="AO2200" i="1"/>
  <c r="AN45" i="1"/>
  <c r="AO45" i="1"/>
  <c r="AN2317" i="1"/>
  <c r="AO2317" i="1"/>
  <c r="AN200" i="1"/>
  <c r="AO200" i="1"/>
  <c r="AN2065" i="1"/>
  <c r="AO2065" i="1"/>
  <c r="AN375" i="1"/>
  <c r="AO375" i="1"/>
  <c r="AN650" i="1"/>
  <c r="AO650" i="1"/>
  <c r="AN1618" i="1"/>
  <c r="AO1618" i="1"/>
  <c r="AN1559" i="1"/>
  <c r="AO1559" i="1"/>
  <c r="AN1215" i="1"/>
  <c r="AO1215" i="1"/>
  <c r="AN34" i="1"/>
  <c r="AO34" i="1"/>
  <c r="AN50" i="1"/>
  <c r="AO50" i="1"/>
  <c r="AN1977" i="1"/>
  <c r="AO1977" i="1"/>
  <c r="AN524" i="1"/>
  <c r="AO524" i="1"/>
  <c r="AN944" i="1"/>
  <c r="AO944" i="1"/>
  <c r="AN91" i="1"/>
  <c r="AO91" i="1"/>
  <c r="AN2084" i="1"/>
  <c r="AO2084" i="1"/>
  <c r="AN2023" i="1"/>
  <c r="AO2023" i="1"/>
  <c r="AN1143" i="1"/>
  <c r="AO1143" i="1"/>
  <c r="AN846" i="1"/>
  <c r="AO846" i="1"/>
  <c r="AN1677" i="1"/>
  <c r="AO1677" i="1"/>
  <c r="AN1929" i="1"/>
  <c r="AO1929" i="1"/>
  <c r="AN2098" i="1"/>
  <c r="AO2098" i="1"/>
  <c r="AN134" i="1"/>
  <c r="AO134" i="1"/>
  <c r="AN1595" i="1"/>
  <c r="AO1595" i="1"/>
  <c r="AN409" i="1"/>
  <c r="AO409" i="1"/>
  <c r="AN2004" i="1"/>
  <c r="AO2004" i="1"/>
  <c r="AN1441" i="1"/>
  <c r="AO1441" i="1"/>
  <c r="AN519" i="1"/>
  <c r="AO519" i="1"/>
  <c r="AN109" i="1"/>
  <c r="AO109" i="1"/>
  <c r="AN941" i="1"/>
  <c r="AO941" i="1"/>
  <c r="AN1656" i="1"/>
  <c r="AO1656" i="1"/>
  <c r="AN2190" i="1"/>
  <c r="AO2190" i="1"/>
  <c r="AN1607" i="1"/>
  <c r="AO1607" i="1"/>
  <c r="AN955" i="1"/>
  <c r="AO955" i="1"/>
  <c r="AN1450" i="1"/>
  <c r="AO1450" i="1"/>
  <c r="AN2040" i="1"/>
  <c r="AO2040" i="1"/>
  <c r="AN310" i="1"/>
  <c r="AO310" i="1"/>
  <c r="AN1166" i="1"/>
  <c r="AO1166" i="1"/>
  <c r="AN1880" i="1"/>
  <c r="AO1880" i="1"/>
  <c r="AN601" i="1"/>
  <c r="AO601" i="1"/>
  <c r="AN454" i="1"/>
  <c r="AO454" i="1"/>
  <c r="AN1225" i="1"/>
  <c r="AO1225" i="1"/>
  <c r="AN1261" i="1"/>
  <c r="AO1261" i="1"/>
  <c r="AN1074" i="1"/>
  <c r="AO1074" i="1"/>
  <c r="AN1029" i="1"/>
  <c r="AO1029" i="1"/>
  <c r="AN331" i="1"/>
  <c r="AO331" i="1"/>
  <c r="AN2172" i="1"/>
  <c r="AO2172" i="1"/>
  <c r="AN447" i="1"/>
  <c r="AO447" i="1"/>
  <c r="AN5" i="1"/>
  <c r="AO5" i="1"/>
  <c r="AN2148" i="1"/>
  <c r="AO2148" i="1"/>
  <c r="AN1461" i="1"/>
  <c r="AO1461" i="1"/>
  <c r="AN1912" i="1"/>
  <c r="AO1912" i="1"/>
  <c r="AN1834" i="1"/>
  <c r="AO1834" i="1"/>
  <c r="AN1680" i="1"/>
  <c r="AO1680" i="1"/>
  <c r="AN2313" i="1"/>
  <c r="AO2313" i="1"/>
  <c r="AN1366" i="1"/>
  <c r="AO1366" i="1"/>
  <c r="AN1638" i="1"/>
  <c r="AO1638" i="1"/>
  <c r="AN264" i="1"/>
  <c r="AO264" i="1"/>
  <c r="AN945" i="1"/>
  <c r="AO945" i="1"/>
  <c r="AN592" i="1"/>
  <c r="AO592" i="1"/>
  <c r="AN2284" i="1"/>
  <c r="AO2284" i="1"/>
  <c r="AN548" i="1"/>
  <c r="AO548" i="1"/>
  <c r="AN598" i="1"/>
  <c r="AO598" i="1"/>
  <c r="AN1650" i="1"/>
  <c r="AO1650" i="1"/>
  <c r="AN1986" i="1"/>
  <c r="AO1986" i="1"/>
  <c r="AN1153" i="1"/>
  <c r="AO1153" i="1"/>
  <c r="AN1447" i="1"/>
  <c r="AO1447" i="1"/>
  <c r="AN238" i="1"/>
  <c r="AO238" i="1"/>
  <c r="AN1485" i="1"/>
  <c r="AO1485" i="1"/>
  <c r="AN1868" i="1"/>
  <c r="AO1868" i="1"/>
  <c r="AN184" i="1"/>
  <c r="AO184" i="1"/>
  <c r="AN1212" i="1"/>
  <c r="AO1212" i="1"/>
  <c r="AN1751" i="1"/>
  <c r="AO1751" i="1"/>
  <c r="AN188" i="1"/>
  <c r="AO188" i="1"/>
  <c r="AN1073" i="1"/>
  <c r="AO1073" i="1"/>
  <c r="AN2002" i="1"/>
  <c r="AO2002" i="1"/>
  <c r="AN151" i="1"/>
  <c r="AO151" i="1"/>
  <c r="AN2338" i="1"/>
  <c r="AO2338" i="1"/>
  <c r="AN1257" i="1"/>
  <c r="AO1257" i="1"/>
  <c r="AN950" i="1"/>
  <c r="AO950" i="1"/>
  <c r="AN2108" i="1"/>
  <c r="AO2108" i="1"/>
  <c r="AN1613" i="1"/>
  <c r="AO1613" i="1"/>
  <c r="AN408" i="1"/>
  <c r="AO408" i="1"/>
  <c r="AN2292" i="1"/>
  <c r="AO2292" i="1"/>
  <c r="AN835" i="1"/>
  <c r="AO835" i="1"/>
  <c r="AN1964" i="1"/>
  <c r="AO1964" i="1"/>
  <c r="AN663" i="1"/>
  <c r="AO663" i="1"/>
  <c r="AN1788" i="1"/>
  <c r="AO1788" i="1"/>
  <c r="AN2028" i="1"/>
  <c r="AO2028" i="1"/>
  <c r="AN2126" i="1"/>
  <c r="AO2126" i="1"/>
  <c r="AN1747" i="1"/>
  <c r="AO1747" i="1"/>
  <c r="AN354" i="1"/>
  <c r="AO354" i="1"/>
  <c r="AN1725" i="1"/>
  <c r="AO1725" i="1"/>
  <c r="AN1791" i="1"/>
  <c r="AO1791" i="1"/>
  <c r="AN2136" i="1"/>
  <c r="AO2136" i="1"/>
  <c r="AN474" i="1"/>
  <c r="AO474" i="1"/>
  <c r="AN1246" i="1"/>
  <c r="AO1246" i="1"/>
  <c r="AN2161" i="1"/>
  <c r="AO2161" i="1"/>
  <c r="AN1228" i="1"/>
  <c r="AO1228" i="1"/>
  <c r="AN1728" i="1"/>
  <c r="AO1728" i="1"/>
  <c r="AN1584" i="1"/>
  <c r="AO1584" i="1"/>
  <c r="AN195" i="1"/>
  <c r="AO195" i="1"/>
  <c r="AN952" i="1"/>
  <c r="AO952" i="1"/>
  <c r="AN2101" i="1"/>
  <c r="AO2101" i="1"/>
  <c r="AN560" i="1"/>
  <c r="AO560" i="1"/>
  <c r="AN569" i="1"/>
  <c r="AO569" i="1"/>
  <c r="AN294" i="1"/>
  <c r="AO294" i="1"/>
  <c r="AN1180" i="1"/>
  <c r="AO1180" i="1"/>
  <c r="AN1336" i="1"/>
  <c r="AO1336" i="1"/>
  <c r="AN1737" i="1"/>
  <c r="AO1737" i="1"/>
  <c r="AN242" i="1"/>
  <c r="AO242" i="1"/>
  <c r="AN618" i="1"/>
  <c r="AO618" i="1"/>
  <c r="AN1307" i="1"/>
  <c r="AO1307" i="1"/>
  <c r="AN1869" i="1"/>
  <c r="AO1869" i="1"/>
  <c r="AN362" i="1"/>
  <c r="AO362" i="1"/>
  <c r="AN837" i="1"/>
  <c r="AO837" i="1"/>
  <c r="AN444" i="1"/>
  <c r="AO444" i="1"/>
  <c r="AN1620" i="1"/>
  <c r="AO1620" i="1"/>
  <c r="AN259" i="1"/>
  <c r="AO259" i="1"/>
  <c r="AN2088" i="1"/>
  <c r="AO2088" i="1"/>
  <c r="AN2209" i="1"/>
  <c r="AO2209" i="1"/>
  <c r="AN1480" i="1"/>
  <c r="AO1480" i="1"/>
  <c r="AN2074" i="1"/>
  <c r="AO2074" i="1"/>
  <c r="AN2267" i="1"/>
  <c r="AO2267" i="1"/>
  <c r="AN386" i="1"/>
  <c r="AO386" i="1"/>
  <c r="AN2139" i="1"/>
  <c r="AO2139" i="1"/>
  <c r="AN313" i="1"/>
  <c r="AO313" i="1"/>
  <c r="AN1263" i="1"/>
  <c r="AO1263" i="1"/>
  <c r="AN328" i="1"/>
  <c r="AO328" i="1"/>
  <c r="AN632" i="1"/>
  <c r="AO632" i="1"/>
  <c r="AN1829" i="1"/>
  <c r="AO1829" i="1"/>
  <c r="AN2272" i="1"/>
  <c r="AO2272" i="1"/>
  <c r="AN1588" i="1"/>
  <c r="AO1588" i="1"/>
  <c r="AN1078" i="1"/>
  <c r="AO1078" i="1"/>
  <c r="AN123" i="1"/>
  <c r="AO123" i="1"/>
  <c r="AN1653" i="1"/>
  <c r="AO1653" i="1"/>
  <c r="AN857" i="1"/>
  <c r="AO857" i="1"/>
  <c r="AN865" i="1"/>
  <c r="AO865" i="1"/>
  <c r="AN1619" i="1"/>
  <c r="AO1619" i="1"/>
  <c r="AN948" i="1"/>
  <c r="AO948" i="1"/>
  <c r="AN1047" i="1"/>
  <c r="AO1047" i="1"/>
  <c r="AN2063" i="1"/>
  <c r="AO2063" i="1"/>
  <c r="AN415" i="1"/>
  <c r="AO415" i="1"/>
  <c r="AN446" i="1"/>
  <c r="AO446" i="1"/>
  <c r="AN468" i="1"/>
  <c r="AO468" i="1"/>
  <c r="AN299" i="1"/>
  <c r="AO299" i="1"/>
  <c r="AN1040" i="1"/>
  <c r="AO1040" i="1"/>
  <c r="AN993" i="1"/>
  <c r="AO993" i="1"/>
  <c r="AN987" i="1"/>
  <c r="AO987" i="1"/>
  <c r="AN2149" i="1"/>
  <c r="AO2149" i="1"/>
  <c r="AN1644" i="1"/>
  <c r="AO1644" i="1"/>
  <c r="AN1967" i="1"/>
  <c r="AO1967" i="1"/>
  <c r="AN1385" i="1"/>
  <c r="AO1385" i="1"/>
  <c r="AN1359" i="1"/>
  <c r="AO1359" i="1"/>
  <c r="AN1093" i="1"/>
  <c r="AO1093" i="1"/>
  <c r="AN2135" i="1"/>
  <c r="AO2135" i="1"/>
  <c r="AN1676" i="1"/>
  <c r="AO1676" i="1"/>
  <c r="AN1682" i="1"/>
  <c r="AO1682" i="1"/>
  <c r="AN919" i="1"/>
  <c r="AO919" i="1"/>
  <c r="AN626" i="1"/>
  <c r="AO626" i="1"/>
  <c r="AN1239" i="1"/>
  <c r="AO1239" i="1"/>
  <c r="AN341" i="1"/>
  <c r="AO341" i="1"/>
  <c r="AN81" i="1"/>
  <c r="AO81" i="1"/>
  <c r="AN530" i="1"/>
  <c r="AO530" i="1"/>
  <c r="AN1288" i="1"/>
  <c r="AO1288" i="1"/>
  <c r="AN986" i="1"/>
  <c r="AO986" i="1"/>
  <c r="AN1493" i="1"/>
  <c r="AO1493" i="1"/>
  <c r="AN734" i="1"/>
  <c r="AO734" i="1"/>
  <c r="AN1980" i="1"/>
  <c r="AO1980" i="1"/>
  <c r="AN827" i="1"/>
  <c r="AO827" i="1"/>
  <c r="AN488" i="1"/>
  <c r="AO488" i="1"/>
  <c r="AN1745" i="1"/>
  <c r="AO1745" i="1"/>
  <c r="AN557" i="1"/>
  <c r="AO557" i="1"/>
  <c r="AN67" i="1"/>
  <c r="AO67" i="1"/>
  <c r="AN139" i="1"/>
  <c r="AO139" i="1"/>
  <c r="AN448" i="1"/>
  <c r="AO448" i="1"/>
  <c r="AN2182" i="1"/>
  <c r="AO2182" i="1"/>
  <c r="AN1882" i="1"/>
  <c r="AO1882" i="1"/>
  <c r="AN378" i="1"/>
  <c r="AO378" i="1"/>
  <c r="AN500" i="1"/>
  <c r="AO500" i="1"/>
  <c r="AN1532" i="1"/>
  <c r="AO1532" i="1"/>
  <c r="AN2185" i="1"/>
  <c r="AO2185" i="1"/>
  <c r="AN2035" i="1"/>
  <c r="AO2035" i="1"/>
  <c r="AN23" i="1"/>
  <c r="AO23" i="1"/>
  <c r="AN2168" i="1"/>
  <c r="AO2168" i="1"/>
  <c r="AN1589" i="1"/>
  <c r="AO1589" i="1"/>
  <c r="AN361" i="1"/>
  <c r="AO361" i="1"/>
  <c r="AN2269" i="1"/>
  <c r="AO2269" i="1"/>
  <c r="AN867" i="1"/>
  <c r="AO867" i="1"/>
  <c r="AN970" i="1"/>
  <c r="AO970" i="1"/>
  <c r="AN508" i="1"/>
  <c r="AO508" i="1"/>
  <c r="AN1198" i="1"/>
  <c r="AO1198" i="1"/>
  <c r="AN1045" i="1"/>
  <c r="AO1045" i="1"/>
  <c r="AN1645" i="1"/>
  <c r="AO1645" i="1"/>
  <c r="AN1744" i="1"/>
  <c r="AO1744" i="1"/>
  <c r="AN1987" i="1"/>
  <c r="AO1987" i="1"/>
  <c r="AN1720" i="1"/>
  <c r="AO1720" i="1"/>
  <c r="AN918" i="1"/>
  <c r="AO918" i="1"/>
  <c r="AN2235" i="1"/>
  <c r="AO2235" i="1"/>
  <c r="AN161" i="1"/>
  <c r="AO161" i="1"/>
  <c r="AN2265" i="1"/>
  <c r="AO2265" i="1"/>
  <c r="AN39" i="1"/>
  <c r="AO39" i="1"/>
  <c r="AN599" i="1"/>
  <c r="AO599" i="1"/>
  <c r="AN1939" i="1"/>
  <c r="AO1939" i="1"/>
  <c r="AN1544" i="1"/>
  <c r="AO1544" i="1"/>
  <c r="AN1873" i="1"/>
  <c r="AO1873" i="1"/>
  <c r="AN943" i="1"/>
  <c r="AO943" i="1"/>
  <c r="AN852" i="1"/>
  <c r="AO852" i="1"/>
  <c r="AN1904" i="1"/>
  <c r="AO1904" i="1"/>
  <c r="AN2255" i="1"/>
  <c r="AO2255" i="1"/>
  <c r="AN52" i="1"/>
  <c r="AO52" i="1"/>
  <c r="AN737" i="1"/>
  <c r="AO737" i="1"/>
  <c r="AN189" i="1"/>
  <c r="AO189" i="1"/>
  <c r="AN778" i="1"/>
  <c r="AO778" i="1"/>
  <c r="AN942" i="1"/>
  <c r="AO942" i="1"/>
  <c r="AN1121" i="1"/>
  <c r="AO1121" i="1"/>
  <c r="AN648" i="1"/>
  <c r="AO648" i="1"/>
  <c r="AN1689" i="1"/>
  <c r="AO1689" i="1"/>
  <c r="AN247" i="1"/>
  <c r="AO247" i="1"/>
  <c r="AN1905" i="1"/>
  <c r="AO1905" i="1"/>
  <c r="AN369" i="1"/>
  <c r="AO369" i="1"/>
  <c r="AN1060" i="1"/>
  <c r="AO1060" i="1"/>
  <c r="AN773" i="1"/>
  <c r="AO773" i="1"/>
  <c r="AN844" i="1"/>
  <c r="AO844" i="1"/>
  <c r="AN1159" i="1"/>
  <c r="AO1159" i="1"/>
  <c r="AN526" i="1"/>
  <c r="AO526" i="1"/>
  <c r="AN679" i="1"/>
  <c r="AO679" i="1"/>
  <c r="AN202" i="1"/>
  <c r="AO202" i="1"/>
  <c r="AN705" i="1"/>
  <c r="AO705" i="1"/>
  <c r="AN2123" i="1"/>
  <c r="AO2123" i="1"/>
  <c r="AN332" i="1"/>
  <c r="AO332" i="1"/>
  <c r="AN1511" i="1"/>
  <c r="AO1511" i="1"/>
  <c r="AN2122" i="1"/>
  <c r="AO2122" i="1"/>
  <c r="AN483" i="1"/>
  <c r="AO483" i="1"/>
  <c r="AN684" i="1"/>
  <c r="AO684" i="1"/>
  <c r="AN2242" i="1"/>
  <c r="AO2242" i="1"/>
  <c r="AN785" i="1"/>
  <c r="AO785" i="1"/>
  <c r="AN2321" i="1"/>
  <c r="AO2321" i="1"/>
  <c r="AN2281" i="1"/>
  <c r="AO2281" i="1"/>
  <c r="AN1551" i="1"/>
  <c r="AO1551" i="1"/>
  <c r="AN1294" i="1"/>
  <c r="AO1294" i="1"/>
  <c r="AN781" i="1"/>
  <c r="AO781" i="1"/>
  <c r="AN1265" i="1"/>
  <c r="AO1265" i="1"/>
  <c r="AN1628" i="1"/>
  <c r="AO1628" i="1"/>
  <c r="AN233" i="1"/>
  <c r="AO233" i="1"/>
  <c r="AN662" i="1"/>
  <c r="AO662" i="1"/>
  <c r="AN2174" i="1"/>
  <c r="AO2174" i="1"/>
  <c r="AN392" i="1"/>
  <c r="AO392" i="1"/>
  <c r="AN1867" i="1"/>
  <c r="AO1867" i="1"/>
  <c r="AN2249" i="1"/>
  <c r="AO2249" i="1"/>
  <c r="AL3" i="1"/>
  <c r="AM3" i="1"/>
  <c r="AL4" i="1"/>
  <c r="AM4" i="1"/>
  <c r="AL5" i="1"/>
  <c r="AM5" i="1"/>
  <c r="AL6" i="1"/>
  <c r="AM6" i="1"/>
  <c r="AL7" i="1"/>
  <c r="AM7" i="1"/>
  <c r="AL8" i="1"/>
  <c r="AM8" i="1"/>
  <c r="AL9" i="1"/>
  <c r="AM9" i="1"/>
  <c r="AL10" i="1"/>
  <c r="AM10" i="1"/>
  <c r="AL11" i="1"/>
  <c r="AM11" i="1"/>
  <c r="AL12" i="1"/>
  <c r="AM12" i="1"/>
  <c r="AL13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L20" i="1"/>
  <c r="AM20" i="1"/>
  <c r="AL21" i="1"/>
  <c r="AM21" i="1"/>
  <c r="AL22" i="1"/>
  <c r="AM22" i="1"/>
  <c r="AL23" i="1"/>
  <c r="AM23" i="1"/>
  <c r="AL24" i="1"/>
  <c r="AM24" i="1"/>
  <c r="AL25" i="1"/>
  <c r="AM25" i="1"/>
  <c r="AL26" i="1"/>
  <c r="AM26" i="1"/>
  <c r="AL27" i="1"/>
  <c r="AM27" i="1"/>
  <c r="AL28" i="1"/>
  <c r="AM28" i="1"/>
  <c r="AL29" i="1"/>
  <c r="AM29" i="1"/>
  <c r="AL30" i="1"/>
  <c r="AM30" i="1"/>
  <c r="AL31" i="1"/>
  <c r="AM31" i="1"/>
  <c r="AL32" i="1"/>
  <c r="AM32" i="1"/>
  <c r="AL33" i="1"/>
  <c r="AM33" i="1"/>
  <c r="AL34" i="1"/>
  <c r="AM34" i="1"/>
  <c r="AL35" i="1"/>
  <c r="AM35" i="1"/>
  <c r="AL36" i="1"/>
  <c r="AM36" i="1"/>
  <c r="AL37" i="1"/>
  <c r="AM37" i="1"/>
  <c r="AL38" i="1"/>
  <c r="AM38" i="1"/>
  <c r="AL39" i="1"/>
  <c r="AM39" i="1"/>
  <c r="AL40" i="1"/>
  <c r="AM40" i="1"/>
  <c r="AL41" i="1"/>
  <c r="AM41" i="1"/>
  <c r="AL42" i="1"/>
  <c r="AM42" i="1"/>
  <c r="AL43" i="1"/>
  <c r="AM43" i="1"/>
  <c r="AL44" i="1"/>
  <c r="AM44" i="1"/>
  <c r="AL45" i="1"/>
  <c r="AM45" i="1"/>
  <c r="AL46" i="1"/>
  <c r="AM46" i="1"/>
  <c r="AL47" i="1"/>
  <c r="AM47" i="1"/>
  <c r="AL48" i="1"/>
  <c r="AM48" i="1"/>
  <c r="AL49" i="1"/>
  <c r="AM49" i="1"/>
  <c r="AL50" i="1"/>
  <c r="AM50" i="1"/>
  <c r="AL51" i="1"/>
  <c r="AM51" i="1"/>
  <c r="AL52" i="1"/>
  <c r="AM52" i="1"/>
  <c r="AL53" i="1"/>
  <c r="AM53" i="1"/>
  <c r="AL54" i="1"/>
  <c r="AM54" i="1"/>
  <c r="AL55" i="1"/>
  <c r="AM55" i="1"/>
  <c r="AL56" i="1"/>
  <c r="AM56" i="1"/>
  <c r="AL57" i="1"/>
  <c r="AM57" i="1"/>
  <c r="AL58" i="1"/>
  <c r="AM58" i="1"/>
  <c r="AL59" i="1"/>
  <c r="AM59" i="1"/>
  <c r="AL60" i="1"/>
  <c r="AM60" i="1"/>
  <c r="AL61" i="1"/>
  <c r="AM61" i="1"/>
  <c r="AL62" i="1"/>
  <c r="AM62" i="1"/>
  <c r="AL63" i="1"/>
  <c r="AM63" i="1"/>
  <c r="AL64" i="1"/>
  <c r="AM64" i="1"/>
  <c r="AL65" i="1"/>
  <c r="AM65" i="1"/>
  <c r="AL66" i="1"/>
  <c r="AM66" i="1"/>
  <c r="AL67" i="1"/>
  <c r="AM67" i="1"/>
  <c r="AL68" i="1"/>
  <c r="AM68" i="1"/>
  <c r="AL69" i="1"/>
  <c r="AM69" i="1"/>
  <c r="AL70" i="1"/>
  <c r="AM70" i="1"/>
  <c r="AL71" i="1"/>
  <c r="AM71" i="1"/>
  <c r="AL72" i="1"/>
  <c r="AM72" i="1"/>
  <c r="AL73" i="1"/>
  <c r="AM73" i="1"/>
  <c r="AL74" i="1"/>
  <c r="AM74" i="1"/>
  <c r="AL75" i="1"/>
  <c r="AM75" i="1"/>
  <c r="AL76" i="1"/>
  <c r="AM76" i="1"/>
  <c r="AL77" i="1"/>
  <c r="AM77" i="1"/>
  <c r="AL78" i="1"/>
  <c r="AM78" i="1"/>
  <c r="AL79" i="1"/>
  <c r="AM79" i="1"/>
  <c r="AL80" i="1"/>
  <c r="AM80" i="1"/>
  <c r="AL81" i="1"/>
  <c r="AM81" i="1"/>
  <c r="AL82" i="1"/>
  <c r="AM82" i="1"/>
  <c r="AL83" i="1"/>
  <c r="AM83" i="1"/>
  <c r="AL84" i="1"/>
  <c r="AM84" i="1"/>
  <c r="AL85" i="1"/>
  <c r="AM85" i="1"/>
  <c r="AL86" i="1"/>
  <c r="AM86" i="1"/>
  <c r="AL87" i="1"/>
  <c r="AM87" i="1"/>
  <c r="AL88" i="1"/>
  <c r="AM88" i="1"/>
  <c r="AL89" i="1"/>
  <c r="AM89" i="1"/>
  <c r="AL90" i="1"/>
  <c r="AM90" i="1"/>
  <c r="AL91" i="1"/>
  <c r="AM91" i="1"/>
  <c r="AL92" i="1"/>
  <c r="AM92" i="1"/>
  <c r="AL93" i="1"/>
  <c r="AM93" i="1"/>
  <c r="AL94" i="1"/>
  <c r="AM94" i="1"/>
  <c r="AL95" i="1"/>
  <c r="AM95" i="1"/>
  <c r="AL96" i="1"/>
  <c r="AM96" i="1"/>
  <c r="AL97" i="1"/>
  <c r="AM97" i="1"/>
  <c r="AL98" i="1"/>
  <c r="AM98" i="1"/>
  <c r="AL99" i="1"/>
  <c r="AM99" i="1"/>
  <c r="AL100" i="1"/>
  <c r="AM100" i="1"/>
  <c r="AL101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L109" i="1"/>
  <c r="AM109" i="1"/>
  <c r="AL110" i="1"/>
  <c r="AM110" i="1"/>
  <c r="AL111" i="1"/>
  <c r="AM111" i="1"/>
  <c r="AL112" i="1"/>
  <c r="AM112" i="1"/>
  <c r="AL113" i="1"/>
  <c r="AM113" i="1"/>
  <c r="AL114" i="1"/>
  <c r="AM114" i="1"/>
  <c r="AL115" i="1"/>
  <c r="AM115" i="1"/>
  <c r="AL116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1" i="1"/>
  <c r="AM161" i="1"/>
  <c r="AL162" i="1"/>
  <c r="AM162" i="1"/>
  <c r="AL163" i="1"/>
  <c r="AM163" i="1"/>
  <c r="AL164" i="1"/>
  <c r="AM164" i="1"/>
  <c r="AL165" i="1"/>
  <c r="AM165" i="1"/>
  <c r="AL166" i="1"/>
  <c r="AM166" i="1"/>
  <c r="AL167" i="1"/>
  <c r="AM167" i="1"/>
  <c r="AL168" i="1"/>
  <c r="AM168" i="1"/>
  <c r="AL169" i="1"/>
  <c r="AM169" i="1"/>
  <c r="AL170" i="1"/>
  <c r="AM170" i="1"/>
  <c r="AL171" i="1"/>
  <c r="AM171" i="1"/>
  <c r="AL172" i="1"/>
  <c r="AM172" i="1"/>
  <c r="AL173" i="1"/>
  <c r="AM173" i="1"/>
  <c r="AL174" i="1"/>
  <c r="AM174" i="1"/>
  <c r="AL175" i="1"/>
  <c r="AM175" i="1"/>
  <c r="AL176" i="1"/>
  <c r="AM176" i="1"/>
  <c r="AL177" i="1"/>
  <c r="AM177" i="1"/>
  <c r="AL178" i="1"/>
  <c r="AM178" i="1"/>
  <c r="AL179" i="1"/>
  <c r="AM179" i="1"/>
  <c r="AL180" i="1"/>
  <c r="AM180" i="1"/>
  <c r="AL181" i="1"/>
  <c r="AM181" i="1"/>
  <c r="AL182" i="1"/>
  <c r="AM182" i="1"/>
  <c r="AL183" i="1"/>
  <c r="AM183" i="1"/>
  <c r="AL184" i="1"/>
  <c r="AM184" i="1"/>
  <c r="AL185" i="1"/>
  <c r="AM185" i="1"/>
  <c r="AL186" i="1"/>
  <c r="AM186" i="1"/>
  <c r="AL187" i="1"/>
  <c r="AM187" i="1"/>
  <c r="AL188" i="1"/>
  <c r="AM188" i="1"/>
  <c r="AL189" i="1"/>
  <c r="AM189" i="1"/>
  <c r="AL190" i="1"/>
  <c r="AM190" i="1"/>
  <c r="AL191" i="1"/>
  <c r="AM191" i="1"/>
  <c r="AL192" i="1"/>
  <c r="AM192" i="1"/>
  <c r="AL193" i="1"/>
  <c r="AM193" i="1"/>
  <c r="AL194" i="1"/>
  <c r="AM194" i="1"/>
  <c r="AL195" i="1"/>
  <c r="AM195" i="1"/>
  <c r="AL196" i="1"/>
  <c r="AM196" i="1"/>
  <c r="AL197" i="1"/>
  <c r="AM197" i="1"/>
  <c r="AL198" i="1"/>
  <c r="AM198" i="1"/>
  <c r="AL199" i="1"/>
  <c r="AM199" i="1"/>
  <c r="AL200" i="1"/>
  <c r="AM200" i="1"/>
  <c r="AL201" i="1"/>
  <c r="AM201" i="1"/>
  <c r="AL202" i="1"/>
  <c r="AM202" i="1"/>
  <c r="AL203" i="1"/>
  <c r="AM203" i="1"/>
  <c r="AL204" i="1"/>
  <c r="AM204" i="1"/>
  <c r="AL205" i="1"/>
  <c r="AM205" i="1"/>
  <c r="AL206" i="1"/>
  <c r="AM206" i="1"/>
  <c r="AL207" i="1"/>
  <c r="AM207" i="1"/>
  <c r="AL208" i="1"/>
  <c r="AM208" i="1"/>
  <c r="AL209" i="1"/>
  <c r="AM209" i="1"/>
  <c r="AL210" i="1"/>
  <c r="AM210" i="1"/>
  <c r="AL211" i="1"/>
  <c r="AM211" i="1"/>
  <c r="AL212" i="1"/>
  <c r="AM212" i="1"/>
  <c r="AL213" i="1"/>
  <c r="AM213" i="1"/>
  <c r="AL214" i="1"/>
  <c r="AM214" i="1"/>
  <c r="AL215" i="1"/>
  <c r="AM215" i="1"/>
  <c r="AL216" i="1"/>
  <c r="AM216" i="1"/>
  <c r="AL217" i="1"/>
  <c r="AM217" i="1"/>
  <c r="AL218" i="1"/>
  <c r="AM218" i="1"/>
  <c r="AL219" i="1"/>
  <c r="AM219" i="1"/>
  <c r="AL220" i="1"/>
  <c r="AM220" i="1"/>
  <c r="AL221" i="1"/>
  <c r="AM221" i="1"/>
  <c r="AL222" i="1"/>
  <c r="AM222" i="1"/>
  <c r="AL223" i="1"/>
  <c r="AM223" i="1"/>
  <c r="AL224" i="1"/>
  <c r="AM224" i="1"/>
  <c r="AL225" i="1"/>
  <c r="AM225" i="1"/>
  <c r="AL226" i="1"/>
  <c r="AM226" i="1"/>
  <c r="AL227" i="1"/>
  <c r="AM227" i="1"/>
  <c r="AL228" i="1"/>
  <c r="AM228" i="1"/>
  <c r="AL229" i="1"/>
  <c r="AM229" i="1"/>
  <c r="AL230" i="1"/>
  <c r="AM230" i="1"/>
  <c r="AL231" i="1"/>
  <c r="AM231" i="1"/>
  <c r="AL232" i="1"/>
  <c r="AM232" i="1"/>
  <c r="AL233" i="1"/>
  <c r="AM233" i="1"/>
  <c r="AL234" i="1"/>
  <c r="AM234" i="1"/>
  <c r="AL235" i="1"/>
  <c r="AM235" i="1"/>
  <c r="AL236" i="1"/>
  <c r="AM236" i="1"/>
  <c r="AL237" i="1"/>
  <c r="AM237" i="1"/>
  <c r="AL238" i="1"/>
  <c r="AM238" i="1"/>
  <c r="AL239" i="1"/>
  <c r="AM239" i="1"/>
  <c r="AL240" i="1"/>
  <c r="AM240" i="1"/>
  <c r="AL241" i="1"/>
  <c r="AM241" i="1"/>
  <c r="AL242" i="1"/>
  <c r="AM242" i="1"/>
  <c r="AL243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L259" i="1"/>
  <c r="AM259" i="1"/>
  <c r="AL260" i="1"/>
  <c r="AM260" i="1"/>
  <c r="AL261" i="1"/>
  <c r="AM261" i="1"/>
  <c r="AL262" i="1"/>
  <c r="AM262" i="1"/>
  <c r="AL263" i="1"/>
  <c r="AM263" i="1"/>
  <c r="AL264" i="1"/>
  <c r="AM264" i="1"/>
  <c r="AL265" i="1"/>
  <c r="AM265" i="1"/>
  <c r="AL266" i="1"/>
  <c r="AM266" i="1"/>
  <c r="AL267" i="1"/>
  <c r="AM267" i="1"/>
  <c r="AL268" i="1"/>
  <c r="AM268" i="1"/>
  <c r="AL269" i="1"/>
  <c r="AM269" i="1"/>
  <c r="AL270" i="1"/>
  <c r="AM270" i="1"/>
  <c r="AL271" i="1"/>
  <c r="AM271" i="1"/>
  <c r="AL272" i="1"/>
  <c r="AM272" i="1"/>
  <c r="AL273" i="1"/>
  <c r="AM273" i="1"/>
  <c r="AL274" i="1"/>
  <c r="AM274" i="1"/>
  <c r="AL275" i="1"/>
  <c r="AM275" i="1"/>
  <c r="AL276" i="1"/>
  <c r="AM276" i="1"/>
  <c r="AL277" i="1"/>
  <c r="AM277" i="1"/>
  <c r="AL278" i="1"/>
  <c r="AM278" i="1"/>
  <c r="AL279" i="1"/>
  <c r="AM279" i="1"/>
  <c r="AL280" i="1"/>
  <c r="AM280" i="1"/>
  <c r="AL281" i="1"/>
  <c r="AM281" i="1"/>
  <c r="AL282" i="1"/>
  <c r="AM282" i="1"/>
  <c r="AL283" i="1"/>
  <c r="AM283" i="1"/>
  <c r="AL284" i="1"/>
  <c r="AM284" i="1"/>
  <c r="AL285" i="1"/>
  <c r="AM285" i="1"/>
  <c r="AL286" i="1"/>
  <c r="AM286" i="1"/>
  <c r="AL287" i="1"/>
  <c r="AM287" i="1"/>
  <c r="AL288" i="1"/>
  <c r="AM288" i="1"/>
  <c r="AL289" i="1"/>
  <c r="AM289" i="1"/>
  <c r="AL290" i="1"/>
  <c r="AM290" i="1"/>
  <c r="AL291" i="1"/>
  <c r="AM291" i="1"/>
  <c r="AL292" i="1"/>
  <c r="AM292" i="1"/>
  <c r="AL293" i="1"/>
  <c r="AM293" i="1"/>
  <c r="AL294" i="1"/>
  <c r="AM294" i="1"/>
  <c r="AL295" i="1"/>
  <c r="AM295" i="1"/>
  <c r="AL296" i="1"/>
  <c r="AM296" i="1"/>
  <c r="AL297" i="1"/>
  <c r="AM297" i="1"/>
  <c r="AL298" i="1"/>
  <c r="AM298" i="1"/>
  <c r="AL299" i="1"/>
  <c r="AM299" i="1"/>
  <c r="AL300" i="1"/>
  <c r="AM300" i="1"/>
  <c r="AL301" i="1"/>
  <c r="AM301" i="1"/>
  <c r="AL302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L309" i="1"/>
  <c r="AM309" i="1"/>
  <c r="AL310" i="1"/>
  <c r="AM310" i="1"/>
  <c r="AL311" i="1"/>
  <c r="AM311" i="1"/>
  <c r="AL312" i="1"/>
  <c r="AM312" i="1"/>
  <c r="AL313" i="1"/>
  <c r="AM313" i="1"/>
  <c r="AL314" i="1"/>
  <c r="AM314" i="1"/>
  <c r="AL315" i="1"/>
  <c r="AM315" i="1"/>
  <c r="AL316" i="1"/>
  <c r="AM316" i="1"/>
  <c r="AL317" i="1"/>
  <c r="AM317" i="1"/>
  <c r="AL318" i="1"/>
  <c r="AM318" i="1"/>
  <c r="AL319" i="1"/>
  <c r="AM319" i="1"/>
  <c r="AL320" i="1"/>
  <c r="AM320" i="1"/>
  <c r="AL321" i="1"/>
  <c r="AM321" i="1"/>
  <c r="AL322" i="1"/>
  <c r="AM322" i="1"/>
  <c r="AL323" i="1"/>
  <c r="AM323" i="1"/>
  <c r="AL324" i="1"/>
  <c r="AM324" i="1"/>
  <c r="AL325" i="1"/>
  <c r="AM325" i="1"/>
  <c r="AL326" i="1"/>
  <c r="AM326" i="1"/>
  <c r="AL327" i="1"/>
  <c r="AM327" i="1"/>
  <c r="AL328" i="1"/>
  <c r="AM328" i="1"/>
  <c r="AL329" i="1"/>
  <c r="AM329" i="1"/>
  <c r="AL330" i="1"/>
  <c r="AM330" i="1"/>
  <c r="AL331" i="1"/>
  <c r="AM331" i="1"/>
  <c r="AL332" i="1"/>
  <c r="AM332" i="1"/>
  <c r="AL333" i="1"/>
  <c r="AM333" i="1"/>
  <c r="AL334" i="1"/>
  <c r="AM334" i="1"/>
  <c r="AL335" i="1"/>
  <c r="AM335" i="1"/>
  <c r="AL336" i="1"/>
  <c r="AM336" i="1"/>
  <c r="AL337" i="1"/>
  <c r="AM337" i="1"/>
  <c r="AL338" i="1"/>
  <c r="AM338" i="1"/>
  <c r="AL339" i="1"/>
  <c r="AM339" i="1"/>
  <c r="AL340" i="1"/>
  <c r="AM340" i="1"/>
  <c r="AL341" i="1"/>
  <c r="AM341" i="1"/>
  <c r="AL342" i="1"/>
  <c r="AM342" i="1"/>
  <c r="AL343" i="1"/>
  <c r="AM343" i="1"/>
  <c r="AL344" i="1"/>
  <c r="AM344" i="1"/>
  <c r="AL345" i="1"/>
  <c r="AM345" i="1"/>
  <c r="AL346" i="1"/>
  <c r="AM346" i="1"/>
  <c r="AL347" i="1"/>
  <c r="AM347" i="1"/>
  <c r="AL348" i="1"/>
  <c r="AM348" i="1"/>
  <c r="AL349" i="1"/>
  <c r="AM349" i="1"/>
  <c r="AL350" i="1"/>
  <c r="AM350" i="1"/>
  <c r="AL351" i="1"/>
  <c r="AM351" i="1"/>
  <c r="AL352" i="1"/>
  <c r="AM352" i="1"/>
  <c r="AL353" i="1"/>
  <c r="AM353" i="1"/>
  <c r="AL354" i="1"/>
  <c r="AM354" i="1"/>
  <c r="AL355" i="1"/>
  <c r="AM355" i="1"/>
  <c r="AL356" i="1"/>
  <c r="AM356" i="1"/>
  <c r="AL357" i="1"/>
  <c r="AM357" i="1"/>
  <c r="AL358" i="1"/>
  <c r="AM358" i="1"/>
  <c r="AL359" i="1"/>
  <c r="AM359" i="1"/>
  <c r="AL360" i="1"/>
  <c r="AM360" i="1"/>
  <c r="AL361" i="1"/>
  <c r="AM361" i="1"/>
  <c r="AL362" i="1"/>
  <c r="AM362" i="1"/>
  <c r="AL363" i="1"/>
  <c r="AM363" i="1"/>
  <c r="AL364" i="1"/>
  <c r="AM364" i="1"/>
  <c r="AL365" i="1"/>
  <c r="AM365" i="1"/>
  <c r="AL366" i="1"/>
  <c r="AM366" i="1"/>
  <c r="AL367" i="1"/>
  <c r="AM367" i="1"/>
  <c r="AL368" i="1"/>
  <c r="AM368" i="1"/>
  <c r="AL369" i="1"/>
  <c r="AM369" i="1"/>
  <c r="AL370" i="1"/>
  <c r="AM370" i="1"/>
  <c r="AL371" i="1"/>
  <c r="AM371" i="1"/>
  <c r="AL372" i="1"/>
  <c r="AM372" i="1"/>
  <c r="AL373" i="1"/>
  <c r="AM373" i="1"/>
  <c r="AL374" i="1"/>
  <c r="AM374" i="1"/>
  <c r="AL375" i="1"/>
  <c r="AM375" i="1"/>
  <c r="AL376" i="1"/>
  <c r="AM376" i="1"/>
  <c r="AL377" i="1"/>
  <c r="AM377" i="1"/>
  <c r="AL378" i="1"/>
  <c r="AM378" i="1"/>
  <c r="AL379" i="1"/>
  <c r="AM379" i="1"/>
  <c r="AL380" i="1"/>
  <c r="AM380" i="1"/>
  <c r="AL381" i="1"/>
  <c r="AM381" i="1"/>
  <c r="AL382" i="1"/>
  <c r="AM382" i="1"/>
  <c r="AL383" i="1"/>
  <c r="AM383" i="1"/>
  <c r="AL384" i="1"/>
  <c r="AM384" i="1"/>
  <c r="AL385" i="1"/>
  <c r="AM385" i="1"/>
  <c r="AL386" i="1"/>
  <c r="AM386" i="1"/>
  <c r="AL387" i="1"/>
  <c r="AM387" i="1"/>
  <c r="AL388" i="1"/>
  <c r="AM388" i="1"/>
  <c r="AL389" i="1"/>
  <c r="AM389" i="1"/>
  <c r="AL390" i="1"/>
  <c r="AM390" i="1"/>
  <c r="AL391" i="1"/>
  <c r="AM391" i="1"/>
  <c r="AL392" i="1"/>
  <c r="AM392" i="1"/>
  <c r="AL393" i="1"/>
  <c r="AM393" i="1"/>
  <c r="AL394" i="1"/>
  <c r="AM394" i="1"/>
  <c r="AL395" i="1"/>
  <c r="AM395" i="1"/>
  <c r="AL396" i="1"/>
  <c r="AM396" i="1"/>
  <c r="AL397" i="1"/>
  <c r="AM397" i="1"/>
  <c r="AL398" i="1"/>
  <c r="AM398" i="1"/>
  <c r="AL399" i="1"/>
  <c r="AM399" i="1"/>
  <c r="AL400" i="1"/>
  <c r="AM400" i="1"/>
  <c r="AL401" i="1"/>
  <c r="AM401" i="1"/>
  <c r="AL402" i="1"/>
  <c r="AM402" i="1"/>
  <c r="AL403" i="1"/>
  <c r="AM403" i="1"/>
  <c r="AL404" i="1"/>
  <c r="AM404" i="1"/>
  <c r="AL405" i="1"/>
  <c r="AM405" i="1"/>
  <c r="AL406" i="1"/>
  <c r="AM406" i="1"/>
  <c r="AL407" i="1"/>
  <c r="AM407" i="1"/>
  <c r="AL408" i="1"/>
  <c r="AM408" i="1"/>
  <c r="AL409" i="1"/>
  <c r="AM409" i="1"/>
  <c r="AL410" i="1"/>
  <c r="AM410" i="1"/>
  <c r="AL411" i="1"/>
  <c r="AM411" i="1"/>
  <c r="AL412" i="1"/>
  <c r="AM412" i="1"/>
  <c r="AL413" i="1"/>
  <c r="AM413" i="1"/>
  <c r="AL414" i="1"/>
  <c r="AM414" i="1"/>
  <c r="AL415" i="1"/>
  <c r="AM415" i="1"/>
  <c r="AL416" i="1"/>
  <c r="AM416" i="1"/>
  <c r="AL417" i="1"/>
  <c r="AM417" i="1"/>
  <c r="AL418" i="1"/>
  <c r="AM418" i="1"/>
  <c r="AL419" i="1"/>
  <c r="AM419" i="1"/>
  <c r="AL420" i="1"/>
  <c r="AM420" i="1"/>
  <c r="AL421" i="1"/>
  <c r="AM421" i="1"/>
  <c r="AL422" i="1"/>
  <c r="AM422" i="1"/>
  <c r="AL423" i="1"/>
  <c r="AM423" i="1"/>
  <c r="AL424" i="1"/>
  <c r="AM424" i="1"/>
  <c r="AL425" i="1"/>
  <c r="AM425" i="1"/>
  <c r="AL426" i="1"/>
  <c r="AM426" i="1"/>
  <c r="AL427" i="1"/>
  <c r="AM427" i="1"/>
  <c r="AL428" i="1"/>
  <c r="AM428" i="1"/>
  <c r="AL429" i="1"/>
  <c r="AM429" i="1"/>
  <c r="AL430" i="1"/>
  <c r="AM430" i="1"/>
  <c r="AL431" i="1"/>
  <c r="AM431" i="1"/>
  <c r="AL432" i="1"/>
  <c r="AM432" i="1"/>
  <c r="AL433" i="1"/>
  <c r="AM433" i="1"/>
  <c r="AL434" i="1"/>
  <c r="AM434" i="1"/>
  <c r="AL435" i="1"/>
  <c r="AM435" i="1"/>
  <c r="AL436" i="1"/>
  <c r="AM436" i="1"/>
  <c r="AL437" i="1"/>
  <c r="AM437" i="1"/>
  <c r="AL438" i="1"/>
  <c r="AM438" i="1"/>
  <c r="AL439" i="1"/>
  <c r="AM439" i="1"/>
  <c r="AL440" i="1"/>
  <c r="AM440" i="1"/>
  <c r="AL441" i="1"/>
  <c r="AM441" i="1"/>
  <c r="AL442" i="1"/>
  <c r="AM442" i="1"/>
  <c r="AL443" i="1"/>
  <c r="AM443" i="1"/>
  <c r="AL444" i="1"/>
  <c r="AM444" i="1"/>
  <c r="AL445" i="1"/>
  <c r="AM445" i="1"/>
  <c r="AL446" i="1"/>
  <c r="AM446" i="1"/>
  <c r="AL447" i="1"/>
  <c r="AM447" i="1"/>
  <c r="AL448" i="1"/>
  <c r="AM448" i="1"/>
  <c r="AL449" i="1"/>
  <c r="AM449" i="1"/>
  <c r="AL450" i="1"/>
  <c r="AM450" i="1"/>
  <c r="AL451" i="1"/>
  <c r="AM451" i="1"/>
  <c r="AL452" i="1"/>
  <c r="AM452" i="1"/>
  <c r="AL453" i="1"/>
  <c r="AM453" i="1"/>
  <c r="AL454" i="1"/>
  <c r="AM454" i="1"/>
  <c r="AL455" i="1"/>
  <c r="AM455" i="1"/>
  <c r="AL456" i="1"/>
  <c r="AM456" i="1"/>
  <c r="AL457" i="1"/>
  <c r="AM457" i="1"/>
  <c r="AL458" i="1"/>
  <c r="AM458" i="1"/>
  <c r="AL459" i="1"/>
  <c r="AM459" i="1"/>
  <c r="AL460" i="1"/>
  <c r="AM460" i="1"/>
  <c r="AL461" i="1"/>
  <c r="AM461" i="1"/>
  <c r="AL462" i="1"/>
  <c r="AM462" i="1"/>
  <c r="AL463" i="1"/>
  <c r="AM463" i="1"/>
  <c r="AL464" i="1"/>
  <c r="AM464" i="1"/>
  <c r="AL465" i="1"/>
  <c r="AM465" i="1"/>
  <c r="AL466" i="1"/>
  <c r="AM466" i="1"/>
  <c r="AL467" i="1"/>
  <c r="AM467" i="1"/>
  <c r="AL468" i="1"/>
  <c r="AM468" i="1"/>
  <c r="AL469" i="1"/>
  <c r="AM469" i="1"/>
  <c r="AL470" i="1"/>
  <c r="AM470" i="1"/>
  <c r="AL471" i="1"/>
  <c r="AM471" i="1"/>
  <c r="AL472" i="1"/>
  <c r="AM472" i="1"/>
  <c r="AL473" i="1"/>
  <c r="AM473" i="1"/>
  <c r="AL474" i="1"/>
  <c r="AM474" i="1"/>
  <c r="AL475" i="1"/>
  <c r="AM475" i="1"/>
  <c r="AL476" i="1"/>
  <c r="AM476" i="1"/>
  <c r="AL477" i="1"/>
  <c r="AM477" i="1"/>
  <c r="AL478" i="1"/>
  <c r="AM478" i="1"/>
  <c r="AL479" i="1"/>
  <c r="AM479" i="1"/>
  <c r="AL480" i="1"/>
  <c r="AM480" i="1"/>
  <c r="AL481" i="1"/>
  <c r="AM481" i="1"/>
  <c r="AL482" i="1"/>
  <c r="AM482" i="1"/>
  <c r="AL483" i="1"/>
  <c r="AM483" i="1"/>
  <c r="AL484" i="1"/>
  <c r="AM484" i="1"/>
  <c r="AL485" i="1"/>
  <c r="AM485" i="1"/>
  <c r="AL486" i="1"/>
  <c r="AM486" i="1"/>
  <c r="AL487" i="1"/>
  <c r="AM487" i="1"/>
  <c r="AL488" i="1"/>
  <c r="AM488" i="1"/>
  <c r="AL489" i="1"/>
  <c r="AM489" i="1"/>
  <c r="AL490" i="1"/>
  <c r="AM490" i="1"/>
  <c r="AL491" i="1"/>
  <c r="AM491" i="1"/>
  <c r="AL492" i="1"/>
  <c r="AM492" i="1"/>
  <c r="AL493" i="1"/>
  <c r="AM493" i="1"/>
  <c r="AL494" i="1"/>
  <c r="AM494" i="1"/>
  <c r="AL495" i="1"/>
  <c r="AM495" i="1"/>
  <c r="AL496" i="1"/>
  <c r="AM496" i="1"/>
  <c r="AL497" i="1"/>
  <c r="AM497" i="1"/>
  <c r="AL498" i="1"/>
  <c r="AM498" i="1"/>
  <c r="AL499" i="1"/>
  <c r="AM499" i="1"/>
  <c r="AL500" i="1"/>
  <c r="AM500" i="1"/>
  <c r="AL501" i="1"/>
  <c r="AM501" i="1"/>
  <c r="AL502" i="1"/>
  <c r="AM502" i="1"/>
  <c r="AL503" i="1"/>
  <c r="AM503" i="1"/>
  <c r="AL504" i="1"/>
  <c r="AM504" i="1"/>
  <c r="AL505" i="1"/>
  <c r="AM505" i="1"/>
  <c r="AL506" i="1"/>
  <c r="AM506" i="1"/>
  <c r="AL507" i="1"/>
  <c r="AM507" i="1"/>
  <c r="AL508" i="1"/>
  <c r="AM508" i="1"/>
  <c r="AL509" i="1"/>
  <c r="AM509" i="1"/>
  <c r="AL510" i="1"/>
  <c r="AM510" i="1"/>
  <c r="AL511" i="1"/>
  <c r="AM511" i="1"/>
  <c r="AL512" i="1"/>
  <c r="AM512" i="1"/>
  <c r="AL513" i="1"/>
  <c r="AM513" i="1"/>
  <c r="AL514" i="1"/>
  <c r="AM514" i="1"/>
  <c r="AL515" i="1"/>
  <c r="AM515" i="1"/>
  <c r="AL516" i="1"/>
  <c r="AM516" i="1"/>
  <c r="AL517" i="1"/>
  <c r="AM517" i="1"/>
  <c r="AL518" i="1"/>
  <c r="AM518" i="1"/>
  <c r="AL519" i="1"/>
  <c r="AM519" i="1"/>
  <c r="AL520" i="1"/>
  <c r="AM520" i="1"/>
  <c r="AL521" i="1"/>
  <c r="AM521" i="1"/>
  <c r="AL522" i="1"/>
  <c r="AM522" i="1"/>
  <c r="AL523" i="1"/>
  <c r="AM523" i="1"/>
  <c r="AL524" i="1"/>
  <c r="AM524" i="1"/>
  <c r="AL525" i="1"/>
  <c r="AM525" i="1"/>
  <c r="AL526" i="1"/>
  <c r="AM526" i="1"/>
  <c r="AL527" i="1"/>
  <c r="AM527" i="1"/>
  <c r="AL528" i="1"/>
  <c r="AM528" i="1"/>
  <c r="AL529" i="1"/>
  <c r="AM529" i="1"/>
  <c r="AL530" i="1"/>
  <c r="AM530" i="1"/>
  <c r="AL531" i="1"/>
  <c r="AM531" i="1"/>
  <c r="AL532" i="1"/>
  <c r="AM532" i="1"/>
  <c r="AL533" i="1"/>
  <c r="AM533" i="1"/>
  <c r="AL534" i="1"/>
  <c r="AM534" i="1"/>
  <c r="AL535" i="1"/>
  <c r="AM535" i="1"/>
  <c r="AL536" i="1"/>
  <c r="AM536" i="1"/>
  <c r="AL537" i="1"/>
  <c r="AM537" i="1"/>
  <c r="AL538" i="1"/>
  <c r="AM538" i="1"/>
  <c r="AL539" i="1"/>
  <c r="AM539" i="1"/>
  <c r="AL540" i="1"/>
  <c r="AM540" i="1"/>
  <c r="AL541" i="1"/>
  <c r="AM541" i="1"/>
  <c r="AL542" i="1"/>
  <c r="AM542" i="1"/>
  <c r="AL543" i="1"/>
  <c r="AM543" i="1"/>
  <c r="AL544" i="1"/>
  <c r="AM544" i="1"/>
  <c r="AL545" i="1"/>
  <c r="AM545" i="1"/>
  <c r="AL546" i="1"/>
  <c r="AM546" i="1"/>
  <c r="AL547" i="1"/>
  <c r="AM547" i="1"/>
  <c r="AL548" i="1"/>
  <c r="AM548" i="1"/>
  <c r="AL549" i="1"/>
  <c r="AM549" i="1"/>
  <c r="AL550" i="1"/>
  <c r="AM550" i="1"/>
  <c r="AL551" i="1"/>
  <c r="AM551" i="1"/>
  <c r="AL552" i="1"/>
  <c r="AM552" i="1"/>
  <c r="AL553" i="1"/>
  <c r="AM553" i="1"/>
  <c r="AL554" i="1"/>
  <c r="AM554" i="1"/>
  <c r="AL555" i="1"/>
  <c r="AM555" i="1"/>
  <c r="AL556" i="1"/>
  <c r="AM556" i="1"/>
  <c r="AL557" i="1"/>
  <c r="AM557" i="1"/>
  <c r="AL558" i="1"/>
  <c r="AM558" i="1"/>
  <c r="AL559" i="1"/>
  <c r="AM559" i="1"/>
  <c r="AL560" i="1"/>
  <c r="AM560" i="1"/>
  <c r="AL561" i="1"/>
  <c r="AM561" i="1"/>
  <c r="AL562" i="1"/>
  <c r="AM562" i="1"/>
  <c r="AL563" i="1"/>
  <c r="AM563" i="1"/>
  <c r="AL564" i="1"/>
  <c r="AM564" i="1"/>
  <c r="AL565" i="1"/>
  <c r="AM565" i="1"/>
  <c r="AL566" i="1"/>
  <c r="AM566" i="1"/>
  <c r="AL567" i="1"/>
  <c r="AM567" i="1"/>
  <c r="AL568" i="1"/>
  <c r="AM568" i="1"/>
  <c r="AL569" i="1"/>
  <c r="AM569" i="1"/>
  <c r="AL570" i="1"/>
  <c r="AM570" i="1"/>
  <c r="AL571" i="1"/>
  <c r="AM571" i="1"/>
  <c r="AL572" i="1"/>
  <c r="AM572" i="1"/>
  <c r="AL573" i="1"/>
  <c r="AM573" i="1"/>
  <c r="AL574" i="1"/>
  <c r="AM574" i="1"/>
  <c r="AL575" i="1"/>
  <c r="AM575" i="1"/>
  <c r="AL576" i="1"/>
  <c r="AM576" i="1"/>
  <c r="AL577" i="1"/>
  <c r="AM577" i="1"/>
  <c r="AL578" i="1"/>
  <c r="AM578" i="1"/>
  <c r="AL579" i="1"/>
  <c r="AM579" i="1"/>
  <c r="AL580" i="1"/>
  <c r="AM580" i="1"/>
  <c r="AL581" i="1"/>
  <c r="AM581" i="1"/>
  <c r="AL582" i="1"/>
  <c r="AM582" i="1"/>
  <c r="AL583" i="1"/>
  <c r="AM583" i="1"/>
  <c r="AL584" i="1"/>
  <c r="AM584" i="1"/>
  <c r="AL585" i="1"/>
  <c r="AM585" i="1"/>
  <c r="AL586" i="1"/>
  <c r="AM586" i="1"/>
  <c r="AL587" i="1"/>
  <c r="AM587" i="1"/>
  <c r="AL588" i="1"/>
  <c r="AM588" i="1"/>
  <c r="AL589" i="1"/>
  <c r="AM589" i="1"/>
  <c r="AL590" i="1"/>
  <c r="AM590" i="1"/>
  <c r="AL591" i="1"/>
  <c r="AM591" i="1"/>
  <c r="AL592" i="1"/>
  <c r="AM592" i="1"/>
  <c r="AL593" i="1"/>
  <c r="AM593" i="1"/>
  <c r="AL594" i="1"/>
  <c r="AM594" i="1"/>
  <c r="AL595" i="1"/>
  <c r="AM595" i="1"/>
  <c r="AL596" i="1"/>
  <c r="AM596" i="1"/>
  <c r="AL597" i="1"/>
  <c r="AM597" i="1"/>
  <c r="AL598" i="1"/>
  <c r="AM598" i="1"/>
  <c r="AL599" i="1"/>
  <c r="AM599" i="1"/>
  <c r="AL600" i="1"/>
  <c r="AM600" i="1"/>
  <c r="AL601" i="1"/>
  <c r="AM601" i="1"/>
  <c r="AL602" i="1"/>
  <c r="AM602" i="1"/>
  <c r="AL603" i="1"/>
  <c r="AM603" i="1"/>
  <c r="AL604" i="1"/>
  <c r="AM604" i="1"/>
  <c r="AL605" i="1"/>
  <c r="AM605" i="1"/>
  <c r="AL606" i="1"/>
  <c r="AM606" i="1"/>
  <c r="AL607" i="1"/>
  <c r="AM607" i="1"/>
  <c r="AL608" i="1"/>
  <c r="AM608" i="1"/>
  <c r="AL609" i="1"/>
  <c r="AM609" i="1"/>
  <c r="AL610" i="1"/>
  <c r="AM610" i="1"/>
  <c r="AL611" i="1"/>
  <c r="AM611" i="1"/>
  <c r="AL612" i="1"/>
  <c r="AM612" i="1"/>
  <c r="AL613" i="1"/>
  <c r="AM613" i="1"/>
  <c r="AL614" i="1"/>
  <c r="AM614" i="1"/>
  <c r="AL615" i="1"/>
  <c r="AM615" i="1"/>
  <c r="AL616" i="1"/>
  <c r="AM616" i="1"/>
  <c r="AL617" i="1"/>
  <c r="AM617" i="1"/>
  <c r="AL618" i="1"/>
  <c r="AM618" i="1"/>
  <c r="AL619" i="1"/>
  <c r="AM619" i="1"/>
  <c r="AL620" i="1"/>
  <c r="AM620" i="1"/>
  <c r="AL621" i="1"/>
  <c r="AM621" i="1"/>
  <c r="AL622" i="1"/>
  <c r="AM622" i="1"/>
  <c r="AL623" i="1"/>
  <c r="AM623" i="1"/>
  <c r="AL624" i="1"/>
  <c r="AM624" i="1"/>
  <c r="AL625" i="1"/>
  <c r="AM625" i="1"/>
  <c r="AL626" i="1"/>
  <c r="AM626" i="1"/>
  <c r="AL627" i="1"/>
  <c r="AM627" i="1"/>
  <c r="AL628" i="1"/>
  <c r="AM628" i="1"/>
  <c r="AL629" i="1"/>
  <c r="AM629" i="1"/>
  <c r="AL630" i="1"/>
  <c r="AM630" i="1"/>
  <c r="AL631" i="1"/>
  <c r="AM631" i="1"/>
  <c r="AL632" i="1"/>
  <c r="AM632" i="1"/>
  <c r="AL633" i="1"/>
  <c r="AM633" i="1"/>
  <c r="AL634" i="1"/>
  <c r="AM634" i="1"/>
  <c r="AL635" i="1"/>
  <c r="AM635" i="1"/>
  <c r="AL636" i="1"/>
  <c r="AM636" i="1"/>
  <c r="AL637" i="1"/>
  <c r="AM637" i="1"/>
  <c r="AL638" i="1"/>
  <c r="AM638" i="1"/>
  <c r="AL639" i="1"/>
  <c r="AM639" i="1"/>
  <c r="AL640" i="1"/>
  <c r="AM640" i="1"/>
  <c r="AL641" i="1"/>
  <c r="AM641" i="1"/>
  <c r="AL642" i="1"/>
  <c r="AM642" i="1"/>
  <c r="AL643" i="1"/>
  <c r="AM643" i="1"/>
  <c r="AL644" i="1"/>
  <c r="AM644" i="1"/>
  <c r="AL645" i="1"/>
  <c r="AM645" i="1"/>
  <c r="AL646" i="1"/>
  <c r="AM646" i="1"/>
  <c r="AL647" i="1"/>
  <c r="AM647" i="1"/>
  <c r="AL648" i="1"/>
  <c r="AM648" i="1"/>
  <c r="AL649" i="1"/>
  <c r="AM649" i="1"/>
  <c r="AL650" i="1"/>
  <c r="AM650" i="1"/>
  <c r="AL651" i="1"/>
  <c r="AM651" i="1"/>
  <c r="AL652" i="1"/>
  <c r="AM652" i="1"/>
  <c r="AL653" i="1"/>
  <c r="AM653" i="1"/>
  <c r="AL654" i="1"/>
  <c r="AM654" i="1"/>
  <c r="AL655" i="1"/>
  <c r="AM655" i="1"/>
  <c r="AL656" i="1"/>
  <c r="AM656" i="1"/>
  <c r="AL657" i="1"/>
  <c r="AM657" i="1"/>
  <c r="AL658" i="1"/>
  <c r="AM658" i="1"/>
  <c r="AL659" i="1"/>
  <c r="AM659" i="1"/>
  <c r="AL660" i="1"/>
  <c r="AM660" i="1"/>
  <c r="AL661" i="1"/>
  <c r="AM661" i="1"/>
  <c r="AL662" i="1"/>
  <c r="AM662" i="1"/>
  <c r="AL663" i="1"/>
  <c r="AM663" i="1"/>
  <c r="AL664" i="1"/>
  <c r="AM664" i="1"/>
  <c r="AL665" i="1"/>
  <c r="AM665" i="1"/>
  <c r="AL666" i="1"/>
  <c r="AM666" i="1"/>
  <c r="AL667" i="1"/>
  <c r="AM667" i="1"/>
  <c r="AL668" i="1"/>
  <c r="AM668" i="1"/>
  <c r="AL669" i="1"/>
  <c r="AM669" i="1"/>
  <c r="AL670" i="1"/>
  <c r="AM670" i="1"/>
  <c r="AL671" i="1"/>
  <c r="AM671" i="1"/>
  <c r="AL672" i="1"/>
  <c r="AM672" i="1"/>
  <c r="AL673" i="1"/>
  <c r="AM673" i="1"/>
  <c r="AL674" i="1"/>
  <c r="AM674" i="1"/>
  <c r="AL675" i="1"/>
  <c r="AM675" i="1"/>
  <c r="AL676" i="1"/>
  <c r="AM676" i="1"/>
  <c r="AL677" i="1"/>
  <c r="AM677" i="1"/>
  <c r="AL678" i="1"/>
  <c r="AM678" i="1"/>
  <c r="AL679" i="1"/>
  <c r="AM679" i="1"/>
  <c r="AL680" i="1"/>
  <c r="AM680" i="1"/>
  <c r="AL681" i="1"/>
  <c r="AM681" i="1"/>
  <c r="AL682" i="1"/>
  <c r="AM682" i="1"/>
  <c r="AL683" i="1"/>
  <c r="AM683" i="1"/>
  <c r="AL684" i="1"/>
  <c r="AM684" i="1"/>
  <c r="AL685" i="1"/>
  <c r="AM685" i="1"/>
  <c r="AL686" i="1"/>
  <c r="AM686" i="1"/>
  <c r="AL687" i="1"/>
  <c r="AM687" i="1"/>
  <c r="AL688" i="1"/>
  <c r="AM688" i="1"/>
  <c r="AL689" i="1"/>
  <c r="AM689" i="1"/>
  <c r="AL690" i="1"/>
  <c r="AM690" i="1"/>
  <c r="AL691" i="1"/>
  <c r="AM691" i="1"/>
  <c r="AL692" i="1"/>
  <c r="AM692" i="1"/>
  <c r="AL693" i="1"/>
  <c r="AM693" i="1"/>
  <c r="AL694" i="1"/>
  <c r="AM694" i="1"/>
  <c r="AL695" i="1"/>
  <c r="AM695" i="1"/>
  <c r="AL696" i="1"/>
  <c r="AM696" i="1"/>
  <c r="AL697" i="1"/>
  <c r="AM697" i="1"/>
  <c r="AL698" i="1"/>
  <c r="AM698" i="1"/>
  <c r="AL699" i="1"/>
  <c r="AM699" i="1"/>
  <c r="AL700" i="1"/>
  <c r="AM700" i="1"/>
  <c r="AL701" i="1"/>
  <c r="AM701" i="1"/>
  <c r="AL702" i="1"/>
  <c r="AM702" i="1"/>
  <c r="AL703" i="1"/>
  <c r="AM703" i="1"/>
  <c r="AL704" i="1"/>
  <c r="AM704" i="1"/>
  <c r="AL705" i="1"/>
  <c r="AM705" i="1"/>
  <c r="AL706" i="1"/>
  <c r="AM706" i="1"/>
  <c r="AL707" i="1"/>
  <c r="AM707" i="1"/>
  <c r="AL708" i="1"/>
  <c r="AM708" i="1"/>
  <c r="AL709" i="1"/>
  <c r="AM709" i="1"/>
  <c r="AL710" i="1"/>
  <c r="AM710" i="1"/>
  <c r="AL711" i="1"/>
  <c r="AM711" i="1"/>
  <c r="AL712" i="1"/>
  <c r="AM712" i="1"/>
  <c r="AL713" i="1"/>
  <c r="AM713" i="1"/>
  <c r="AL714" i="1"/>
  <c r="AM714" i="1"/>
  <c r="AL715" i="1"/>
  <c r="AM715" i="1"/>
  <c r="AL716" i="1"/>
  <c r="AM716" i="1"/>
  <c r="AL717" i="1"/>
  <c r="AM717" i="1"/>
  <c r="AL718" i="1"/>
  <c r="AM718" i="1"/>
  <c r="AL719" i="1"/>
  <c r="AM719" i="1"/>
  <c r="AL720" i="1"/>
  <c r="AM720" i="1"/>
  <c r="AL721" i="1"/>
  <c r="AM721" i="1"/>
  <c r="AL722" i="1"/>
  <c r="AM722" i="1"/>
  <c r="AL723" i="1"/>
  <c r="AM723" i="1"/>
  <c r="AL724" i="1"/>
  <c r="AM724" i="1"/>
  <c r="AL725" i="1"/>
  <c r="AM725" i="1"/>
  <c r="AL726" i="1"/>
  <c r="AM726" i="1"/>
  <c r="AL727" i="1"/>
  <c r="AM727" i="1"/>
  <c r="AL728" i="1"/>
  <c r="AM728" i="1"/>
  <c r="AL729" i="1"/>
  <c r="AM729" i="1"/>
  <c r="AL730" i="1"/>
  <c r="AM730" i="1"/>
  <c r="AL731" i="1"/>
  <c r="AM731" i="1"/>
  <c r="AL732" i="1"/>
  <c r="AM732" i="1"/>
  <c r="AL733" i="1"/>
  <c r="AM733" i="1"/>
  <c r="AL734" i="1"/>
  <c r="AM734" i="1"/>
  <c r="AL735" i="1"/>
  <c r="AM735" i="1"/>
  <c r="AL736" i="1"/>
  <c r="AM736" i="1"/>
  <c r="AL737" i="1"/>
  <c r="AM737" i="1"/>
  <c r="AL738" i="1"/>
  <c r="AM738" i="1"/>
  <c r="AL739" i="1"/>
  <c r="AM739" i="1"/>
  <c r="AL740" i="1"/>
  <c r="AM740" i="1"/>
  <c r="AL741" i="1"/>
  <c r="AM741" i="1"/>
  <c r="AL742" i="1"/>
  <c r="AM742" i="1"/>
  <c r="AL743" i="1"/>
  <c r="AM743" i="1"/>
  <c r="AL744" i="1"/>
  <c r="AM744" i="1"/>
  <c r="AL745" i="1"/>
  <c r="AM745" i="1"/>
  <c r="AL746" i="1"/>
  <c r="AM746" i="1"/>
  <c r="AL747" i="1"/>
  <c r="AM747" i="1"/>
  <c r="AL748" i="1"/>
  <c r="AM748" i="1"/>
  <c r="AL749" i="1"/>
  <c r="AM749" i="1"/>
  <c r="AL750" i="1"/>
  <c r="AM750" i="1"/>
  <c r="AL751" i="1"/>
  <c r="AM751" i="1"/>
  <c r="AL752" i="1"/>
  <c r="AM752" i="1"/>
  <c r="AL753" i="1"/>
  <c r="AM753" i="1"/>
  <c r="AL754" i="1"/>
  <c r="AM754" i="1"/>
  <c r="AL755" i="1"/>
  <c r="AM755" i="1"/>
  <c r="AL756" i="1"/>
  <c r="AM756" i="1"/>
  <c r="AL757" i="1"/>
  <c r="AM757" i="1"/>
  <c r="AL758" i="1"/>
  <c r="AM758" i="1"/>
  <c r="AL759" i="1"/>
  <c r="AM759" i="1"/>
  <c r="AL760" i="1"/>
  <c r="AM760" i="1"/>
  <c r="AL761" i="1"/>
  <c r="AM761" i="1"/>
  <c r="AL762" i="1"/>
  <c r="AM762" i="1"/>
  <c r="AL763" i="1"/>
  <c r="AM763" i="1"/>
  <c r="AL764" i="1"/>
  <c r="AM764" i="1"/>
  <c r="AL765" i="1"/>
  <c r="AM765" i="1"/>
  <c r="AL766" i="1"/>
  <c r="AM766" i="1"/>
  <c r="AL767" i="1"/>
  <c r="AM767" i="1"/>
  <c r="AL768" i="1"/>
  <c r="AM768" i="1"/>
  <c r="AL769" i="1"/>
  <c r="AM769" i="1"/>
  <c r="AL770" i="1"/>
  <c r="AM770" i="1"/>
  <c r="AL771" i="1"/>
  <c r="AM771" i="1"/>
  <c r="AL772" i="1"/>
  <c r="AM772" i="1"/>
  <c r="AL773" i="1"/>
  <c r="AM773" i="1"/>
  <c r="AL774" i="1"/>
  <c r="AM774" i="1"/>
  <c r="AL775" i="1"/>
  <c r="AM775" i="1"/>
  <c r="AL776" i="1"/>
  <c r="AM776" i="1"/>
  <c r="AL777" i="1"/>
  <c r="AM777" i="1"/>
  <c r="AL778" i="1"/>
  <c r="AM778" i="1"/>
  <c r="AL779" i="1"/>
  <c r="AM779" i="1"/>
  <c r="AL780" i="1"/>
  <c r="AM780" i="1"/>
  <c r="AL781" i="1"/>
  <c r="AM781" i="1"/>
  <c r="AL782" i="1"/>
  <c r="AM782" i="1"/>
  <c r="AL783" i="1"/>
  <c r="AM783" i="1"/>
  <c r="AL784" i="1"/>
  <c r="AM784" i="1"/>
  <c r="AL785" i="1"/>
  <c r="AM785" i="1"/>
  <c r="AL786" i="1"/>
  <c r="AM786" i="1"/>
  <c r="AL787" i="1"/>
  <c r="AM787" i="1"/>
  <c r="AL788" i="1"/>
  <c r="AM788" i="1"/>
  <c r="AL789" i="1"/>
  <c r="AM789" i="1"/>
  <c r="AL790" i="1"/>
  <c r="AM790" i="1"/>
  <c r="AL791" i="1"/>
  <c r="AM791" i="1"/>
  <c r="AL792" i="1"/>
  <c r="AM792" i="1"/>
  <c r="AL793" i="1"/>
  <c r="AM793" i="1"/>
  <c r="AL794" i="1"/>
  <c r="AM794" i="1"/>
  <c r="AL795" i="1"/>
  <c r="AM795" i="1"/>
  <c r="AL796" i="1"/>
  <c r="AM796" i="1"/>
  <c r="AL797" i="1"/>
  <c r="AM797" i="1"/>
  <c r="AL798" i="1"/>
  <c r="AM798" i="1"/>
  <c r="AL799" i="1"/>
  <c r="AM799" i="1"/>
  <c r="AL800" i="1"/>
  <c r="AM800" i="1"/>
  <c r="AL801" i="1"/>
  <c r="AM801" i="1"/>
  <c r="AL802" i="1"/>
  <c r="AM802" i="1"/>
  <c r="AL803" i="1"/>
  <c r="AM803" i="1"/>
  <c r="AL804" i="1"/>
  <c r="AM804" i="1"/>
  <c r="AL805" i="1"/>
  <c r="AM805" i="1"/>
  <c r="AL806" i="1"/>
  <c r="AM806" i="1"/>
  <c r="AL807" i="1"/>
  <c r="AM807" i="1"/>
  <c r="AL808" i="1"/>
  <c r="AM808" i="1"/>
  <c r="AL809" i="1"/>
  <c r="AM809" i="1"/>
  <c r="AL810" i="1"/>
  <c r="AM810" i="1"/>
  <c r="AL811" i="1"/>
  <c r="AM811" i="1"/>
  <c r="AL812" i="1"/>
  <c r="AM812" i="1"/>
  <c r="AL813" i="1"/>
  <c r="AM813" i="1"/>
  <c r="AL814" i="1"/>
  <c r="AM814" i="1"/>
  <c r="AL815" i="1"/>
  <c r="AM815" i="1"/>
  <c r="AL816" i="1"/>
  <c r="AM816" i="1"/>
  <c r="AL817" i="1"/>
  <c r="AM817" i="1"/>
  <c r="AL818" i="1"/>
  <c r="AM818" i="1"/>
  <c r="AL819" i="1"/>
  <c r="AM819" i="1"/>
  <c r="AL820" i="1"/>
  <c r="AM820" i="1"/>
  <c r="AL821" i="1"/>
  <c r="AM821" i="1"/>
  <c r="AL822" i="1"/>
  <c r="AM822" i="1"/>
  <c r="AL823" i="1"/>
  <c r="AM823" i="1"/>
  <c r="AL824" i="1"/>
  <c r="AM824" i="1"/>
  <c r="AL825" i="1"/>
  <c r="AM825" i="1"/>
  <c r="AL826" i="1"/>
  <c r="AM826" i="1"/>
  <c r="AL827" i="1"/>
  <c r="AM827" i="1"/>
  <c r="AL828" i="1"/>
  <c r="AM828" i="1"/>
  <c r="AL829" i="1"/>
  <c r="AM829" i="1"/>
  <c r="AL830" i="1"/>
  <c r="AM830" i="1"/>
  <c r="AL831" i="1"/>
  <c r="AM831" i="1"/>
  <c r="AL832" i="1"/>
  <c r="AM832" i="1"/>
  <c r="AL833" i="1"/>
  <c r="AM833" i="1"/>
  <c r="AL834" i="1"/>
  <c r="AM834" i="1"/>
  <c r="AL835" i="1"/>
  <c r="AM835" i="1"/>
  <c r="AL836" i="1"/>
  <c r="AM836" i="1"/>
  <c r="AL837" i="1"/>
  <c r="AM837" i="1"/>
  <c r="AL838" i="1"/>
  <c r="AM838" i="1"/>
  <c r="AL839" i="1"/>
  <c r="AM839" i="1"/>
  <c r="AL840" i="1"/>
  <c r="AM840" i="1"/>
  <c r="AL841" i="1"/>
  <c r="AM841" i="1"/>
  <c r="AL842" i="1"/>
  <c r="AM842" i="1"/>
  <c r="AL843" i="1"/>
  <c r="AM843" i="1"/>
  <c r="AL844" i="1"/>
  <c r="AM844" i="1"/>
  <c r="AL845" i="1"/>
  <c r="AM845" i="1"/>
  <c r="AL846" i="1"/>
  <c r="AM846" i="1"/>
  <c r="AL847" i="1"/>
  <c r="AM847" i="1"/>
  <c r="AL848" i="1"/>
  <c r="AM848" i="1"/>
  <c r="AL849" i="1"/>
  <c r="AM849" i="1"/>
  <c r="AL850" i="1"/>
  <c r="AM850" i="1"/>
  <c r="AL851" i="1"/>
  <c r="AM851" i="1"/>
  <c r="AL852" i="1"/>
  <c r="AM852" i="1"/>
  <c r="AL853" i="1"/>
  <c r="AM853" i="1"/>
  <c r="AL854" i="1"/>
  <c r="AM854" i="1"/>
  <c r="AL855" i="1"/>
  <c r="AM855" i="1"/>
  <c r="AL856" i="1"/>
  <c r="AM856" i="1"/>
  <c r="AL857" i="1"/>
  <c r="AM857" i="1"/>
  <c r="AL858" i="1"/>
  <c r="AM858" i="1"/>
  <c r="AL859" i="1"/>
  <c r="AM859" i="1"/>
  <c r="AL860" i="1"/>
  <c r="AM860" i="1"/>
  <c r="AL861" i="1"/>
  <c r="AM861" i="1"/>
  <c r="AL862" i="1"/>
  <c r="AM862" i="1"/>
  <c r="AL863" i="1"/>
  <c r="AM863" i="1"/>
  <c r="AL864" i="1"/>
  <c r="AM864" i="1"/>
  <c r="AL865" i="1"/>
  <c r="AM865" i="1"/>
  <c r="AL866" i="1"/>
  <c r="AM866" i="1"/>
  <c r="AL867" i="1"/>
  <c r="AM867" i="1"/>
  <c r="AL868" i="1"/>
  <c r="AM868" i="1"/>
  <c r="AL869" i="1"/>
  <c r="AM869" i="1"/>
  <c r="AL870" i="1"/>
  <c r="AM870" i="1"/>
  <c r="AL871" i="1"/>
  <c r="AM871" i="1"/>
  <c r="AL872" i="1"/>
  <c r="AM872" i="1"/>
  <c r="AL873" i="1"/>
  <c r="AM873" i="1"/>
  <c r="AL874" i="1"/>
  <c r="AM874" i="1"/>
  <c r="AL875" i="1"/>
  <c r="AM875" i="1"/>
  <c r="AL876" i="1"/>
  <c r="AM876" i="1"/>
  <c r="AL877" i="1"/>
  <c r="AM877" i="1"/>
  <c r="AL878" i="1"/>
  <c r="AM878" i="1"/>
  <c r="AL879" i="1"/>
  <c r="AM879" i="1"/>
  <c r="AL880" i="1"/>
  <c r="AM880" i="1"/>
  <c r="AL881" i="1"/>
  <c r="AM881" i="1"/>
  <c r="AL882" i="1"/>
  <c r="AM882" i="1"/>
  <c r="AL883" i="1"/>
  <c r="AM883" i="1"/>
  <c r="AL884" i="1"/>
  <c r="AM884" i="1"/>
  <c r="AL885" i="1"/>
  <c r="AM885" i="1"/>
  <c r="AL886" i="1"/>
  <c r="AM886" i="1"/>
  <c r="AL887" i="1"/>
  <c r="AM887" i="1"/>
  <c r="AL888" i="1"/>
  <c r="AM888" i="1"/>
  <c r="AL889" i="1"/>
  <c r="AM889" i="1"/>
  <c r="AL890" i="1"/>
  <c r="AM890" i="1"/>
  <c r="AL891" i="1"/>
  <c r="AM891" i="1"/>
  <c r="AL892" i="1"/>
  <c r="AM892" i="1"/>
  <c r="AL893" i="1"/>
  <c r="AM893" i="1"/>
  <c r="AL894" i="1"/>
  <c r="AM894" i="1"/>
  <c r="AL895" i="1"/>
  <c r="AM895" i="1"/>
  <c r="AL896" i="1"/>
  <c r="AM896" i="1"/>
  <c r="AL897" i="1"/>
  <c r="AM897" i="1"/>
  <c r="AL898" i="1"/>
  <c r="AM898" i="1"/>
  <c r="AL899" i="1"/>
  <c r="AM899" i="1"/>
  <c r="AL900" i="1"/>
  <c r="AM900" i="1"/>
  <c r="AL901" i="1"/>
  <c r="AM901" i="1"/>
  <c r="AL902" i="1"/>
  <c r="AM902" i="1"/>
  <c r="AL903" i="1"/>
  <c r="AM903" i="1"/>
  <c r="AL904" i="1"/>
  <c r="AM904" i="1"/>
  <c r="AL905" i="1"/>
  <c r="AM905" i="1"/>
  <c r="AL906" i="1"/>
  <c r="AM906" i="1"/>
  <c r="AL907" i="1"/>
  <c r="AM907" i="1"/>
  <c r="AL908" i="1"/>
  <c r="AM908" i="1"/>
  <c r="AL909" i="1"/>
  <c r="AM909" i="1"/>
  <c r="AL910" i="1"/>
  <c r="AM910" i="1"/>
  <c r="AL911" i="1"/>
  <c r="AM911" i="1"/>
  <c r="AL912" i="1"/>
  <c r="AM912" i="1"/>
  <c r="AL913" i="1"/>
  <c r="AM913" i="1"/>
  <c r="AL914" i="1"/>
  <c r="AM914" i="1"/>
  <c r="AL915" i="1"/>
  <c r="AM915" i="1"/>
  <c r="AL916" i="1"/>
  <c r="AM916" i="1"/>
  <c r="AL917" i="1"/>
  <c r="AM917" i="1"/>
  <c r="AL918" i="1"/>
  <c r="AM918" i="1"/>
  <c r="AL919" i="1"/>
  <c r="AM919" i="1"/>
  <c r="AL920" i="1"/>
  <c r="AM920" i="1"/>
  <c r="AL921" i="1"/>
  <c r="AM921" i="1"/>
  <c r="AL922" i="1"/>
  <c r="AM922" i="1"/>
  <c r="AL923" i="1"/>
  <c r="AM923" i="1"/>
  <c r="AL924" i="1"/>
  <c r="AM924" i="1"/>
  <c r="AL925" i="1"/>
  <c r="AM925" i="1"/>
  <c r="AL926" i="1"/>
  <c r="AM926" i="1"/>
  <c r="AL927" i="1"/>
  <c r="AM927" i="1"/>
  <c r="AL928" i="1"/>
  <c r="AM928" i="1"/>
  <c r="AL929" i="1"/>
  <c r="AM929" i="1"/>
  <c r="AL930" i="1"/>
  <c r="AM930" i="1"/>
  <c r="AL931" i="1"/>
  <c r="AM931" i="1"/>
  <c r="AL932" i="1"/>
  <c r="AM932" i="1"/>
  <c r="AL933" i="1"/>
  <c r="AM933" i="1"/>
  <c r="AL934" i="1"/>
  <c r="AM934" i="1"/>
  <c r="AL935" i="1"/>
  <c r="AM935" i="1"/>
  <c r="AL936" i="1"/>
  <c r="AM936" i="1"/>
  <c r="AL937" i="1"/>
  <c r="AM937" i="1"/>
  <c r="AL938" i="1"/>
  <c r="AM938" i="1"/>
  <c r="AL939" i="1"/>
  <c r="AM939" i="1"/>
  <c r="AL940" i="1"/>
  <c r="AM940" i="1"/>
  <c r="AL941" i="1"/>
  <c r="AM941" i="1"/>
  <c r="AL942" i="1"/>
  <c r="AM942" i="1"/>
  <c r="AL943" i="1"/>
  <c r="AM943" i="1"/>
  <c r="AL944" i="1"/>
  <c r="AM944" i="1"/>
  <c r="AL945" i="1"/>
  <c r="AM945" i="1"/>
  <c r="AL946" i="1"/>
  <c r="AM946" i="1"/>
  <c r="AL947" i="1"/>
  <c r="AM947" i="1"/>
  <c r="AL948" i="1"/>
  <c r="AM948" i="1"/>
  <c r="AL949" i="1"/>
  <c r="AM949" i="1"/>
  <c r="AL950" i="1"/>
  <c r="AM950" i="1"/>
  <c r="AL951" i="1"/>
  <c r="AM951" i="1"/>
  <c r="AL952" i="1"/>
  <c r="AM952" i="1"/>
  <c r="AL953" i="1"/>
  <c r="AM953" i="1"/>
  <c r="AL954" i="1"/>
  <c r="AM954" i="1"/>
  <c r="AL955" i="1"/>
  <c r="AM955" i="1"/>
  <c r="AL956" i="1"/>
  <c r="AM956" i="1"/>
  <c r="AL957" i="1"/>
  <c r="AM957" i="1"/>
  <c r="AL958" i="1"/>
  <c r="AM958" i="1"/>
  <c r="AL959" i="1"/>
  <c r="AM959" i="1"/>
  <c r="AL960" i="1"/>
  <c r="AM960" i="1"/>
  <c r="AL961" i="1"/>
  <c r="AM961" i="1"/>
  <c r="AL962" i="1"/>
  <c r="AM962" i="1"/>
  <c r="AL963" i="1"/>
  <c r="AM963" i="1"/>
  <c r="AL964" i="1"/>
  <c r="AM964" i="1"/>
  <c r="AL965" i="1"/>
  <c r="AM965" i="1"/>
  <c r="AL966" i="1"/>
  <c r="AM966" i="1"/>
  <c r="AL967" i="1"/>
  <c r="AM967" i="1"/>
  <c r="AL968" i="1"/>
  <c r="AM968" i="1"/>
  <c r="AL969" i="1"/>
  <c r="AM969" i="1"/>
  <c r="AL970" i="1"/>
  <c r="AM970" i="1"/>
  <c r="AL971" i="1"/>
  <c r="AM971" i="1"/>
  <c r="AL972" i="1"/>
  <c r="AM972" i="1"/>
  <c r="AL973" i="1"/>
  <c r="AM973" i="1"/>
  <c r="AL974" i="1"/>
  <c r="AM974" i="1"/>
  <c r="AL975" i="1"/>
  <c r="AM975" i="1"/>
  <c r="AL976" i="1"/>
  <c r="AM976" i="1"/>
  <c r="AL977" i="1"/>
  <c r="AM977" i="1"/>
  <c r="AL978" i="1"/>
  <c r="AM978" i="1"/>
  <c r="AL979" i="1"/>
  <c r="AM979" i="1"/>
  <c r="AL980" i="1"/>
  <c r="AM980" i="1"/>
  <c r="AL981" i="1"/>
  <c r="AM981" i="1"/>
  <c r="AL982" i="1"/>
  <c r="AM982" i="1"/>
  <c r="AL983" i="1"/>
  <c r="AM983" i="1"/>
  <c r="AL984" i="1"/>
  <c r="AM984" i="1"/>
  <c r="AL985" i="1"/>
  <c r="AM985" i="1"/>
  <c r="AL986" i="1"/>
  <c r="AM986" i="1"/>
  <c r="AL987" i="1"/>
  <c r="AM987" i="1"/>
  <c r="AL988" i="1"/>
  <c r="AM988" i="1"/>
  <c r="AL989" i="1"/>
  <c r="AM989" i="1"/>
  <c r="AL990" i="1"/>
  <c r="AM990" i="1"/>
  <c r="AL991" i="1"/>
  <c r="AM991" i="1"/>
  <c r="AL992" i="1"/>
  <c r="AM992" i="1"/>
  <c r="AL993" i="1"/>
  <c r="AM993" i="1"/>
  <c r="AL994" i="1"/>
  <c r="AM994" i="1"/>
  <c r="AL995" i="1"/>
  <c r="AM995" i="1"/>
  <c r="AL996" i="1"/>
  <c r="AM996" i="1"/>
  <c r="AL997" i="1"/>
  <c r="AM997" i="1"/>
  <c r="AL998" i="1"/>
  <c r="AM998" i="1"/>
  <c r="AL999" i="1"/>
  <c r="AM999" i="1"/>
  <c r="AL1000" i="1"/>
  <c r="AM1000" i="1"/>
  <c r="AL1001" i="1"/>
  <c r="AM1001" i="1"/>
  <c r="AL1002" i="1"/>
  <c r="AM1002" i="1"/>
  <c r="AL1003" i="1"/>
  <c r="AM1003" i="1"/>
  <c r="AL1004" i="1"/>
  <c r="AM1004" i="1"/>
  <c r="AL1005" i="1"/>
  <c r="AM1005" i="1"/>
  <c r="AL1006" i="1"/>
  <c r="AM1006" i="1"/>
  <c r="AL1007" i="1"/>
  <c r="AM1007" i="1"/>
  <c r="AL1008" i="1"/>
  <c r="AM1008" i="1"/>
  <c r="AL1009" i="1"/>
  <c r="AM1009" i="1"/>
  <c r="AL1010" i="1"/>
  <c r="AM1010" i="1"/>
  <c r="AL1011" i="1"/>
  <c r="AM1011" i="1"/>
  <c r="AL1012" i="1"/>
  <c r="AM1012" i="1"/>
  <c r="AL1013" i="1"/>
  <c r="AM1013" i="1"/>
  <c r="AL1014" i="1"/>
  <c r="AM1014" i="1"/>
  <c r="AL1015" i="1"/>
  <c r="AM1015" i="1"/>
  <c r="AL1016" i="1"/>
  <c r="AM1016" i="1"/>
  <c r="AL1017" i="1"/>
  <c r="AM1017" i="1"/>
  <c r="AL1018" i="1"/>
  <c r="AM1018" i="1"/>
  <c r="AL1019" i="1"/>
  <c r="AM1019" i="1"/>
  <c r="AL1020" i="1"/>
  <c r="AM1020" i="1"/>
  <c r="AL1021" i="1"/>
  <c r="AM1021" i="1"/>
  <c r="AL1022" i="1"/>
  <c r="AM1022" i="1"/>
  <c r="AL1023" i="1"/>
  <c r="AM1023" i="1"/>
  <c r="AL1024" i="1"/>
  <c r="AM1024" i="1"/>
  <c r="AL1025" i="1"/>
  <c r="AM1025" i="1"/>
  <c r="AL1026" i="1"/>
  <c r="AM1026" i="1"/>
  <c r="AL1027" i="1"/>
  <c r="AM1027" i="1"/>
  <c r="AL1028" i="1"/>
  <c r="AM1028" i="1"/>
  <c r="AL1029" i="1"/>
  <c r="AM1029" i="1"/>
  <c r="AL1030" i="1"/>
  <c r="AM1030" i="1"/>
  <c r="AL1031" i="1"/>
  <c r="AM1031" i="1"/>
  <c r="AL1032" i="1"/>
  <c r="AM1032" i="1"/>
  <c r="AL1033" i="1"/>
  <c r="AM1033" i="1"/>
  <c r="AL1034" i="1"/>
  <c r="AM1034" i="1"/>
  <c r="AL1035" i="1"/>
  <c r="AM1035" i="1"/>
  <c r="AL1036" i="1"/>
  <c r="AM1036" i="1"/>
  <c r="AL1037" i="1"/>
  <c r="AM1037" i="1"/>
  <c r="AL1038" i="1"/>
  <c r="AM1038" i="1"/>
  <c r="AL1039" i="1"/>
  <c r="AM1039" i="1"/>
  <c r="AL1040" i="1"/>
  <c r="AM1040" i="1"/>
  <c r="AL1041" i="1"/>
  <c r="AM1041" i="1"/>
  <c r="AL1042" i="1"/>
  <c r="AM1042" i="1"/>
  <c r="AL1043" i="1"/>
  <c r="AM1043" i="1"/>
  <c r="AL1044" i="1"/>
  <c r="AM1044" i="1"/>
  <c r="AL1045" i="1"/>
  <c r="AM1045" i="1"/>
  <c r="AL1046" i="1"/>
  <c r="AM1046" i="1"/>
  <c r="AL1047" i="1"/>
  <c r="AM1047" i="1"/>
  <c r="AL1048" i="1"/>
  <c r="AM1048" i="1"/>
  <c r="AL1049" i="1"/>
  <c r="AM1049" i="1"/>
  <c r="AL1050" i="1"/>
  <c r="AM1050" i="1"/>
  <c r="AL1051" i="1"/>
  <c r="AM1051" i="1"/>
  <c r="AL1052" i="1"/>
  <c r="AM1052" i="1"/>
  <c r="AL1053" i="1"/>
  <c r="AM1053" i="1"/>
  <c r="AL1054" i="1"/>
  <c r="AM1054" i="1"/>
  <c r="AL1055" i="1"/>
  <c r="AM1055" i="1"/>
  <c r="AL1056" i="1"/>
  <c r="AM1056" i="1"/>
  <c r="AL1057" i="1"/>
  <c r="AM1057" i="1"/>
  <c r="AL1058" i="1"/>
  <c r="AM1058" i="1"/>
  <c r="AL1059" i="1"/>
  <c r="AM1059" i="1"/>
  <c r="AL1060" i="1"/>
  <c r="AM1060" i="1"/>
  <c r="AL1061" i="1"/>
  <c r="AM1061" i="1"/>
  <c r="AL1062" i="1"/>
  <c r="AM1062" i="1"/>
  <c r="AL1063" i="1"/>
  <c r="AM1063" i="1"/>
  <c r="AL1064" i="1"/>
  <c r="AM1064" i="1"/>
  <c r="AL1065" i="1"/>
  <c r="AM1065" i="1"/>
  <c r="AL1066" i="1"/>
  <c r="AM1066" i="1"/>
  <c r="AL1067" i="1"/>
  <c r="AM1067" i="1"/>
  <c r="AL1068" i="1"/>
  <c r="AM1068" i="1"/>
  <c r="AL1069" i="1"/>
  <c r="AM1069" i="1"/>
  <c r="AL1070" i="1"/>
  <c r="AM1070" i="1"/>
  <c r="AL1071" i="1"/>
  <c r="AM1071" i="1"/>
  <c r="AL1072" i="1"/>
  <c r="AM1072" i="1"/>
  <c r="AL1073" i="1"/>
  <c r="AM1073" i="1"/>
  <c r="AL1074" i="1"/>
  <c r="AM1074" i="1"/>
  <c r="AL1075" i="1"/>
  <c r="AM1075" i="1"/>
  <c r="AL1076" i="1"/>
  <c r="AM1076" i="1"/>
  <c r="AL1077" i="1"/>
  <c r="AM1077" i="1"/>
  <c r="AL1078" i="1"/>
  <c r="AM1078" i="1"/>
  <c r="AL1079" i="1"/>
  <c r="AM1079" i="1"/>
  <c r="AL1080" i="1"/>
  <c r="AM1080" i="1"/>
  <c r="AL1081" i="1"/>
  <c r="AM1081" i="1"/>
  <c r="AL1082" i="1"/>
  <c r="AM1082" i="1"/>
  <c r="AL1083" i="1"/>
  <c r="AM1083" i="1"/>
  <c r="AL1084" i="1"/>
  <c r="AM1084" i="1"/>
  <c r="AL1085" i="1"/>
  <c r="AM1085" i="1"/>
  <c r="AL1086" i="1"/>
  <c r="AM1086" i="1"/>
  <c r="AL1087" i="1"/>
  <c r="AM1087" i="1"/>
  <c r="AL1088" i="1"/>
  <c r="AM1088" i="1"/>
  <c r="AL1089" i="1"/>
  <c r="AM1089" i="1"/>
  <c r="AL1090" i="1"/>
  <c r="AM1090" i="1"/>
  <c r="AL1091" i="1"/>
  <c r="AM1091" i="1"/>
  <c r="AL1092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L1257" i="1"/>
  <c r="AM1257" i="1"/>
  <c r="AL1258" i="1"/>
  <c r="AM1258" i="1"/>
  <c r="AL1259" i="1"/>
  <c r="AM1259" i="1"/>
  <c r="AL1260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L1268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L1275" i="1"/>
  <c r="AM1275" i="1"/>
  <c r="AL1276" i="1"/>
  <c r="AM1276" i="1"/>
  <c r="AL1277" i="1"/>
  <c r="AM1277" i="1"/>
  <c r="AL1278" i="1"/>
  <c r="AM1278" i="1"/>
  <c r="AL1279" i="1"/>
  <c r="AM1279" i="1"/>
  <c r="AL1280" i="1"/>
  <c r="AM1280" i="1"/>
  <c r="AL1281" i="1"/>
  <c r="AM1281" i="1"/>
  <c r="AL1282" i="1"/>
  <c r="AM1282" i="1"/>
  <c r="AL1283" i="1"/>
  <c r="AM1283" i="1"/>
  <c r="AL1284" i="1"/>
  <c r="AM1284" i="1"/>
  <c r="AL1285" i="1"/>
  <c r="AM1285" i="1"/>
  <c r="AL1286" i="1"/>
  <c r="AM1286" i="1"/>
  <c r="AL1287" i="1"/>
  <c r="AM1287" i="1"/>
  <c r="AL1288" i="1"/>
  <c r="AM1288" i="1"/>
  <c r="AL1289" i="1"/>
  <c r="AM1289" i="1"/>
  <c r="AL1290" i="1"/>
  <c r="AM1290" i="1"/>
  <c r="AL1291" i="1"/>
  <c r="AM1291" i="1"/>
  <c r="AL1292" i="1"/>
  <c r="AM1292" i="1"/>
  <c r="AL1293" i="1"/>
  <c r="AM1293" i="1"/>
  <c r="AL1294" i="1"/>
  <c r="AM1294" i="1"/>
  <c r="AL1295" i="1"/>
  <c r="AM1295" i="1"/>
  <c r="AL1296" i="1"/>
  <c r="AM1296" i="1"/>
  <c r="AL1297" i="1"/>
  <c r="AM1297" i="1"/>
  <c r="AL1298" i="1"/>
  <c r="AM1298" i="1"/>
  <c r="AL1299" i="1"/>
  <c r="AM1299" i="1"/>
  <c r="AL1300" i="1"/>
  <c r="AM1300" i="1"/>
  <c r="AL1301" i="1"/>
  <c r="AM1301" i="1"/>
  <c r="AL1302" i="1"/>
  <c r="AM1302" i="1"/>
  <c r="AL1303" i="1"/>
  <c r="AM1303" i="1"/>
  <c r="AL1304" i="1"/>
  <c r="AM1304" i="1"/>
  <c r="AL1305" i="1"/>
  <c r="AM1305" i="1"/>
  <c r="AL1306" i="1"/>
  <c r="AM1306" i="1"/>
  <c r="AL1307" i="1"/>
  <c r="AM1307" i="1"/>
  <c r="AL1308" i="1"/>
  <c r="AM1308" i="1"/>
  <c r="AL1309" i="1"/>
  <c r="AM1309" i="1"/>
  <c r="AL1310" i="1"/>
  <c r="AM1310" i="1"/>
  <c r="AL1311" i="1"/>
  <c r="AM1311" i="1"/>
  <c r="AL1312" i="1"/>
  <c r="AM1312" i="1"/>
  <c r="AL1313" i="1"/>
  <c r="AM1313" i="1"/>
  <c r="AL1314" i="1"/>
  <c r="AM1314" i="1"/>
  <c r="AL1315" i="1"/>
  <c r="AM1315" i="1"/>
  <c r="AL1316" i="1"/>
  <c r="AM1316" i="1"/>
  <c r="AL1317" i="1"/>
  <c r="AM1317" i="1"/>
  <c r="AL1318" i="1"/>
  <c r="AM1318" i="1"/>
  <c r="AL1319" i="1"/>
  <c r="AM1319" i="1"/>
  <c r="AL1320" i="1"/>
  <c r="AM1320" i="1"/>
  <c r="AL1321" i="1"/>
  <c r="AM1321" i="1"/>
  <c r="AL1322" i="1"/>
  <c r="AM1322" i="1"/>
  <c r="AL1323" i="1"/>
  <c r="AM1323" i="1"/>
  <c r="AL1324" i="1"/>
  <c r="AM1324" i="1"/>
  <c r="AL1325" i="1"/>
  <c r="AM1325" i="1"/>
  <c r="AL1326" i="1"/>
  <c r="AM1326" i="1"/>
  <c r="AL1327" i="1"/>
  <c r="AM1327" i="1"/>
  <c r="AL1328" i="1"/>
  <c r="AM1328" i="1"/>
  <c r="AL1329" i="1"/>
  <c r="AM1329" i="1"/>
  <c r="AL1330" i="1"/>
  <c r="AM1330" i="1"/>
  <c r="AL1331" i="1"/>
  <c r="AM1331" i="1"/>
  <c r="AL1332" i="1"/>
  <c r="AM1332" i="1"/>
  <c r="AL1333" i="1"/>
  <c r="AM1333" i="1"/>
  <c r="AL1334" i="1"/>
  <c r="AM1334" i="1"/>
  <c r="AL1335" i="1"/>
  <c r="AM1335" i="1"/>
  <c r="AL1336" i="1"/>
  <c r="AM1336" i="1"/>
  <c r="AL1337" i="1"/>
  <c r="AM1337" i="1"/>
  <c r="AL1338" i="1"/>
  <c r="AM1338" i="1"/>
  <c r="AL1339" i="1"/>
  <c r="AM1339" i="1"/>
  <c r="AL1340" i="1"/>
  <c r="AM1340" i="1"/>
  <c r="AL1341" i="1"/>
  <c r="AM1341" i="1"/>
  <c r="AL1342" i="1"/>
  <c r="AM1342" i="1"/>
  <c r="AL1343" i="1"/>
  <c r="AM1343" i="1"/>
  <c r="AL1344" i="1"/>
  <c r="AM1344" i="1"/>
  <c r="AL1345" i="1"/>
  <c r="AM1345" i="1"/>
  <c r="AL1346" i="1"/>
  <c r="AM1346" i="1"/>
  <c r="AL1347" i="1"/>
  <c r="AM1347" i="1"/>
  <c r="AL1348" i="1"/>
  <c r="AM1348" i="1"/>
  <c r="AL1349" i="1"/>
  <c r="AM1349" i="1"/>
  <c r="AL1350" i="1"/>
  <c r="AM1350" i="1"/>
  <c r="AL1351" i="1"/>
  <c r="AM1351" i="1"/>
  <c r="AL1352" i="1"/>
  <c r="AM1352" i="1"/>
  <c r="AL1353" i="1"/>
  <c r="AM1353" i="1"/>
  <c r="AL1354" i="1"/>
  <c r="AM1354" i="1"/>
  <c r="AL1355" i="1"/>
  <c r="AM1355" i="1"/>
  <c r="AL1356" i="1"/>
  <c r="AM1356" i="1"/>
  <c r="AL1357" i="1"/>
  <c r="AM1357" i="1"/>
  <c r="AL1358" i="1"/>
  <c r="AM1358" i="1"/>
  <c r="AL1359" i="1"/>
  <c r="AM1359" i="1"/>
  <c r="AL1360" i="1"/>
  <c r="AM1360" i="1"/>
  <c r="AL1361" i="1"/>
  <c r="AM1361" i="1"/>
  <c r="AL1362" i="1"/>
  <c r="AM1362" i="1"/>
  <c r="AL1363" i="1"/>
  <c r="AM1363" i="1"/>
  <c r="AL1364" i="1"/>
  <c r="AM1364" i="1"/>
  <c r="AL1365" i="1"/>
  <c r="AM1365" i="1"/>
  <c r="AL1366" i="1"/>
  <c r="AM1366" i="1"/>
  <c r="AL1367" i="1"/>
  <c r="AM1367" i="1"/>
  <c r="AL1368" i="1"/>
  <c r="AM1368" i="1"/>
  <c r="AL1369" i="1"/>
  <c r="AM1369" i="1"/>
  <c r="AL1370" i="1"/>
  <c r="AM1370" i="1"/>
  <c r="AL1371" i="1"/>
  <c r="AM1371" i="1"/>
  <c r="AL1372" i="1"/>
  <c r="AM1372" i="1"/>
  <c r="AL1373" i="1"/>
  <c r="AM1373" i="1"/>
  <c r="AL1374" i="1"/>
  <c r="AM1374" i="1"/>
  <c r="AL1375" i="1"/>
  <c r="AM1375" i="1"/>
  <c r="AL1376" i="1"/>
  <c r="AM1376" i="1"/>
  <c r="AL1377" i="1"/>
  <c r="AM1377" i="1"/>
  <c r="AL1378" i="1"/>
  <c r="AM1378" i="1"/>
  <c r="AL1379" i="1"/>
  <c r="AM1379" i="1"/>
  <c r="AL1380" i="1"/>
  <c r="AM1380" i="1"/>
  <c r="AL1381" i="1"/>
  <c r="AM1381" i="1"/>
  <c r="AL1382" i="1"/>
  <c r="AM1382" i="1"/>
  <c r="AL1383" i="1"/>
  <c r="AM1383" i="1"/>
  <c r="AL1384" i="1"/>
  <c r="AM1384" i="1"/>
  <c r="AL1385" i="1"/>
  <c r="AM1385" i="1"/>
  <c r="AL1386" i="1"/>
  <c r="AM1386" i="1"/>
  <c r="AL1387" i="1"/>
  <c r="AM1387" i="1"/>
  <c r="AL1388" i="1"/>
  <c r="AM1388" i="1"/>
  <c r="AL1389" i="1"/>
  <c r="AM1389" i="1"/>
  <c r="AL1390" i="1"/>
  <c r="AM1390" i="1"/>
  <c r="AL1391" i="1"/>
  <c r="AM1391" i="1"/>
  <c r="AL1392" i="1"/>
  <c r="AM1392" i="1"/>
  <c r="AL1393" i="1"/>
  <c r="AM1393" i="1"/>
  <c r="AL1394" i="1"/>
  <c r="AM1394" i="1"/>
  <c r="AL1395" i="1"/>
  <c r="AM1395" i="1"/>
  <c r="AL1396" i="1"/>
  <c r="AM1396" i="1"/>
  <c r="AL1397" i="1"/>
  <c r="AM1397" i="1"/>
  <c r="AL1398" i="1"/>
  <c r="AM1398" i="1"/>
  <c r="AL1399" i="1"/>
  <c r="AM1399" i="1"/>
  <c r="AL1400" i="1"/>
  <c r="AM1400" i="1"/>
  <c r="AL1401" i="1"/>
  <c r="AM1401" i="1"/>
  <c r="AL1402" i="1"/>
  <c r="AM1402" i="1"/>
  <c r="AL1403" i="1"/>
  <c r="AM1403" i="1"/>
  <c r="AL1404" i="1"/>
  <c r="AM1404" i="1"/>
  <c r="AL1405" i="1"/>
  <c r="AM1405" i="1"/>
  <c r="AL1406" i="1"/>
  <c r="AM1406" i="1"/>
  <c r="AL1407" i="1"/>
  <c r="AM1407" i="1"/>
  <c r="AL1408" i="1"/>
  <c r="AM1408" i="1"/>
  <c r="AL1409" i="1"/>
  <c r="AM1409" i="1"/>
  <c r="AL1410" i="1"/>
  <c r="AM1410" i="1"/>
  <c r="AL1411" i="1"/>
  <c r="AM1411" i="1"/>
  <c r="AL1412" i="1"/>
  <c r="AM1412" i="1"/>
  <c r="AL1413" i="1"/>
  <c r="AM1413" i="1"/>
  <c r="AL1414" i="1"/>
  <c r="AM1414" i="1"/>
  <c r="AL1415" i="1"/>
  <c r="AM1415" i="1"/>
  <c r="AL1416" i="1"/>
  <c r="AM1416" i="1"/>
  <c r="AL1417" i="1"/>
  <c r="AM1417" i="1"/>
  <c r="AL1418" i="1"/>
  <c r="AM1418" i="1"/>
  <c r="AL1419" i="1"/>
  <c r="AM1419" i="1"/>
  <c r="AL1420" i="1"/>
  <c r="AM1420" i="1"/>
  <c r="AL1421" i="1"/>
  <c r="AM1421" i="1"/>
  <c r="AL1422" i="1"/>
  <c r="AM1422" i="1"/>
  <c r="AL1423" i="1"/>
  <c r="AM1423" i="1"/>
  <c r="AL1424" i="1"/>
  <c r="AM1424" i="1"/>
  <c r="AL1425" i="1"/>
  <c r="AM1425" i="1"/>
  <c r="AL1426" i="1"/>
  <c r="AM1426" i="1"/>
  <c r="AL1427" i="1"/>
  <c r="AM1427" i="1"/>
  <c r="AL1428" i="1"/>
  <c r="AM1428" i="1"/>
  <c r="AL1429" i="1"/>
  <c r="AM1429" i="1"/>
  <c r="AL1430" i="1"/>
  <c r="AM1430" i="1"/>
  <c r="AL1431" i="1"/>
  <c r="AM1431" i="1"/>
  <c r="AL1432" i="1"/>
  <c r="AM1432" i="1"/>
  <c r="AL1433" i="1"/>
  <c r="AM1433" i="1"/>
  <c r="AL1434" i="1"/>
  <c r="AM1434" i="1"/>
  <c r="AL1435" i="1"/>
  <c r="AM1435" i="1"/>
  <c r="AL1436" i="1"/>
  <c r="AM1436" i="1"/>
  <c r="AL1437" i="1"/>
  <c r="AM1437" i="1"/>
  <c r="AL1438" i="1"/>
  <c r="AM1438" i="1"/>
  <c r="AL1439" i="1"/>
  <c r="AM1439" i="1"/>
  <c r="AL1440" i="1"/>
  <c r="AM1440" i="1"/>
  <c r="AL1441" i="1"/>
  <c r="AM1441" i="1"/>
  <c r="AL1442" i="1"/>
  <c r="AM1442" i="1"/>
  <c r="AL1443" i="1"/>
  <c r="AM1443" i="1"/>
  <c r="AL1444" i="1"/>
  <c r="AM1444" i="1"/>
  <c r="AL1445" i="1"/>
  <c r="AM1445" i="1"/>
  <c r="AL1446" i="1"/>
  <c r="AM1446" i="1"/>
  <c r="AL1447" i="1"/>
  <c r="AM1447" i="1"/>
  <c r="AL1448" i="1"/>
  <c r="AM1448" i="1"/>
  <c r="AL1449" i="1"/>
  <c r="AM1449" i="1"/>
  <c r="AL1450" i="1"/>
  <c r="AM1450" i="1"/>
  <c r="AL1451" i="1"/>
  <c r="AM1451" i="1"/>
  <c r="AL1452" i="1"/>
  <c r="AM1452" i="1"/>
  <c r="AL1453" i="1"/>
  <c r="AM1453" i="1"/>
  <c r="AL1454" i="1"/>
  <c r="AM1454" i="1"/>
  <c r="AL1455" i="1"/>
  <c r="AM1455" i="1"/>
  <c r="AL1456" i="1"/>
  <c r="AM1456" i="1"/>
  <c r="AL1457" i="1"/>
  <c r="AM1457" i="1"/>
  <c r="AL1458" i="1"/>
  <c r="AM1458" i="1"/>
  <c r="AL1459" i="1"/>
  <c r="AM1459" i="1"/>
  <c r="AL1460" i="1"/>
  <c r="AM1460" i="1"/>
  <c r="AL1461" i="1"/>
  <c r="AM1461" i="1"/>
  <c r="AL1462" i="1"/>
  <c r="AM1462" i="1"/>
  <c r="AL1463" i="1"/>
  <c r="AM1463" i="1"/>
  <c r="AL1464" i="1"/>
  <c r="AM1464" i="1"/>
  <c r="AL1465" i="1"/>
  <c r="AM1465" i="1"/>
  <c r="AL1466" i="1"/>
  <c r="AM1466" i="1"/>
  <c r="AL1467" i="1"/>
  <c r="AM1467" i="1"/>
  <c r="AL1468" i="1"/>
  <c r="AM1468" i="1"/>
  <c r="AL1469" i="1"/>
  <c r="AM1469" i="1"/>
  <c r="AL1470" i="1"/>
  <c r="AM1470" i="1"/>
  <c r="AL1471" i="1"/>
  <c r="AM1471" i="1"/>
  <c r="AL1472" i="1"/>
  <c r="AM1472" i="1"/>
  <c r="AL1473" i="1"/>
  <c r="AM1473" i="1"/>
  <c r="AL1474" i="1"/>
  <c r="AM1474" i="1"/>
  <c r="AL1475" i="1"/>
  <c r="AM1475" i="1"/>
  <c r="AL1476" i="1"/>
  <c r="AM1476" i="1"/>
  <c r="AL1477" i="1"/>
  <c r="AM1477" i="1"/>
  <c r="AL1478" i="1"/>
  <c r="AM1478" i="1"/>
  <c r="AL1479" i="1"/>
  <c r="AM1479" i="1"/>
  <c r="AL1480" i="1"/>
  <c r="AM1480" i="1"/>
  <c r="AL1481" i="1"/>
  <c r="AM1481" i="1"/>
  <c r="AL1482" i="1"/>
  <c r="AM1482" i="1"/>
  <c r="AL1483" i="1"/>
  <c r="AM1483" i="1"/>
  <c r="AL1484" i="1"/>
  <c r="AM1484" i="1"/>
  <c r="AL1485" i="1"/>
  <c r="AM1485" i="1"/>
  <c r="AL1486" i="1"/>
  <c r="AM1486" i="1"/>
  <c r="AL1487" i="1"/>
  <c r="AM1487" i="1"/>
  <c r="AL1488" i="1"/>
  <c r="AM1488" i="1"/>
  <c r="AL1489" i="1"/>
  <c r="AM1489" i="1"/>
  <c r="AL1490" i="1"/>
  <c r="AM1490" i="1"/>
  <c r="AL1491" i="1"/>
  <c r="AM1491" i="1"/>
  <c r="AL1492" i="1"/>
  <c r="AM1492" i="1"/>
  <c r="AL1493" i="1"/>
  <c r="AM1493" i="1"/>
  <c r="AL1494" i="1"/>
  <c r="AM1494" i="1"/>
  <c r="AL1495" i="1"/>
  <c r="AM1495" i="1"/>
  <c r="AL1496" i="1"/>
  <c r="AM1496" i="1"/>
  <c r="AL1497" i="1"/>
  <c r="AM1497" i="1"/>
  <c r="AL1498" i="1"/>
  <c r="AM1498" i="1"/>
  <c r="AL1499" i="1"/>
  <c r="AM1499" i="1"/>
  <c r="AL1500" i="1"/>
  <c r="AM1500" i="1"/>
  <c r="AL1501" i="1"/>
  <c r="AM1501" i="1"/>
  <c r="AL1502" i="1"/>
  <c r="AM1502" i="1"/>
  <c r="AL1503" i="1"/>
  <c r="AM1503" i="1"/>
  <c r="AL1504" i="1"/>
  <c r="AM1504" i="1"/>
  <c r="AL1505" i="1"/>
  <c r="AM1505" i="1"/>
  <c r="AL1506" i="1"/>
  <c r="AM1506" i="1"/>
  <c r="AL1507" i="1"/>
  <c r="AM1507" i="1"/>
  <c r="AL1508" i="1"/>
  <c r="AM1508" i="1"/>
  <c r="AL1509" i="1"/>
  <c r="AM1509" i="1"/>
  <c r="AL1510" i="1"/>
  <c r="AM1510" i="1"/>
  <c r="AL1511" i="1"/>
  <c r="AM1511" i="1"/>
  <c r="AL1512" i="1"/>
  <c r="AM1512" i="1"/>
  <c r="AL1513" i="1"/>
  <c r="AM1513" i="1"/>
  <c r="AL1514" i="1"/>
  <c r="AM1514" i="1"/>
  <c r="AL1515" i="1"/>
  <c r="AM1515" i="1"/>
  <c r="AL1516" i="1"/>
  <c r="AM1516" i="1"/>
  <c r="AL1517" i="1"/>
  <c r="AM1517" i="1"/>
  <c r="AL1518" i="1"/>
  <c r="AM1518" i="1"/>
  <c r="AL1519" i="1"/>
  <c r="AM1519" i="1"/>
  <c r="AL1520" i="1"/>
  <c r="AM1520" i="1"/>
  <c r="AL1521" i="1"/>
  <c r="AM1521" i="1"/>
  <c r="AL1522" i="1"/>
  <c r="AM1522" i="1"/>
  <c r="AL1523" i="1"/>
  <c r="AM1523" i="1"/>
  <c r="AL1524" i="1"/>
  <c r="AM1524" i="1"/>
  <c r="AL1525" i="1"/>
  <c r="AM1525" i="1"/>
  <c r="AL1526" i="1"/>
  <c r="AM1526" i="1"/>
  <c r="AL1527" i="1"/>
  <c r="AM1527" i="1"/>
  <c r="AL1528" i="1"/>
  <c r="AM1528" i="1"/>
  <c r="AL1529" i="1"/>
  <c r="AM1529" i="1"/>
  <c r="AL1530" i="1"/>
  <c r="AM1530" i="1"/>
  <c r="AL1531" i="1"/>
  <c r="AM1531" i="1"/>
  <c r="AL1532" i="1"/>
  <c r="AM1532" i="1"/>
  <c r="AL1533" i="1"/>
  <c r="AM1533" i="1"/>
  <c r="AL1534" i="1"/>
  <c r="AM1534" i="1"/>
  <c r="AL1535" i="1"/>
  <c r="AM1535" i="1"/>
  <c r="AL1536" i="1"/>
  <c r="AM1536" i="1"/>
  <c r="AL1537" i="1"/>
  <c r="AM1537" i="1"/>
  <c r="AL1538" i="1"/>
  <c r="AM1538" i="1"/>
  <c r="AL1539" i="1"/>
  <c r="AM1539" i="1"/>
  <c r="AL1540" i="1"/>
  <c r="AM1540" i="1"/>
  <c r="AL1541" i="1"/>
  <c r="AM1541" i="1"/>
  <c r="AL1542" i="1"/>
  <c r="AM1542" i="1"/>
  <c r="AL1543" i="1"/>
  <c r="AM1543" i="1"/>
  <c r="AL1544" i="1"/>
  <c r="AM1544" i="1"/>
  <c r="AL1545" i="1"/>
  <c r="AM1545" i="1"/>
  <c r="AL1546" i="1"/>
  <c r="AM1546" i="1"/>
  <c r="AL1547" i="1"/>
  <c r="AM1547" i="1"/>
  <c r="AL1548" i="1"/>
  <c r="AM1548" i="1"/>
  <c r="AL1549" i="1"/>
  <c r="AM1549" i="1"/>
  <c r="AL1550" i="1"/>
  <c r="AM1550" i="1"/>
  <c r="AL1551" i="1"/>
  <c r="AM1551" i="1"/>
  <c r="AL1552" i="1"/>
  <c r="AM1552" i="1"/>
  <c r="AL1553" i="1"/>
  <c r="AM1553" i="1"/>
  <c r="AL1554" i="1"/>
  <c r="AM1554" i="1"/>
  <c r="AL1555" i="1"/>
  <c r="AM1555" i="1"/>
  <c r="AL1556" i="1"/>
  <c r="AM1556" i="1"/>
  <c r="AL1557" i="1"/>
  <c r="AM1557" i="1"/>
  <c r="AL1558" i="1"/>
  <c r="AM1558" i="1"/>
  <c r="AL1559" i="1"/>
  <c r="AM1559" i="1"/>
  <c r="AL1560" i="1"/>
  <c r="AM1560" i="1"/>
  <c r="AL1561" i="1"/>
  <c r="AM1561" i="1"/>
  <c r="AL1562" i="1"/>
  <c r="AM1562" i="1"/>
  <c r="AL1563" i="1"/>
  <c r="AM1563" i="1"/>
  <c r="AL1564" i="1"/>
  <c r="AM1564" i="1"/>
  <c r="AL1565" i="1"/>
  <c r="AM1565" i="1"/>
  <c r="AL1566" i="1"/>
  <c r="AM1566" i="1"/>
  <c r="AL1567" i="1"/>
  <c r="AM1567" i="1"/>
  <c r="AL1568" i="1"/>
  <c r="AM1568" i="1"/>
  <c r="AL1569" i="1"/>
  <c r="AM1569" i="1"/>
  <c r="AL1570" i="1"/>
  <c r="AM1570" i="1"/>
  <c r="AL1571" i="1"/>
  <c r="AM1571" i="1"/>
  <c r="AL1572" i="1"/>
  <c r="AM1572" i="1"/>
  <c r="AL1573" i="1"/>
  <c r="AM1573" i="1"/>
  <c r="AL1574" i="1"/>
  <c r="AM1574" i="1"/>
  <c r="AL1575" i="1"/>
  <c r="AM1575" i="1"/>
  <c r="AL1576" i="1"/>
  <c r="AM1576" i="1"/>
  <c r="AL1577" i="1"/>
  <c r="AM1577" i="1"/>
  <c r="AL1578" i="1"/>
  <c r="AM1578" i="1"/>
  <c r="AL1579" i="1"/>
  <c r="AM1579" i="1"/>
  <c r="AL1580" i="1"/>
  <c r="AM1580" i="1"/>
  <c r="AL1581" i="1"/>
  <c r="AM1581" i="1"/>
  <c r="AL1582" i="1"/>
  <c r="AM1582" i="1"/>
  <c r="AL1583" i="1"/>
  <c r="AM1583" i="1"/>
  <c r="AL1584" i="1"/>
  <c r="AM1584" i="1"/>
  <c r="AL1585" i="1"/>
  <c r="AM1585" i="1"/>
  <c r="AL1586" i="1"/>
  <c r="AM1586" i="1"/>
  <c r="AL1587" i="1"/>
  <c r="AM1587" i="1"/>
  <c r="AL1588" i="1"/>
  <c r="AM1588" i="1"/>
  <c r="AL1589" i="1"/>
  <c r="AM1589" i="1"/>
  <c r="AL1590" i="1"/>
  <c r="AM1590" i="1"/>
  <c r="AL1591" i="1"/>
  <c r="AM1591" i="1"/>
  <c r="AL1592" i="1"/>
  <c r="AM1592" i="1"/>
  <c r="AL1593" i="1"/>
  <c r="AM1593" i="1"/>
  <c r="AL1594" i="1"/>
  <c r="AM1594" i="1"/>
  <c r="AL1595" i="1"/>
  <c r="AM1595" i="1"/>
  <c r="AL1596" i="1"/>
  <c r="AM1596" i="1"/>
  <c r="AL1597" i="1"/>
  <c r="AM1597" i="1"/>
  <c r="AL1598" i="1"/>
  <c r="AM1598" i="1"/>
  <c r="AL1599" i="1"/>
  <c r="AM1599" i="1"/>
  <c r="AL1600" i="1"/>
  <c r="AM1600" i="1"/>
  <c r="AL1601" i="1"/>
  <c r="AM1601" i="1"/>
  <c r="AL1602" i="1"/>
  <c r="AM1602" i="1"/>
  <c r="AL1603" i="1"/>
  <c r="AM1603" i="1"/>
  <c r="AL1604" i="1"/>
  <c r="AM1604" i="1"/>
  <c r="AL1605" i="1"/>
  <c r="AM1605" i="1"/>
  <c r="AL1606" i="1"/>
  <c r="AM1606" i="1"/>
  <c r="AL1607" i="1"/>
  <c r="AM1607" i="1"/>
  <c r="AL1608" i="1"/>
  <c r="AM1608" i="1"/>
  <c r="AL1609" i="1"/>
  <c r="AM1609" i="1"/>
  <c r="AL1610" i="1"/>
  <c r="AM1610" i="1"/>
  <c r="AL1611" i="1"/>
  <c r="AM1611" i="1"/>
  <c r="AL1612" i="1"/>
  <c r="AM1612" i="1"/>
  <c r="AL1613" i="1"/>
  <c r="AM1613" i="1"/>
  <c r="AL1614" i="1"/>
  <c r="AM1614" i="1"/>
  <c r="AL1615" i="1"/>
  <c r="AM1615" i="1"/>
  <c r="AL1616" i="1"/>
  <c r="AM1616" i="1"/>
  <c r="AL1617" i="1"/>
  <c r="AM1617" i="1"/>
  <c r="AL1618" i="1"/>
  <c r="AM1618" i="1"/>
  <c r="AL1619" i="1"/>
  <c r="AM1619" i="1"/>
  <c r="AL1620" i="1"/>
  <c r="AM1620" i="1"/>
  <c r="AL1621" i="1"/>
  <c r="AM1621" i="1"/>
  <c r="AL1622" i="1"/>
  <c r="AM1622" i="1"/>
  <c r="AL1623" i="1"/>
  <c r="AM1623" i="1"/>
  <c r="AL1624" i="1"/>
  <c r="AM1624" i="1"/>
  <c r="AL1625" i="1"/>
  <c r="AM1625" i="1"/>
  <c r="AL1626" i="1"/>
  <c r="AM1626" i="1"/>
  <c r="AL1627" i="1"/>
  <c r="AM1627" i="1"/>
  <c r="AL1628" i="1"/>
  <c r="AM1628" i="1"/>
  <c r="AL1629" i="1"/>
  <c r="AM1629" i="1"/>
  <c r="AL1630" i="1"/>
  <c r="AM1630" i="1"/>
  <c r="AL1631" i="1"/>
  <c r="AM1631" i="1"/>
  <c r="AL1632" i="1"/>
  <c r="AM1632" i="1"/>
  <c r="AL1633" i="1"/>
  <c r="AM1633" i="1"/>
  <c r="AL1634" i="1"/>
  <c r="AM1634" i="1"/>
  <c r="AL1635" i="1"/>
  <c r="AM1635" i="1"/>
  <c r="AL1636" i="1"/>
  <c r="AM1636" i="1"/>
  <c r="AL1637" i="1"/>
  <c r="AM1637" i="1"/>
  <c r="AL1638" i="1"/>
  <c r="AM1638" i="1"/>
  <c r="AL1639" i="1"/>
  <c r="AM1639" i="1"/>
  <c r="AL1640" i="1"/>
  <c r="AM1640" i="1"/>
  <c r="AL1641" i="1"/>
  <c r="AM1641" i="1"/>
  <c r="AL1642" i="1"/>
  <c r="AM1642" i="1"/>
  <c r="AL1643" i="1"/>
  <c r="AM1643" i="1"/>
  <c r="AL1644" i="1"/>
  <c r="AM1644" i="1"/>
  <c r="AL1645" i="1"/>
  <c r="AM1645" i="1"/>
  <c r="AL1646" i="1"/>
  <c r="AM1646" i="1"/>
  <c r="AL1647" i="1"/>
  <c r="AM1647" i="1"/>
  <c r="AL1648" i="1"/>
  <c r="AM1648" i="1"/>
  <c r="AL1649" i="1"/>
  <c r="AM1649" i="1"/>
  <c r="AL1650" i="1"/>
  <c r="AM1650" i="1"/>
  <c r="AL1651" i="1"/>
  <c r="AM1651" i="1"/>
  <c r="AL1652" i="1"/>
  <c r="AM1652" i="1"/>
  <c r="AL1653" i="1"/>
  <c r="AM1653" i="1"/>
  <c r="AL1654" i="1"/>
  <c r="AM1654" i="1"/>
  <c r="AL1655" i="1"/>
  <c r="AM1655" i="1"/>
  <c r="AL1656" i="1"/>
  <c r="AM1656" i="1"/>
  <c r="AL1657" i="1"/>
  <c r="AM1657" i="1"/>
  <c r="AL1658" i="1"/>
  <c r="AM1658" i="1"/>
  <c r="AL1659" i="1"/>
  <c r="AM1659" i="1"/>
  <c r="AL1660" i="1"/>
  <c r="AM1660" i="1"/>
  <c r="AL1661" i="1"/>
  <c r="AM1661" i="1"/>
  <c r="AL1662" i="1"/>
  <c r="AM1662" i="1"/>
  <c r="AL1663" i="1"/>
  <c r="AM1663" i="1"/>
  <c r="AL1664" i="1"/>
  <c r="AM1664" i="1"/>
  <c r="AL1665" i="1"/>
  <c r="AM1665" i="1"/>
  <c r="AL1666" i="1"/>
  <c r="AM1666" i="1"/>
  <c r="AL1667" i="1"/>
  <c r="AM1667" i="1"/>
  <c r="AL1668" i="1"/>
  <c r="AM1668" i="1"/>
  <c r="AL1669" i="1"/>
  <c r="AM1669" i="1"/>
  <c r="AL1670" i="1"/>
  <c r="AM1670" i="1"/>
  <c r="AL1671" i="1"/>
  <c r="AM1671" i="1"/>
  <c r="AL1672" i="1"/>
  <c r="AM1672" i="1"/>
  <c r="AL1673" i="1"/>
  <c r="AM1673" i="1"/>
  <c r="AL1674" i="1"/>
  <c r="AM1674" i="1"/>
  <c r="AL1675" i="1"/>
  <c r="AM1675" i="1"/>
  <c r="AL1676" i="1"/>
  <c r="AM1676" i="1"/>
  <c r="AL1677" i="1"/>
  <c r="AM1677" i="1"/>
  <c r="AL1678" i="1"/>
  <c r="AM1678" i="1"/>
  <c r="AL1679" i="1"/>
  <c r="AM1679" i="1"/>
  <c r="AL1680" i="1"/>
  <c r="AM1680" i="1"/>
  <c r="AL1681" i="1"/>
  <c r="AM1681" i="1"/>
  <c r="AL1682" i="1"/>
  <c r="AM1682" i="1"/>
  <c r="AL1683" i="1"/>
  <c r="AM1683" i="1"/>
  <c r="AL1684" i="1"/>
  <c r="AM1684" i="1"/>
  <c r="AL1685" i="1"/>
  <c r="AM1685" i="1"/>
  <c r="AL1686" i="1"/>
  <c r="AM1686" i="1"/>
  <c r="AL1687" i="1"/>
  <c r="AM1687" i="1"/>
  <c r="AL1688" i="1"/>
  <c r="AM1688" i="1"/>
  <c r="AL1689" i="1"/>
  <c r="AM1689" i="1"/>
  <c r="AL1690" i="1"/>
  <c r="AM1690" i="1"/>
  <c r="AL1691" i="1"/>
  <c r="AM1691" i="1"/>
  <c r="AL1692" i="1"/>
  <c r="AM1692" i="1"/>
  <c r="AL1693" i="1"/>
  <c r="AM1693" i="1"/>
  <c r="AL1694" i="1"/>
  <c r="AM1694" i="1"/>
  <c r="AL1695" i="1"/>
  <c r="AM1695" i="1"/>
  <c r="AL1696" i="1"/>
  <c r="AM1696" i="1"/>
  <c r="AL1697" i="1"/>
  <c r="AM1697" i="1"/>
  <c r="AL1698" i="1"/>
  <c r="AM1698" i="1"/>
  <c r="AL1699" i="1"/>
  <c r="AM1699" i="1"/>
  <c r="AL1700" i="1"/>
  <c r="AM1700" i="1"/>
  <c r="AL1701" i="1"/>
  <c r="AM1701" i="1"/>
  <c r="AL1702" i="1"/>
  <c r="AM1702" i="1"/>
  <c r="AL1703" i="1"/>
  <c r="AM1703" i="1"/>
  <c r="AL1704" i="1"/>
  <c r="AM1704" i="1"/>
  <c r="AL1705" i="1"/>
  <c r="AM1705" i="1"/>
  <c r="AL1706" i="1"/>
  <c r="AM1706" i="1"/>
  <c r="AL1707" i="1"/>
  <c r="AM1707" i="1"/>
  <c r="AL1708" i="1"/>
  <c r="AM1708" i="1"/>
  <c r="AL1709" i="1"/>
  <c r="AM1709" i="1"/>
  <c r="AL1710" i="1"/>
  <c r="AM1710" i="1"/>
  <c r="AL1711" i="1"/>
  <c r="AM1711" i="1"/>
  <c r="AL1712" i="1"/>
  <c r="AM1712" i="1"/>
  <c r="AL1713" i="1"/>
  <c r="AM1713" i="1"/>
  <c r="AL1714" i="1"/>
  <c r="AM1714" i="1"/>
  <c r="AL1715" i="1"/>
  <c r="AM1715" i="1"/>
  <c r="AL1716" i="1"/>
  <c r="AM1716" i="1"/>
  <c r="AL1717" i="1"/>
  <c r="AM1717" i="1"/>
  <c r="AL1718" i="1"/>
  <c r="AM1718" i="1"/>
  <c r="AL1719" i="1"/>
  <c r="AM1719" i="1"/>
  <c r="AL1720" i="1"/>
  <c r="AM1720" i="1"/>
  <c r="AL1721" i="1"/>
  <c r="AM1721" i="1"/>
  <c r="AL1722" i="1"/>
  <c r="AM1722" i="1"/>
  <c r="AL1723" i="1"/>
  <c r="AM1723" i="1"/>
  <c r="AL1724" i="1"/>
  <c r="AM1724" i="1"/>
  <c r="AL1725" i="1"/>
  <c r="AM1725" i="1"/>
  <c r="AL1726" i="1"/>
  <c r="AM1726" i="1"/>
  <c r="AL1727" i="1"/>
  <c r="AM1727" i="1"/>
  <c r="AL1728" i="1"/>
  <c r="AM1728" i="1"/>
  <c r="AL1729" i="1"/>
  <c r="AM1729" i="1"/>
  <c r="AL1730" i="1"/>
  <c r="AM1730" i="1"/>
  <c r="AL1731" i="1"/>
  <c r="AM1731" i="1"/>
  <c r="AL1732" i="1"/>
  <c r="AM1732" i="1"/>
  <c r="AL1733" i="1"/>
  <c r="AM1733" i="1"/>
  <c r="AL1734" i="1"/>
  <c r="AM1734" i="1"/>
  <c r="AL1735" i="1"/>
  <c r="AM1735" i="1"/>
  <c r="AL1736" i="1"/>
  <c r="AM1736" i="1"/>
  <c r="AL1737" i="1"/>
  <c r="AM1737" i="1"/>
  <c r="AL1738" i="1"/>
  <c r="AM1738" i="1"/>
  <c r="AL1739" i="1"/>
  <c r="AM1739" i="1"/>
  <c r="AL1740" i="1"/>
  <c r="AM1740" i="1"/>
  <c r="AL1741" i="1"/>
  <c r="AM1741" i="1"/>
  <c r="AL1742" i="1"/>
  <c r="AM1742" i="1"/>
  <c r="AL1743" i="1"/>
  <c r="AM1743" i="1"/>
  <c r="AL1744" i="1"/>
  <c r="AM1744" i="1"/>
  <c r="AL1745" i="1"/>
  <c r="AM1745" i="1"/>
  <c r="AL1746" i="1"/>
  <c r="AM1746" i="1"/>
  <c r="AL1747" i="1"/>
  <c r="AM1747" i="1"/>
  <c r="AL1748" i="1"/>
  <c r="AM1748" i="1"/>
  <c r="AL1749" i="1"/>
  <c r="AM1749" i="1"/>
  <c r="AL1750" i="1"/>
  <c r="AM1750" i="1"/>
  <c r="AL1751" i="1"/>
  <c r="AM1751" i="1"/>
  <c r="AL1752" i="1"/>
  <c r="AM1752" i="1"/>
  <c r="AL1753" i="1"/>
  <c r="AM1753" i="1"/>
  <c r="AL1754" i="1"/>
  <c r="AM1754" i="1"/>
  <c r="AL1755" i="1"/>
  <c r="AM1755" i="1"/>
  <c r="AL1756" i="1"/>
  <c r="AM1756" i="1"/>
  <c r="AL1757" i="1"/>
  <c r="AM1757" i="1"/>
  <c r="AL1758" i="1"/>
  <c r="AM1758" i="1"/>
  <c r="AL1759" i="1"/>
  <c r="AM1759" i="1"/>
  <c r="AL1760" i="1"/>
  <c r="AM1760" i="1"/>
  <c r="AL1761" i="1"/>
  <c r="AM1761" i="1"/>
  <c r="AL1762" i="1"/>
  <c r="AM1762" i="1"/>
  <c r="AL1763" i="1"/>
  <c r="AM1763" i="1"/>
  <c r="AL1764" i="1"/>
  <c r="AM1764" i="1"/>
  <c r="AL1765" i="1"/>
  <c r="AM1765" i="1"/>
  <c r="AL1766" i="1"/>
  <c r="AM1766" i="1"/>
  <c r="AL1767" i="1"/>
  <c r="AM1767" i="1"/>
  <c r="AL1768" i="1"/>
  <c r="AM1768" i="1"/>
  <c r="AL1769" i="1"/>
  <c r="AM1769" i="1"/>
  <c r="AL1770" i="1"/>
  <c r="AM1770" i="1"/>
  <c r="AL1771" i="1"/>
  <c r="AM1771" i="1"/>
  <c r="AL1772" i="1"/>
  <c r="AM1772" i="1"/>
  <c r="AL1773" i="1"/>
  <c r="AM1773" i="1"/>
  <c r="AL1774" i="1"/>
  <c r="AM1774" i="1"/>
  <c r="AL1775" i="1"/>
  <c r="AM1775" i="1"/>
  <c r="AL1776" i="1"/>
  <c r="AM1776" i="1"/>
  <c r="AL1777" i="1"/>
  <c r="AM1777" i="1"/>
  <c r="AL1778" i="1"/>
  <c r="AM1778" i="1"/>
  <c r="AL1779" i="1"/>
  <c r="AM1779" i="1"/>
  <c r="AL1780" i="1"/>
  <c r="AM1780" i="1"/>
  <c r="AL1781" i="1"/>
  <c r="AM1781" i="1"/>
  <c r="AL1782" i="1"/>
  <c r="AM1782" i="1"/>
  <c r="AL1783" i="1"/>
  <c r="AM1783" i="1"/>
  <c r="AL1784" i="1"/>
  <c r="AM1784" i="1"/>
  <c r="AL1785" i="1"/>
  <c r="AM1785" i="1"/>
  <c r="AL1786" i="1"/>
  <c r="AM1786" i="1"/>
  <c r="AL1787" i="1"/>
  <c r="AM1787" i="1"/>
  <c r="AL1788" i="1"/>
  <c r="AM1788" i="1"/>
  <c r="AL1789" i="1"/>
  <c r="AM1789" i="1"/>
  <c r="AL1790" i="1"/>
  <c r="AM1790" i="1"/>
  <c r="AL1791" i="1"/>
  <c r="AM1791" i="1"/>
  <c r="AL1792" i="1"/>
  <c r="AM1792" i="1"/>
  <c r="AL1793" i="1"/>
  <c r="AM1793" i="1"/>
  <c r="AL1794" i="1"/>
  <c r="AM1794" i="1"/>
  <c r="AL1795" i="1"/>
  <c r="AM1795" i="1"/>
  <c r="AL1796" i="1"/>
  <c r="AM1796" i="1"/>
  <c r="AL1797" i="1"/>
  <c r="AM1797" i="1"/>
  <c r="AL1798" i="1"/>
  <c r="AM1798" i="1"/>
  <c r="AL1799" i="1"/>
  <c r="AM1799" i="1"/>
  <c r="AL1800" i="1"/>
  <c r="AM1800" i="1"/>
  <c r="AL1801" i="1"/>
  <c r="AM1801" i="1"/>
  <c r="AL1802" i="1"/>
  <c r="AM1802" i="1"/>
  <c r="AL1803" i="1"/>
  <c r="AM1803" i="1"/>
  <c r="AL1804" i="1"/>
  <c r="AM1804" i="1"/>
  <c r="AL1805" i="1"/>
  <c r="AM1805" i="1"/>
  <c r="AL1806" i="1"/>
  <c r="AM1806" i="1"/>
  <c r="AL1807" i="1"/>
  <c r="AM1807" i="1"/>
  <c r="AL1808" i="1"/>
  <c r="AM1808" i="1"/>
  <c r="AL1809" i="1"/>
  <c r="AM1809" i="1"/>
  <c r="AL1810" i="1"/>
  <c r="AM1810" i="1"/>
  <c r="AL1811" i="1"/>
  <c r="AM1811" i="1"/>
  <c r="AL1812" i="1"/>
  <c r="AM1812" i="1"/>
  <c r="AL1813" i="1"/>
  <c r="AM1813" i="1"/>
  <c r="AL1814" i="1"/>
  <c r="AM1814" i="1"/>
  <c r="AL1815" i="1"/>
  <c r="AM1815" i="1"/>
  <c r="AL1816" i="1"/>
  <c r="AM1816" i="1"/>
  <c r="AL1817" i="1"/>
  <c r="AM1817" i="1"/>
  <c r="AL1818" i="1"/>
  <c r="AM1818" i="1"/>
  <c r="AL1819" i="1"/>
  <c r="AM1819" i="1"/>
  <c r="AL1820" i="1"/>
  <c r="AM1820" i="1"/>
  <c r="AL1821" i="1"/>
  <c r="AM1821" i="1"/>
  <c r="AL1822" i="1"/>
  <c r="AM1822" i="1"/>
  <c r="AL1823" i="1"/>
  <c r="AM1823" i="1"/>
  <c r="AL1824" i="1"/>
  <c r="AM1824" i="1"/>
  <c r="AL1825" i="1"/>
  <c r="AM1825" i="1"/>
  <c r="AL1826" i="1"/>
  <c r="AM1826" i="1"/>
  <c r="AL1827" i="1"/>
  <c r="AM1827" i="1"/>
  <c r="AL1828" i="1"/>
  <c r="AM1828" i="1"/>
  <c r="AL1829" i="1"/>
  <c r="AM1829" i="1"/>
  <c r="AL1830" i="1"/>
  <c r="AM1830" i="1"/>
  <c r="AL1831" i="1"/>
  <c r="AM1831" i="1"/>
  <c r="AL1832" i="1"/>
  <c r="AM1832" i="1"/>
  <c r="AL1833" i="1"/>
  <c r="AM1833" i="1"/>
  <c r="AL1834" i="1"/>
  <c r="AM1834" i="1"/>
  <c r="AL1835" i="1"/>
  <c r="AM1835" i="1"/>
  <c r="AL1836" i="1"/>
  <c r="AM1836" i="1"/>
  <c r="AL1837" i="1"/>
  <c r="AM1837" i="1"/>
  <c r="AL1838" i="1"/>
  <c r="AM1838" i="1"/>
  <c r="AL1839" i="1"/>
  <c r="AM1839" i="1"/>
  <c r="AL1840" i="1"/>
  <c r="AM1840" i="1"/>
  <c r="AL1841" i="1"/>
  <c r="AM1841" i="1"/>
  <c r="AL1842" i="1"/>
  <c r="AM1842" i="1"/>
  <c r="AL1843" i="1"/>
  <c r="AM1843" i="1"/>
  <c r="AL1844" i="1"/>
  <c r="AM1844" i="1"/>
  <c r="AL1845" i="1"/>
  <c r="AM1845" i="1"/>
  <c r="AL1846" i="1"/>
  <c r="AM1846" i="1"/>
  <c r="AL1847" i="1"/>
  <c r="AM1847" i="1"/>
  <c r="AL1848" i="1"/>
  <c r="AM1848" i="1"/>
  <c r="AL1849" i="1"/>
  <c r="AM1849" i="1"/>
  <c r="AL1850" i="1"/>
  <c r="AM1850" i="1"/>
  <c r="AL1851" i="1"/>
  <c r="AM1851" i="1"/>
  <c r="AL1852" i="1"/>
  <c r="AM1852" i="1"/>
  <c r="AL1853" i="1"/>
  <c r="AM1853" i="1"/>
  <c r="AL1854" i="1"/>
  <c r="AM1854" i="1"/>
  <c r="AL1855" i="1"/>
  <c r="AM1855" i="1"/>
  <c r="AL1856" i="1"/>
  <c r="AM1856" i="1"/>
  <c r="AL1857" i="1"/>
  <c r="AM1857" i="1"/>
  <c r="AL1858" i="1"/>
  <c r="AM1858" i="1"/>
  <c r="AL1859" i="1"/>
  <c r="AM1859" i="1"/>
  <c r="AL1860" i="1"/>
  <c r="AM1860" i="1"/>
  <c r="AL1861" i="1"/>
  <c r="AM1861" i="1"/>
  <c r="AL1862" i="1"/>
  <c r="AM1862" i="1"/>
  <c r="AL1863" i="1"/>
  <c r="AM1863" i="1"/>
  <c r="AL1864" i="1"/>
  <c r="AM1864" i="1"/>
  <c r="AL1865" i="1"/>
  <c r="AM1865" i="1"/>
  <c r="AL1866" i="1"/>
  <c r="AM1866" i="1"/>
  <c r="AL1867" i="1"/>
  <c r="AM1867" i="1"/>
  <c r="AL1868" i="1"/>
  <c r="AM1868" i="1"/>
  <c r="AL1869" i="1"/>
  <c r="AM1869" i="1"/>
  <c r="AL1870" i="1"/>
  <c r="AM1870" i="1"/>
  <c r="AL1871" i="1"/>
  <c r="AM1871" i="1"/>
  <c r="AL1872" i="1"/>
  <c r="AM1872" i="1"/>
  <c r="AL1873" i="1"/>
  <c r="AM1873" i="1"/>
  <c r="AL1874" i="1"/>
  <c r="AM1874" i="1"/>
  <c r="AL1875" i="1"/>
  <c r="AM1875" i="1"/>
  <c r="AL1876" i="1"/>
  <c r="AM1876" i="1"/>
  <c r="AL1877" i="1"/>
  <c r="AM1877" i="1"/>
  <c r="AL1878" i="1"/>
  <c r="AM1878" i="1"/>
  <c r="AL1879" i="1"/>
  <c r="AM1879" i="1"/>
  <c r="AL1880" i="1"/>
  <c r="AM1880" i="1"/>
  <c r="AL1881" i="1"/>
  <c r="AM1881" i="1"/>
  <c r="AL1882" i="1"/>
  <c r="AM1882" i="1"/>
  <c r="AL1883" i="1"/>
  <c r="AM1883" i="1"/>
  <c r="AL1884" i="1"/>
  <c r="AM1884" i="1"/>
  <c r="AL1885" i="1"/>
  <c r="AM1885" i="1"/>
  <c r="AL1886" i="1"/>
  <c r="AM1886" i="1"/>
  <c r="AL1887" i="1"/>
  <c r="AM1887" i="1"/>
  <c r="AL1888" i="1"/>
  <c r="AM1888" i="1"/>
  <c r="AL1889" i="1"/>
  <c r="AM1889" i="1"/>
  <c r="AL1890" i="1"/>
  <c r="AM1890" i="1"/>
  <c r="AL1891" i="1"/>
  <c r="AM1891" i="1"/>
  <c r="AL1892" i="1"/>
  <c r="AM1892" i="1"/>
  <c r="AL1893" i="1"/>
  <c r="AM1893" i="1"/>
  <c r="AL1894" i="1"/>
  <c r="AM1894" i="1"/>
  <c r="AL1895" i="1"/>
  <c r="AM1895" i="1"/>
  <c r="AL1896" i="1"/>
  <c r="AM1896" i="1"/>
  <c r="AL1897" i="1"/>
  <c r="AM1897" i="1"/>
  <c r="AL1898" i="1"/>
  <c r="AM1898" i="1"/>
  <c r="AL1899" i="1"/>
  <c r="AM1899" i="1"/>
  <c r="AL1900" i="1"/>
  <c r="AM1900" i="1"/>
  <c r="AL1901" i="1"/>
  <c r="AM1901" i="1"/>
  <c r="AL1902" i="1"/>
  <c r="AM1902" i="1"/>
  <c r="AL1903" i="1"/>
  <c r="AM1903" i="1"/>
  <c r="AL1904" i="1"/>
  <c r="AM1904" i="1"/>
  <c r="AL1905" i="1"/>
  <c r="AM1905" i="1"/>
  <c r="AL1906" i="1"/>
  <c r="AM1906" i="1"/>
  <c r="AL1907" i="1"/>
  <c r="AM1907" i="1"/>
  <c r="AL1908" i="1"/>
  <c r="AM1908" i="1"/>
  <c r="AL1909" i="1"/>
  <c r="AM1909" i="1"/>
  <c r="AL1910" i="1"/>
  <c r="AM1910" i="1"/>
  <c r="AL1911" i="1"/>
  <c r="AM1911" i="1"/>
  <c r="AL1912" i="1"/>
  <c r="AM1912" i="1"/>
  <c r="AL1913" i="1"/>
  <c r="AM1913" i="1"/>
  <c r="AL1914" i="1"/>
  <c r="AM1914" i="1"/>
  <c r="AL1915" i="1"/>
  <c r="AM1915" i="1"/>
  <c r="AL1916" i="1"/>
  <c r="AM1916" i="1"/>
  <c r="AL1917" i="1"/>
  <c r="AM1917" i="1"/>
  <c r="AL1918" i="1"/>
  <c r="AM1918" i="1"/>
  <c r="AL1919" i="1"/>
  <c r="AM1919" i="1"/>
  <c r="AL1920" i="1"/>
  <c r="AM1920" i="1"/>
  <c r="AL1921" i="1"/>
  <c r="AM1921" i="1"/>
  <c r="AL1922" i="1"/>
  <c r="AM1922" i="1"/>
  <c r="AL1923" i="1"/>
  <c r="AM1923" i="1"/>
  <c r="AL1924" i="1"/>
  <c r="AM1924" i="1"/>
  <c r="AL1925" i="1"/>
  <c r="AM1925" i="1"/>
  <c r="AL1926" i="1"/>
  <c r="AM1926" i="1"/>
  <c r="AL1927" i="1"/>
  <c r="AM1927" i="1"/>
  <c r="AL1928" i="1"/>
  <c r="AM1928" i="1"/>
  <c r="AL1929" i="1"/>
  <c r="AM1929" i="1"/>
  <c r="AL1930" i="1"/>
  <c r="AM1930" i="1"/>
  <c r="AL1931" i="1"/>
  <c r="AM1931" i="1"/>
  <c r="AL1932" i="1"/>
  <c r="AM1932" i="1"/>
  <c r="AL1933" i="1"/>
  <c r="AM1933" i="1"/>
  <c r="AL1934" i="1"/>
  <c r="AM1934" i="1"/>
  <c r="AL1935" i="1"/>
  <c r="AM1935" i="1"/>
  <c r="AL1936" i="1"/>
  <c r="AM1936" i="1"/>
  <c r="AL1937" i="1"/>
  <c r="AM1937" i="1"/>
  <c r="AL1938" i="1"/>
  <c r="AM1938" i="1"/>
  <c r="AL1939" i="1"/>
  <c r="AM1939" i="1"/>
  <c r="AL1940" i="1"/>
  <c r="AM1940" i="1"/>
  <c r="AL1941" i="1"/>
  <c r="AM1941" i="1"/>
  <c r="AL1942" i="1"/>
  <c r="AM1942" i="1"/>
  <c r="AL1943" i="1"/>
  <c r="AM1943" i="1"/>
  <c r="AL1944" i="1"/>
  <c r="AM1944" i="1"/>
  <c r="AL1945" i="1"/>
  <c r="AM1945" i="1"/>
  <c r="AL1946" i="1"/>
  <c r="AM1946" i="1"/>
  <c r="AL1947" i="1"/>
  <c r="AM1947" i="1"/>
  <c r="AL1948" i="1"/>
  <c r="AM1948" i="1"/>
  <c r="AL1949" i="1"/>
  <c r="AM1949" i="1"/>
  <c r="AL1950" i="1"/>
  <c r="AM1950" i="1"/>
  <c r="AL1951" i="1"/>
  <c r="AM1951" i="1"/>
  <c r="AL1952" i="1"/>
  <c r="AM1952" i="1"/>
  <c r="AL1953" i="1"/>
  <c r="AM1953" i="1"/>
  <c r="AL1954" i="1"/>
  <c r="AM1954" i="1"/>
  <c r="AL1955" i="1"/>
  <c r="AM1955" i="1"/>
  <c r="AL1956" i="1"/>
  <c r="AM1956" i="1"/>
  <c r="AL1957" i="1"/>
  <c r="AM1957" i="1"/>
  <c r="AL1958" i="1"/>
  <c r="AM1958" i="1"/>
  <c r="AL1959" i="1"/>
  <c r="AM1959" i="1"/>
  <c r="AL1960" i="1"/>
  <c r="AM1960" i="1"/>
  <c r="AL1961" i="1"/>
  <c r="AM1961" i="1"/>
  <c r="AL1962" i="1"/>
  <c r="AM1962" i="1"/>
  <c r="AL1963" i="1"/>
  <c r="AM1963" i="1"/>
  <c r="AL1964" i="1"/>
  <c r="AM1964" i="1"/>
  <c r="AL1965" i="1"/>
  <c r="AM1965" i="1"/>
  <c r="AL1966" i="1"/>
  <c r="AM1966" i="1"/>
  <c r="AL1967" i="1"/>
  <c r="AM1967" i="1"/>
  <c r="AL1968" i="1"/>
  <c r="AM1968" i="1"/>
  <c r="AL1969" i="1"/>
  <c r="AM1969" i="1"/>
  <c r="AL1970" i="1"/>
  <c r="AM1970" i="1"/>
  <c r="AL1971" i="1"/>
  <c r="AM1971" i="1"/>
  <c r="AL1972" i="1"/>
  <c r="AM1972" i="1"/>
  <c r="AL1973" i="1"/>
  <c r="AM1973" i="1"/>
  <c r="AL1974" i="1"/>
  <c r="AM1974" i="1"/>
  <c r="AL1975" i="1"/>
  <c r="AM1975" i="1"/>
  <c r="AL1976" i="1"/>
  <c r="AM1976" i="1"/>
  <c r="AL1977" i="1"/>
  <c r="AM1977" i="1"/>
  <c r="AL1978" i="1"/>
  <c r="AM1978" i="1"/>
  <c r="AL1979" i="1"/>
  <c r="AM1979" i="1"/>
  <c r="AL1980" i="1"/>
  <c r="AM1980" i="1"/>
  <c r="AL1981" i="1"/>
  <c r="AM1981" i="1"/>
  <c r="AL1982" i="1"/>
  <c r="AM1982" i="1"/>
  <c r="AL1983" i="1"/>
  <c r="AM1983" i="1"/>
  <c r="AL1984" i="1"/>
  <c r="AM1984" i="1"/>
  <c r="AL1985" i="1"/>
  <c r="AM1985" i="1"/>
  <c r="AL1986" i="1"/>
  <c r="AM1986" i="1"/>
  <c r="AL1987" i="1"/>
  <c r="AM1987" i="1"/>
  <c r="AL1988" i="1"/>
  <c r="AM1988" i="1"/>
  <c r="AL1989" i="1"/>
  <c r="AM1989" i="1"/>
  <c r="AL1990" i="1"/>
  <c r="AM1990" i="1"/>
  <c r="AL1991" i="1"/>
  <c r="AM1991" i="1"/>
  <c r="AL1992" i="1"/>
  <c r="AM1992" i="1"/>
  <c r="AL1993" i="1"/>
  <c r="AM1993" i="1"/>
  <c r="AL1994" i="1"/>
  <c r="AM1994" i="1"/>
  <c r="AL1995" i="1"/>
  <c r="AM1995" i="1"/>
  <c r="AL1996" i="1"/>
  <c r="AM1996" i="1"/>
  <c r="AL1997" i="1"/>
  <c r="AM1997" i="1"/>
  <c r="AL1998" i="1"/>
  <c r="AM1998" i="1"/>
  <c r="AL1999" i="1"/>
  <c r="AM1999" i="1"/>
  <c r="AL2000" i="1"/>
  <c r="AM2000" i="1"/>
  <c r="AL2001" i="1"/>
  <c r="AM2001" i="1"/>
  <c r="AL2002" i="1"/>
  <c r="AM2002" i="1"/>
  <c r="AL2003" i="1"/>
  <c r="AM2003" i="1"/>
  <c r="AL2004" i="1"/>
  <c r="AM2004" i="1"/>
  <c r="AL2005" i="1"/>
  <c r="AM2005" i="1"/>
  <c r="AL2006" i="1"/>
  <c r="AM2006" i="1"/>
  <c r="AL2007" i="1"/>
  <c r="AM2007" i="1"/>
  <c r="AL2008" i="1"/>
  <c r="AM2008" i="1"/>
  <c r="AL2009" i="1"/>
  <c r="AM2009" i="1"/>
  <c r="AL2010" i="1"/>
  <c r="AM2010" i="1"/>
  <c r="AL2011" i="1"/>
  <c r="AM2011" i="1"/>
  <c r="AL2012" i="1"/>
  <c r="AM2012" i="1"/>
  <c r="AL2013" i="1"/>
  <c r="AM2013" i="1"/>
  <c r="AL2014" i="1"/>
  <c r="AM2014" i="1"/>
  <c r="AL2015" i="1"/>
  <c r="AM2015" i="1"/>
  <c r="AL2016" i="1"/>
  <c r="AM2016" i="1"/>
  <c r="AL2017" i="1"/>
  <c r="AM2017" i="1"/>
  <c r="AL2018" i="1"/>
  <c r="AM2018" i="1"/>
  <c r="AL2019" i="1"/>
  <c r="AM2019" i="1"/>
  <c r="AL2020" i="1"/>
  <c r="AM2020" i="1"/>
  <c r="AL2021" i="1"/>
  <c r="AM2021" i="1"/>
  <c r="AL2022" i="1"/>
  <c r="AM2022" i="1"/>
  <c r="AL2023" i="1"/>
  <c r="AM2023" i="1"/>
  <c r="AL2024" i="1"/>
  <c r="AM2024" i="1"/>
  <c r="AL2025" i="1"/>
  <c r="AM2025" i="1"/>
  <c r="AL2026" i="1"/>
  <c r="AM2026" i="1"/>
  <c r="AL2027" i="1"/>
  <c r="AM2027" i="1"/>
  <c r="AL2028" i="1"/>
  <c r="AM2028" i="1"/>
  <c r="AL2029" i="1"/>
  <c r="AM2029" i="1"/>
  <c r="AL2030" i="1"/>
  <c r="AM2030" i="1"/>
  <c r="AL2031" i="1"/>
  <c r="AM2031" i="1"/>
  <c r="AL2032" i="1"/>
  <c r="AM2032" i="1"/>
  <c r="AL2033" i="1"/>
  <c r="AM2033" i="1"/>
  <c r="AL2034" i="1"/>
  <c r="AM2034" i="1"/>
  <c r="AL2035" i="1"/>
  <c r="AM2035" i="1"/>
  <c r="AL2036" i="1"/>
  <c r="AM2036" i="1"/>
  <c r="AL2037" i="1"/>
  <c r="AM2037" i="1"/>
  <c r="AL2038" i="1"/>
  <c r="AM2038" i="1"/>
  <c r="AL2039" i="1"/>
  <c r="AM2039" i="1"/>
  <c r="AL2040" i="1"/>
  <c r="AM2040" i="1"/>
  <c r="AL2041" i="1"/>
  <c r="AM2041" i="1"/>
  <c r="AL2042" i="1"/>
  <c r="AM2042" i="1"/>
  <c r="AL2043" i="1"/>
  <c r="AM2043" i="1"/>
  <c r="AL2044" i="1"/>
  <c r="AM2044" i="1"/>
  <c r="AL2045" i="1"/>
  <c r="AM2045" i="1"/>
  <c r="AL2046" i="1"/>
  <c r="AM2046" i="1"/>
  <c r="AL2047" i="1"/>
  <c r="AM2047" i="1"/>
  <c r="AL2048" i="1"/>
  <c r="AM2048" i="1"/>
  <c r="AL2049" i="1"/>
  <c r="AM2049" i="1"/>
  <c r="AL2050" i="1"/>
  <c r="AM2050" i="1"/>
  <c r="AL2051" i="1"/>
  <c r="AM2051" i="1"/>
  <c r="AL2052" i="1"/>
  <c r="AM2052" i="1"/>
  <c r="AL2053" i="1"/>
  <c r="AM2053" i="1"/>
  <c r="AL2054" i="1"/>
  <c r="AM2054" i="1"/>
  <c r="AL2055" i="1"/>
  <c r="AM2055" i="1"/>
  <c r="AL2056" i="1"/>
  <c r="AM2056" i="1"/>
  <c r="AL2057" i="1"/>
  <c r="AM2057" i="1"/>
  <c r="AL2058" i="1"/>
  <c r="AM2058" i="1"/>
  <c r="AL2059" i="1"/>
  <c r="AM2059" i="1"/>
  <c r="AL2060" i="1"/>
  <c r="AM2060" i="1"/>
  <c r="AL2061" i="1"/>
  <c r="AM2061" i="1"/>
  <c r="AL2062" i="1"/>
  <c r="AM2062" i="1"/>
  <c r="AL2063" i="1"/>
  <c r="AM2063" i="1"/>
  <c r="AL2064" i="1"/>
  <c r="AM2064" i="1"/>
  <c r="AL2065" i="1"/>
  <c r="AM2065" i="1"/>
  <c r="AL2066" i="1"/>
  <c r="AM2066" i="1"/>
  <c r="AL2067" i="1"/>
  <c r="AM2067" i="1"/>
  <c r="AL2068" i="1"/>
  <c r="AM2068" i="1"/>
  <c r="AL2069" i="1"/>
  <c r="AM2069" i="1"/>
  <c r="AL2070" i="1"/>
  <c r="AM2070" i="1"/>
  <c r="AL2071" i="1"/>
  <c r="AM2071" i="1"/>
  <c r="AL2072" i="1"/>
  <c r="AM2072" i="1"/>
  <c r="AL2073" i="1"/>
  <c r="AM2073" i="1"/>
  <c r="AL2074" i="1"/>
  <c r="AM2074" i="1"/>
  <c r="AL2075" i="1"/>
  <c r="AM2075" i="1"/>
  <c r="AL2076" i="1"/>
  <c r="AM2076" i="1"/>
  <c r="AL2077" i="1"/>
  <c r="AM2077" i="1"/>
  <c r="AL2078" i="1"/>
  <c r="AM2078" i="1"/>
  <c r="AL2079" i="1"/>
  <c r="AM2079" i="1"/>
  <c r="AL2080" i="1"/>
  <c r="AM2080" i="1"/>
  <c r="AL2081" i="1"/>
  <c r="AM2081" i="1"/>
  <c r="AL2082" i="1"/>
  <c r="AM2082" i="1"/>
  <c r="AL2083" i="1"/>
  <c r="AM2083" i="1"/>
  <c r="AL2084" i="1"/>
  <c r="AM2084" i="1"/>
  <c r="AL2085" i="1"/>
  <c r="AM2085" i="1"/>
  <c r="AL2086" i="1"/>
  <c r="AM2086" i="1"/>
  <c r="AL2087" i="1"/>
  <c r="AM2087" i="1"/>
  <c r="AL2088" i="1"/>
  <c r="AM2088" i="1"/>
  <c r="AL2089" i="1"/>
  <c r="AM2089" i="1"/>
  <c r="AL2090" i="1"/>
  <c r="AM2090" i="1"/>
  <c r="AL2091" i="1"/>
  <c r="AM2091" i="1"/>
  <c r="AL2092" i="1"/>
  <c r="AM2092" i="1"/>
  <c r="AL2093" i="1"/>
  <c r="AM2093" i="1"/>
  <c r="AL2094" i="1"/>
  <c r="AM2094" i="1"/>
  <c r="AL2095" i="1"/>
  <c r="AM2095" i="1"/>
  <c r="AL2096" i="1"/>
  <c r="AM2096" i="1"/>
  <c r="AL2097" i="1"/>
  <c r="AM2097" i="1"/>
  <c r="AL2098" i="1"/>
  <c r="AM2098" i="1"/>
  <c r="AL2099" i="1"/>
  <c r="AM2099" i="1"/>
  <c r="AL2100" i="1"/>
  <c r="AM2100" i="1"/>
  <c r="AL2101" i="1"/>
  <c r="AM2101" i="1"/>
  <c r="AL2102" i="1"/>
  <c r="AM2102" i="1"/>
  <c r="AL2103" i="1"/>
  <c r="AM2103" i="1"/>
  <c r="AL2104" i="1"/>
  <c r="AM2104" i="1"/>
  <c r="AL2105" i="1"/>
  <c r="AM2105" i="1"/>
  <c r="AL2106" i="1"/>
  <c r="AM2106" i="1"/>
  <c r="AL2107" i="1"/>
  <c r="AM2107" i="1"/>
  <c r="AL2108" i="1"/>
  <c r="AM2108" i="1"/>
  <c r="AL2109" i="1"/>
  <c r="AM2109" i="1"/>
  <c r="AL2110" i="1"/>
  <c r="AM2110" i="1"/>
  <c r="AL2111" i="1"/>
  <c r="AM2111" i="1"/>
  <c r="AL2112" i="1"/>
  <c r="AM2112" i="1"/>
  <c r="AL2113" i="1"/>
  <c r="AM2113" i="1"/>
  <c r="AL2114" i="1"/>
  <c r="AM2114" i="1"/>
  <c r="AL2115" i="1"/>
  <c r="AM2115" i="1"/>
  <c r="AL2116" i="1"/>
  <c r="AM2116" i="1"/>
  <c r="AL2117" i="1"/>
  <c r="AM2117" i="1"/>
  <c r="AL2118" i="1"/>
  <c r="AM2118" i="1"/>
  <c r="AL2119" i="1"/>
  <c r="AM2119" i="1"/>
  <c r="AL2120" i="1"/>
  <c r="AM2120" i="1"/>
  <c r="AL2121" i="1"/>
  <c r="AM2121" i="1"/>
  <c r="AL2122" i="1"/>
  <c r="AM2122" i="1"/>
  <c r="AL2123" i="1"/>
  <c r="AM2123" i="1"/>
  <c r="AL2124" i="1"/>
  <c r="AM2124" i="1"/>
  <c r="AL2125" i="1"/>
  <c r="AM2125" i="1"/>
  <c r="AL2126" i="1"/>
  <c r="AM2126" i="1"/>
  <c r="AL2127" i="1"/>
  <c r="AM2127" i="1"/>
  <c r="AL2128" i="1"/>
  <c r="AM2128" i="1"/>
  <c r="AL2129" i="1"/>
  <c r="AM2129" i="1"/>
  <c r="AL2130" i="1"/>
  <c r="AM2130" i="1"/>
  <c r="AL2131" i="1"/>
  <c r="AM2131" i="1"/>
  <c r="AL2132" i="1"/>
  <c r="AM2132" i="1"/>
  <c r="AL2133" i="1"/>
  <c r="AM2133" i="1"/>
  <c r="AL2134" i="1"/>
  <c r="AM2134" i="1"/>
  <c r="AL2135" i="1"/>
  <c r="AM2135" i="1"/>
  <c r="AL2136" i="1"/>
  <c r="AM2136" i="1"/>
  <c r="AL2137" i="1"/>
  <c r="AM2137" i="1"/>
  <c r="AL2138" i="1"/>
  <c r="AM2138" i="1"/>
  <c r="AL2139" i="1"/>
  <c r="AM2139" i="1"/>
  <c r="AL2140" i="1"/>
  <c r="AM2140" i="1"/>
  <c r="AL2141" i="1"/>
  <c r="AM2141" i="1"/>
  <c r="AL2142" i="1"/>
  <c r="AM2142" i="1"/>
  <c r="AL2143" i="1"/>
  <c r="AM2143" i="1"/>
  <c r="AL2144" i="1"/>
  <c r="AM2144" i="1"/>
  <c r="AL2145" i="1"/>
  <c r="AM2145" i="1"/>
  <c r="AL2146" i="1"/>
  <c r="AM2146" i="1"/>
  <c r="AL2147" i="1"/>
  <c r="AM2147" i="1"/>
  <c r="AL2148" i="1"/>
  <c r="AM2148" i="1"/>
  <c r="AL2149" i="1"/>
  <c r="AM2149" i="1"/>
  <c r="AL2150" i="1"/>
  <c r="AM2150" i="1"/>
  <c r="AL2151" i="1"/>
  <c r="AM2151" i="1"/>
  <c r="AL2152" i="1"/>
  <c r="AM2152" i="1"/>
  <c r="AL2153" i="1"/>
  <c r="AM2153" i="1"/>
  <c r="AL2154" i="1"/>
  <c r="AM2154" i="1"/>
  <c r="AL2155" i="1"/>
  <c r="AM2155" i="1"/>
  <c r="AL2156" i="1"/>
  <c r="AM2156" i="1"/>
  <c r="AL2157" i="1"/>
  <c r="AM2157" i="1"/>
  <c r="AL2158" i="1"/>
  <c r="AM2158" i="1"/>
  <c r="AL2159" i="1"/>
  <c r="AM2159" i="1"/>
  <c r="AL2160" i="1"/>
  <c r="AM2160" i="1"/>
  <c r="AL2161" i="1"/>
  <c r="AM2161" i="1"/>
  <c r="AL2162" i="1"/>
  <c r="AM2162" i="1"/>
  <c r="AL2163" i="1"/>
  <c r="AM2163" i="1"/>
  <c r="AL2164" i="1"/>
  <c r="AM2164" i="1"/>
  <c r="AL2165" i="1"/>
  <c r="AM2165" i="1"/>
  <c r="AL2166" i="1"/>
  <c r="AM2166" i="1"/>
  <c r="AL2167" i="1"/>
  <c r="AM2167" i="1"/>
  <c r="AL2168" i="1"/>
  <c r="AM2168" i="1"/>
  <c r="AL2169" i="1"/>
  <c r="AM2169" i="1"/>
  <c r="AL2170" i="1"/>
  <c r="AM2170" i="1"/>
  <c r="AL2171" i="1"/>
  <c r="AM2171" i="1"/>
  <c r="AL2172" i="1"/>
  <c r="AM2172" i="1"/>
  <c r="AL2173" i="1"/>
  <c r="AM2173" i="1"/>
  <c r="AL2174" i="1"/>
  <c r="AM2174" i="1"/>
  <c r="AL2175" i="1"/>
  <c r="AM2175" i="1"/>
  <c r="AL2176" i="1"/>
  <c r="AM2176" i="1"/>
  <c r="AL2177" i="1"/>
  <c r="AM2177" i="1"/>
  <c r="AL2178" i="1"/>
  <c r="AM2178" i="1"/>
  <c r="AL2179" i="1"/>
  <c r="AM2179" i="1"/>
  <c r="AL2180" i="1"/>
  <c r="AM2180" i="1"/>
  <c r="AL2181" i="1"/>
  <c r="AM2181" i="1"/>
  <c r="AL2182" i="1"/>
  <c r="AM2182" i="1"/>
  <c r="AL2183" i="1"/>
  <c r="AM2183" i="1"/>
  <c r="AL2184" i="1"/>
  <c r="AM2184" i="1"/>
  <c r="AL2185" i="1"/>
  <c r="AM2185" i="1"/>
  <c r="AL2186" i="1"/>
  <c r="AM2186" i="1"/>
  <c r="AL2187" i="1"/>
  <c r="AM2187" i="1"/>
  <c r="AL2188" i="1"/>
  <c r="AM2188" i="1"/>
  <c r="AL2189" i="1"/>
  <c r="AM2189" i="1"/>
  <c r="AL2190" i="1"/>
  <c r="AM2190" i="1"/>
  <c r="AL2191" i="1"/>
  <c r="AM2191" i="1"/>
  <c r="AL2192" i="1"/>
  <c r="AM2192" i="1"/>
  <c r="AL2193" i="1"/>
  <c r="AM2193" i="1"/>
  <c r="AL2194" i="1"/>
  <c r="AM2194" i="1"/>
  <c r="AL2195" i="1"/>
  <c r="AM2195" i="1"/>
  <c r="AL2196" i="1"/>
  <c r="AM2196" i="1"/>
  <c r="AL2197" i="1"/>
  <c r="AM2197" i="1"/>
  <c r="AL2198" i="1"/>
  <c r="AM2198" i="1"/>
  <c r="AL2199" i="1"/>
  <c r="AM2199" i="1"/>
  <c r="AL2200" i="1"/>
  <c r="AM2200" i="1"/>
  <c r="AL2201" i="1"/>
  <c r="AM2201" i="1"/>
  <c r="AL2202" i="1"/>
  <c r="AM2202" i="1"/>
  <c r="AL2203" i="1"/>
  <c r="AM2203" i="1"/>
  <c r="AL2204" i="1"/>
  <c r="AM2204" i="1"/>
  <c r="AL2205" i="1"/>
  <c r="AM2205" i="1"/>
  <c r="AL2206" i="1"/>
  <c r="AM2206" i="1"/>
  <c r="AL2207" i="1"/>
  <c r="AM2207" i="1"/>
  <c r="AL2208" i="1"/>
  <c r="AM2208" i="1"/>
  <c r="AL2209" i="1"/>
  <c r="AM2209" i="1"/>
  <c r="AL2210" i="1"/>
  <c r="AM2210" i="1"/>
  <c r="AL2211" i="1"/>
  <c r="AM2211" i="1"/>
  <c r="AL2212" i="1"/>
  <c r="AM2212" i="1"/>
  <c r="AL2213" i="1"/>
  <c r="AM2213" i="1"/>
  <c r="AL2214" i="1"/>
  <c r="AM2214" i="1"/>
  <c r="AL2215" i="1"/>
  <c r="AM2215" i="1"/>
  <c r="AL2216" i="1"/>
  <c r="AM2216" i="1"/>
  <c r="AL2217" i="1"/>
  <c r="AM2217" i="1"/>
  <c r="AL2218" i="1"/>
  <c r="AM2218" i="1"/>
  <c r="AL2219" i="1"/>
  <c r="AM2219" i="1"/>
  <c r="AL2220" i="1"/>
  <c r="AM2220" i="1"/>
  <c r="AL2221" i="1"/>
  <c r="AM2221" i="1"/>
  <c r="AL2222" i="1"/>
  <c r="AM2222" i="1"/>
  <c r="AL2223" i="1"/>
  <c r="AM2223" i="1"/>
  <c r="AL2224" i="1"/>
  <c r="AM2224" i="1"/>
  <c r="AL2225" i="1"/>
  <c r="AM2225" i="1"/>
  <c r="AL2226" i="1"/>
  <c r="AM2226" i="1"/>
  <c r="AL2227" i="1"/>
  <c r="AM2227" i="1"/>
  <c r="AL2228" i="1"/>
  <c r="AM2228" i="1"/>
  <c r="AL2229" i="1"/>
  <c r="AM2229" i="1"/>
  <c r="AL2230" i="1"/>
  <c r="AM2230" i="1"/>
  <c r="AL2231" i="1"/>
  <c r="AM2231" i="1"/>
  <c r="AL2232" i="1"/>
  <c r="AM2232" i="1"/>
  <c r="AL2233" i="1"/>
  <c r="AM2233" i="1"/>
  <c r="AL2234" i="1"/>
  <c r="AM2234" i="1"/>
  <c r="AL2235" i="1"/>
  <c r="AM2235" i="1"/>
  <c r="AL2236" i="1"/>
  <c r="AM2236" i="1"/>
  <c r="AL2237" i="1"/>
  <c r="AM2237" i="1"/>
  <c r="AL2238" i="1"/>
  <c r="AM2238" i="1"/>
  <c r="AL2239" i="1"/>
  <c r="AM2239" i="1"/>
  <c r="AL2240" i="1"/>
  <c r="AM2240" i="1"/>
  <c r="AL2241" i="1"/>
  <c r="AM2241" i="1"/>
  <c r="AL2242" i="1"/>
  <c r="AM2242" i="1"/>
  <c r="AL2243" i="1"/>
  <c r="AM2243" i="1"/>
  <c r="AL2244" i="1"/>
  <c r="AM2244" i="1"/>
  <c r="AL2245" i="1"/>
  <c r="AM2245" i="1"/>
  <c r="AL2246" i="1"/>
  <c r="AM2246" i="1"/>
  <c r="AL2247" i="1"/>
  <c r="AM2247" i="1"/>
  <c r="AL2248" i="1"/>
  <c r="AM2248" i="1"/>
  <c r="AL2249" i="1"/>
  <c r="AM2249" i="1"/>
  <c r="AL2250" i="1"/>
  <c r="AM2250" i="1"/>
  <c r="AL2251" i="1"/>
  <c r="AM2251" i="1"/>
  <c r="AL2252" i="1"/>
  <c r="AM2252" i="1"/>
  <c r="AL2253" i="1"/>
  <c r="AM2253" i="1"/>
  <c r="AL2254" i="1"/>
  <c r="AM2254" i="1"/>
  <c r="AL2255" i="1"/>
  <c r="AM2255" i="1"/>
  <c r="AL2256" i="1"/>
  <c r="AM2256" i="1"/>
  <c r="AL2257" i="1"/>
  <c r="AM2257" i="1"/>
  <c r="AL2258" i="1"/>
  <c r="AM2258" i="1"/>
  <c r="AL2259" i="1"/>
  <c r="AM2259" i="1"/>
  <c r="AL2260" i="1"/>
  <c r="AM2260" i="1"/>
  <c r="AL2261" i="1"/>
  <c r="AM2261" i="1"/>
  <c r="AL2262" i="1"/>
  <c r="AM2262" i="1"/>
  <c r="AL2263" i="1"/>
  <c r="AM2263" i="1"/>
  <c r="AL2264" i="1"/>
  <c r="AM2264" i="1"/>
  <c r="AL2265" i="1"/>
  <c r="AM2265" i="1"/>
  <c r="AL2266" i="1"/>
  <c r="AM2266" i="1"/>
  <c r="AL2267" i="1"/>
  <c r="AM2267" i="1"/>
  <c r="AL2268" i="1"/>
  <c r="AM2268" i="1"/>
  <c r="AL2269" i="1"/>
  <c r="AM2269" i="1"/>
  <c r="AL2270" i="1"/>
  <c r="AM2270" i="1"/>
  <c r="AL2271" i="1"/>
  <c r="AM2271" i="1"/>
  <c r="AL2272" i="1"/>
  <c r="AM2272" i="1"/>
  <c r="AL2273" i="1"/>
  <c r="AM2273" i="1"/>
  <c r="AL2274" i="1"/>
  <c r="AM2274" i="1"/>
  <c r="AL2275" i="1"/>
  <c r="AM2275" i="1"/>
  <c r="AL2276" i="1"/>
  <c r="AM2276" i="1"/>
  <c r="AL2277" i="1"/>
  <c r="AM2277" i="1"/>
  <c r="AL2278" i="1"/>
  <c r="AM2278" i="1"/>
  <c r="AL2279" i="1"/>
  <c r="AM2279" i="1"/>
  <c r="AL2280" i="1"/>
  <c r="AM2280" i="1"/>
  <c r="AL2281" i="1"/>
  <c r="AM2281" i="1"/>
  <c r="AL2282" i="1"/>
  <c r="AM2282" i="1"/>
  <c r="AL2283" i="1"/>
  <c r="AM2283" i="1"/>
  <c r="AL2284" i="1"/>
  <c r="AM2284" i="1"/>
  <c r="AL2285" i="1"/>
  <c r="AM2285" i="1"/>
  <c r="AL2286" i="1"/>
  <c r="AM2286" i="1"/>
  <c r="AL2287" i="1"/>
  <c r="AM2287" i="1"/>
  <c r="AL2288" i="1"/>
  <c r="AM2288" i="1"/>
  <c r="AL2289" i="1"/>
  <c r="AM2289" i="1"/>
  <c r="AL2290" i="1"/>
  <c r="AM2290" i="1"/>
  <c r="AL2291" i="1"/>
  <c r="AM2291" i="1"/>
  <c r="AL2292" i="1"/>
  <c r="AM2292" i="1"/>
  <c r="AL2293" i="1"/>
  <c r="AM2293" i="1"/>
  <c r="AL2294" i="1"/>
  <c r="AM2294" i="1"/>
  <c r="AL2295" i="1"/>
  <c r="AM2295" i="1"/>
  <c r="AL2296" i="1"/>
  <c r="AM2296" i="1"/>
  <c r="AL2297" i="1"/>
  <c r="AM2297" i="1"/>
  <c r="AL2298" i="1"/>
  <c r="AM2298" i="1"/>
  <c r="AL2299" i="1"/>
  <c r="AM2299" i="1"/>
  <c r="AL2300" i="1"/>
  <c r="AM2300" i="1"/>
  <c r="AL2301" i="1"/>
  <c r="AM2301" i="1"/>
  <c r="AL2302" i="1"/>
  <c r="AM2302" i="1"/>
  <c r="AL2303" i="1"/>
  <c r="AM2303" i="1"/>
  <c r="AL2304" i="1"/>
  <c r="AM2304" i="1"/>
  <c r="AL2305" i="1"/>
  <c r="AM2305" i="1"/>
  <c r="AL2306" i="1"/>
  <c r="AM2306" i="1"/>
  <c r="AL2307" i="1"/>
  <c r="AM2307" i="1"/>
  <c r="AL2308" i="1"/>
  <c r="AM2308" i="1"/>
  <c r="AL2309" i="1"/>
  <c r="AM2309" i="1"/>
  <c r="AL2310" i="1"/>
  <c r="AM2310" i="1"/>
  <c r="AL2311" i="1"/>
  <c r="AM2311" i="1"/>
  <c r="AL2312" i="1"/>
  <c r="AM2312" i="1"/>
  <c r="AL2313" i="1"/>
  <c r="AM2313" i="1"/>
  <c r="AL2314" i="1"/>
  <c r="AM2314" i="1"/>
  <c r="AL2315" i="1"/>
  <c r="AM2315" i="1"/>
  <c r="AL2316" i="1"/>
  <c r="AM2316" i="1"/>
  <c r="AL2317" i="1"/>
  <c r="AM2317" i="1"/>
  <c r="AL2318" i="1"/>
  <c r="AM2318" i="1"/>
  <c r="AL2319" i="1"/>
  <c r="AM2319" i="1"/>
  <c r="AL2320" i="1"/>
  <c r="AM2320" i="1"/>
  <c r="AL2321" i="1"/>
  <c r="AM2321" i="1"/>
  <c r="AL2322" i="1"/>
  <c r="AM2322" i="1"/>
  <c r="AL2323" i="1"/>
  <c r="AM2323" i="1"/>
  <c r="AL2324" i="1"/>
  <c r="AM2324" i="1"/>
  <c r="AL2325" i="1"/>
  <c r="AM2325" i="1"/>
  <c r="AL2326" i="1"/>
  <c r="AM2326" i="1"/>
  <c r="AL2327" i="1"/>
  <c r="AM2327" i="1"/>
  <c r="AL2328" i="1"/>
  <c r="AM2328" i="1"/>
  <c r="AL2329" i="1"/>
  <c r="AM2329" i="1"/>
  <c r="AL2330" i="1"/>
  <c r="AM2330" i="1"/>
  <c r="AL2331" i="1"/>
  <c r="AM2331" i="1"/>
  <c r="AL2332" i="1"/>
  <c r="AM2332" i="1"/>
  <c r="AL2333" i="1"/>
  <c r="AM2333" i="1"/>
  <c r="AL2334" i="1"/>
  <c r="AM2334" i="1"/>
  <c r="AL2335" i="1"/>
  <c r="AM2335" i="1"/>
  <c r="AL2336" i="1"/>
  <c r="AM2336" i="1"/>
  <c r="AL2337" i="1"/>
  <c r="AM2337" i="1"/>
  <c r="AL2338" i="1"/>
  <c r="AM2338" i="1"/>
  <c r="AL2339" i="1"/>
  <c r="AM2339" i="1"/>
  <c r="AL2340" i="1"/>
  <c r="AM2340" i="1"/>
  <c r="AL2341" i="1"/>
  <c r="AM2341" i="1"/>
  <c r="AL2342" i="1"/>
  <c r="AM2342" i="1"/>
  <c r="AL2343" i="1"/>
  <c r="AM2343" i="1"/>
  <c r="AL2344" i="1"/>
  <c r="AM2344" i="1"/>
  <c r="AL2345" i="1"/>
  <c r="AM2345" i="1"/>
  <c r="AL2346" i="1"/>
  <c r="AM2346" i="1"/>
  <c r="AL2347" i="1"/>
  <c r="AM2347" i="1"/>
  <c r="AL2348" i="1"/>
  <c r="AM2348" i="1"/>
  <c r="AL2" i="1"/>
  <c r="AM2" i="1"/>
</calcChain>
</file>

<file path=xl/sharedStrings.xml><?xml version="1.0" encoding="utf-8"?>
<sst xmlns="http://schemas.openxmlformats.org/spreadsheetml/2006/main" count="60514" uniqueCount="9474">
  <si>
    <t>TMSS</t>
    <phoneticPr fontId="3" type="noConversion"/>
  </si>
  <si>
    <t>TMSS</t>
    <phoneticPr fontId="3" type="noConversion"/>
  </si>
  <si>
    <t>Koornneef</t>
    <phoneticPr fontId="3" type="noConversion"/>
  </si>
  <si>
    <t>Kidger</t>
    <phoneticPr fontId="3" type="noConversion"/>
  </si>
  <si>
    <t>Koornneef</t>
    <phoneticPr fontId="3" type="noConversion"/>
  </si>
  <si>
    <t>Koornneef</t>
    <phoneticPr fontId="3" type="noConversion"/>
  </si>
  <si>
    <t>GIANT</t>
    <phoneticPr fontId="3"/>
  </si>
  <si>
    <t xml:space="preserve"> GL      222AB</t>
    <phoneticPr fontId="3" type="noConversion"/>
  </si>
  <si>
    <t>chi Ori</t>
    <phoneticPr fontId="3"/>
  </si>
  <si>
    <t>Vega</t>
    <phoneticPr fontId="3"/>
  </si>
  <si>
    <t>Pollux</t>
    <phoneticPr fontId="3"/>
  </si>
  <si>
    <t>LHS 3414</t>
    <phoneticPr fontId="3" type="noConversion"/>
  </si>
  <si>
    <t>GIANT</t>
    <phoneticPr fontId="3" type="noConversion"/>
  </si>
  <si>
    <t>Laney</t>
    <phoneticPr fontId="3" type="noConversion"/>
  </si>
  <si>
    <t>DENIS</t>
    <phoneticPr fontId="3" type="noConversion"/>
  </si>
  <si>
    <t>Kidger</t>
    <phoneticPr fontId="3" type="noConversion"/>
  </si>
  <si>
    <t xml:space="preserve"> GL      881A</t>
    <phoneticPr fontId="3" type="noConversion"/>
  </si>
  <si>
    <t>Fomalhaut</t>
    <phoneticPr fontId="3"/>
  </si>
  <si>
    <t>DENIS</t>
    <phoneticPr fontId="3" type="noConversion"/>
  </si>
  <si>
    <t>LHS 138</t>
    <phoneticPr fontId="3" type="noConversion"/>
  </si>
  <si>
    <t>M4.0V</t>
    <phoneticPr fontId="3" type="noConversion"/>
  </si>
  <si>
    <t>108767A</t>
    <phoneticPr fontId="3" type="noConversion"/>
  </si>
  <si>
    <t>LHS 7</t>
    <phoneticPr fontId="3" type="noConversion"/>
  </si>
  <si>
    <t>DZ7</t>
    <phoneticPr fontId="3" type="noConversion"/>
  </si>
  <si>
    <t>Laney</t>
    <phoneticPr fontId="3" type="noConversion"/>
  </si>
  <si>
    <t>DQ6</t>
    <phoneticPr fontId="3"/>
  </si>
  <si>
    <t>Gacrux</t>
    <phoneticPr fontId="3"/>
  </si>
  <si>
    <t xml:space="preserve">alf Arietis </t>
    <phoneticPr fontId="3"/>
  </si>
  <si>
    <t>LHS 3853</t>
    <phoneticPr fontId="3" type="noConversion"/>
  </si>
  <si>
    <t>M3.5V</t>
    <phoneticPr fontId="3" type="noConversion"/>
  </si>
  <si>
    <t>M4.0</t>
    <phoneticPr fontId="3"/>
  </si>
  <si>
    <t>eps UMa</t>
    <phoneticPr fontId="3"/>
  </si>
  <si>
    <t>M3.5V</t>
    <phoneticPr fontId="3"/>
  </si>
  <si>
    <t>MAINSEQ</t>
    <phoneticPr fontId="3" type="noConversion"/>
  </si>
  <si>
    <t>beta Aur A (and B??)</t>
    <phoneticPr fontId="3"/>
  </si>
  <si>
    <t>VF05</t>
    <phoneticPr fontId="3" type="noConversion"/>
  </si>
  <si>
    <t>LHS 386</t>
    <phoneticPr fontId="3" type="noConversion"/>
  </si>
  <si>
    <t>DENIS</t>
    <phoneticPr fontId="3" type="noConversion"/>
  </si>
  <si>
    <t>M1.5V</t>
    <phoneticPr fontId="3" type="noConversion"/>
  </si>
  <si>
    <t>Capella (blend A&amp;B)</t>
    <phoneticPr fontId="3"/>
  </si>
  <si>
    <t>GL 666AB</t>
    <phoneticPr fontId="3" type="noConversion"/>
  </si>
  <si>
    <t>Arcturus</t>
    <phoneticPr fontId="3"/>
  </si>
  <si>
    <t>LHS 226</t>
    <phoneticPr fontId="3" type="noConversion"/>
  </si>
  <si>
    <t>M4.5V</t>
    <phoneticPr fontId="3" type="noConversion"/>
  </si>
  <si>
    <t>LHS 3965</t>
    <phoneticPr fontId="3" type="noConversion"/>
  </si>
  <si>
    <t>M3.5V</t>
    <phoneticPr fontId="3" type="noConversion"/>
  </si>
  <si>
    <t xml:space="preserve"> GJ    566A</t>
    <phoneticPr fontId="3"/>
  </si>
  <si>
    <t>LHS 294</t>
    <phoneticPr fontId="3" type="noConversion"/>
  </si>
  <si>
    <t>M2.5V</t>
    <phoneticPr fontId="3" type="noConversion"/>
  </si>
  <si>
    <t xml:space="preserve"> GL      713AB </t>
    <phoneticPr fontId="3" type="noConversion"/>
  </si>
  <si>
    <t>Koornneef</t>
    <phoneticPr fontId="3" type="noConversion"/>
  </si>
  <si>
    <t>Regulus</t>
    <phoneticPr fontId="3"/>
  </si>
  <si>
    <t>DENIS</t>
    <phoneticPr fontId="3" type="noConversion"/>
  </si>
  <si>
    <t>delta Velorum A</t>
    <phoneticPr fontId="3"/>
  </si>
  <si>
    <t>alpha And</t>
    <phoneticPr fontId="3"/>
  </si>
  <si>
    <t>Aldebaran</t>
    <phoneticPr fontId="3"/>
  </si>
  <si>
    <t>GIANT</t>
    <phoneticPr fontId="3" type="noConversion"/>
  </si>
  <si>
    <t>K</t>
    <phoneticPr fontId="3"/>
  </si>
  <si>
    <t>G</t>
    <phoneticPr fontId="3"/>
  </si>
  <si>
    <t>F</t>
    <phoneticPr fontId="3"/>
  </si>
  <si>
    <t>M</t>
    <phoneticPr fontId="3"/>
  </si>
  <si>
    <t xml:space="preserve"> GL       66AB</t>
    <phoneticPr fontId="3" type="noConversion"/>
  </si>
  <si>
    <t>A</t>
    <phoneticPr fontId="3"/>
  </si>
  <si>
    <t>B</t>
    <phoneticPr fontId="3"/>
  </si>
  <si>
    <t>WD</t>
    <phoneticPr fontId="3"/>
  </si>
  <si>
    <t>Castor (blend)</t>
    <phoneticPr fontId="3"/>
  </si>
  <si>
    <t>GJ 667 AB</t>
    <phoneticPr fontId="3" type="noConversion"/>
  </si>
  <si>
    <t>WD</t>
    <phoneticPr fontId="3"/>
  </si>
  <si>
    <t>R_src</t>
  </si>
  <si>
    <t>Teff_src</t>
    <phoneticPr fontId="3" type="noConversion"/>
  </si>
  <si>
    <t>K_src</t>
    <phoneticPr fontId="3" type="noConversion"/>
  </si>
  <si>
    <t>M_src</t>
  </si>
  <si>
    <t>R*(Rsun)</t>
  </si>
  <si>
    <t>Takeda</t>
  </si>
  <si>
    <t>Turnbull</t>
  </si>
  <si>
    <t>M*(Msun)</t>
  </si>
  <si>
    <t>VF14</t>
  </si>
  <si>
    <t>VF07</t>
  </si>
  <si>
    <t>VF09</t>
  </si>
  <si>
    <t>VF11</t>
  </si>
  <si>
    <t>VF15</t>
  </si>
  <si>
    <t>VF08</t>
  </si>
  <si>
    <t>VF13</t>
  </si>
  <si>
    <t>VF12</t>
  </si>
  <si>
    <t>VF10</t>
  </si>
  <si>
    <t>VF17</t>
  </si>
  <si>
    <t>VF06</t>
  </si>
  <si>
    <t>VF18</t>
  </si>
  <si>
    <t>VF16</t>
  </si>
  <si>
    <t>log(g)</t>
  </si>
  <si>
    <t>log(g)_src</t>
  </si>
  <si>
    <t>VF04</t>
  </si>
  <si>
    <t>VF03</t>
  </si>
  <si>
    <t>VF02</t>
  </si>
  <si>
    <t>VF01</t>
  </si>
  <si>
    <t>VF00</t>
  </si>
  <si>
    <t>Gray</t>
  </si>
  <si>
    <t>Age(Gyr)</t>
  </si>
  <si>
    <t>Age_src</t>
  </si>
  <si>
    <t>AC-Gray</t>
  </si>
  <si>
    <t>[Fe/H]-VF05</t>
  </si>
  <si>
    <t>A</t>
  </si>
  <si>
    <t>I</t>
  </si>
  <si>
    <t>VI</t>
  </si>
  <si>
    <t>VA</t>
  </si>
  <si>
    <t>CLASS</t>
    <phoneticPr fontId="3"/>
  </si>
  <si>
    <t>SPECTAG</t>
    <phoneticPr fontId="3"/>
  </si>
  <si>
    <t>MAINSEQ</t>
  </si>
  <si>
    <t>K</t>
    <phoneticPr fontId="3"/>
  </si>
  <si>
    <t>G</t>
    <phoneticPr fontId="3"/>
  </si>
  <si>
    <t>M</t>
    <phoneticPr fontId="3"/>
  </si>
  <si>
    <t>F</t>
    <phoneticPr fontId="3"/>
  </si>
  <si>
    <t>B</t>
    <phoneticPr fontId="3"/>
  </si>
  <si>
    <t>A</t>
    <phoneticPr fontId="3"/>
  </si>
  <si>
    <t>GIANT</t>
  </si>
  <si>
    <t>M</t>
    <phoneticPr fontId="3" type="noConversion"/>
  </si>
  <si>
    <t>WD</t>
  </si>
  <si>
    <t>V-Earth(mag)</t>
    <phoneticPr fontId="3" type="noConversion"/>
  </si>
  <si>
    <t>FPB-Earth</t>
    <phoneticPr fontId="3" type="noConversion"/>
  </si>
  <si>
    <t>Lbol_src</t>
    <phoneticPr fontId="3" type="noConversion"/>
  </si>
  <si>
    <t>2MASS</t>
    <phoneticPr fontId="3" type="noConversion"/>
  </si>
  <si>
    <t>2MASS</t>
    <phoneticPr fontId="3" type="noConversion"/>
  </si>
  <si>
    <t>2MASS</t>
    <phoneticPr fontId="3" type="noConversion"/>
  </si>
  <si>
    <t>B-V</t>
    <phoneticPr fontId="3" type="noConversion"/>
  </si>
  <si>
    <t>V-K</t>
    <phoneticPr fontId="3" type="noConversion"/>
  </si>
  <si>
    <t>2MASS</t>
    <phoneticPr fontId="3" type="noConversion"/>
  </si>
  <si>
    <t>B-V</t>
    <phoneticPr fontId="3" type="noConversion"/>
  </si>
  <si>
    <t>Gray</t>
    <phoneticPr fontId="3" type="noConversion"/>
  </si>
  <si>
    <t>2MASS</t>
    <phoneticPr fontId="3" type="noConversion"/>
  </si>
  <si>
    <t>Gray</t>
    <phoneticPr fontId="3" type="noConversion"/>
  </si>
  <si>
    <t>WD</t>
    <phoneticPr fontId="3"/>
  </si>
  <si>
    <t>B-V</t>
    <phoneticPr fontId="3" type="noConversion"/>
  </si>
  <si>
    <t>Koen</t>
    <phoneticPr fontId="3" type="noConversion"/>
  </si>
  <si>
    <t>MAINSEQ</t>
    <phoneticPr fontId="3"/>
  </si>
  <si>
    <t>2MASS</t>
    <phoneticPr fontId="3" type="noConversion"/>
  </si>
  <si>
    <t>Koen</t>
    <phoneticPr fontId="3" type="noConversion"/>
  </si>
  <si>
    <t>MAINSEQ</t>
    <phoneticPr fontId="3"/>
  </si>
  <si>
    <t>WD</t>
    <phoneticPr fontId="3" type="noConversion"/>
  </si>
  <si>
    <t>104901B</t>
    <phoneticPr fontId="3" type="noConversion"/>
  </si>
  <si>
    <t>WD</t>
    <phoneticPr fontId="3" type="noConversion"/>
  </si>
  <si>
    <t>B-V</t>
    <phoneticPr fontId="3" type="noConversion"/>
  </si>
  <si>
    <t>VF05</t>
  </si>
  <si>
    <t>V-K</t>
    <phoneticPr fontId="3" type="noConversion"/>
  </si>
  <si>
    <t>V-K</t>
    <phoneticPr fontId="3" type="noConversion"/>
  </si>
  <si>
    <t>V-K</t>
    <phoneticPr fontId="3" type="noConversion"/>
  </si>
  <si>
    <t>Gray</t>
    <phoneticPr fontId="3" type="noConversion"/>
  </si>
  <si>
    <t>B-V</t>
    <phoneticPr fontId="3" type="noConversion"/>
  </si>
  <si>
    <t>e_Lbol</t>
    <phoneticPr fontId="3" type="noConversion"/>
  </si>
  <si>
    <t>23 49 01.12</t>
  </si>
  <si>
    <t>+03 10 52.2</t>
  </si>
  <si>
    <t>23 49 11.95</t>
  </si>
  <si>
    <t>+02 24 12.9</t>
  </si>
  <si>
    <t>23 49 28.78</t>
  </si>
  <si>
    <t>+35 39 51.8</t>
  </si>
  <si>
    <t>23 50 14.78</t>
  </si>
  <si>
    <t>-29 24 06.4</t>
  </si>
  <si>
    <t>23 50 27.69</t>
  </si>
  <si>
    <t>+30 21 11.6</t>
  </si>
  <si>
    <t>23 52 10.67</t>
  </si>
  <si>
    <t>-19 39 16.5</t>
  </si>
  <si>
    <t>23 52 24.52</t>
  </si>
  <si>
    <t>+75 32 40.2</t>
  </si>
  <si>
    <t>23 53 08.64</t>
  </si>
  <si>
    <t>+29 01 04.9</t>
  </si>
  <si>
    <t>23 53 19.75</t>
  </si>
  <si>
    <t>+59 56 42.1</t>
  </si>
  <si>
    <t>23 53 39.94</t>
  </si>
  <si>
    <t>-65 56 50.4</t>
  </si>
  <si>
    <t>23 53 49.54</t>
  </si>
  <si>
    <t>-75 37 53.8</t>
  </si>
  <si>
    <t>23 54 38.34</t>
  </si>
  <si>
    <t>-40 18 00.5</t>
  </si>
  <si>
    <t>23 54 46.33</t>
  </si>
  <si>
    <t>-21 46 29.4</t>
  </si>
  <si>
    <t>23 55 26.47</t>
  </si>
  <si>
    <t>+22 11 37.1</t>
  </si>
  <si>
    <t>23 56 10.52</t>
  </si>
  <si>
    <t>-39 03 06.8</t>
  </si>
  <si>
    <t>23 58 06.86</t>
  </si>
  <si>
    <t>+50 26 49.5</t>
  </si>
  <si>
    <t>23 58 32.60</t>
  </si>
  <si>
    <t>+07 39 33.9</t>
  </si>
  <si>
    <t>23 58 42.94</t>
  </si>
  <si>
    <t>+46 43 45.0</t>
  </si>
  <si>
    <t>23 59 13.85</t>
  </si>
  <si>
    <t>-26 02 55.6</t>
  </si>
  <si>
    <t>23 59 28.12</t>
  </si>
  <si>
    <t>-20 02 02.5</t>
  </si>
  <si>
    <t>23 59 29.33</t>
  </si>
  <si>
    <t>+33 43 26.9</t>
  </si>
  <si>
    <t>23 59 47.82</t>
  </si>
  <si>
    <t>+06 39 52.4</t>
  </si>
  <si>
    <t>09 14 26.19</t>
  </si>
  <si>
    <t>+52 41 16.7</t>
  </si>
  <si>
    <t>20 03 00.82</t>
  </si>
  <si>
    <t>+20 05 49.8</t>
  </si>
  <si>
    <t>23 31 20.95</t>
  </si>
  <si>
    <t>+59 09 54.9</t>
  </si>
  <si>
    <t>23 31 31.40</t>
  </si>
  <si>
    <t>-04 05 13.0</t>
  </si>
  <si>
    <t>23 31 51.83</t>
  </si>
  <si>
    <t>+19 56 14.7</t>
  </si>
  <si>
    <t>23 32 49.19</t>
  </si>
  <si>
    <t>-16 50 42.4</t>
  </si>
  <si>
    <t>23 34 03.91</t>
  </si>
  <si>
    <t>+00 10 54.1</t>
  </si>
  <si>
    <t>23 35 00.08</t>
  </si>
  <si>
    <t>+01 36 19.2</t>
  </si>
  <si>
    <t>23 35 25.74</t>
  </si>
  <si>
    <t>+31 09 43.2</t>
  </si>
  <si>
    <t>23 35 43.92</t>
  </si>
  <si>
    <t>+41 58 02.5</t>
  </si>
  <si>
    <t>23 36 18.39</t>
  </si>
  <si>
    <t>-48 35 16.8</t>
  </si>
  <si>
    <t>23 36 25.10</t>
  </si>
  <si>
    <t>+55 29 44.4</t>
  </si>
  <si>
    <t>23 37 33.71</t>
  </si>
  <si>
    <t>+46 27 33.0</t>
  </si>
  <si>
    <t>23 37 58.19</t>
  </si>
  <si>
    <t>+46 11 58.1</t>
  </si>
  <si>
    <t>23 38 17.26</t>
  </si>
  <si>
    <t>-41 31 02.0</t>
  </si>
  <si>
    <t>23 39 20.98</t>
  </si>
  <si>
    <t>+77 37 55.1</t>
  </si>
  <si>
    <t>23 39 37.11</t>
  </si>
  <si>
    <t>-72 43 13.3</t>
  </si>
  <si>
    <t>23 39 51.21</t>
  </si>
  <si>
    <t>-32 44 33.6</t>
  </si>
  <si>
    <t>23 39 56.82</t>
  </si>
  <si>
    <t>+05 37 38.5</t>
  </si>
  <si>
    <t>23 40 37.67</t>
  </si>
  <si>
    <t>-18 59 19.7</t>
  </si>
  <si>
    <t>23 40 51.31</t>
  </si>
  <si>
    <t>+20 21 56.6</t>
  </si>
  <si>
    <t>23 42 10.74</t>
  </si>
  <si>
    <t>-02 34 34.4</t>
  </si>
  <si>
    <t>23 43 58.75</t>
  </si>
  <si>
    <t>+64 44 28.1</t>
  </si>
  <si>
    <t>Teff</t>
    <phoneticPr fontId="3" type="noConversion"/>
  </si>
  <si>
    <t>23 48 25.55</t>
  </si>
  <si>
    <t>-12 59 15.0</t>
  </si>
  <si>
    <t>23 13 14.74</t>
  </si>
  <si>
    <t>+57 10 03.5</t>
  </si>
  <si>
    <t>23 14 05.98</t>
  </si>
  <si>
    <t>-62 41 56.3</t>
  </si>
  <si>
    <t>23 14 15.82</t>
  </si>
  <si>
    <t>-56 50 49.9</t>
  </si>
  <si>
    <t>23 15 55.41</t>
  </si>
  <si>
    <t>-81 22 22.2</t>
  </si>
  <si>
    <t>23 16 17.91</t>
  </si>
  <si>
    <t>+30 40 12.0</t>
  </si>
  <si>
    <t>23 16 42.19</t>
  </si>
  <si>
    <t>+53 12 50.6</t>
  </si>
  <si>
    <t>23 16 57.47</t>
  </si>
  <si>
    <t>-62 00 04.1</t>
  </si>
  <si>
    <t>23 17 00.03</t>
  </si>
  <si>
    <t>-23 23 44.5</t>
  </si>
  <si>
    <t>23 17 16.83</t>
  </si>
  <si>
    <t>-66 56 12.9</t>
  </si>
  <si>
    <t>23 17 20.26</t>
  </si>
  <si>
    <t>-66 55 05.9</t>
  </si>
  <si>
    <t>23 17 25.81</t>
  </si>
  <si>
    <t>-58 14 09.3</t>
  </si>
  <si>
    <t>23 18 17.66</t>
  </si>
  <si>
    <t>+46 17 20.3</t>
  </si>
  <si>
    <t>23 19 05.51</t>
  </si>
  <si>
    <t>-60 31 14.0</t>
  </si>
  <si>
    <t>23 19 26.02</t>
  </si>
  <si>
    <t>+79 00 12.0</t>
  </si>
  <si>
    <t>23 20 07.90</t>
  </si>
  <si>
    <t>-60 03 53.5</t>
  </si>
  <si>
    <t>23 21 36.00</t>
  </si>
  <si>
    <t>+44 05 50.5</t>
  </si>
  <si>
    <t>23 21 37.78</t>
  </si>
  <si>
    <t>+17 17 37.5</t>
  </si>
  <si>
    <t>23 21 44.29</t>
  </si>
  <si>
    <t>+45 10 34.4</t>
  </si>
  <si>
    <t>23 23 04.63</t>
  </si>
  <si>
    <t>-10 45 53.6</t>
  </si>
  <si>
    <t>23 24 30.58</t>
  </si>
  <si>
    <t>+57 51 18.0</t>
  </si>
  <si>
    <t>23 26 12.06</t>
  </si>
  <si>
    <t>+08 53 35.9</t>
  </si>
  <si>
    <t>23 29 34.24</t>
  </si>
  <si>
    <t>-47 02 09.0</t>
  </si>
  <si>
    <t>23 30 13.61</t>
  </si>
  <si>
    <t>+31 42 22.1</t>
  </si>
  <si>
    <t>23 00 36.47</t>
  </si>
  <si>
    <t>-23 58 07.6</t>
  </si>
  <si>
    <t>23 01 51.31</t>
  </si>
  <si>
    <t>-03 50 53.6</t>
  </si>
  <si>
    <t>23 02 12.83</t>
  </si>
  <si>
    <t>+58 15 17.1</t>
  </si>
  <si>
    <t>23 03 05.05</t>
  </si>
  <si>
    <t>+20 55 07.1</t>
  </si>
  <si>
    <t>23 03 20.89</t>
  </si>
  <si>
    <t>-49 43 33.1</t>
  </si>
  <si>
    <t>23 03 29.76</t>
  </si>
  <si>
    <t>-34 44 58.6</t>
  </si>
  <si>
    <t>23 03 50.59</t>
  </si>
  <si>
    <t>+21 35 54.3</t>
  </si>
  <si>
    <t>23 04 29.76</t>
  </si>
  <si>
    <t>+66 45 52.5</t>
  </si>
  <si>
    <t>23 05 05.15</t>
  </si>
  <si>
    <t>+68 25 00.0</t>
  </si>
  <si>
    <t>23 05 47.17</t>
  </si>
  <si>
    <t>-35 51 22.7</t>
  </si>
  <si>
    <t>23 06 04.62</t>
  </si>
  <si>
    <t>+63 55 34.9</t>
  </si>
  <si>
    <t>23 06 31.71</t>
  </si>
  <si>
    <t>+19 54 39.0</t>
  </si>
  <si>
    <t>23 07 06.96</t>
  </si>
  <si>
    <t>-23 09 31.8</t>
  </si>
  <si>
    <t>23 08 06.68</t>
  </si>
  <si>
    <t>+03 19 42.1</t>
  </si>
  <si>
    <t>23 08 19.49</t>
  </si>
  <si>
    <t>-15 24 35.6</t>
  </si>
  <si>
    <t>23 09 10.36</t>
  </si>
  <si>
    <t>-02 15 37.8</t>
  </si>
  <si>
    <t>23 09 41.44</t>
  </si>
  <si>
    <t>-67 43 56.3</t>
  </si>
  <si>
    <t>23 09 57.17</t>
  </si>
  <si>
    <t>+14 25 36.3</t>
  </si>
  <si>
    <t>23 09 58.74</t>
  </si>
  <si>
    <t>+47 57 33.9</t>
  </si>
  <si>
    <t>23 10 15.28</t>
  </si>
  <si>
    <t>-25 55 52.9</t>
  </si>
  <si>
    <t>23 10 20.46</t>
  </si>
  <si>
    <t>-68 50 22.8</t>
  </si>
  <si>
    <t>23 10 27.36</t>
  </si>
  <si>
    <t>+43 32 41.1</t>
  </si>
  <si>
    <t>23 10 48.51</t>
  </si>
  <si>
    <t>-29 55 03.6</t>
  </si>
  <si>
    <t>23 10 50.15</t>
  </si>
  <si>
    <t>+45 30 46.7</t>
  </si>
  <si>
    <t>23 12 32.92</t>
  </si>
  <si>
    <t>+49 24 21.5</t>
  </si>
  <si>
    <t>22 47 09.16</t>
  </si>
  <si>
    <t>-32 40 30.8</t>
  </si>
  <si>
    <t>22 47 13.45</t>
  </si>
  <si>
    <t>+18 23 03.4</t>
  </si>
  <si>
    <t>22 47 32.68</t>
  </si>
  <si>
    <t>+83 41 48.3</t>
  </si>
  <si>
    <t>22 50 10.81</t>
  </si>
  <si>
    <t>-41 29 22.6</t>
  </si>
  <si>
    <t>22 50 19.49</t>
  </si>
  <si>
    <t>+31 45 15.6</t>
  </si>
  <si>
    <t>22 52 00.65</t>
  </si>
  <si>
    <t>+57 43 02.8</t>
  </si>
  <si>
    <t>22 52 02.44</t>
  </si>
  <si>
    <t>+23 24 49.0</t>
  </si>
  <si>
    <t>22 52 23.77</t>
  </si>
  <si>
    <t>+09 50 08.0</t>
  </si>
  <si>
    <t>22 52 48.35</t>
  </si>
  <si>
    <t>-28 47 40.3</t>
  </si>
  <si>
    <t>22 53 16.16</t>
  </si>
  <si>
    <t>-14 15 43.4</t>
  </si>
  <si>
    <t>22 54 39.56</t>
  </si>
  <si>
    <t>-70 04 26.0</t>
  </si>
  <si>
    <t>22 55 27.06</t>
  </si>
  <si>
    <t>-52 18 08.4</t>
  </si>
  <si>
    <t>22 55 47.90</t>
  </si>
  <si>
    <t>-75 27 21.9</t>
  </si>
  <si>
    <t>22 55 56.61</t>
  </si>
  <si>
    <t>+05 45 20.7</t>
  </si>
  <si>
    <t>22 56 23.83</t>
  </si>
  <si>
    <t>-31 33 54.6</t>
  </si>
  <si>
    <t>22 56 35.43</t>
  </si>
  <si>
    <t>+16 33 14.8</t>
  </si>
  <si>
    <t>22 57 07.13</t>
  </si>
  <si>
    <t>+28 00 07.5</t>
  </si>
  <si>
    <t>22 57 27.85</t>
  </si>
  <si>
    <t>+20 46 07.3</t>
  </si>
  <si>
    <t>22 57 38.83</t>
  </si>
  <si>
    <t>-29 37 18.6</t>
  </si>
  <si>
    <t>22 58 06.24</t>
  </si>
  <si>
    <t>-13 38 30.3</t>
  </si>
  <si>
    <t>22 58 15.54</t>
  </si>
  <si>
    <t>-02 23 43.2</t>
  </si>
  <si>
    <t>22 59 53.51</t>
  </si>
  <si>
    <t>-11 22 53.5</t>
  </si>
  <si>
    <t>23 00 16.69</t>
  </si>
  <si>
    <t>-22 31 28.2</t>
  </si>
  <si>
    <t>23 00 33.28</t>
  </si>
  <si>
    <t>-23 57 07.3</t>
  </si>
  <si>
    <t>22 29 15.09</t>
  </si>
  <si>
    <t>-30 00 59.2</t>
  </si>
  <si>
    <t>22 31 18.22</t>
  </si>
  <si>
    <t>-06 33 17.6</t>
  </si>
  <si>
    <t>22 32 41.76</t>
  </si>
  <si>
    <t>-20 59 33.7</t>
  </si>
  <si>
    <t>22 33 01.91</t>
  </si>
  <si>
    <t>+09 22 39.5</t>
  </si>
  <si>
    <t>22 34 00.55</t>
  </si>
  <si>
    <t>-25 14 30.1</t>
  </si>
  <si>
    <t>22 34 41.50</t>
  </si>
  <si>
    <t>-20 42 28.3</t>
  </si>
  <si>
    <t>22 36 09.65</t>
  </si>
  <si>
    <t>-00 50 24.5</t>
  </si>
  <si>
    <t>22 37 29.89</t>
  </si>
  <si>
    <t>+39 22 54.6</t>
  </si>
  <si>
    <t>22 38 28.59</t>
  </si>
  <si>
    <t>-65 22 41.2</t>
  </si>
  <si>
    <t>22 38 45.29</t>
  </si>
  <si>
    <t>-20 37 15.4</t>
  </si>
  <si>
    <t>22 39 50.66</t>
  </si>
  <si>
    <t>+04 06 57.1</t>
  </si>
  <si>
    <t>22 40 43.13</t>
  </si>
  <si>
    <t>-29 40 28.0</t>
  </si>
  <si>
    <t>22 40 54.40</t>
  </si>
  <si>
    <t>+66 31 20.9</t>
  </si>
  <si>
    <t>22 40 54.93</t>
  </si>
  <si>
    <t>-31 59 24.4</t>
  </si>
  <si>
    <t>22 40 58.61</t>
  </si>
  <si>
    <t>-46 12 07.0</t>
  </si>
  <si>
    <t>22 42 36.88</t>
  </si>
  <si>
    <t>-47 12 36.0</t>
  </si>
  <si>
    <t>22 42 38.08</t>
  </si>
  <si>
    <t>+17 40 04.7</t>
  </si>
  <si>
    <t>22 43 21.39</t>
  </si>
  <si>
    <t>-06 24 00.4</t>
  </si>
  <si>
    <t>22 44 05.76</t>
  </si>
  <si>
    <t>+64 34 17.0</t>
  </si>
  <si>
    <t>22 44 57.84</t>
  </si>
  <si>
    <t>-33 15 00.7</t>
  </si>
  <si>
    <t>22 45 46.15</t>
  </si>
  <si>
    <t>+01 41 23.4</t>
  </si>
  <si>
    <t>22 46 20.16</t>
  </si>
  <si>
    <t>+50 12 35.9</t>
  </si>
  <si>
    <t>22 46 41.44</t>
  </si>
  <si>
    <t>+12 10 26.7</t>
  </si>
  <si>
    <t>22 46 44.87</t>
  </si>
  <si>
    <t>-63 18 04.3</t>
  </si>
  <si>
    <t>22 46 50.31</t>
  </si>
  <si>
    <t>+44 20 06.4</t>
  </si>
  <si>
    <t>22 11 17.11</t>
  </si>
  <si>
    <t>+41 00 52.8</t>
  </si>
  <si>
    <t>22 11 29.89</t>
  </si>
  <si>
    <t>+18 25 32.7</t>
  </si>
  <si>
    <t>22 12 35.88</t>
  </si>
  <si>
    <t>+08 33 17.5</t>
  </si>
  <si>
    <t>22 14 31.55</t>
  </si>
  <si>
    <t>+27 51 14.0</t>
  </si>
  <si>
    <t>22 14 34.81</t>
  </si>
  <si>
    <t>-32 18 28.8</t>
  </si>
  <si>
    <t>22 14 38.21</t>
  </si>
  <si>
    <t>-41 22 47.1</t>
  </si>
  <si>
    <t>22 15 01.68</t>
  </si>
  <si>
    <t>+57 02 36.5</t>
  </si>
  <si>
    <t>22 15 53.92</t>
  </si>
  <si>
    <t>+54 40 21.8</t>
  </si>
  <si>
    <t>22 16 31.19</t>
  </si>
  <si>
    <t>+68 20 23.3</t>
  </si>
  <si>
    <t>23 44 58.17</t>
  </si>
  <si>
    <t>-59 25 06.9</t>
  </si>
  <si>
    <t>23 45 09.30</t>
  </si>
  <si>
    <t>+29 33 42.8</t>
  </si>
  <si>
    <t>23 45 49.25</t>
  </si>
  <si>
    <t>+36 15 17.8</t>
  </si>
  <si>
    <t>22 22 35.71</t>
  </si>
  <si>
    <t>-50 48 17.7</t>
  </si>
  <si>
    <t>22 23 32.67</t>
  </si>
  <si>
    <t>-57 13 11.0</t>
  </si>
  <si>
    <t>22 24 34.39</t>
  </si>
  <si>
    <t>-72 15 13.6</t>
  </si>
  <si>
    <t>22 24 45.65</t>
  </si>
  <si>
    <t>+22 33 04.7</t>
  </si>
  <si>
    <t>22 24 56.19</t>
  </si>
  <si>
    <t>-57 47 47.8</t>
  </si>
  <si>
    <t>22 25 51.03</t>
  </si>
  <si>
    <t>-75 00 56.6</t>
  </si>
  <si>
    <t>22 26 32.42</t>
  </si>
  <si>
    <t>+63 52 43.2</t>
  </si>
  <si>
    <t>22 26 34.15</t>
  </si>
  <si>
    <t>-16 44 31.7</t>
  </si>
  <si>
    <t>22 28 00.42</t>
  </si>
  <si>
    <t>+57 41 49.3</t>
  </si>
  <si>
    <t>22 28 45.83</t>
  </si>
  <si>
    <t>+18 55 55.2</t>
  </si>
  <si>
    <t>22 29 05.84</t>
  </si>
  <si>
    <t>+01 39 49.9</t>
  </si>
  <si>
    <t>-64 13 02.5</t>
  </si>
  <si>
    <t>21 53 05.36</t>
  </si>
  <si>
    <t>+20 55 50.8</t>
  </si>
  <si>
    <t>21 53 17.58</t>
  </si>
  <si>
    <t>-13 33 06.5</t>
  </si>
  <si>
    <t>21 53 58.70</t>
  </si>
  <si>
    <t>+41 46 47.6</t>
  </si>
  <si>
    <t>21 54 44.89</t>
  </si>
  <si>
    <t>+32 19 44.9</t>
  </si>
  <si>
    <t>21 54 45.58</t>
  </si>
  <si>
    <t>-46 59 30.6</t>
  </si>
  <si>
    <t>21 54 50.70</t>
  </si>
  <si>
    <t>-77 20 15.2</t>
  </si>
  <si>
    <t>21 57 26.01</t>
  </si>
  <si>
    <t>+08 08 13.0</t>
  </si>
  <si>
    <t>21 57 41.24</t>
  </si>
  <si>
    <t>-51 00 18.9</t>
  </si>
  <si>
    <t>21 58 23.97</t>
  </si>
  <si>
    <t>+75 35 20.4</t>
  </si>
  <si>
    <t>21 58 41.08</t>
  </si>
  <si>
    <t>+29 48 48.8</t>
  </si>
  <si>
    <t>21 59 32.11</t>
  </si>
  <si>
    <t>-60 55 57.9</t>
  </si>
  <si>
    <t>21 59 33.68</t>
  </si>
  <si>
    <t>-59 45 09.0</t>
  </si>
  <si>
    <t>22 01 12.88</t>
  </si>
  <si>
    <t>+28 18 24.5</t>
  </si>
  <si>
    <t>22 01 48.81</t>
  </si>
  <si>
    <t>+16 28 01.5</t>
  </si>
  <si>
    <t>22 02 10.54</t>
  </si>
  <si>
    <t>+01 24 03.3</t>
  </si>
  <si>
    <t>22 03 17.44</t>
  </si>
  <si>
    <t>-56 46 47.3</t>
  </si>
  <si>
    <t>22 07 00.47</t>
  </si>
  <si>
    <t>+25 20 42.2</t>
  </si>
  <si>
    <t>22 07 53.19</t>
  </si>
  <si>
    <t>-70 17 08.6</t>
  </si>
  <si>
    <t>22 09 29.82</t>
  </si>
  <si>
    <t>-07 32 51.2</t>
  </si>
  <si>
    <t>22 09 39.68</t>
  </si>
  <si>
    <t>-04 38 26.5</t>
  </si>
  <si>
    <t>22 10 08.48</t>
  </si>
  <si>
    <t>-32 32 54.4</t>
  </si>
  <si>
    <t>22 10 11.82</t>
  </si>
  <si>
    <t>+06 11 52.0</t>
  </si>
  <si>
    <t>22 11 11.89</t>
  </si>
  <si>
    <t>+36 15 25.0</t>
  </si>
  <si>
    <t>21 33 08.74</t>
  </si>
  <si>
    <t>+40 49 28.7</t>
  </si>
  <si>
    <t>21 33 34.02</t>
  </si>
  <si>
    <t>-49 00 25.3</t>
  </si>
  <si>
    <t>21 34 51.07</t>
  </si>
  <si>
    <t>-20 05 03.8</t>
  </si>
  <si>
    <t>21 36 38.73</t>
  </si>
  <si>
    <t>+39 27 21.9</t>
  </si>
  <si>
    <t>21 36 40.85</t>
  </si>
  <si>
    <t>-50 50 41.6</t>
  </si>
  <si>
    <t>21 38 00.07</t>
  </si>
  <si>
    <t>+27 43 26.1</t>
  </si>
  <si>
    <t>21 39 09.90</t>
  </si>
  <si>
    <t>-27 18 22.9</t>
  </si>
  <si>
    <t>21 39 54.19</t>
  </si>
  <si>
    <t>+27 36 45.4</t>
  </si>
  <si>
    <t>21 40 30.07</t>
  </si>
  <si>
    <t>-74 04 29.3</t>
  </si>
  <si>
    <t>21 40 42.74</t>
  </si>
  <si>
    <t>+84 20 00.0</t>
  </si>
  <si>
    <t>21 41 05.97</t>
  </si>
  <si>
    <t>+26 45 03.2</t>
  </si>
  <si>
    <t>21 41 28.47</t>
  </si>
  <si>
    <t>-77 23 22.1</t>
  </si>
  <si>
    <t>21 42 09.98</t>
  </si>
  <si>
    <t>-41 07 27.2</t>
  </si>
  <si>
    <t>21 44 08.40</t>
  </si>
  <si>
    <t>+28 44 35.6</t>
  </si>
  <si>
    <t>21 44 30.01</t>
  </si>
  <si>
    <t>+41 35 50.5</t>
  </si>
  <si>
    <t>21 44 31.19</t>
  </si>
  <si>
    <t>+14 46 20.0</t>
  </si>
  <si>
    <t>21 46 35.68</t>
  </si>
  <si>
    <t>-57 42 04.3</t>
  </si>
  <si>
    <t>21 47 59.96</t>
  </si>
  <si>
    <t>-40 15 18.8</t>
  </si>
  <si>
    <t>21 48 15.61</t>
  </si>
  <si>
    <t>-47 18 10.4</t>
  </si>
  <si>
    <t>-07 05 25.3</t>
  </si>
  <si>
    <t>22 50 37.11</t>
  </si>
  <si>
    <t>+34 51 19.0</t>
  </si>
  <si>
    <t>22 51 26.11</t>
  </si>
  <si>
    <t>+13 58 10.2</t>
  </si>
  <si>
    <t>22 51 53.18</t>
  </si>
  <si>
    <t>21 52 29.96</t>
  </si>
  <si>
    <t>+28 47 37.3</t>
  </si>
  <si>
    <t>21 53 02.58</t>
  </si>
  <si>
    <t>21 14 47.35</t>
  </si>
  <si>
    <t>+38 02 39.6</t>
  </si>
  <si>
    <t>21 16 32.38</t>
  </si>
  <si>
    <t>+09 23 38.8</t>
  </si>
  <si>
    <t>21 17 17.71</t>
  </si>
  <si>
    <t>-38 51 52.5</t>
  </si>
  <si>
    <t>21 18 02.70</t>
  </si>
  <si>
    <t>+00 09 43.3</t>
  </si>
  <si>
    <t>21 18 27.08</t>
  </si>
  <si>
    <t>-43 20 04.9</t>
  </si>
  <si>
    <t>21 18 34.58</t>
  </si>
  <si>
    <t>+62 35 07.6</t>
  </si>
  <si>
    <t>21 19 46.00</t>
  </si>
  <si>
    <t>-26 21 07.2</t>
  </si>
  <si>
    <t>21 20 10.46</t>
  </si>
  <si>
    <t>-67 39 06.4</t>
  </si>
  <si>
    <t>21 20 13.93</t>
  </si>
  <si>
    <t>-19 51 01.9</t>
  </si>
  <si>
    <t>21 21 01.44</t>
  </si>
  <si>
    <t>+40 20 44.1</t>
  </si>
  <si>
    <t>21 24 15.24</t>
  </si>
  <si>
    <t>-58 41 32.1</t>
  </si>
  <si>
    <t>21 24 40.42</t>
  </si>
  <si>
    <t>-68 13 41.7</t>
  </si>
  <si>
    <t>21 25 16.73</t>
  </si>
  <si>
    <t>+70 28 38.8</t>
  </si>
  <si>
    <t>21 25 29.10</t>
  </si>
  <si>
    <t>+27 12 39.9</t>
  </si>
  <si>
    <t>21 26 26.49</t>
  </si>
  <si>
    <t>-65 22 05.3</t>
  </si>
  <si>
    <t>21 26 42.48</t>
  </si>
  <si>
    <t>+03 44 14.2</t>
  </si>
  <si>
    <t>21 26 57.76</t>
  </si>
  <si>
    <t>-56 07 32.2</t>
  </si>
  <si>
    <t>21 27 01.11</t>
  </si>
  <si>
    <t>-44 48 32.5</t>
  </si>
  <si>
    <t>21 27 16.84</t>
  </si>
  <si>
    <t>-06 50 35.9</t>
  </si>
  <si>
    <t>21 29 36.20</t>
  </si>
  <si>
    <t>+17 38 32.6</t>
  </si>
  <si>
    <t>21 29 46.46</t>
  </si>
  <si>
    <t>+45 53 37.1</t>
  </si>
  <si>
    <t>21 30 02.15</t>
  </si>
  <si>
    <t>-12 30 34.0</t>
  </si>
  <si>
    <t>21 31 01.63</t>
  </si>
  <si>
    <t>+23 20 08.6</t>
  </si>
  <si>
    <t>21 32 23.68</t>
  </si>
  <si>
    <t>-20 57 25.6</t>
  </si>
  <si>
    <t>21 33 00.61</t>
  </si>
  <si>
    <t>+62 00 07.1</t>
  </si>
  <si>
    <t>20 56 47.27</t>
  </si>
  <si>
    <t>-26 17 46.4</t>
  </si>
  <si>
    <t>20 56 48.07</t>
  </si>
  <si>
    <t>-04 50 47.2</t>
  </si>
  <si>
    <t>20 57 24.87</t>
  </si>
  <si>
    <t>+22 21 47.7</t>
  </si>
  <si>
    <t>20 57 40.49</t>
  </si>
  <si>
    <t>-44 07 37.2</t>
  </si>
  <si>
    <t>21 00 03.17</t>
  </si>
  <si>
    <t>+70 40 07.7</t>
  </si>
  <si>
    <t>21 00 04.88</t>
  </si>
  <si>
    <t>+40 04 15.2</t>
  </si>
  <si>
    <t>21 00 21.56</t>
  </si>
  <si>
    <t>-51 15 56.3</t>
  </si>
  <si>
    <t>21 00 33.81</t>
  </si>
  <si>
    <t>-04 43 47.7</t>
  </si>
  <si>
    <t>21 01 38.93</t>
  </si>
  <si>
    <t>-32 31 27.1</t>
  </si>
  <si>
    <t>21 01 58.78</t>
  </si>
  <si>
    <t>-06 19 03.6</t>
  </si>
  <si>
    <t>21 02 40.42</t>
  </si>
  <si>
    <t>+45 53 03.9</t>
  </si>
  <si>
    <t>21 04 53.94</t>
  </si>
  <si>
    <t>-16 57 14.1</t>
  </si>
  <si>
    <t>21 05 19.70</t>
  </si>
  <si>
    <t>+07 04 14.4</t>
  </si>
  <si>
    <t>21 06 50.84</t>
  </si>
  <si>
    <t>+38 44 29.4</t>
  </si>
  <si>
    <t>21 06 52.19</t>
  </si>
  <si>
    <t>+38 44 03.9</t>
  </si>
  <si>
    <t>21 07 10.15</t>
  </si>
  <si>
    <t>-13 55 22.1</t>
  </si>
  <si>
    <t>21 07 45.59</t>
  </si>
  <si>
    <t>-67 55 12.1</t>
  </si>
  <si>
    <t>21 08 45.51</t>
  </si>
  <si>
    <t>-04 25 36.7</t>
  </si>
  <si>
    <t>21 09 17.00</t>
  </si>
  <si>
    <t>-13 17 51.6</t>
  </si>
  <si>
    <t>21 09 19.63</t>
  </si>
  <si>
    <t>-82 01 37.7</t>
  </si>
  <si>
    <t>21 09 21.52</t>
  </si>
  <si>
    <t>-73 10 20.2</t>
  </si>
  <si>
    <t>21 11 49.40</t>
  </si>
  <si>
    <t>-43 36 43.1</t>
  </si>
  <si>
    <t>21 12 57.65</t>
  </si>
  <si>
    <t>+30 48 33.3</t>
  </si>
  <si>
    <t>21 14 01.65</t>
  </si>
  <si>
    <t>-29 39 48.4</t>
  </si>
  <si>
    <t>21 14 28.79</t>
  </si>
  <si>
    <t>+10 00 27.8</t>
  </si>
  <si>
    <t>20 40 11.44</t>
  </si>
  <si>
    <t>-23 46 30.0</t>
  </si>
  <si>
    <t>20 40 45.07</t>
  </si>
  <si>
    <t>+19 56 05.2</t>
  </si>
  <si>
    <t>22 17 39.25</t>
  </si>
  <si>
    <t>-48 39 00.9</t>
  </si>
  <si>
    <t>22 18 15.18</t>
  </si>
  <si>
    <t>-53 37 31.9</t>
  </si>
  <si>
    <t>22 22 16.39</t>
  </si>
  <si>
    <t>-54 33 40.3</t>
  </si>
  <si>
    <t>20 42 18.70</t>
  </si>
  <si>
    <t>-52 41 48.0</t>
  </si>
  <si>
    <t>20 42 49.41</t>
  </si>
  <si>
    <t>+20 50 43.7</t>
  </si>
  <si>
    <t>20 43 16.03</t>
  </si>
  <si>
    <t>-29 25 24.3</t>
  </si>
  <si>
    <t>20 43 41.12</t>
  </si>
  <si>
    <t>-00 10 43.8</t>
  </si>
  <si>
    <t>20 44 00.62</t>
  </si>
  <si>
    <t>-21 21 18.4</t>
  </si>
  <si>
    <t>20 44 02.19</t>
  </si>
  <si>
    <t>-51 55 15.0</t>
  </si>
  <si>
    <t>20 44 21.95</t>
  </si>
  <si>
    <t>+19 45 04.1</t>
  </si>
  <si>
    <t>20 45 03.74</t>
  </si>
  <si>
    <t>+44 29 54.3</t>
  </si>
  <si>
    <t>20 45 09.34</t>
  </si>
  <si>
    <t>-31 20 24.1</t>
  </si>
  <si>
    <t>20 45 17.27</t>
  </si>
  <si>
    <t>+61 50 12.5</t>
  </si>
  <si>
    <t>20 45 21.20</t>
  </si>
  <si>
    <t>+57 34 49.1</t>
  </si>
  <si>
    <t>20 46 05.77</t>
  </si>
  <si>
    <t>-25 16 13.9</t>
  </si>
  <si>
    <t>20 46 12.43</t>
  </si>
  <si>
    <t>+33 58 10.0</t>
  </si>
  <si>
    <t>20 47 40.31</t>
  </si>
  <si>
    <t>+70 55 57.6</t>
  </si>
  <si>
    <t>20 49 16.34</t>
  </si>
  <si>
    <t>+32 17 07.6</t>
  </si>
  <si>
    <t>20 50 10.54</t>
  </si>
  <si>
    <t>+29 23 03.3</t>
  </si>
  <si>
    <t>20 50 32.80</t>
  </si>
  <si>
    <t>+52 53 54.7</t>
  </si>
  <si>
    <t>20 52 33.20</t>
  </si>
  <si>
    <t>-16 58 29.3</t>
  </si>
  <si>
    <t>20 53 19.79</t>
  </si>
  <si>
    <t>+62 09 22.6</t>
  </si>
  <si>
    <t>20 55 06.53</t>
  </si>
  <si>
    <t>+13 10 33.1</t>
  </si>
  <si>
    <t>20 55 59.28</t>
  </si>
  <si>
    <t>-59 56 41.6</t>
  </si>
  <si>
    <t>20 13 52.75</t>
  </si>
  <si>
    <t>-45 09 49.1</t>
  </si>
  <si>
    <t>20 13 59.88</t>
  </si>
  <si>
    <t>-00 52 03.1</t>
  </si>
  <si>
    <t>20 14 28.18</t>
  </si>
  <si>
    <t>-07 16 52.8</t>
  </si>
  <si>
    <t>20 15 16.58</t>
  </si>
  <si>
    <t>-27 01 57.1</t>
  </si>
  <si>
    <t>20 15 52.63</t>
  </si>
  <si>
    <t>+42 58 45.1</t>
  </si>
  <si>
    <t>20 16 21.84</t>
  </si>
  <si>
    <t>-02 04 07.9</t>
  </si>
  <si>
    <t>20 17 30.63</t>
  </si>
  <si>
    <t>+66 51 10.7</t>
  </si>
  <si>
    <t>20 19 37.25</t>
  </si>
  <si>
    <t>-46 25 40.3</t>
  </si>
  <si>
    <t>20 21 10.95</t>
  </si>
  <si>
    <t>-51 47 28.6</t>
  </si>
  <si>
    <t>20 22 41.11</t>
  </si>
  <si>
    <t>-58 17 04.6</t>
  </si>
  <si>
    <t>20 22 52.32</t>
  </si>
  <si>
    <t>+14 33 04.0</t>
  </si>
  <si>
    <t>20 27 44.25</t>
  </si>
  <si>
    <t>-30 51 59.7</t>
  </si>
  <si>
    <t>20 28 11.83</t>
  </si>
  <si>
    <t>+22 07 46.5</t>
  </si>
  <si>
    <t>20 30 31.42</t>
  </si>
  <si>
    <t>+65 26 55.9</t>
  </si>
  <si>
    <t>20 31 31.97</t>
  </si>
  <si>
    <t>+33 46 33.0</t>
  </si>
  <si>
    <t>20 32 23.51</t>
  </si>
  <si>
    <t>-09 51 13.1</t>
  </si>
  <si>
    <t>20 32 51.76</t>
  </si>
  <si>
    <t>+41 53 50.6</t>
  </si>
  <si>
    <t>20 34 22.14</t>
  </si>
  <si>
    <t>+25 03 54.7</t>
  </si>
  <si>
    <t>20 35 34.77</t>
  </si>
  <si>
    <t>-60 34 52.7</t>
  </si>
  <si>
    <t>20 37 20.82</t>
  </si>
  <si>
    <t>+75 35 56.7</t>
  </si>
  <si>
    <t>20 38 40.04</t>
  </si>
  <si>
    <t>+38 38 08.0</t>
  </si>
  <si>
    <t>20 39 21.86</t>
  </si>
  <si>
    <t>+10 04 32.5</t>
  </si>
  <si>
    <t>20 39 37.20</t>
  </si>
  <si>
    <t>+04 58 18.7</t>
  </si>
  <si>
    <t>20 40 02.27</t>
  </si>
  <si>
    <t>-60 32 51.0</t>
  </si>
  <si>
    <t>19 58 32.87</t>
  </si>
  <si>
    <t>-54 56 11.7</t>
  </si>
  <si>
    <t>19 59 47.49</t>
  </si>
  <si>
    <t>-09 57 26.2</t>
  </si>
  <si>
    <t>20 00 20.16</t>
  </si>
  <si>
    <t>-33 42 09.9</t>
  </si>
  <si>
    <t>20 00 43.71</t>
  </si>
  <si>
    <t>+22 42 41.3</t>
  </si>
  <si>
    <t>20 02 34.25</t>
  </si>
  <si>
    <t>+15 35 36.6</t>
  </si>
  <si>
    <t>20 02 47.10</t>
  </si>
  <si>
    <t>+03 19 33.2</t>
  </si>
  <si>
    <t>20 03 36.95</t>
  </si>
  <si>
    <t>+29 53 53.1</t>
  </si>
  <si>
    <t>20 03 52.76</t>
  </si>
  <si>
    <t>+23 20 34.5</t>
  </si>
  <si>
    <t>20 04 02.62</t>
  </si>
  <si>
    <t>21 49 05.27</t>
  </si>
  <si>
    <t>-72 06 06.4</t>
  </si>
  <si>
    <t>21 49 59.98</t>
  </si>
  <si>
    <t>-41 14 44.2</t>
  </si>
  <si>
    <t>21 51 53.07</t>
  </si>
  <si>
    <t>+42 20 40.6</t>
  </si>
  <si>
    <t>+38 28 41.5</t>
  </si>
  <si>
    <t>20 05 31.49</t>
  </si>
  <si>
    <t>-67 19 09.3</t>
  </si>
  <si>
    <t>20 06 21.93</t>
  </si>
  <si>
    <t>+35 58 24.7</t>
  </si>
  <si>
    <t>20 07 35.07</t>
  </si>
  <si>
    <t>-55 00 58.0</t>
  </si>
  <si>
    <t>20 08 24.27</t>
  </si>
  <si>
    <t>+06 40 42.0</t>
  </si>
  <si>
    <t>20 08 41.86</t>
  </si>
  <si>
    <t>-66 10 45.6</t>
  </si>
  <si>
    <t>20 09 34.30</t>
  </si>
  <si>
    <t>+16 48 19.2</t>
  </si>
  <si>
    <t>20 09 59.66</t>
  </si>
  <si>
    <t>+61 28 25.4</t>
  </si>
  <si>
    <t>20 10 19.86</t>
  </si>
  <si>
    <t>-20 29 33.1</t>
  </si>
  <si>
    <t>20 10 52.27</t>
  </si>
  <si>
    <t>+77 14 15.8</t>
  </si>
  <si>
    <t>20 11 06.33</t>
  </si>
  <si>
    <t>+16 11 13.3</t>
  </si>
  <si>
    <t>20 11 11.61</t>
  </si>
  <si>
    <t>-36 05 50.6</t>
  </si>
  <si>
    <t>20 12 09.34</t>
  </si>
  <si>
    <t>-12 53 33.7</t>
  </si>
  <si>
    <t>20 12 25.76</t>
  </si>
  <si>
    <t>-12 37 01.3</t>
  </si>
  <si>
    <t>19 39 33.23</t>
  </si>
  <si>
    <t>+71 52 23.0</t>
  </si>
  <si>
    <t>19 39 35.93</t>
  </si>
  <si>
    <t>-26 45 04.8</t>
  </si>
  <si>
    <t>19 41 49.09</t>
  </si>
  <si>
    <t>+50 31 31.6</t>
  </si>
  <si>
    <t>19 41 52.10</t>
  </si>
  <si>
    <t>+50 31 04.5</t>
  </si>
  <si>
    <t>19 42 52.80</t>
  </si>
  <si>
    <t>-45 04 51.0</t>
  </si>
  <si>
    <t>19 43 25.23</t>
  </si>
  <si>
    <t>+10 05 21.4</t>
  </si>
  <si>
    <t>19 45 33.52</t>
  </si>
  <si>
    <t>+33 36 11.0</t>
  </si>
  <si>
    <t>19 45 35.65</t>
  </si>
  <si>
    <t>+30 00 37.7</t>
  </si>
  <si>
    <t>19 46 23.61</t>
  </si>
  <si>
    <t>+32 01 04.8</t>
  </si>
  <si>
    <t>19 46 25.58</t>
  </si>
  <si>
    <t>+33 43 43.3</t>
  </si>
  <si>
    <t>19 48 00.89</t>
  </si>
  <si>
    <t>+27 52 08.4</t>
  </si>
  <si>
    <t>19 48 15.43</t>
  </si>
  <si>
    <t>+59 25 21.4</t>
  </si>
  <si>
    <t>19 50 40.70</t>
  </si>
  <si>
    <t>+34 56 58.5</t>
  </si>
  <si>
    <t>19 50 46.68</t>
  </si>
  <si>
    <t>+08 52 02.6</t>
  </si>
  <si>
    <t>19 50 46.80</t>
  </si>
  <si>
    <t>-10 45 48.9</t>
  </si>
  <si>
    <t>19 51 01.50</t>
  </si>
  <si>
    <t>+10 24 57.8</t>
  </si>
  <si>
    <t>19 52 03.64</t>
  </si>
  <si>
    <t>+11 37 44.9</t>
  </si>
  <si>
    <t>19 52 29.90</t>
  </si>
  <si>
    <t>-23 56 56.7</t>
  </si>
  <si>
    <t>19 54 17.82</t>
  </si>
  <si>
    <t>-23 56 24.3</t>
  </si>
  <si>
    <t>19 55 18.77</t>
  </si>
  <si>
    <t>+06 24 28.6</t>
  </si>
  <si>
    <t>19 55 50.23</t>
  </si>
  <si>
    <t>-26 17 58.9</t>
  </si>
  <si>
    <t>19 56 16.17</t>
  </si>
  <si>
    <t>-72 21 48.8</t>
  </si>
  <si>
    <t>19 56 36.75</t>
  </si>
  <si>
    <t>-31 20 07.4</t>
  </si>
  <si>
    <t>19 57 13.35</t>
  </si>
  <si>
    <t>+29 49 24.4</t>
  </si>
  <si>
    <t>19 57 19.70</t>
  </si>
  <si>
    <t>-12 34 00.3</t>
  </si>
  <si>
    <t>19 16 52.12</t>
  </si>
  <si>
    <t>-10 58 18.5</t>
  </si>
  <si>
    <t>19 16 55.60</t>
  </si>
  <si>
    <t>+05 10 19.7</t>
  </si>
  <si>
    <t>19 19 39.04</t>
  </si>
  <si>
    <t>+37 19 51.5</t>
  </si>
  <si>
    <t>19 21 29.70</t>
  </si>
  <si>
    <t>-34 58 59.6</t>
  </si>
  <si>
    <t>19 22 21.85</t>
  </si>
  <si>
    <t>+33 52 59.7</t>
  </si>
  <si>
    <t>19 23 33.96</t>
  </si>
  <si>
    <t>+33 13 17.7</t>
  </si>
  <si>
    <t>19 24 34.38</t>
  </si>
  <si>
    <t>-22 03 39.9</t>
  </si>
  <si>
    <t>19 24 57.77</t>
  </si>
  <si>
    <t>+11 56 34.3</t>
  </si>
  <si>
    <t>19 25 09.90</t>
  </si>
  <si>
    <t>-66 28 09.7</t>
  </si>
  <si>
    <t>19 25 25.87</t>
  </si>
  <si>
    <t>+24 54 51.5</t>
  </si>
  <si>
    <t>19 25 29.75</t>
  </si>
  <si>
    <t>+03 06 52.5</t>
  </si>
  <si>
    <t>19 26 25.57</t>
  </si>
  <si>
    <t>+49 27 48.9</t>
  </si>
  <si>
    <t>19 28 15.43</t>
  </si>
  <si>
    <t>+12 32 09.6</t>
  </si>
  <si>
    <t>19 31 08.54</t>
  </si>
  <si>
    <t>+58 35 13.1</t>
  </si>
  <si>
    <t>19 32 06.56</t>
  </si>
  <si>
    <t>-11 16 29.9</t>
  </si>
  <si>
    <t>20 41 28.06</t>
  </si>
  <si>
    <t>+57 25 45.5</t>
  </si>
  <si>
    <t>20 41 41.83</t>
  </si>
  <si>
    <t>-22 19 15.8</t>
  </si>
  <si>
    <t>20 41 50.97</t>
  </si>
  <si>
    <t>-32 26 03.6</t>
  </si>
  <si>
    <t>19 32 40.28</t>
  </si>
  <si>
    <t>-28 01 04.8</t>
  </si>
  <si>
    <t>19 33 25.57</t>
  </si>
  <si>
    <t>+21 50 27.0</t>
  </si>
  <si>
    <t>19 34 19.76</t>
  </si>
  <si>
    <t>+51 14 13.5</t>
  </si>
  <si>
    <t>19 34 39.53</t>
  </si>
  <si>
    <t>+04 34 54.3</t>
  </si>
  <si>
    <t>19 35 06.32</t>
  </si>
  <si>
    <t>+08 27 39.1</t>
  </si>
  <si>
    <t>19 35 55.61</t>
  </si>
  <si>
    <t>+56 59 03.8</t>
  </si>
  <si>
    <t>19 36 26.54</t>
  </si>
  <si>
    <t>+50 13 13.7</t>
  </si>
  <si>
    <t>18 59 38.39</t>
  </si>
  <si>
    <t>+07 59 15.7</t>
  </si>
  <si>
    <t>19 02 36.72</t>
  </si>
  <si>
    <t>-29 52 48.4</t>
  </si>
  <si>
    <t>19 02 37.96</t>
  </si>
  <si>
    <t>+14 34 01.2</t>
  </si>
  <si>
    <t>19 03 05.95</t>
  </si>
  <si>
    <t>-11 02 36.1</t>
  </si>
  <si>
    <t>19 05 24.61</t>
  </si>
  <si>
    <t>+13 51 49.4</t>
  </si>
  <si>
    <t>19 06 25.04</t>
  </si>
  <si>
    <t>-37 03 45.9</t>
  </si>
  <si>
    <t>19 06 52.60</t>
  </si>
  <si>
    <t>-37 48 35.2</t>
  </si>
  <si>
    <t>19 07 02.23</t>
  </si>
  <si>
    <t>+07 37 03.8</t>
  </si>
  <si>
    <t>19 07 05.86</t>
  </si>
  <si>
    <t>+20 53 20.0</t>
  </si>
  <si>
    <t>19 07 13.50</t>
  </si>
  <si>
    <t>+20 52 40.2</t>
  </si>
  <si>
    <t>19 07 32.31</t>
  </si>
  <si>
    <t>+30 15 15.3</t>
  </si>
  <si>
    <t>19 07 57.28</t>
  </si>
  <si>
    <t>+16 51 14.9</t>
  </si>
  <si>
    <t>19 08 31.70</t>
  </si>
  <si>
    <t>-30 58 21.0</t>
  </si>
  <si>
    <t>19 08 53.99</t>
  </si>
  <si>
    <t>+34 03 43.6</t>
  </si>
  <si>
    <t>19 09 09.75</t>
  </si>
  <si>
    <t>+76 33 38.9</t>
  </si>
  <si>
    <t>19 10 52.32</t>
  </si>
  <si>
    <t>-47 09 25.5</t>
  </si>
  <si>
    <t>19 12 05.22</t>
  </si>
  <si>
    <t>+49 51 15.3</t>
  </si>
  <si>
    <t>19 12 11.12</t>
  </si>
  <si>
    <t>+57 40 15.6</t>
  </si>
  <si>
    <t>19 12 13.55</t>
  </si>
  <si>
    <t>+02 53 15.6</t>
  </si>
  <si>
    <t>19 12 25.55</t>
  </si>
  <si>
    <t>-55 52 06.1</t>
  </si>
  <si>
    <t>19 15 18.69</t>
  </si>
  <si>
    <t>+24 53 47.5</t>
  </si>
  <si>
    <t>19 15 33.15</t>
  </si>
  <si>
    <t>-24 10 44.8</t>
  </si>
  <si>
    <t>19 15 34.94</t>
  </si>
  <si>
    <t>+11 33 18.5</t>
  </si>
  <si>
    <t>19 16 42.74</t>
  </si>
  <si>
    <t>-45 53 18.0</t>
  </si>
  <si>
    <t>18 42 48.51</t>
  </si>
  <si>
    <t>+59 37 20.5</t>
  </si>
  <si>
    <t>18 44 35.20</t>
  </si>
  <si>
    <t>+43 49 59.8</t>
  </si>
  <si>
    <t>18 45 26.86</t>
  </si>
  <si>
    <t>-64 52 15.2</t>
  </si>
  <si>
    <t>18 45 39.73</t>
  </si>
  <si>
    <t>+20 32 49.6</t>
  </si>
  <si>
    <t>18 47 01.22</t>
  </si>
  <si>
    <t>+18 10 52.4</t>
  </si>
  <si>
    <t>18 47 27.33</t>
  </si>
  <si>
    <t>-03 38 21.0</t>
  </si>
  <si>
    <t>18 48 01.45</t>
  </si>
  <si>
    <t>-10 08 44.7</t>
  </si>
  <si>
    <t>18 48 16.39</t>
  </si>
  <si>
    <t>+23 30 53.2</t>
  </si>
  <si>
    <t>18 48 29.15</t>
  </si>
  <si>
    <t>+10 44 47.4</t>
  </si>
  <si>
    <t>18 48 52.12</t>
  </si>
  <si>
    <t>+17 26 23.9</t>
  </si>
  <si>
    <t>18 49 48.96</t>
  </si>
  <si>
    <t>-23 50 08.8</t>
  </si>
  <si>
    <t>18 50 00.94</t>
  </si>
  <si>
    <t>+03 05 20.8</t>
  </si>
  <si>
    <t>18 50 26.53</t>
  </si>
  <si>
    <t>-62 03 04.2</t>
  </si>
  <si>
    <t>18 51 35.00</t>
  </si>
  <si>
    <t>+52 58 28.3</t>
  </si>
  <si>
    <t>18 51 48.43</t>
  </si>
  <si>
    <t>+03 01 52.9</t>
  </si>
  <si>
    <t>18 51 51.32</t>
  </si>
  <si>
    <t>+16 35 04.0</t>
  </si>
  <si>
    <t>18 55 18.70</t>
  </si>
  <si>
    <t>-37 29 50.9</t>
  </si>
  <si>
    <t>18 55 27.36</t>
  </si>
  <si>
    <t>+08 24 09.6</t>
  </si>
  <si>
    <t>18 55 53.14</t>
  </si>
  <si>
    <t>+23 33 26.4</t>
  </si>
  <si>
    <t>18 56 37.17</t>
  </si>
  <si>
    <t>+04 15 55.2</t>
  </si>
  <si>
    <t>18 57 01.47</t>
  </si>
  <si>
    <t>+32 54 05.8</t>
  </si>
  <si>
    <t>18 57 30.60</t>
  </si>
  <si>
    <t>-55 59 26.9</t>
  </si>
  <si>
    <t>18 57 32.59</t>
  </si>
  <si>
    <t>-37 52 32.0</t>
  </si>
  <si>
    <t>20 04 06.47</t>
  </si>
  <si>
    <t>+17 04 16.2</t>
  </si>
  <si>
    <t>20 04 10.09</t>
  </si>
  <si>
    <t>+25 47 25.2</t>
  </si>
  <si>
    <t>20 05 09.59</t>
  </si>
  <si>
    <t>-48 16 23.8</t>
  </si>
  <si>
    <t>18 24 33.11</t>
  </si>
  <si>
    <t>-49 39 09.0</t>
  </si>
  <si>
    <t>18 25 31.99</t>
  </si>
  <si>
    <t>+38 21 19.2</t>
  </si>
  <si>
    <t>18 26 10.20</t>
  </si>
  <si>
    <t>+08 46 43.3</t>
  </si>
  <si>
    <t>18 26 28.73</t>
  </si>
  <si>
    <t>+79 25 20.6</t>
  </si>
  <si>
    <t>18 27 35.87</t>
  </si>
  <si>
    <t>-51 03 38.2</t>
  </si>
  <si>
    <t>18 27 58.27</t>
  </si>
  <si>
    <t>-25 25 16.5</t>
  </si>
  <si>
    <t>18 29 22.35</t>
  </si>
  <si>
    <t>-27 58 15.1</t>
  </si>
  <si>
    <t>18 29 31.80</t>
  </si>
  <si>
    <t>+09 03 42.9</t>
  </si>
  <si>
    <t>18 29 52.31</t>
  </si>
  <si>
    <t>-01 49 03.5</t>
  </si>
  <si>
    <t>18 31 19.05</t>
  </si>
  <si>
    <t>-18 54 30.0</t>
  </si>
  <si>
    <t>18 32 10.40</t>
  </si>
  <si>
    <t>+13 44 10.6</t>
  </si>
  <si>
    <t>18 33 05.20</t>
  </si>
  <si>
    <t>-54 15 46.2</t>
  </si>
  <si>
    <t>18 33 17.87</t>
  </si>
  <si>
    <t>+22 18 55.4</t>
  </si>
  <si>
    <t>18 33 29.00</t>
  </si>
  <si>
    <t>-11 38 07.7</t>
  </si>
  <si>
    <t>18 33 55.60</t>
  </si>
  <si>
    <t>+51 43 11.7</t>
  </si>
  <si>
    <t>18 35 18.01</t>
  </si>
  <si>
    <t>+45 44 35.4</t>
  </si>
  <si>
    <t>18 35 49.87</t>
  </si>
  <si>
    <t>-61 13 33.1</t>
  </si>
  <si>
    <t>18 36 56.19</t>
  </si>
  <si>
    <t>+38 46 58.8</t>
  </si>
  <si>
    <t>18 37 38.79</t>
  </si>
  <si>
    <t>+34 41 26.9</t>
  </si>
  <si>
    <t>18 38 01.74</t>
  </si>
  <si>
    <t>+42 39 54.2</t>
  </si>
  <si>
    <t>18 38 44.68</t>
  </si>
  <si>
    <t>-14 29 21.0</t>
  </si>
  <si>
    <t>18 38 53.45</t>
  </si>
  <si>
    <t>-21 03 05.4</t>
  </si>
  <si>
    <t>18 40 54.82</t>
  </si>
  <si>
    <t>+31 32 06.4</t>
  </si>
  <si>
    <t>18 40 57.36</t>
  </si>
  <si>
    <t>-13 22 40.7</t>
  </si>
  <si>
    <t>18 41 59.24</t>
  </si>
  <si>
    <t>+31 49 49.7</t>
  </si>
  <si>
    <t>18 42 48.22</t>
  </si>
  <si>
    <t>+59 37 33.7</t>
  </si>
  <si>
    <t>18 05 07.25</t>
  </si>
  <si>
    <t>-03 01 49.8</t>
  </si>
  <si>
    <t>18 05 27.21</t>
  </si>
  <si>
    <t>+02 30 08.8</t>
  </si>
  <si>
    <t>18 05 37.47</t>
  </si>
  <si>
    <t>+04 39 28.6</t>
  </si>
  <si>
    <t>18 05 48.52</t>
  </si>
  <si>
    <t>-30 25 25.1</t>
  </si>
  <si>
    <t>18 06 23.64</t>
  </si>
  <si>
    <t>-36 01 11.3</t>
  </si>
  <si>
    <t>18 07 01.61</t>
  </si>
  <si>
    <t>+30 33 42.7</t>
  </si>
  <si>
    <t>18 07 21.02</t>
  </si>
  <si>
    <t>+09 33 49.2</t>
  </si>
  <si>
    <t>18 09 21.33</t>
  </si>
  <si>
    <t>+29 57 05.6</t>
  </si>
  <si>
    <t>18 09 32.20</t>
  </si>
  <si>
    <t>-00 19 37.6</t>
  </si>
  <si>
    <t>18 09 33.22</t>
  </si>
  <si>
    <t>-12 02 18.2</t>
  </si>
  <si>
    <t>18 09 37.65</t>
  </si>
  <si>
    <t>+38 27 32.1</t>
  </si>
  <si>
    <t>18 10 26.26</t>
  </si>
  <si>
    <t>-62 00 10.0</t>
  </si>
  <si>
    <t>18 10 56.28</t>
  </si>
  <si>
    <t>+49 58 18.0</t>
  </si>
  <si>
    <t>18 12 21.29</t>
  </si>
  <si>
    <t>-43 26 37.8</t>
  </si>
  <si>
    <t>18 13 53.36</t>
  </si>
  <si>
    <t>+64 23 49.9</t>
  </si>
  <si>
    <t>18 15 18.26</t>
  </si>
  <si>
    <t>+18 29 59.5</t>
  </si>
  <si>
    <t>18 15 32.53</t>
  </si>
  <si>
    <t>+45 12 34.5</t>
  </si>
  <si>
    <t>18 15 43.61</t>
  </si>
  <si>
    <t>+18 56 23.3</t>
  </si>
  <si>
    <t>18 16 02.19</t>
  </si>
  <si>
    <t>+13 54 52.6</t>
  </si>
  <si>
    <t>18 16 31.10</t>
  </si>
  <si>
    <t>+45 33 25.3</t>
  </si>
  <si>
    <t>18 19 40.08</t>
  </si>
  <si>
    <t>-63 53 09.2</t>
  </si>
  <si>
    <t>18 19 50.84</t>
  </si>
  <si>
    <t>-01 56 19.0</t>
  </si>
  <si>
    <t>18 20 49.23</t>
  </si>
  <si>
    <t>+27 31 48.3</t>
  </si>
  <si>
    <t>18 21 02.34</t>
  </si>
  <si>
    <t>+72 44 01.3</t>
  </si>
  <si>
    <t>18 21 18.92</t>
  </si>
  <si>
    <t>-02 53 49.6</t>
  </si>
  <si>
    <t>18 22 17.17</t>
  </si>
  <si>
    <t>+01 42 25.6</t>
  </si>
  <si>
    <t>18 23 48.07</t>
  </si>
  <si>
    <t>-05 08 57.3</t>
  </si>
  <si>
    <t>19 32 20.59</t>
  </si>
  <si>
    <t>+69 39 55.4</t>
  </si>
  <si>
    <t>19 32 30.48</t>
  </si>
  <si>
    <t>-35 27 07.6</t>
  </si>
  <si>
    <t>19 32 37.79</t>
  </si>
  <si>
    <t>+00 34 38.8</t>
  </si>
  <si>
    <t>17 43 15.72</t>
  </si>
  <si>
    <t>+21 36 38.6</t>
  </si>
  <si>
    <t>17 43 25.85</t>
  </si>
  <si>
    <t>-21 40 59.1</t>
  </si>
  <si>
    <t>17 43 28.38</t>
  </si>
  <si>
    <t>+04 34 00.9</t>
  </si>
  <si>
    <t>17 43 55.95</t>
  </si>
  <si>
    <t>+43 22 48.3</t>
  </si>
  <si>
    <t>17 44 08.72</t>
  </si>
  <si>
    <t>-51 50 00.9</t>
  </si>
  <si>
    <t>17 46 12.66</t>
  </si>
  <si>
    <t>-32 06 10.0</t>
  </si>
  <si>
    <t>17 46 14.47</t>
  </si>
  <si>
    <t>-32 06 06.0</t>
  </si>
  <si>
    <t>17 46 27.72</t>
  </si>
  <si>
    <t>+27 43 21.0</t>
  </si>
  <si>
    <t>17 46 35.44</t>
  </si>
  <si>
    <t>-57 18 56.7</t>
  </si>
  <si>
    <t>17 47 57.69</t>
  </si>
  <si>
    <t>-34 01 03.0</t>
  </si>
  <si>
    <t>17 50 34.05</t>
  </si>
  <si>
    <t>-06 02 59.9</t>
  </si>
  <si>
    <t>17 53 29.98</t>
  </si>
  <si>
    <t>+21 19 30.5</t>
  </si>
  <si>
    <t>17 55 24.83</t>
  </si>
  <si>
    <t>+03 45 16.0</t>
  </si>
  <si>
    <t>17 55 44.93</t>
  </si>
  <si>
    <t>+18 30 01.8</t>
  </si>
  <si>
    <t>17 55 50.03</t>
  </si>
  <si>
    <t>+33 25 16.4</t>
  </si>
  <si>
    <t>17 57 14.34</t>
  </si>
  <si>
    <t>+23 59 44.6</t>
  </si>
  <si>
    <t>17 57 48.97</t>
  </si>
  <si>
    <t>+04 40 05.8</t>
  </si>
  <si>
    <t>17 57 50.98</t>
  </si>
  <si>
    <t>+46 35 14.1</t>
  </si>
  <si>
    <t>18 00 28.92</t>
  </si>
  <si>
    <t>-03 41 24.6</t>
  </si>
  <si>
    <t>18 00 38.99</t>
  </si>
  <si>
    <t>+29 34 17.4</t>
  </si>
  <si>
    <t>18 02 30.61</t>
  </si>
  <si>
    <t>+26 18 52.1</t>
  </si>
  <si>
    <t>18 04 17.53</t>
  </si>
  <si>
    <t>+35 57 28.1</t>
  </si>
  <si>
    <t>17 25 24.14</t>
  </si>
  <si>
    <t>+52 47 26.9</t>
  </si>
  <si>
    <t>17 25 45.57</t>
  </si>
  <si>
    <t>+02 06 51.5</t>
  </si>
  <si>
    <t>17 26 22.22</t>
  </si>
  <si>
    <t>-24 10 30.1</t>
  </si>
  <si>
    <t>17 28 39.46</t>
  </si>
  <si>
    <t>-46 53 35.0</t>
  </si>
  <si>
    <t>17 29 06.74</t>
  </si>
  <si>
    <t>-23 50 09.4</t>
  </si>
  <si>
    <t>17 29 20.20</t>
  </si>
  <si>
    <t>+29 23 33.4</t>
  </si>
  <si>
    <t>17 30 11.45</t>
  </si>
  <si>
    <t>-51 38 11.5</t>
  </si>
  <si>
    <t>17 30 16.28</t>
  </si>
  <si>
    <t>+47 24 07.3</t>
  </si>
  <si>
    <t>17 30 22.71</t>
  </si>
  <si>
    <t>+05 32 56.8</t>
  </si>
  <si>
    <t>17 30 23.87</t>
  </si>
  <si>
    <t>-01 03 45.0</t>
  </si>
  <si>
    <t>17 32 01.16</t>
  </si>
  <si>
    <t>+34 16 15.6</t>
  </si>
  <si>
    <t>17 34 56.00</t>
  </si>
  <si>
    <t>+12 33 38.1</t>
  </si>
  <si>
    <t>17 34 59.25</t>
  </si>
  <si>
    <t>+61 52 33.0</t>
  </si>
  <si>
    <t>17 35 13.54</t>
  </si>
  <si>
    <t>-48 40 55.1</t>
  </si>
  <si>
    <t>17 35 34.16</t>
  </si>
  <si>
    <t>+61 40 58.1</t>
  </si>
  <si>
    <t>17 36 13.19</t>
  </si>
  <si>
    <t>+71 52 42.4</t>
  </si>
  <si>
    <t>17 36 26.41</t>
  </si>
  <si>
    <t>+68 20 32.0</t>
  </si>
  <si>
    <t>17 36 57.09</t>
  </si>
  <si>
    <t>+68 45 25.9</t>
  </si>
  <si>
    <t>17 37 04.24</t>
  </si>
  <si>
    <t>-44 19 01.0</t>
  </si>
  <si>
    <t>17 37 48.80</t>
  </si>
  <si>
    <t>+22 57 21.4</t>
  </si>
  <si>
    <t>17 37 52.78</t>
  </si>
  <si>
    <t>+18 35 21.5</t>
  </si>
  <si>
    <t>17 38 34.33</t>
  </si>
  <si>
    <t>+71 19 53.6</t>
  </si>
  <si>
    <t>17 39 17.02</t>
  </si>
  <si>
    <t>+03 33 19.7</t>
  </si>
  <si>
    <t>17 39 55.72</t>
  </si>
  <si>
    <t>+65 00 05.0</t>
  </si>
  <si>
    <t>17 40 23.73</t>
  </si>
  <si>
    <t>-49 24 54.6</t>
  </si>
  <si>
    <t>17 11 08.43</t>
  </si>
  <si>
    <t>+56 39 33.7</t>
  </si>
  <si>
    <t>17 11 52.57</t>
  </si>
  <si>
    <t>-01 51 03.5</t>
  </si>
  <si>
    <t>17 12 07.62</t>
  </si>
  <si>
    <t>+45 40 11.4</t>
  </si>
  <si>
    <t>17 12 09.18</t>
  </si>
  <si>
    <t>-43 14 18.6</t>
  </si>
  <si>
    <t>17 12 37.56</t>
  </si>
  <si>
    <t>+18 21 05.3</t>
  </si>
  <si>
    <t>17 12 51.16</t>
  </si>
  <si>
    <t>-05 07 25.3</t>
  </si>
  <si>
    <t>17 15 01.92</t>
  </si>
  <si>
    <t>-19 02 47.9</t>
  </si>
  <si>
    <t>18 58 00.25</t>
  </si>
  <si>
    <t>+05 54 39.9</t>
  </si>
  <si>
    <t>18 58 50.97</t>
  </si>
  <si>
    <t>+30 10 48.6</t>
  </si>
  <si>
    <t>18 59 07.33</t>
  </si>
  <si>
    <t>+08 03 30.8</t>
  </si>
  <si>
    <t>17 17 40.54</t>
  </si>
  <si>
    <t>+29 13 36.1</t>
  </si>
  <si>
    <t>17 17 50.41</t>
  </si>
  <si>
    <t>+52 26 51.3</t>
  </si>
  <si>
    <t>17 18 21.66</t>
  </si>
  <si>
    <t>-01 46 52.7</t>
  </si>
  <si>
    <t>17 18 56.36</t>
  </si>
  <si>
    <t>-34 59 22.5</t>
  </si>
  <si>
    <t>17 19 52.49</t>
  </si>
  <si>
    <t>+41 42 57.0</t>
  </si>
  <si>
    <t>17 19 54.35</t>
  </si>
  <si>
    <t>+26 30 00.0</t>
  </si>
  <si>
    <t>17 20 39.47</t>
  </si>
  <si>
    <t>+32 28 13.0</t>
  </si>
  <si>
    <t>17 21 00.21</t>
  </si>
  <si>
    <t>-21 06 44.8</t>
  </si>
  <si>
    <t>17 22 14.86</t>
  </si>
  <si>
    <t>-75 20 51.1</t>
  </si>
  <si>
    <t>17 22 27.61</t>
  </si>
  <si>
    <t>+24 52 47.4</t>
  </si>
  <si>
    <t>17 22 43.04</t>
  </si>
  <si>
    <t>-14 57 35.3</t>
  </si>
  <si>
    <t>17 22 51.26</t>
  </si>
  <si>
    <t>-02 23 16.5</t>
  </si>
  <si>
    <t>17 23 49.34</t>
  </si>
  <si>
    <t>-32 15 10.9</t>
  </si>
  <si>
    <t>17 25 00.90</t>
  </si>
  <si>
    <t>+67 18 24.1</t>
  </si>
  <si>
    <t>16 57 40.27</t>
  </si>
  <si>
    <t>+09 22 30.2</t>
  </si>
  <si>
    <t>16 57 42.35</t>
  </si>
  <si>
    <t>+47 21 41.4</t>
  </si>
  <si>
    <t>16 57 53.31</t>
  </si>
  <si>
    <t>+47 21 57.7</t>
  </si>
  <si>
    <t>16 58 08.92</t>
  </si>
  <si>
    <t>+25 44 43.4</t>
  </si>
  <si>
    <t>16 58 53.85</t>
  </si>
  <si>
    <t>-39 33 32.7</t>
  </si>
  <si>
    <t>17 01 10.77</t>
  </si>
  <si>
    <t>-13 33 58.8</t>
  </si>
  <si>
    <t>17 01 59.91</t>
  </si>
  <si>
    <t>+22 56 08.7</t>
  </si>
  <si>
    <t>17 02 16.37</t>
  </si>
  <si>
    <t>-61 34 05.2</t>
  </si>
  <si>
    <t>17 02 36.30</t>
  </si>
  <si>
    <t>+47 04 47.3</t>
  </si>
  <si>
    <t>17 03 08.71</t>
  </si>
  <si>
    <t>-53 14 11.9</t>
  </si>
  <si>
    <t>17 03 19.07</t>
  </si>
  <si>
    <t>+59 35 05.2</t>
  </si>
  <si>
    <t>17 04 27.79</t>
  </si>
  <si>
    <t>-28 34 55.3</t>
  </si>
  <si>
    <t>17 05 03.93</t>
  </si>
  <si>
    <t>-05 03 49.5</t>
  </si>
  <si>
    <t>17 05 16.83</t>
  </si>
  <si>
    <t>+00 42 12.1</t>
  </si>
  <si>
    <t>17 05 20.18</t>
  </si>
  <si>
    <t>+54 28 11.5</t>
  </si>
  <si>
    <t>17 07 07.78</t>
  </si>
  <si>
    <t>+21 33 14.7</t>
  </si>
  <si>
    <t>17 07 31.37</t>
  </si>
  <si>
    <t>-48 14 53.6</t>
  </si>
  <si>
    <t>17 08 07.46</t>
  </si>
  <si>
    <t>-41 43 23.5</t>
  </si>
  <si>
    <t>17 09 31.27</t>
  </si>
  <si>
    <t>+43 40 55.3</t>
  </si>
  <si>
    <t>17 10 10.43</t>
  </si>
  <si>
    <t>+54 29 40.7</t>
  </si>
  <si>
    <t>17 10 10.27</t>
  </si>
  <si>
    <t>-60 43 48.7</t>
  </si>
  <si>
    <t>17 10 12.27</t>
  </si>
  <si>
    <t>+54 29 25.4</t>
  </si>
  <si>
    <t>17 10 22.66</t>
  </si>
  <si>
    <t>-15 43 30.5</t>
  </si>
  <si>
    <t>17 10 59.39</t>
  </si>
  <si>
    <t>-52 30 57.2</t>
  </si>
  <si>
    <t>16 41 08.23</t>
  </si>
  <si>
    <t>-02 51 22.3</t>
  </si>
  <si>
    <t>16 41 17.48</t>
  </si>
  <si>
    <t>+31 36 06.8</t>
  </si>
  <si>
    <t>16 41 49.74</t>
  </si>
  <si>
    <t>-45 22 06.6</t>
  </si>
  <si>
    <t>16 42 27.69</t>
  </si>
  <si>
    <t>+49 56 12.1</t>
  </si>
  <si>
    <t>16 42 39.02</t>
  </si>
  <si>
    <t>+68 06 04.1</t>
  </si>
  <si>
    <t>16 43 56.32</t>
  </si>
  <si>
    <t>+43 28 31.8</t>
  </si>
  <si>
    <t>16 44 15.03</t>
  </si>
  <si>
    <t>-38 56 36.6</t>
  </si>
  <si>
    <t>16 45 06.38</t>
  </si>
  <si>
    <t>+33 30 29.9</t>
  </si>
  <si>
    <t>16 45 17.79</t>
  </si>
  <si>
    <t>+56 46 54.1</t>
  </si>
  <si>
    <t>16 48 25.42</t>
  </si>
  <si>
    <t>-72 58 29.3</t>
  </si>
  <si>
    <t>16 48 45.96</t>
  </si>
  <si>
    <t>-15 44 18.2</t>
  </si>
  <si>
    <t>16 49 24.62</t>
  </si>
  <si>
    <t>+39 16 36.9</t>
  </si>
  <si>
    <t>16 49 42.48</t>
  </si>
  <si>
    <t>-65 04 32.9</t>
  </si>
  <si>
    <t>16 50 05.31</t>
  </si>
  <si>
    <t>+18 54 02.1</t>
  </si>
  <si>
    <t>16 50 10.24</t>
  </si>
  <si>
    <t>-34 17 33.4</t>
  </si>
  <si>
    <t>17 41 56.31</t>
  </si>
  <si>
    <t>+72 08 58.2</t>
  </si>
  <si>
    <t>17 41 58.04</t>
  </si>
  <si>
    <t>+72 09 27.3</t>
  </si>
  <si>
    <t>17 43 00.67</t>
  </si>
  <si>
    <t>+05 47 22.1</t>
  </si>
  <si>
    <t>16 55 25.70</t>
  </si>
  <si>
    <t>-08 19 13.4</t>
  </si>
  <si>
    <t>16 55 29.24</t>
  </si>
  <si>
    <t>-08 20 03.1</t>
  </si>
  <si>
    <t>16 55 37.95</t>
  </si>
  <si>
    <t>-32 04 00.8</t>
  </si>
  <si>
    <t>16 56 01.36</t>
  </si>
  <si>
    <t>+65 08 04.8</t>
  </si>
  <si>
    <t>-04 14 55.7</t>
  </si>
  <si>
    <t>16 22 41.48</t>
  </si>
  <si>
    <t>-48 39 15.8</t>
  </si>
  <si>
    <t>16 23 07.86</t>
  </si>
  <si>
    <t>-24 42 29.3</t>
  </si>
  <si>
    <t>16 23 33.78</t>
  </si>
  <si>
    <t>-39 13 46.2</t>
  </si>
  <si>
    <t>16 23 59.51</t>
  </si>
  <si>
    <t>+61 30 50.7</t>
  </si>
  <si>
    <t>16 24 01.24</t>
  </si>
  <si>
    <t>-39 11 34.8</t>
  </si>
  <si>
    <t>16 24 08.32</t>
  </si>
  <si>
    <t>+48 21 14.4</t>
  </si>
  <si>
    <t>16 24 19.94</t>
  </si>
  <si>
    <t>-13 38 28.2</t>
  </si>
  <si>
    <t>16 25 13.37</t>
  </si>
  <si>
    <t>-21 56 11.5</t>
  </si>
  <si>
    <t>16 25 24.19</t>
  </si>
  <si>
    <t>+54 18 16.3</t>
  </si>
  <si>
    <t>16 27 33.35</t>
  </si>
  <si>
    <t>-10 00 25.6</t>
  </si>
  <si>
    <t>16 27 57.05</t>
  </si>
  <si>
    <t>+07 18 21.9</t>
  </si>
  <si>
    <t>16 28 21.31</t>
  </si>
  <si>
    <t>-31 07 49.6</t>
  </si>
  <si>
    <t>16 28 27.80</t>
  </si>
  <si>
    <t>-70 05 04.8</t>
  </si>
  <si>
    <t>16 28 52.88</t>
  </si>
  <si>
    <t>+18 24 47.2</t>
  </si>
  <si>
    <t>16 30 18.11</t>
  </si>
  <si>
    <t>-12 39 35.0</t>
  </si>
  <si>
    <t>16 31 17.27</t>
  </si>
  <si>
    <t>+79 47 24.0</t>
  </si>
  <si>
    <t>16 31 30.35</t>
  </si>
  <si>
    <t>-39 00 41.3</t>
  </si>
  <si>
    <t>16 35 50.48</t>
  </si>
  <si>
    <t>-53 45 23.3</t>
  </si>
  <si>
    <t>16 36 21.18</t>
  </si>
  <si>
    <t>-02 19 25.8</t>
  </si>
  <si>
    <t>16 36 48.84</t>
  </si>
  <si>
    <t>+31 05 52.4</t>
  </si>
  <si>
    <t>16 37 08.37</t>
  </si>
  <si>
    <t>+00 15 15.0</t>
  </si>
  <si>
    <t>16 37 16.20</t>
  </si>
  <si>
    <t>-33 08 51.0</t>
  </si>
  <si>
    <t>16 39 04.39</t>
  </si>
  <si>
    <t>-58 15 27.0</t>
  </si>
  <si>
    <t>16 39 29.97</t>
  </si>
  <si>
    <t>+50 34 07.0</t>
  </si>
  <si>
    <t>16 07 03.53</t>
  </si>
  <si>
    <t>-14 04 16.8</t>
  </si>
  <si>
    <t>16 08 24.52</t>
  </si>
  <si>
    <t>-13 08 05.3</t>
  </si>
  <si>
    <t>16 09 02.94</t>
  </si>
  <si>
    <t>+52 56 37.4</t>
  </si>
  <si>
    <t>16 09 13.82</t>
  </si>
  <si>
    <t>-71 04 07.1</t>
  </si>
  <si>
    <t>16 09 42.94</t>
  </si>
  <si>
    <t>-56 26 45.5</t>
  </si>
  <si>
    <t>16 10 24.21</t>
  </si>
  <si>
    <t>+43 49 06.1</t>
  </si>
  <si>
    <t>16 12 41.76</t>
  </si>
  <si>
    <t>-18 52 30.0</t>
  </si>
  <si>
    <t>16 13 18.34</t>
  </si>
  <si>
    <t>+13 31 40.5</t>
  </si>
  <si>
    <t>16 13 29.76</t>
  </si>
  <si>
    <t>+44 27 55.5</t>
  </si>
  <si>
    <t>16 13 49.49</t>
  </si>
  <si>
    <t>-57 34 01.5</t>
  </si>
  <si>
    <t>16 14 11.99</t>
  </si>
  <si>
    <t>-31 39 46.9</t>
  </si>
  <si>
    <t>16 14 41.04</t>
  </si>
  <si>
    <t>+33 51 31.8</t>
  </si>
  <si>
    <t>16 15 37.13</t>
  </si>
  <si>
    <t>-08 22 05.7</t>
  </si>
  <si>
    <t>16 15 56.96</t>
  </si>
  <si>
    <t>+07 21 29.6</t>
  </si>
  <si>
    <t>16 16 43.50</t>
  </si>
  <si>
    <t>+67 14 19.1</t>
  </si>
  <si>
    <t>16 16 46.04</t>
  </si>
  <si>
    <t>+67 15 21.7</t>
  </si>
  <si>
    <t>16 16 53.11</t>
  </si>
  <si>
    <t>-49 51 24.0</t>
  </si>
  <si>
    <t>16 17 05.31</t>
  </si>
  <si>
    <t>+55 16 12.9</t>
  </si>
  <si>
    <t>16 17 30.50</t>
  </si>
  <si>
    <t>+75 45 16.9</t>
  </si>
  <si>
    <t>16 17 45.86</t>
  </si>
  <si>
    <t>+31 48 13.0</t>
  </si>
  <si>
    <t>16 19 15.85</t>
  </si>
  <si>
    <t>-55 30 17.2</t>
  </si>
  <si>
    <t>16 19 55.24</t>
  </si>
  <si>
    <t>+39 42 30.9</t>
  </si>
  <si>
    <t>16 20 04.05</t>
  </si>
  <si>
    <t>-37 31 53.1</t>
  </si>
  <si>
    <t>16 20 18.32</t>
  </si>
  <si>
    <t>-48 13 26.0</t>
  </si>
  <si>
    <t>16 20 52.75</t>
  </si>
  <si>
    <t>+40 57 40.2</t>
  </si>
  <si>
    <t>+24 50 22.5</t>
  </si>
  <si>
    <t>17 15 21.29</t>
  </si>
  <si>
    <t>-26 36 00.2</t>
  </si>
  <si>
    <t>17 16 13.68</t>
  </si>
  <si>
    <t>-26 32 36.3</t>
  </si>
  <si>
    <t>17 16 41.15</t>
  </si>
  <si>
    <t>-47 13 57.1</t>
  </si>
  <si>
    <t>15 47 24.84</t>
  </si>
  <si>
    <t>-10 53 44.3</t>
  </si>
  <si>
    <t>15 47 29.41</t>
  </si>
  <si>
    <t>-37 54 56.9</t>
  </si>
  <si>
    <t>15 48 09.57</t>
  </si>
  <si>
    <t>+01 34 19.7</t>
  </si>
  <si>
    <t>15 48 09.71</t>
  </si>
  <si>
    <t>+74 24 53.5</t>
  </si>
  <si>
    <t>15 49 38.29</t>
  </si>
  <si>
    <t>-47 36 30.7</t>
  </si>
  <si>
    <t>15 50 48.89</t>
  </si>
  <si>
    <t>+04 28 39.3</t>
  </si>
  <si>
    <t>15 52 08.39</t>
  </si>
  <si>
    <t>+10 52 30.2</t>
  </si>
  <si>
    <t>15 52 40.19</t>
  </si>
  <si>
    <t>+42 27 00.0</t>
  </si>
  <si>
    <t>15 53 04.37</t>
  </si>
  <si>
    <t>+53 52 17.3</t>
  </si>
  <si>
    <t>15 53 12.19</t>
  </si>
  <si>
    <t>+13 11 52.8</t>
  </si>
  <si>
    <t>15 55 08.81</t>
  </si>
  <si>
    <t>-63 25 47.1</t>
  </si>
  <si>
    <t>15 56 26.99</t>
  </si>
  <si>
    <t>+15 39 53.0</t>
  </si>
  <si>
    <t>15 57 40.95</t>
  </si>
  <si>
    <t>-42 37 25.6</t>
  </si>
  <si>
    <t>15 58 21.13</t>
  </si>
  <si>
    <t>+70 53 37.8</t>
  </si>
  <si>
    <t>15 58 32.54</t>
  </si>
  <si>
    <t>+27 44 21.4</t>
  </si>
  <si>
    <t>15 59 53.26</t>
  </si>
  <si>
    <t>-08 15 11.3</t>
  </si>
  <si>
    <t>16 01 02.80</t>
  </si>
  <si>
    <t>+33 18 19.4</t>
  </si>
  <si>
    <t>16 01 53.70</t>
  </si>
  <si>
    <t>+58 33 52.0</t>
  </si>
  <si>
    <t>16 04 04.03</t>
  </si>
  <si>
    <t>+25 15 11.3</t>
  </si>
  <si>
    <t>16 04 23.32</t>
  </si>
  <si>
    <t>-33 03 39.1</t>
  </si>
  <si>
    <t>16 04 25.96</t>
  </si>
  <si>
    <t>-11 26 57.6</t>
  </si>
  <si>
    <t>16 04 57.22</t>
  </si>
  <si>
    <t>+39 09 23.0</t>
  </si>
  <si>
    <t>16 05 40.29</t>
  </si>
  <si>
    <t>-20 26 57.1</t>
  </si>
  <si>
    <t>16 06 29.43</t>
  </si>
  <si>
    <t>+38 38 00.8</t>
  </si>
  <si>
    <t>15 22 46.98</t>
  </si>
  <si>
    <t>+18 55 07.6</t>
  </si>
  <si>
    <t>15 23 12.23</t>
  </si>
  <si>
    <t>+30 17 17.7</t>
  </si>
  <si>
    <t>15 24 02.43</t>
  </si>
  <si>
    <t>-27 18 18.4</t>
  </si>
  <si>
    <t>15 25 59.04</t>
  </si>
  <si>
    <t>-26 42 20.7</t>
  </si>
  <si>
    <t>15 27 42.73</t>
  </si>
  <si>
    <t>+02 35 52.1</t>
  </si>
  <si>
    <t>15 28 01.25</t>
  </si>
  <si>
    <t>+25 47 24.4</t>
  </si>
  <si>
    <t>15 28 09.57</t>
  </si>
  <si>
    <t>-09 20 49.9</t>
  </si>
  <si>
    <t>15 28 12.16</t>
  </si>
  <si>
    <t>-09 21 25.2</t>
  </si>
  <si>
    <t>15 29 07.30</t>
  </si>
  <si>
    <t>-17 22 54.6</t>
  </si>
  <si>
    <t>15 29 11.97</t>
  </si>
  <si>
    <t>+80 26 54.0</t>
  </si>
  <si>
    <t>15 29 24.36</t>
  </si>
  <si>
    <t>+80 27 00.0</t>
  </si>
  <si>
    <t>15 32 13.85</t>
  </si>
  <si>
    <t>-41 16 23.1</t>
  </si>
  <si>
    <t>15 34 10.52</t>
  </si>
  <si>
    <t>-10 03 50.3</t>
  </si>
  <si>
    <t>15 34 20.86</t>
  </si>
  <si>
    <t>-05 41 42.4</t>
  </si>
  <si>
    <t>15 34 41.19</t>
  </si>
  <si>
    <t>+26 42 53.7</t>
  </si>
  <si>
    <t>15 35 19.84</t>
  </si>
  <si>
    <t>+60 05 14.6</t>
  </si>
  <si>
    <t>15 35 30.07</t>
  </si>
  <si>
    <t>+36 12 35.4</t>
  </si>
  <si>
    <t>15 35 56.91</t>
  </si>
  <si>
    <t>+39 49 51.6</t>
  </si>
  <si>
    <t>15 36 02.59</t>
  </si>
  <si>
    <t>+39 48 08.7</t>
  </si>
  <si>
    <t>15 38 40.07</t>
  </si>
  <si>
    <t>-08 47 29.1</t>
  </si>
  <si>
    <t>15 40 34.47</t>
  </si>
  <si>
    <t>-18 02 57.3</t>
  </si>
  <si>
    <t>15 41 11.52</t>
  </si>
  <si>
    <t>-44 39 38.0</t>
  </si>
  <si>
    <t>15 44 01.85</t>
  </si>
  <si>
    <t>+02 30 55.9</t>
  </si>
  <si>
    <t>15 44 16.00</t>
  </si>
  <si>
    <t>+06 25 31.9</t>
  </si>
  <si>
    <t>-41 59 31.4</t>
  </si>
  <si>
    <t>15 03 47.68</t>
  </si>
  <si>
    <t>+47 39 14.5</t>
  </si>
  <si>
    <t>15 04 53.88</t>
  </si>
  <si>
    <t>+05 38 21.6</t>
  </si>
  <si>
    <t>15 06 35.19</t>
  </si>
  <si>
    <t>+36 27 21.5</t>
  </si>
  <si>
    <t>15 07 17.95</t>
  </si>
  <si>
    <t>+24 52 10.5</t>
  </si>
  <si>
    <t>15 07 56.59</t>
  </si>
  <si>
    <t>16 52 59.22</t>
  </si>
  <si>
    <t>-00 01 22.1</t>
  </si>
  <si>
    <t>16 53 25.26</t>
  </si>
  <si>
    <t>-20 24 55.8</t>
  </si>
  <si>
    <t>16 54 12.36</t>
  </si>
  <si>
    <t>+11 54 50.1</t>
  </si>
  <si>
    <t>-16 22 14.9</t>
  </si>
  <si>
    <t>15 10 35.97</t>
  </si>
  <si>
    <t>-42 58 34.6</t>
  </si>
  <si>
    <t>15 10 44.97</t>
  </si>
  <si>
    <t>-61 25 20.3</t>
  </si>
  <si>
    <t>15 12 43.85</t>
  </si>
  <si>
    <t>+19 17 07.2</t>
  </si>
  <si>
    <t>15 13 28.93</t>
  </si>
  <si>
    <t>-25 18 33.0</t>
  </si>
  <si>
    <t>15 13 51.64</t>
  </si>
  <si>
    <t>-01 21 00.6</t>
  </si>
  <si>
    <t>15 14 00.07</t>
  </si>
  <si>
    <t>-03 47 54.1</t>
  </si>
  <si>
    <t>15 14 38.00</t>
  </si>
  <si>
    <t>+67 20 51.6</t>
  </si>
  <si>
    <t>15 15 15.36</t>
  </si>
  <si>
    <t>-70 31 09.2</t>
  </si>
  <si>
    <t>15 15 59.06</t>
  </si>
  <si>
    <t>+00 47 48.1</t>
  </si>
  <si>
    <t>15 17 21.23</t>
  </si>
  <si>
    <t>-27 59 49.8</t>
  </si>
  <si>
    <t>15 19 18.58</t>
  </si>
  <si>
    <t>+01 46 00.0</t>
  </si>
  <si>
    <t>15 19 21.25</t>
  </si>
  <si>
    <t>+29 12 18.8</t>
  </si>
  <si>
    <t>15 19 27.55</t>
  </si>
  <si>
    <t>-07 43 19.3</t>
  </si>
  <si>
    <t>15 21 49.57</t>
  </si>
  <si>
    <t>-48 19 01.1</t>
  </si>
  <si>
    <t>15 22 04.27</t>
  </si>
  <si>
    <t>-04 46 38.7</t>
  </si>
  <si>
    <t>15 22 36.73</t>
  </si>
  <si>
    <t>-10 39 38.3</t>
  </si>
  <si>
    <t>15 22 42.76</t>
  </si>
  <si>
    <t>+01 25 10.2</t>
  </si>
  <si>
    <t>14 49 33.51</t>
  </si>
  <si>
    <t>-26 06 21.7</t>
  </si>
  <si>
    <t>14 50 15.72</t>
  </si>
  <si>
    <t>+23 54 42.4</t>
  </si>
  <si>
    <t>14 50 41.26</t>
  </si>
  <si>
    <t>-15 59 49.5</t>
  </si>
  <si>
    <t>14 50 52.78</t>
  </si>
  <si>
    <t>-16 02 29.8</t>
  </si>
  <si>
    <t>14 51 02.44</t>
  </si>
  <si>
    <t>+09 43 24.7</t>
  </si>
  <si>
    <t>14 51 23.28</t>
  </si>
  <si>
    <t>+19 06 02.3</t>
  </si>
  <si>
    <t>14 51 41.07</t>
  </si>
  <si>
    <t>-24 18 11.1</t>
  </si>
  <si>
    <t>14 53 24.04</t>
  </si>
  <si>
    <t>+19 09 08.2</t>
  </si>
  <si>
    <t>14 53 42.09</t>
  </si>
  <si>
    <t>+23 20 42.6</t>
  </si>
  <si>
    <t>14 54 53.67</t>
  </si>
  <si>
    <t>+09 56 40.1</t>
  </si>
  <si>
    <t>14 55 12.00</t>
  </si>
  <si>
    <t>+53 40 45.1</t>
  </si>
  <si>
    <t>14 55 55.09</t>
  </si>
  <si>
    <t>-27 07 38.1</t>
  </si>
  <si>
    <t>14 56 22.94</t>
  </si>
  <si>
    <t>+49 37 44.4</t>
  </si>
  <si>
    <t>14 57 11.06</t>
  </si>
  <si>
    <t>-04 20 45.9</t>
  </si>
  <si>
    <t>14 57 25.92</t>
  </si>
  <si>
    <t>-21 24 26.9</t>
  </si>
  <si>
    <t>14 57 27.35</t>
  </si>
  <si>
    <t>-21 24 40.6</t>
  </si>
  <si>
    <t>14 58 08.81</t>
  </si>
  <si>
    <t>-48 51 43.9</t>
  </si>
  <si>
    <t>14 58 15.80</t>
  </si>
  <si>
    <t>+59 34 59.9</t>
  </si>
  <si>
    <t>14 59 31.96</t>
  </si>
  <si>
    <t>-44 05 38.7</t>
  </si>
  <si>
    <t>15 00 43.42</t>
  </si>
  <si>
    <t>-11 08 02.3</t>
  </si>
  <si>
    <t>15 00 55.38</t>
  </si>
  <si>
    <t>+45 25 31.1</t>
  </si>
  <si>
    <t>15 01 01.72</t>
  </si>
  <si>
    <t>+75 15 43.7</t>
  </si>
  <si>
    <t>15 01 53.29</t>
  </si>
  <si>
    <t>-47 00 26.3</t>
  </si>
  <si>
    <t>15 03 03.82</t>
  </si>
  <si>
    <t>-46 17 37.7</t>
  </si>
  <si>
    <t>15 03 06.03</t>
  </si>
  <si>
    <t>14 33 29.05</t>
  </si>
  <si>
    <t>+52 54 29.5</t>
  </si>
  <si>
    <t>14 33 35.47</t>
  </si>
  <si>
    <t>+65 23 43.1</t>
  </si>
  <si>
    <t>14 34 15.70</t>
  </si>
  <si>
    <t>+57 03 57.0</t>
  </si>
  <si>
    <t>14 34 17.02</t>
  </si>
  <si>
    <t>-12 31 15.6</t>
  </si>
  <si>
    <t>14 34 40.69</t>
  </si>
  <si>
    <t>+29 44 41.3</t>
  </si>
  <si>
    <t>14 34 58.31</t>
  </si>
  <si>
    <t>+33 44 46.1</t>
  </si>
  <si>
    <t>14 36 00.44</t>
  </si>
  <si>
    <t>+09 44 49.7</t>
  </si>
  <si>
    <t>14 37 04.90</t>
  </si>
  <si>
    <t>-25 48 08.0</t>
  </si>
  <si>
    <t>14 37 46.80</t>
  </si>
  <si>
    <t>-67 55 52.8</t>
  </si>
  <si>
    <t>14 39 39.39</t>
  </si>
  <si>
    <t>-60 50 22.1</t>
  </si>
  <si>
    <t>14 39 40.90</t>
  </si>
  <si>
    <t>-60 50 06.5</t>
  </si>
  <si>
    <t>14 40 27.84</t>
  </si>
  <si>
    <t>16 22 04.44</t>
  </si>
  <si>
    <t>+01 01 44.1</t>
  </si>
  <si>
    <t>16 22 32.77</t>
  </si>
  <si>
    <t>15 46 26.75</t>
  </si>
  <si>
    <t>+07 21 11.7</t>
  </si>
  <si>
    <t>15 46 32.21</t>
  </si>
  <si>
    <t>+19 30 14.2</t>
  </si>
  <si>
    <t>14 42 30.69</t>
  </si>
  <si>
    <t>-64 58 28.5</t>
  </si>
  <si>
    <t>14 42 33.81</t>
  </si>
  <si>
    <t>+19 28 48.6</t>
  </si>
  <si>
    <t>14 43 03.56</t>
  </si>
  <si>
    <t>-05 39 26.7</t>
  </si>
  <si>
    <t>14 44 11.99</t>
  </si>
  <si>
    <t>+22 11 06.1</t>
  </si>
  <si>
    <t>14 45 10.34</t>
  </si>
  <si>
    <t>-49 54 55.2</t>
  </si>
  <si>
    <t>14 45 24.32</t>
  </si>
  <si>
    <t>+13 50 48.7</t>
  </si>
  <si>
    <t>14 46 03.06</t>
  </si>
  <si>
    <t>+27 30 44.8</t>
  </si>
  <si>
    <t>14 46 23.35</t>
  </si>
  <si>
    <t>+16 29 56.2</t>
  </si>
  <si>
    <t>14 47 16.27</t>
  </si>
  <si>
    <t>+02 42 12.3</t>
  </si>
  <si>
    <t>14 48 01.47</t>
  </si>
  <si>
    <t>+38 27 59.6</t>
  </si>
  <si>
    <t>14 49 23.88</t>
  </si>
  <si>
    <t>-67 14 06.7</t>
  </si>
  <si>
    <t>14 13 57.35</t>
  </si>
  <si>
    <t>+30 13 00.3</t>
  </si>
  <si>
    <t>14 15 38.58</t>
  </si>
  <si>
    <t>-45 00 01.5</t>
  </si>
  <si>
    <t>14 15 40.35</t>
  </si>
  <si>
    <t>+19 11 14.2</t>
  </si>
  <si>
    <t>14 16 00.88</t>
  </si>
  <si>
    <t>-05 59 58.3</t>
  </si>
  <si>
    <t>14 16 10.07</t>
  </si>
  <si>
    <t>+51 22 01.3</t>
  </si>
  <si>
    <t>14 17 24.35</t>
  </si>
  <si>
    <t>+45 26 40.3</t>
  </si>
  <si>
    <t>14 18 58.28</t>
  </si>
  <si>
    <t>-06 36 09.3</t>
  </si>
  <si>
    <t>14 19 01.13</t>
  </si>
  <si>
    <t>-25 48 58.7</t>
  </si>
  <si>
    <t>14 19 05.36</t>
  </si>
  <si>
    <t>-59 22 37.4</t>
  </si>
  <si>
    <t>14 19 16.22</t>
  </si>
  <si>
    <t>+13 00 15.8</t>
  </si>
  <si>
    <t>14 19 35.23</t>
  </si>
  <si>
    <t>-05 09 03.2</t>
  </si>
  <si>
    <t>14 21 23.62</t>
  </si>
  <si>
    <t>-40 23 37.6</t>
  </si>
  <si>
    <t>14 21 57.64</t>
  </si>
  <si>
    <t>+29 37 49.3</t>
  </si>
  <si>
    <t>14 23 15.15</t>
  </si>
  <si>
    <t>+01 14 33.8</t>
  </si>
  <si>
    <t>14 25 12.02</t>
  </si>
  <si>
    <t>+51 51 06.2</t>
  </si>
  <si>
    <t>14 25 42.97</t>
  </si>
  <si>
    <t>+23 37 11.3</t>
  </si>
  <si>
    <t>14 25 46.15</t>
  </si>
  <si>
    <t>+23 37 23.5</t>
  </si>
  <si>
    <t>14 29 18.60</t>
  </si>
  <si>
    <t>-46 27 48.0</t>
  </si>
  <si>
    <t>14 29 22.57</t>
  </si>
  <si>
    <t>+80 48 36.6</t>
  </si>
  <si>
    <t>14 29 30.34</t>
  </si>
  <si>
    <t>+15 31 46.1</t>
  </si>
  <si>
    <t>14 29 36.68</t>
  </si>
  <si>
    <t>+41 47 47.2</t>
  </si>
  <si>
    <t>14 29 47.75</t>
  </si>
  <si>
    <t>-62 40 52.9</t>
  </si>
  <si>
    <t>14 30 45.32</t>
  </si>
  <si>
    <t>+35 27 11.8</t>
  </si>
  <si>
    <t>14 30 48.47</t>
  </si>
  <si>
    <t>-08 38 44.7</t>
  </si>
  <si>
    <t>14 31 01.40</t>
  </si>
  <si>
    <t>-12 17 42.5</t>
  </si>
  <si>
    <t>14 32 04.76</t>
  </si>
  <si>
    <t>+38 18 28.4</t>
  </si>
  <si>
    <t>13 51 40.79</t>
  </si>
  <si>
    <t>-57 26 04.7</t>
  </si>
  <si>
    <t>13 51 59.62</t>
  </si>
  <si>
    <t>+49 57 04.5</t>
  </si>
  <si>
    <t>13 52 36.41</t>
  </si>
  <si>
    <t>-50 55 17.8</t>
  </si>
  <si>
    <t>13 52 50.83</t>
  </si>
  <si>
    <t>+65 37 21.1</t>
  </si>
  <si>
    <t>13 52 53.64</t>
  </si>
  <si>
    <t>-18 20 15.8</t>
  </si>
  <si>
    <t>13 53 05.14</t>
  </si>
  <si>
    <t>+27 48 27.9</t>
  </si>
  <si>
    <t>13 53 27.65</t>
  </si>
  <si>
    <t>+12 56 39.1</t>
  </si>
  <si>
    <t>13 53 47.91</t>
  </si>
  <si>
    <t>+78 51 05.8</t>
  </si>
  <si>
    <t>13 54 41.12</t>
  </si>
  <si>
    <t>+18 23 54.9</t>
  </si>
  <si>
    <t>13 55 02.74</t>
  </si>
  <si>
    <t>-29 05 25.0</t>
  </si>
  <si>
    <t>13 55 21.25</t>
  </si>
  <si>
    <t>-76 16 14.4</t>
  </si>
  <si>
    <t>13 55 50.17</t>
  </si>
  <si>
    <t>+14 03 23.3</t>
  </si>
  <si>
    <t>13 57 32.10</t>
  </si>
  <si>
    <t>+61 29 32.4</t>
  </si>
  <si>
    <t>13 59 19.50</t>
  </si>
  <si>
    <t>+22 52 11.0</t>
  </si>
  <si>
    <t>14 00 11.15</t>
  </si>
  <si>
    <t>+44 48 40.7</t>
  </si>
  <si>
    <t>14 01 03.67</t>
  </si>
  <si>
    <t>-02 39 22.8</t>
  </si>
  <si>
    <t>+76 12 01.2</t>
  </si>
  <si>
    <t>15 09 35.94</t>
  </si>
  <si>
    <t>+03 09 56.3</t>
  </si>
  <si>
    <t>15 10 13.58</t>
  </si>
  <si>
    <t>-16 27 15.5</t>
  </si>
  <si>
    <t>15 10 13.69</t>
  </si>
  <si>
    <t>14 06 41.32</t>
  </si>
  <si>
    <t>-36 22 07.3</t>
  </si>
  <si>
    <t>14 08 12.22</t>
  </si>
  <si>
    <t>+80 35 55.0</t>
  </si>
  <si>
    <t>14 08 27.71</t>
  </si>
  <si>
    <t>-74 51 02.6</t>
  </si>
  <si>
    <t>14 11 46.32</t>
  </si>
  <si>
    <t>-12 36 40.8</t>
  </si>
  <si>
    <t>14 12 45.33</t>
  </si>
  <si>
    <t>-03 19 09.5</t>
  </si>
  <si>
    <t>14 13 12.50</t>
  </si>
  <si>
    <t>-56 44 33.0</t>
  </si>
  <si>
    <t>14 13 31.13</t>
  </si>
  <si>
    <t>-06 57 33.5</t>
  </si>
  <si>
    <t>-08 20 30.5</t>
  </si>
  <si>
    <t>13 37 28.54</t>
  </si>
  <si>
    <t>+35 43 04.5</t>
  </si>
  <si>
    <t>13 37 51.43</t>
  </si>
  <si>
    <t>+48 08 18.3</t>
  </si>
  <si>
    <t>13 38 58.63</t>
  </si>
  <si>
    <t>-06 14 10.9</t>
  </si>
  <si>
    <t>13 39 24.14</t>
  </si>
  <si>
    <t>+46 11 08.0</t>
  </si>
  <si>
    <t>13 40 07.36</t>
  </si>
  <si>
    <t>-04 11 14.2</t>
  </si>
  <si>
    <t>13 40 23.35</t>
  </si>
  <si>
    <t>+50 31 09.4</t>
  </si>
  <si>
    <t>13 41 04.03</t>
  </si>
  <si>
    <t>-34 27 49.5</t>
  </si>
  <si>
    <t>13 41 13.42</t>
  </si>
  <si>
    <t>+56 43 37.2</t>
  </si>
  <si>
    <t>13 41 55.78</t>
  </si>
  <si>
    <t>-00 07 41.2</t>
  </si>
  <si>
    <t>13 42 26.20</t>
  </si>
  <si>
    <t>-01 41 09.2</t>
  </si>
  <si>
    <t>13 43 23.01</t>
  </si>
  <si>
    <t>+39 14 57.6</t>
  </si>
  <si>
    <t>13 43 46.73</t>
  </si>
  <si>
    <t>-35 24 18.9</t>
  </si>
  <si>
    <t>13 45 04.80</t>
  </si>
  <si>
    <t>+17 47 23.6</t>
  </si>
  <si>
    <t>13 45 05.43</t>
  </si>
  <si>
    <t>-04 37 12.4</t>
  </si>
  <si>
    <t>13 45 14.76</t>
  </si>
  <si>
    <t>+08 50 10.4</t>
  </si>
  <si>
    <t>13 45 41.57</t>
  </si>
  <si>
    <t>-33 02 36.1</t>
  </si>
  <si>
    <t>13 45 42.70</t>
  </si>
  <si>
    <t>+14 53 42.2</t>
  </si>
  <si>
    <t>13 45 50.90</t>
  </si>
  <si>
    <t>-17 58 00.8</t>
  </si>
  <si>
    <t>13 47 16.04</t>
  </si>
  <si>
    <t>+17 27 24.4</t>
  </si>
  <si>
    <t>13 47 42.10</t>
  </si>
  <si>
    <t>-32 25 47.9</t>
  </si>
  <si>
    <t>13 48 55.45</t>
  </si>
  <si>
    <t>-35 42 13.5</t>
  </si>
  <si>
    <t>13 49 04.28</t>
  </si>
  <si>
    <t>+26 58 48.5</t>
  </si>
  <si>
    <t>13 49 45.91</t>
  </si>
  <si>
    <t>-22 06 35.6</t>
  </si>
  <si>
    <t>13 51 06.10</t>
  </si>
  <si>
    <t>-53 44 05.4</t>
  </si>
  <si>
    <t>13 51 20.70</t>
  </si>
  <si>
    <t>-24 23 23.2</t>
  </si>
  <si>
    <t>13 19 45.58</t>
  </si>
  <si>
    <t>+47 46 41.1</t>
  </si>
  <si>
    <t>13 20 24.87</t>
  </si>
  <si>
    <t>-01 39 24.8</t>
  </si>
  <si>
    <t>13 20 36.07</t>
  </si>
  <si>
    <t>-36 42 43.5</t>
  </si>
  <si>
    <t>13 20 57.71</t>
  </si>
  <si>
    <t>+34 16 46.8</t>
  </si>
  <si>
    <t>13 23 23.16</t>
  </si>
  <si>
    <t>+57 54 22.2</t>
  </si>
  <si>
    <t>13 23 33.10</t>
  </si>
  <si>
    <t>+29 14 12.8</t>
  </si>
  <si>
    <t>13 23 39.15</t>
  </si>
  <si>
    <t>+02 43 22.2</t>
  </si>
  <si>
    <t>13 23 40.84</t>
  </si>
  <si>
    <t>+02 43 29.2</t>
  </si>
  <si>
    <t>13 23 55.42</t>
  </si>
  <si>
    <t>+54 55 31.5</t>
  </si>
  <si>
    <t>13 25 13.42</t>
  </si>
  <si>
    <t>+54 59 16.8</t>
  </si>
  <si>
    <t>13 25 45.76</t>
  </si>
  <si>
    <t>+56 58 13.7</t>
  </si>
  <si>
    <t>13 25 49.15</t>
  </si>
  <si>
    <t>-28 22 25.4</t>
  </si>
  <si>
    <t>13 26 00.37</t>
  </si>
  <si>
    <t>+63 15 38.7</t>
  </si>
  <si>
    <t>13 27 03.12</t>
  </si>
  <si>
    <t>-24 17 25.1</t>
  </si>
  <si>
    <t>13 27 27.37</t>
  </si>
  <si>
    <t>+35 43 37.1</t>
  </si>
  <si>
    <t>13 27 54.09</t>
  </si>
  <si>
    <t>-26 57 00.5</t>
  </si>
  <si>
    <t>13 28 20.99</t>
  </si>
  <si>
    <t>-02 21 32.8</t>
  </si>
  <si>
    <t>13 28 25.95</t>
  </si>
  <si>
    <t>+13 46 48.7</t>
  </si>
  <si>
    <t>13 29 59.12</t>
  </si>
  <si>
    <t>+10 22 47.2</t>
  </si>
  <si>
    <t>13 33 32.70</t>
  </si>
  <si>
    <t>+08 35 11.5</t>
  </si>
  <si>
    <t>13 34 03.42</t>
  </si>
  <si>
    <t>+33 13 39.4</t>
  </si>
  <si>
    <t>-57 01 43.6</t>
  </si>
  <si>
    <t>14 40 31.17</t>
  </si>
  <si>
    <t>-16 12 32.9</t>
  </si>
  <si>
    <t>14 41 52.19</t>
  </si>
  <si>
    <t>-75 08 22.0</t>
  </si>
  <si>
    <t>14 42 26.42</t>
  </si>
  <si>
    <t>13 34 43.38</t>
  </si>
  <si>
    <t>13 03 49.77</t>
  </si>
  <si>
    <t>-05 09 40.6</t>
  </si>
  <si>
    <t>13 04 08.21</t>
  </si>
  <si>
    <t>+87 06 54.0</t>
  </si>
  <si>
    <t>13 04 58.23</t>
  </si>
  <si>
    <t>-52 26 27.6</t>
  </si>
  <si>
    <t>13 05 41.35</t>
  </si>
  <si>
    <t>+49 28 17.7</t>
  </si>
  <si>
    <t>13 06 15.43</t>
  </si>
  <si>
    <t>+20 43 44.4</t>
  </si>
  <si>
    <t>13 07 35.16</t>
  </si>
  <si>
    <t>+34 24 06.0</t>
  </si>
  <si>
    <t>13 08 50.97</t>
  </si>
  <si>
    <t>+05 12 31.9</t>
  </si>
  <si>
    <t>13 09 42.46</t>
  </si>
  <si>
    <t>-22 11 30.4</t>
  </si>
  <si>
    <t>13 10 16.87</t>
  </si>
  <si>
    <t>+09 32 11.3</t>
  </si>
  <si>
    <t>13 10 39.92</t>
  </si>
  <si>
    <t>-35 03 14.4</t>
  </si>
  <si>
    <t>13 11 52.92</t>
  </si>
  <si>
    <t>+27 52 33.7</t>
  </si>
  <si>
    <t>13 12 03.47</t>
  </si>
  <si>
    <t>-37 48 11.3</t>
  </si>
  <si>
    <t>13 12 43.87</t>
  </si>
  <si>
    <t>-02 15 54.2</t>
  </si>
  <si>
    <t>13 12 54.44</t>
  </si>
  <si>
    <t>-30 42 43.7</t>
  </si>
  <si>
    <t>13 13 36.89</t>
  </si>
  <si>
    <t>+56 42 29.9</t>
  </si>
  <si>
    <t>13 13 52.32</t>
  </si>
  <si>
    <t>-45 11 07.9</t>
  </si>
  <si>
    <t>13 14 15.43</t>
  </si>
  <si>
    <t>-59 06 10.3</t>
  </si>
  <si>
    <t>13 15 29.48</t>
  </si>
  <si>
    <t>-87 33 37.1</t>
  </si>
  <si>
    <t>13 16 46.71</t>
  </si>
  <si>
    <t>+09 25 25.3</t>
  </si>
  <si>
    <t>13 16 50.67</t>
  </si>
  <si>
    <t>+17 01 04.1</t>
  </si>
  <si>
    <t>13 17 58.45</t>
  </si>
  <si>
    <t>+36 17 59.8</t>
  </si>
  <si>
    <t>13 18 06.07</t>
  </si>
  <si>
    <t>-14 46 46.0</t>
  </si>
  <si>
    <t>13 18 24.97</t>
  </si>
  <si>
    <t>-18 18 31.0</t>
  </si>
  <si>
    <t>13 19 33.32</t>
  </si>
  <si>
    <t>+35 06 43.4</t>
  </si>
  <si>
    <t>13 19 40.33</t>
  </si>
  <si>
    <t>+33 20 48.8</t>
  </si>
  <si>
    <t>12 45 14.63</t>
  </si>
  <si>
    <t>-57 21 27.7</t>
  </si>
  <si>
    <t>12 47 20.10</t>
  </si>
  <si>
    <t>+31 12 51.1</t>
  </si>
  <si>
    <t>12 47 57.22</t>
  </si>
  <si>
    <t>+09 45 09.1</t>
  </si>
  <si>
    <t>12 48 10.91</t>
  </si>
  <si>
    <t>-24 48 25.2</t>
  </si>
  <si>
    <t>12 48 32.26</t>
  </si>
  <si>
    <t>-15 43 10.5</t>
  </si>
  <si>
    <t>12 48 39.34</t>
  </si>
  <si>
    <t>+60 19 11.6</t>
  </si>
  <si>
    <t>12 48 47.26</t>
  </si>
  <si>
    <t>+24 50 25.7</t>
  </si>
  <si>
    <t>12 48 51.71</t>
  </si>
  <si>
    <t>-68 25 31.5</t>
  </si>
  <si>
    <t>12 49 03.38</t>
  </si>
  <si>
    <t>+66 06 37.6</t>
  </si>
  <si>
    <t>12 50 43.58</t>
  </si>
  <si>
    <t>-00 46 01.8</t>
  </si>
  <si>
    <t>12 53 54.54</t>
  </si>
  <si>
    <t>+06 45 45.6</t>
  </si>
  <si>
    <t>12 54 01.63</t>
  </si>
  <si>
    <t>+55 57 35.4</t>
  </si>
  <si>
    <t>12 55 28.56</t>
  </si>
  <si>
    <t>+65 26 18.8</t>
  </si>
  <si>
    <t>12 57 40.45</t>
  </si>
  <si>
    <t>+35 13 31.5</t>
  </si>
  <si>
    <t>12 57 44.17</t>
  </si>
  <si>
    <t>-14 27 48.8</t>
  </si>
  <si>
    <t>12 59 02.05</t>
  </si>
  <si>
    <t>-09 50 04.4</t>
  </si>
  <si>
    <t>12 59 32.97</t>
  </si>
  <si>
    <t>+41 59 10.8</t>
  </si>
  <si>
    <t>13 00 17.47</t>
  </si>
  <si>
    <t>-02 42 17.3</t>
  </si>
  <si>
    <t>13 00 43.59</t>
  </si>
  <si>
    <t>+56 21 58.8</t>
  </si>
  <si>
    <t>13 00 46.95</t>
  </si>
  <si>
    <t>+12 22 32.7</t>
  </si>
  <si>
    <t>13 01 20.15</t>
  </si>
  <si>
    <t>-63 11 38.6</t>
  </si>
  <si>
    <t>13 02 15.78</t>
  </si>
  <si>
    <t>-71 32 55.7</t>
  </si>
  <si>
    <t>13 02 20.79</t>
  </si>
  <si>
    <t>-26 47 11.8</t>
  </si>
  <si>
    <t>13 03 46.03</t>
  </si>
  <si>
    <t>-20 35 00.6</t>
  </si>
  <si>
    <t>12 28 57.96</t>
  </si>
  <si>
    <t>+08 25 34.1</t>
  </si>
  <si>
    <t>12 29 51.98</t>
  </si>
  <si>
    <t>-16 30 54.3</t>
  </si>
  <si>
    <t>12 30 04.93</t>
  </si>
  <si>
    <t>-13 23 35.0</t>
  </si>
  <si>
    <t>12 30 50.12</t>
  </si>
  <si>
    <t>+53 04 34.2</t>
  </si>
  <si>
    <t>14 02 19.57</t>
  </si>
  <si>
    <t>+13 41 23.9</t>
  </si>
  <si>
    <t>14 02 56.90</t>
  </si>
  <si>
    <t>+14 58 31.2</t>
  </si>
  <si>
    <t>14 03 32.30</t>
  </si>
  <si>
    <t>+10 47 15.1</t>
  </si>
  <si>
    <t>12 31 18.81</t>
  </si>
  <si>
    <t>+55 07 07.8</t>
  </si>
  <si>
    <t>12 32 04.48</t>
  </si>
  <si>
    <t>-16 11 45.1</t>
  </si>
  <si>
    <t>12 33 32.26</t>
  </si>
  <si>
    <t>-68 45 18.2</t>
  </si>
  <si>
    <t>12 33 45.09</t>
  </si>
  <si>
    <t>+41 21 24.4</t>
  </si>
  <si>
    <t>12 34 00.05</t>
  </si>
  <si>
    <t>-14 38 18.9</t>
  </si>
  <si>
    <t>12 34 42.46</t>
  </si>
  <si>
    <t>-44 40 21.1</t>
  </si>
  <si>
    <t>12 35 00.97</t>
  </si>
  <si>
    <t>+09 49 45.4</t>
  </si>
  <si>
    <t>12 35 33.71</t>
  </si>
  <si>
    <t>-34 52 53.7</t>
  </si>
  <si>
    <t>12 35 51.18</t>
  </si>
  <si>
    <t>+51 13 17.3</t>
  </si>
  <si>
    <t>12 37 53.20</t>
  </si>
  <si>
    <t>-52 00 05.6</t>
  </si>
  <si>
    <t>12 38 53.13</t>
  </si>
  <si>
    <t>+11 41 48.3</t>
  </si>
  <si>
    <t>12 39 53.49</t>
  </si>
  <si>
    <t>-77 50 38.9</t>
  </si>
  <si>
    <t>12 41 06.41</t>
  </si>
  <si>
    <t>+15 22 39.3</t>
  </si>
  <si>
    <t>12 41 40.00</t>
  </si>
  <si>
    <t>-01 26 58.3</t>
  </si>
  <si>
    <t>12 41 44.40</t>
  </si>
  <si>
    <t>+55 43 28.9</t>
  </si>
  <si>
    <t>12 43 43.19</t>
  </si>
  <si>
    <t>-37 42 27.5</t>
  </si>
  <si>
    <t>12 44 14.90</t>
  </si>
  <si>
    <t>+51 45 35.1</t>
  </si>
  <si>
    <t>12 44 59.68</t>
  </si>
  <si>
    <t>+39 16 42.9</t>
  </si>
  <si>
    <t>12 12 20.63</t>
  </si>
  <si>
    <t>+54 29 07.9</t>
  </si>
  <si>
    <t>12 13 32.74</t>
  </si>
  <si>
    <t>-25 55 21.6</t>
  </si>
  <si>
    <t>12 14 42.31</t>
  </si>
  <si>
    <t>-24 46 30.4</t>
  </si>
  <si>
    <t>12 15 09.05</t>
  </si>
  <si>
    <t>+48 43 57.7</t>
  </si>
  <si>
    <t>12 15 10.54</t>
  </si>
  <si>
    <t>-10 18 35.8</t>
  </si>
  <si>
    <t>12 15 25.45</t>
  </si>
  <si>
    <t>+57 01 57.4</t>
  </si>
  <si>
    <t>12 15 26.96</t>
  </si>
  <si>
    <t>-31 05 38.2</t>
  </si>
  <si>
    <t>12 15 58.52</t>
  </si>
  <si>
    <t>+05 38 25.2</t>
  </si>
  <si>
    <t>12 19 06.61</t>
  </si>
  <si>
    <t>+16 32 55.2</t>
  </si>
  <si>
    <t>12 19 24.52</t>
  </si>
  <si>
    <t>+28 22 55.8</t>
  </si>
  <si>
    <t>12 19 48.23</t>
  </si>
  <si>
    <t>+52 46 46.1</t>
  </si>
  <si>
    <t>12 20 47.05</t>
  </si>
  <si>
    <t>-19 53 45.3</t>
  </si>
  <si>
    <t>12 21 53.94</t>
  </si>
  <si>
    <t>+42 08 06.5</t>
  </si>
  <si>
    <t>12 21 59.84</t>
  </si>
  <si>
    <t>-41 03 32.3</t>
  </si>
  <si>
    <t>12 22 32.14</t>
  </si>
  <si>
    <t>+05 18 20.1</t>
  </si>
  <si>
    <t>12 22 44.68</t>
  </si>
  <si>
    <t>-39 10 38.4</t>
  </si>
  <si>
    <t>12 23 01.05</t>
  </si>
  <si>
    <t>+64 01 47.7</t>
  </si>
  <si>
    <t>12 23 53.53</t>
  </si>
  <si>
    <t>+12 34 50.4</t>
  </si>
  <si>
    <t>12 24 51.83</t>
  </si>
  <si>
    <t>-18 14 12.0</t>
  </si>
  <si>
    <t>12 25 18.75</t>
  </si>
  <si>
    <t>+31 51 53.4</t>
  </si>
  <si>
    <t>12 26 48.71</t>
  </si>
  <si>
    <t>-48 54 46.8</t>
  </si>
  <si>
    <t>12 27 13.65</t>
  </si>
  <si>
    <t>+27 01 31.0</t>
  </si>
  <si>
    <t>12 27 55.62</t>
  </si>
  <si>
    <t>-08 40 40.5</t>
  </si>
  <si>
    <t>12 28 19.46</t>
  </si>
  <si>
    <t>-16 54 40.2</t>
  </si>
  <si>
    <t>12 28 31.49</t>
  </si>
  <si>
    <t>-18 17 48.7</t>
  </si>
  <si>
    <t>11 50 41.29</t>
  </si>
  <si>
    <t>+01 45 55.4</t>
  </si>
  <si>
    <t>11 51 07.53</t>
  </si>
  <si>
    <t>+35 16 17.0</t>
  </si>
  <si>
    <t>11 52 08.32</t>
  </si>
  <si>
    <t>+18 45 21.3</t>
  </si>
  <si>
    <t>11 52 55.82</t>
  </si>
  <si>
    <t>+37 43 58.1</t>
  </si>
  <si>
    <t>11 53 16.19</t>
  </si>
  <si>
    <t>-07 22 23.2</t>
  </si>
  <si>
    <t>11 53 49.74</t>
  </si>
  <si>
    <t>+53 41 41.0</t>
  </si>
  <si>
    <t>11 54 57.33</t>
  </si>
  <si>
    <t>+28 44 18.1</t>
  </si>
  <si>
    <t>11 55 07.64</t>
  </si>
  <si>
    <t>+00 58 25.3</t>
  </si>
  <si>
    <t>11 57 16.52</t>
  </si>
  <si>
    <t>-26 08 30.3</t>
  </si>
  <si>
    <t>11 57 29.17</t>
  </si>
  <si>
    <t>+19 59 01.6</t>
  </si>
  <si>
    <t>11 57 33.21</t>
  </si>
  <si>
    <t>13 34 16.38</t>
  </si>
  <si>
    <t>-00 18 49.8</t>
  </si>
  <si>
    <t>13 34 21.41</t>
  </si>
  <si>
    <t>+04 40 03.7</t>
  </si>
  <si>
    <t>13 34 41.75</t>
  </si>
  <si>
    <t>-00 35 45.4</t>
  </si>
  <si>
    <t>-20 21 09.9</t>
  </si>
  <si>
    <t>12 00 44.37</t>
  </si>
  <si>
    <t>-10 26 41.4</t>
  </si>
  <si>
    <t>12 02 13.25</t>
  </si>
  <si>
    <t>-38 00 26.7</t>
  </si>
  <si>
    <t>12 03 39.31</t>
  </si>
  <si>
    <t>-42 26 01.6</t>
  </si>
  <si>
    <t>12 05 50.67</t>
  </si>
  <si>
    <t>-18 52 28.1</t>
  </si>
  <si>
    <t>12 06 52.85</t>
  </si>
  <si>
    <t>-64 36 49.1</t>
  </si>
  <si>
    <t>12 08 22.77</t>
  </si>
  <si>
    <t>-00 28 56.7</t>
  </si>
  <si>
    <t>12 08 24.75</t>
  </si>
  <si>
    <t>-24 43 43.6</t>
  </si>
  <si>
    <t>12 09 37.50</t>
  </si>
  <si>
    <t>+40 15 07.8</t>
  </si>
  <si>
    <t>12 09 55.30</t>
  </si>
  <si>
    <t>-46 12 29.5</t>
  </si>
  <si>
    <t>12 10 56.88</t>
  </si>
  <si>
    <t>+41 03 26.0</t>
  </si>
  <si>
    <t>12 11 11.89</t>
  </si>
  <si>
    <t>-19 57 36.5</t>
  </si>
  <si>
    <t>12 12 05.10</t>
  </si>
  <si>
    <t>+58 55 35.0</t>
  </si>
  <si>
    <t>11 34 29.95</t>
  </si>
  <si>
    <t>-32 50 00.0</t>
  </si>
  <si>
    <t>11 34 38.35</t>
  </si>
  <si>
    <t>-23 52 12.6</t>
  </si>
  <si>
    <t>11 34 50.59</t>
  </si>
  <si>
    <t>-13 14 30.7</t>
  </si>
  <si>
    <t>11 35 27.00</t>
  </si>
  <si>
    <t>-32 32 16.4</t>
  </si>
  <si>
    <t>11 36 40.56</t>
  </si>
  <si>
    <t>+39 11 29.8</t>
  </si>
  <si>
    <t>11 38 39.96</t>
  </si>
  <si>
    <t>-13 12 08.1</t>
  </si>
  <si>
    <t>11 38 45.39</t>
  </si>
  <si>
    <t>+45 06 30.2</t>
  </si>
  <si>
    <t>11 38 59.82</t>
  </si>
  <si>
    <t>+42 19 39.9</t>
  </si>
  <si>
    <t>11 41 03.03</t>
  </si>
  <si>
    <t>+34 12 09.2</t>
  </si>
  <si>
    <t>11 41 03.01</t>
  </si>
  <si>
    <t>-44 24 20.8</t>
  </si>
  <si>
    <t>11 41 45.09</t>
  </si>
  <si>
    <t>+42 45 07.9</t>
  </si>
  <si>
    <t>11 42 10.51</t>
  </si>
  <si>
    <t>+26 42 30.8</t>
  </si>
  <si>
    <t>11 44 40.98</t>
  </si>
  <si>
    <t>+30 57 36.8</t>
  </si>
  <si>
    <t>11 45 34.34</t>
  </si>
  <si>
    <t>-20 21 13.1</t>
  </si>
  <si>
    <t>11 45 39.26</t>
  </si>
  <si>
    <t>-64 50 26.4</t>
  </si>
  <si>
    <t>11 45 42.40</t>
  </si>
  <si>
    <t>+02 49 18.3</t>
  </si>
  <si>
    <t>11 45 56.11</t>
  </si>
  <si>
    <t>+72 05 43.9</t>
  </si>
  <si>
    <t>11 46 32.25</t>
  </si>
  <si>
    <t>-40 30 04.8</t>
  </si>
  <si>
    <t>11 46 42.49</t>
  </si>
  <si>
    <t>-14 00 44.9</t>
  </si>
  <si>
    <t>11 47 03.44</t>
  </si>
  <si>
    <t>+50 58 19.4</t>
  </si>
  <si>
    <t>11 47 03.96</t>
  </si>
  <si>
    <t>-11 49 26.0</t>
  </si>
  <si>
    <t>11 47 15.99</t>
  </si>
  <si>
    <t>-30 17 09.4</t>
  </si>
  <si>
    <t>11 47 39.17</t>
  </si>
  <si>
    <t>+78 41 24.0</t>
  </si>
  <si>
    <t>11 47 44.04</t>
  </si>
  <si>
    <t>+00 48 27.1</t>
  </si>
  <si>
    <t>11 49 03.88</t>
  </si>
  <si>
    <t>+14 34 20.4</t>
  </si>
  <si>
    <t>11 16 02.89</t>
  </si>
  <si>
    <t>-57 33 01.9</t>
  </si>
  <si>
    <t>11 16 22.25</t>
  </si>
  <si>
    <t>-14 41 35.1</t>
  </si>
  <si>
    <t>11 17 07.37</t>
  </si>
  <si>
    <t>-27 48 48.0</t>
  </si>
  <si>
    <t>11 18 21.55</t>
  </si>
  <si>
    <t>-05 04 01.0</t>
  </si>
  <si>
    <t>11 20 09.03</t>
  </si>
  <si>
    <t>+65 50 45.7</t>
  </si>
  <si>
    <t>11 21 26.55</t>
  </si>
  <si>
    <t>-20 27 12.6</t>
  </si>
  <si>
    <t>11 22 05.92</t>
  </si>
  <si>
    <t>+46 54 31.4</t>
  </si>
  <si>
    <t>11 23 45.17</t>
  </si>
  <si>
    <t>+08 33 46.9</t>
  </si>
  <si>
    <t>11 23 55.37</t>
  </si>
  <si>
    <t>+10 31 46.9</t>
  </si>
  <si>
    <t>11 24 40.94</t>
  </si>
  <si>
    <t>-61 38 51.9</t>
  </si>
  <si>
    <t>11 24 52.98</t>
  </si>
  <si>
    <t>-17 41 02.5</t>
  </si>
  <si>
    <t>11 24 59.87</t>
  </si>
  <si>
    <t>+40 00 12.8</t>
  </si>
  <si>
    <t>11 25 43.56</t>
  </si>
  <si>
    <t>-63 58 20.3</t>
  </si>
  <si>
    <t>11 26 45.75</t>
  </si>
  <si>
    <t>+03 00 45.6</t>
  </si>
  <si>
    <t>11 26 46.70</t>
  </si>
  <si>
    <t>+03 00 21.1</t>
  </si>
  <si>
    <t>11 28 27.91</t>
  </si>
  <si>
    <t>+07 31 12.9</t>
  </si>
  <si>
    <t>12 31 09.93</t>
  </si>
  <si>
    <t>-57 06 45.2</t>
  </si>
  <si>
    <t>12 31 16.18</t>
  </si>
  <si>
    <t>+08 48 42.7</t>
  </si>
  <si>
    <t>12 31 18.31</t>
  </si>
  <si>
    <t>+20 13 05.6</t>
  </si>
  <si>
    <t>11 31 43.76</t>
  </si>
  <si>
    <t>+22 40 01.4</t>
  </si>
  <si>
    <t>11 31 45.14</t>
  </si>
  <si>
    <t>+14 21 53.9</t>
  </si>
  <si>
    <t>11 31 47.07</t>
  </si>
  <si>
    <t>-41 02 48.7</t>
  </si>
  <si>
    <t>11 32 16.42</t>
  </si>
  <si>
    <t>-29 15 40.9</t>
  </si>
  <si>
    <t>11 32 18.90</t>
  </si>
  <si>
    <t>-16 58 05.3</t>
  </si>
  <si>
    <t>11 32 20.76</t>
  </si>
  <si>
    <t>+61 04 57.9</t>
  </si>
  <si>
    <t>11 34 22.06</t>
  </si>
  <si>
    <t>+03 03 37.5</t>
  </si>
  <si>
    <t>11 04 41.58</t>
  </si>
  <si>
    <t>-04 13 15.0</t>
  </si>
  <si>
    <t>11 05 01.23</t>
  </si>
  <si>
    <t>+07 20 10.0</t>
  </si>
  <si>
    <t>11 05 32.13</t>
  </si>
  <si>
    <t>+43 31 28.1</t>
  </si>
  <si>
    <t>11 06 22.84</t>
  </si>
  <si>
    <t>-35 44 53.9</t>
  </si>
  <si>
    <t>11 07 27.85</t>
  </si>
  <si>
    <t>-19 17 29.0</t>
  </si>
  <si>
    <t>11 07 54.77</t>
  </si>
  <si>
    <t>-30 10 27.3</t>
  </si>
  <si>
    <t>11 08 06.65</t>
  </si>
  <si>
    <t>-28 16 05.0</t>
  </si>
  <si>
    <t>11 08 14.17</t>
  </si>
  <si>
    <t>+38 25 35.5</t>
  </si>
  <si>
    <t>11 08 31.67</t>
  </si>
  <si>
    <t>+15 46 06.7</t>
  </si>
  <si>
    <t>11 09 12.44</t>
  </si>
  <si>
    <t>-04 36 24.2</t>
  </si>
  <si>
    <t>11 09 31.86</t>
  </si>
  <si>
    <t>-24 35 51.2</t>
  </si>
  <si>
    <t>11 11 04.77</t>
  </si>
  <si>
    <t>+30 26 47.4</t>
  </si>
  <si>
    <t>11 11 11.26</t>
  </si>
  <si>
    <t>-10 57 08.4</t>
  </si>
  <si>
    <t>11 11 19.98</t>
  </si>
  <si>
    <t>+43 25 06.3</t>
  </si>
  <si>
    <t>11 11 32.70</t>
  </si>
  <si>
    <t>-14 59 23.8</t>
  </si>
  <si>
    <t>11 12 01.01</t>
  </si>
  <si>
    <t>-26 08 11.4</t>
  </si>
  <si>
    <t>11 12 32.53</t>
  </si>
  <si>
    <t>+35 48 52.0</t>
  </si>
  <si>
    <t>11 13 10.31</t>
  </si>
  <si>
    <t>+00 14 21.5</t>
  </si>
  <si>
    <t>11 13 13.42</t>
  </si>
  <si>
    <t>+04 28 56.7</t>
  </si>
  <si>
    <t>11 14 06.41</t>
  </si>
  <si>
    <t>+20 31 26.5</t>
  </si>
  <si>
    <t>11 14 33.23</t>
  </si>
  <si>
    <t>+25 42 37.0</t>
  </si>
  <si>
    <t>11 14 48.36</t>
  </si>
  <si>
    <t>-23 06 14.5</t>
  </si>
  <si>
    <t>11 15 12.73</t>
  </si>
  <si>
    <t>+73 28 29.8</t>
  </si>
  <si>
    <t>11 15 49.15</t>
  </si>
  <si>
    <t>-39 19 26.3</t>
  </si>
  <si>
    <t>10 36 32.22</t>
  </si>
  <si>
    <t>-12 13 42.6</t>
  </si>
  <si>
    <t>10 37 18.26</t>
  </si>
  <si>
    <t>-48 13 32.2</t>
  </si>
  <si>
    <t>10 39 40.99</t>
  </si>
  <si>
    <t>-06 55 24.6</t>
  </si>
  <si>
    <t>10 39 44.21</t>
  </si>
  <si>
    <t>-37 55 12.4</t>
  </si>
  <si>
    <t>10 41 09.20</t>
  </si>
  <si>
    <t>-36 53 41.9</t>
  </si>
  <si>
    <t>10 41 51.90</t>
  </si>
  <si>
    <t>-36 38 00.7</t>
  </si>
  <si>
    <t>10 42 13.18</t>
  </si>
  <si>
    <t>-13 47 14.3</t>
  </si>
  <si>
    <t>10 43 28.42</t>
  </si>
  <si>
    <t>-29 03 51.0</t>
  </si>
  <si>
    <t>10 43 34.11</t>
  </si>
  <si>
    <t>+48 12 49.3</t>
  </si>
  <si>
    <t>10 44 20.98</t>
  </si>
  <si>
    <t>-33 34 36.0</t>
  </si>
  <si>
    <t>10 45 16.71</t>
  </si>
  <si>
    <t>-30 48 24.9</t>
  </si>
  <si>
    <t>10 45 21.51</t>
  </si>
  <si>
    <t>+38 30 41.1</t>
  </si>
  <si>
    <t>10 46 36.99</t>
  </si>
  <si>
    <t>-24 35 06.8</t>
  </si>
  <si>
    <t>10 50 40.50</t>
  </si>
  <si>
    <t>+51 47 58.7</t>
  </si>
  <si>
    <t>10 50 52.54</t>
  </si>
  <si>
    <t>+06 48 36.4</t>
  </si>
  <si>
    <t>10 53 18.64</t>
  </si>
  <si>
    <t>+34 12 56.0</t>
  </si>
  <si>
    <t>10 53 29.57</t>
  </si>
  <si>
    <t>-58 51 11.8</t>
  </si>
  <si>
    <t>10 54 27.56</t>
  </si>
  <si>
    <t>+76 03 55.5</t>
  </si>
  <si>
    <t>10 56 30.95</t>
  </si>
  <si>
    <t>+07 23 19.2</t>
  </si>
  <si>
    <t>10 57 11.16</t>
  </si>
  <si>
    <t>+28 56 18.4</t>
  </si>
  <si>
    <t>10 57 39.15</t>
  </si>
  <si>
    <t>+69 35 47.3</t>
  </si>
  <si>
    <t>10 59 28.22</t>
  </si>
  <si>
    <t>+40 25 48.4</t>
  </si>
  <si>
    <t>11 00 04.53</t>
  </si>
  <si>
    <t>+11 49 37.8</t>
  </si>
  <si>
    <t>11 57 56.92</t>
  </si>
  <si>
    <t>-27 42 19.9</t>
  </si>
  <si>
    <t>11 58 11.81</t>
  </si>
  <si>
    <t>-23 55 25.5</t>
  </si>
  <si>
    <t>11 59 09.92</t>
  </si>
  <si>
    <t>+35 58 53.3</t>
  </si>
  <si>
    <t>10 17 14.80</t>
  </si>
  <si>
    <t>+23 06 23.2</t>
  </si>
  <si>
    <t>10 18 51.90</t>
  </si>
  <si>
    <t>+44 02 56.6</t>
  </si>
  <si>
    <t>10 19 44.31</t>
  </si>
  <si>
    <t>+19 28 17.2</t>
  </si>
  <si>
    <t>10 22 09.47</t>
  </si>
  <si>
    <t>+11 18 39.7</t>
  </si>
  <si>
    <t>10 22 24.20</t>
  </si>
  <si>
    <t>-60 10 34.1</t>
  </si>
  <si>
    <t>10 22 43.96</t>
  </si>
  <si>
    <t>+15 20 40.6</t>
  </si>
  <si>
    <t>10 23 55.30</t>
  </si>
  <si>
    <t>-29 38 44.8</t>
  </si>
  <si>
    <t>10 24 14.78</t>
  </si>
  <si>
    <t>-10 24 18.9</t>
  </si>
  <si>
    <t>10 24 23.74</t>
  </si>
  <si>
    <t>-74 01 53.6</t>
  </si>
  <si>
    <t>10 25 11.25</t>
  </si>
  <si>
    <t>-10 13 44.4</t>
  </si>
  <si>
    <t>10 26 47.92</t>
  </si>
  <si>
    <t>-62 54 06.2</t>
  </si>
  <si>
    <t>10 28 03.81</t>
  </si>
  <si>
    <t>+48 47 13.4</t>
  </si>
  <si>
    <t>10 28 10.43</t>
  </si>
  <si>
    <t>+06 44 03.6</t>
  </si>
  <si>
    <t>10 28 23.52</t>
  </si>
  <si>
    <t>-51 42 18.7</t>
  </si>
  <si>
    <t>10 28 55.90</t>
  </si>
  <si>
    <t>+00 50 34.0</t>
  </si>
  <si>
    <t>10 30 22.25</t>
  </si>
  <si>
    <t>-21 14 12.0</t>
  </si>
  <si>
    <t>10 30 37.76</t>
  </si>
  <si>
    <t>+55 58 50.2</t>
  </si>
  <si>
    <t>10 30 47.50</t>
  </si>
  <si>
    <t>+59 45 06.5</t>
  </si>
  <si>
    <t>10 30 51.07</t>
  </si>
  <si>
    <t>-35 46 39.4</t>
  </si>
  <si>
    <t>10 31 05.02</t>
  </si>
  <si>
    <t>+82 33 30.7</t>
  </si>
  <si>
    <t>10 31 22.23</t>
  </si>
  <si>
    <t>-53 42 57.6</t>
  </si>
  <si>
    <t>10 31 24.69</t>
  </si>
  <si>
    <t>+45 31 39.0</t>
  </si>
  <si>
    <t>10 31 43.30</t>
  </si>
  <si>
    <t>+57 06 55.6</t>
  </si>
  <si>
    <t>10 35 09.62</t>
  </si>
  <si>
    <t>+57 04 57.2</t>
  </si>
  <si>
    <t>10 35 11.15</t>
  </si>
  <si>
    <t>+84 23 57.1</t>
  </si>
  <si>
    <t>10 36 28.57</t>
  </si>
  <si>
    <t>-28 27 15.3</t>
  </si>
  <si>
    <t>+41 03 20.5</t>
  </si>
  <si>
    <t>09 58 33.92</t>
  </si>
  <si>
    <t>-46 25 26.2</t>
  </si>
  <si>
    <t>09 59 11.40</t>
  </si>
  <si>
    <t>-09 10 59.6</t>
  </si>
  <si>
    <t>10 00 44.98</t>
  </si>
  <si>
    <t>+32 18 39.6</t>
  </si>
  <si>
    <t>10 01 01.02</t>
  </si>
  <si>
    <t>+31 55 29.0</t>
  </si>
  <si>
    <t>10 01 11.48</t>
  </si>
  <si>
    <t>-30 23 30.2</t>
  </si>
  <si>
    <t>10 01 37.45</t>
  </si>
  <si>
    <t>-15 25 29.5</t>
  </si>
  <si>
    <t>10 02 22.30</t>
  </si>
  <si>
    <t>+48 05 32.6</t>
  </si>
  <si>
    <t>10 02 28.58</t>
  </si>
  <si>
    <t>+44 34 43.4</t>
  </si>
  <si>
    <t>10 04 37.77</t>
  </si>
  <si>
    <t>-11 43 46.7</t>
  </si>
  <si>
    <t>10 04 50.77</t>
  </si>
  <si>
    <t>-31 05 25.7</t>
  </si>
  <si>
    <t>10 06 44.03</t>
  </si>
  <si>
    <t>+41 42 56.3</t>
  </si>
  <si>
    <t>10 06 56.90</t>
  </si>
  <si>
    <t>+02 57 52.8</t>
  </si>
  <si>
    <t>10 07 25.73</t>
  </si>
  <si>
    <t>+35 14 40.9</t>
  </si>
  <si>
    <t>10 08 22.46</t>
  </si>
  <si>
    <t>+11 58 01.9</t>
  </si>
  <si>
    <t>10 08 43.18</t>
  </si>
  <si>
    <t>+34 14 32.7</t>
  </si>
  <si>
    <t>10 10 05.96</t>
  </si>
  <si>
    <t>-12 48 56.4</t>
  </si>
  <si>
    <t>10 10 58.03</t>
  </si>
  <si>
    <t>+75 08 26.6</t>
  </si>
  <si>
    <t>10 11 11.32</t>
  </si>
  <si>
    <t>-82 52 00.6</t>
  </si>
  <si>
    <t>10 11 23.36</t>
  </si>
  <si>
    <t>+49 27 19.7</t>
  </si>
  <si>
    <t>10 12 04.39</t>
  </si>
  <si>
    <t>-02 40 59.8</t>
  </si>
  <si>
    <t>10 12 08.47</t>
  </si>
  <si>
    <t>-18 37 03.8</t>
  </si>
  <si>
    <t>10 12 17.76</t>
  </si>
  <si>
    <t>-03 44 42.3</t>
  </si>
  <si>
    <t>10 13 24.99</t>
  </si>
  <si>
    <t>-33 01 54.8</t>
  </si>
  <si>
    <t>10 13 57.30</t>
  </si>
  <si>
    <t>+52 30 30.9</t>
  </si>
  <si>
    <t>10 16 46.20</t>
  </si>
  <si>
    <t>-11 57 37.1</t>
  </si>
  <si>
    <t>09 32 43.86</t>
  </si>
  <si>
    <t>+26 59 20.9</t>
  </si>
  <si>
    <t>09 32 52.33</t>
  </si>
  <si>
    <t>11 30 35.61</t>
  </si>
  <si>
    <t>-57 08 02.3</t>
  </si>
  <si>
    <t>11 30 42.03</t>
  </si>
  <si>
    <t>-08 05 45.2</t>
  </si>
  <si>
    <t>11 31 13.01</t>
  </si>
  <si>
    <t>+63 09 26.9</t>
  </si>
  <si>
    <t>-21 39 30.2</t>
  </si>
  <si>
    <t>09 37 11.44</t>
  </si>
  <si>
    <t>+22 41 40.5</t>
  </si>
  <si>
    <t>09 39 46.78</t>
  </si>
  <si>
    <t>-41 04 06.3</t>
  </si>
  <si>
    <t>09 41 10.76</t>
  </si>
  <si>
    <t>+13 12 35.7</t>
  </si>
  <si>
    <t>09 42 14.67</t>
  </si>
  <si>
    <t>-23 54 58.4</t>
  </si>
  <si>
    <t>09 42 35.97</t>
  </si>
  <si>
    <t>-19 14 03.2</t>
  </si>
  <si>
    <t>09 42 35.99</t>
  </si>
  <si>
    <t>+70 02 04.3</t>
  </si>
  <si>
    <t>09 42 52.87</t>
  </si>
  <si>
    <t>+70 02 24.2</t>
  </si>
  <si>
    <t>09 43 25.63</t>
  </si>
  <si>
    <t>+42 41 36.8</t>
  </si>
  <si>
    <t>09 48 35.18</t>
  </si>
  <si>
    <t>+46 01 16.4</t>
  </si>
  <si>
    <t>09 48 46.97</t>
  </si>
  <si>
    <t>-52 36 58.6</t>
  </si>
  <si>
    <t>09 51 06.68</t>
  </si>
  <si>
    <t>-43 30 05.9</t>
  </si>
  <si>
    <t>09 52 11.61</t>
  </si>
  <si>
    <t>+03 13 18.5</t>
  </si>
  <si>
    <t>09 53 11.84</t>
  </si>
  <si>
    <t>-03 41 20.4</t>
  </si>
  <si>
    <t>09 53 28.18</t>
  </si>
  <si>
    <t>-31 45 07.0</t>
  </si>
  <si>
    <t>09 54 35.48</t>
  </si>
  <si>
    <t>-58 43 51.2</t>
  </si>
  <si>
    <t>09 56 09.06</t>
  </si>
  <si>
    <t>+62 47 23.6</t>
  </si>
  <si>
    <t>09 57 41.14</t>
  </si>
  <si>
    <t>09 14 20.55</t>
  </si>
  <si>
    <t>+61 25 24.2</t>
  </si>
  <si>
    <t>09 14 24.27</t>
  </si>
  <si>
    <t>+52 41 16.8</t>
  </si>
  <si>
    <t>09 14 53.72</t>
  </si>
  <si>
    <t>+04 26 34.4</t>
  </si>
  <si>
    <t>09 17 33.30</t>
  </si>
  <si>
    <t>+77 14 40.9</t>
  </si>
  <si>
    <t>09 17 53.42</t>
  </si>
  <si>
    <t>+28 33 42.3</t>
  </si>
  <si>
    <t>09 18 08.97</t>
  </si>
  <si>
    <t>-57 46 12.1</t>
  </si>
  <si>
    <t>09 19 28.39</t>
  </si>
  <si>
    <t>+00 53 50.5</t>
  </si>
  <si>
    <t>09 20 43.79</t>
  </si>
  <si>
    <t>+51 15 56.6</t>
  </si>
  <si>
    <t>09 20 44.53</t>
  </si>
  <si>
    <t>-05 45 13.3</t>
  </si>
  <si>
    <t>09 21 03.04</t>
  </si>
  <si>
    <t>+51 18 20.4</t>
  </si>
  <si>
    <t>09 21 38.59</t>
  </si>
  <si>
    <t>-60 16 56.6</t>
  </si>
  <si>
    <t>09 22 26.21</t>
  </si>
  <si>
    <t>+40 12 07.0</t>
  </si>
  <si>
    <t>09 23 52.70</t>
  </si>
  <si>
    <t>+00 08 19.4</t>
  </si>
  <si>
    <t>09 25 10.99</t>
  </si>
  <si>
    <t>+46 05 53.4</t>
  </si>
  <si>
    <t>09 26 53.96</t>
  </si>
  <si>
    <t>+75 56 04.2</t>
  </si>
  <si>
    <t>09 27 56.15</t>
  </si>
  <si>
    <t>+80 34 52.7</t>
  </si>
  <si>
    <t>09 29 08.84</t>
  </si>
  <si>
    <t>-02 46 08.2</t>
  </si>
  <si>
    <t>09 29 35.33</t>
  </si>
  <si>
    <t>-05 22 22.0</t>
  </si>
  <si>
    <t>09 29 55.12</t>
  </si>
  <si>
    <t>+05 39 17.5</t>
  </si>
  <si>
    <t>09 30 28.13</t>
  </si>
  <si>
    <t>-32 06 15.0</t>
  </si>
  <si>
    <t>09 30 42.11</t>
  </si>
  <si>
    <t>-40 28 00.8</t>
  </si>
  <si>
    <t>09 30 44.92</t>
  </si>
  <si>
    <t>+00 19 26.4</t>
  </si>
  <si>
    <t>09 31 19.00</t>
  </si>
  <si>
    <t>-13 29 19.8</t>
  </si>
  <si>
    <t>09 31 31.57</t>
  </si>
  <si>
    <t>+63 03 42.5</t>
  </si>
  <si>
    <t>09 31 56.48</t>
  </si>
  <si>
    <t>+36 19 17.4</t>
  </si>
  <si>
    <t>09 32 25.72</t>
  </si>
  <si>
    <t>-11 11 05.0</t>
  </si>
  <si>
    <t>08 52 00.21</t>
  </si>
  <si>
    <t>+66 07 52.5</t>
  </si>
  <si>
    <t>08 52 16.30</t>
  </si>
  <si>
    <t>+08 03 48.6</t>
  </si>
  <si>
    <t>08 52 36.13</t>
  </si>
  <si>
    <t>+28 19 53.0</t>
  </si>
  <si>
    <t>08 53 47.40</t>
  </si>
  <si>
    <t>+35 13 22.3</t>
  </si>
  <si>
    <t>08 54 18.19</t>
  </si>
  <si>
    <t>-05 26 04.3</t>
  </si>
  <si>
    <t>08 55 07.60</t>
  </si>
  <si>
    <t>+01 32 56.6</t>
  </si>
  <si>
    <t>08 55 11.76</t>
  </si>
  <si>
    <t>-54 57 56.0</t>
  </si>
  <si>
    <t>08 55 55.70</t>
  </si>
  <si>
    <t>+36 11 46.4</t>
  </si>
  <si>
    <t>08 57 04.71</t>
  </si>
  <si>
    <t>+11 38 51.9</t>
  </si>
  <si>
    <t>08 57 14.24</t>
  </si>
  <si>
    <t>-19 35 01.1</t>
  </si>
  <si>
    <t>08 58 37.77</t>
  </si>
  <si>
    <t>+22 50 01.1</t>
  </si>
  <si>
    <t>11 01 50.39</t>
  </si>
  <si>
    <t>+56 22 56.4</t>
  </si>
  <si>
    <t>11 02 38.25</t>
  </si>
  <si>
    <t>+21 58 02.2</t>
  </si>
  <si>
    <t>11 03 20.61</t>
  </si>
  <si>
    <t>-59 05 03.8</t>
  </si>
  <si>
    <t>09 00 38.75</t>
  </si>
  <si>
    <t>+41 47 00.4</t>
  </si>
  <si>
    <t>09 01 17.55</t>
  </si>
  <si>
    <t>+15 15 59.5</t>
  </si>
  <si>
    <t>09 02 19.52</t>
  </si>
  <si>
    <t>+08 28 08.3</t>
  </si>
  <si>
    <t>09 04 20.76</t>
  </si>
  <si>
    <t>-15 54 51.0</t>
  </si>
  <si>
    <t>09 06 45.53</t>
  </si>
  <si>
    <t>-08 48 26.4</t>
  </si>
  <si>
    <t>09 08 51.20</t>
  </si>
  <si>
    <t>+33 52 57.0</t>
  </si>
  <si>
    <t>09 08 51.94</t>
  </si>
  <si>
    <t>-34 50 31.6</t>
  </si>
  <si>
    <t>09 08 52.39</t>
  </si>
  <si>
    <t>+51 36 17.0</t>
  </si>
  <si>
    <t>09 09 30.84</t>
  </si>
  <si>
    <t>+32 49 15.0</t>
  </si>
  <si>
    <t>09 10 23.53</t>
  </si>
  <si>
    <t>+67 08 03.3</t>
  </si>
  <si>
    <t>09 11 31.11</t>
  </si>
  <si>
    <t>+46 37 01.8</t>
  </si>
  <si>
    <t>09 12 17.87</t>
  </si>
  <si>
    <t>+14 59 43.6</t>
  </si>
  <si>
    <t>08 31 35.03</t>
  </si>
  <si>
    <t>+34 57 58.3</t>
  </si>
  <si>
    <t>08 32 52.26</t>
  </si>
  <si>
    <t>-31 30 09.7</t>
  </si>
  <si>
    <t>08 34 31.76</t>
  </si>
  <si>
    <t>-00 43 34.0</t>
  </si>
  <si>
    <t>08 35 28.08</t>
  </si>
  <si>
    <t>+41 44 30.5</t>
  </si>
  <si>
    <t>08 35 51.05</t>
  </si>
  <si>
    <t>+06 37 13.9</t>
  </si>
  <si>
    <t>08 36 27.06</t>
  </si>
  <si>
    <t>+67 17 41.8</t>
  </si>
  <si>
    <t>08 37 20.23</t>
  </si>
  <si>
    <t>-40 08 51.9</t>
  </si>
  <si>
    <t>08 37 50.47</t>
  </si>
  <si>
    <t>-06 48 25.2</t>
  </si>
  <si>
    <t>08 39 00.30</t>
  </si>
  <si>
    <t>+06 57 22.2</t>
  </si>
  <si>
    <t>08 39 08.07</t>
  </si>
  <si>
    <t>-22 39 46.5</t>
  </si>
  <si>
    <t>08 39 11.74</t>
  </si>
  <si>
    <t>+65 01 14.5</t>
  </si>
  <si>
    <t>08 39 50.86</t>
  </si>
  <si>
    <t>+11 31 26.0</t>
  </si>
  <si>
    <t>08 40 57.78</t>
  </si>
  <si>
    <t>-46 14 28.7</t>
  </si>
  <si>
    <t>08 42 07.73</t>
  </si>
  <si>
    <t>-42 55 45.2</t>
  </si>
  <si>
    <t>08 42 52.10</t>
  </si>
  <si>
    <t>+09 33 16.5</t>
  </si>
  <si>
    <t>08 43 18.26</t>
  </si>
  <si>
    <t>-38 52 59.5</t>
  </si>
  <si>
    <t>08 44 23.00</t>
  </si>
  <si>
    <t>-44 28 22.0</t>
  </si>
  <si>
    <t>08 44 42.20</t>
  </si>
  <si>
    <t>-54 42 30.8</t>
  </si>
  <si>
    <t>08 44 44.97</t>
  </si>
  <si>
    <t>-42 38 01.9</t>
  </si>
  <si>
    <t>08 45 10.62</t>
  </si>
  <si>
    <t>+41 40 24.3</t>
  </si>
  <si>
    <t>08 47 40.41</t>
  </si>
  <si>
    <t>-41 44 10.5</t>
  </si>
  <si>
    <t>08 50 32.27</t>
  </si>
  <si>
    <t>+33 17 06.9</t>
  </si>
  <si>
    <t>08 51 44.34</t>
  </si>
  <si>
    <t>+18 07 30.4</t>
  </si>
  <si>
    <t>+21 06 21.4</t>
  </si>
  <si>
    <t>08 08 56.42</t>
  </si>
  <si>
    <t>+32 49 13.1</t>
  </si>
  <si>
    <t>08 09 00.86</t>
  </si>
  <si>
    <t>-61 18 06.1</t>
  </si>
  <si>
    <t>08 09 31.15</t>
  </si>
  <si>
    <t>+21 54 17.8</t>
  </si>
  <si>
    <t>08 09 58.55</t>
  </si>
  <si>
    <t>-52 58 11.3</t>
  </si>
  <si>
    <t>08 10 20.20</t>
  </si>
  <si>
    <t>+69 43 29.3</t>
  </si>
  <si>
    <t>08 10 39.98</t>
  </si>
  <si>
    <t>-13 47 57.7</t>
  </si>
  <si>
    <t>08 11 38.96</t>
  </si>
  <si>
    <t>+32 27 31.3</t>
  </si>
  <si>
    <t>08 12 12.71</t>
  </si>
  <si>
    <t>+17 38 53.3</t>
  </si>
  <si>
    <t>08 12 14.55</t>
  </si>
  <si>
    <t>+51 54 27.3</t>
  </si>
  <si>
    <t>08 13 08.61</t>
  </si>
  <si>
    <t>-13 54 56.9</t>
  </si>
  <si>
    <t>08 13 34.73</t>
  </si>
  <si>
    <t>-31 44 08.7</t>
  </si>
  <si>
    <t>08 14 36.17</t>
  </si>
  <si>
    <t>+13 01 21.3</t>
  </si>
  <si>
    <t>08 15 25.22</t>
  </si>
  <si>
    <t>-52 03 36.6</t>
  </si>
  <si>
    <t>08 16 08.20</t>
  </si>
  <si>
    <t>+01 18 08.7</t>
  </si>
  <si>
    <t>08 18 10.97</t>
  </si>
  <si>
    <t>+30 36 10.1</t>
  </si>
  <si>
    <t>08 18 23.78</t>
  </si>
  <si>
    <t>-12 37 47.2</t>
  </si>
  <si>
    <t>08 18 31.27</t>
  </si>
  <si>
    <t>-76 55 11.9</t>
  </si>
  <si>
    <t>08 18 33.39</t>
  </si>
  <si>
    <t>+51 40 43.0</t>
  </si>
  <si>
    <t>09 34 50.73</t>
  </si>
  <si>
    <t>-12 07 44.8</t>
  </si>
  <si>
    <t>09 35 40.03</t>
  </si>
  <si>
    <t>+35 48 38.8</t>
  </si>
  <si>
    <t>09 36 01.55</t>
  </si>
  <si>
    <t>+14 04 19.1</t>
  </si>
  <si>
    <t>08 21 28.29</t>
  </si>
  <si>
    <t>-39 42 21.4</t>
  </si>
  <si>
    <t>08 23 30.72</t>
  </si>
  <si>
    <t>+21 50 59.8</t>
  </si>
  <si>
    <t>08 24 35.14</t>
  </si>
  <si>
    <t>-03 45 04.2</t>
  </si>
  <si>
    <t>08 27 36.80</t>
  </si>
  <si>
    <t>+45 39 13.8</t>
  </si>
  <si>
    <t>08 29 55.67</t>
  </si>
  <si>
    <t>+61 43 39.0</t>
  </si>
  <si>
    <t>-13 56 14.8</t>
  </si>
  <si>
    <t>07 47 30.74</t>
  </si>
  <si>
    <t>+70 12 25.3</t>
  </si>
  <si>
    <t>07 48 15.48</t>
  </si>
  <si>
    <t>+20 22 13.9</t>
  </si>
  <si>
    <t>07 48 39.69</t>
  </si>
  <si>
    <t>+53 38 59.5</t>
  </si>
  <si>
    <t>07 49 55.07</t>
  </si>
  <si>
    <t>+27 21 47.6</t>
  </si>
  <si>
    <t>07 51 46.34</t>
  </si>
  <si>
    <t>-13 53 49.9</t>
  </si>
  <si>
    <t>07 52 15.80</t>
  </si>
  <si>
    <t>-34 42 21.7</t>
  </si>
  <si>
    <t>07 53 32.64</t>
  </si>
  <si>
    <t>+30 36 34.3</t>
  </si>
  <si>
    <t>07 54 11.08</t>
  </si>
  <si>
    <t>-25 18 13.2</t>
  </si>
  <si>
    <t>07 54 34.33</t>
  </si>
  <si>
    <t>-01 24 43.6</t>
  </si>
  <si>
    <t>07 54 54.01</t>
  </si>
  <si>
    <t>+19 14 14.8</t>
  </si>
  <si>
    <t>07 56 18.87</t>
  </si>
  <si>
    <t>+80 15 55.2</t>
  </si>
  <si>
    <t>07 57 46.30</t>
  </si>
  <si>
    <t>-60 18 12.1</t>
  </si>
  <si>
    <t>07 57 48.40</t>
  </si>
  <si>
    <t>-33 57 10.5</t>
  </si>
  <si>
    <t>07 57 57.88</t>
  </si>
  <si>
    <t>-00 48 51.9</t>
  </si>
  <si>
    <t>07 58 04.14</t>
  </si>
  <si>
    <t>-25 37 33.7</t>
  </si>
  <si>
    <t>07 58 37.16</t>
  </si>
  <si>
    <t>-34 56 43.0</t>
  </si>
  <si>
    <t>07 59 33.82</t>
  </si>
  <si>
    <t>+20 50 42.8</t>
  </si>
  <si>
    <t>08 00 32.24</t>
  </si>
  <si>
    <t>+29 12 54.7</t>
  </si>
  <si>
    <t>08 02 31.41</t>
  </si>
  <si>
    <t>-66 01 14.2</t>
  </si>
  <si>
    <t>08 04 22.62</t>
  </si>
  <si>
    <t>+43 57 42.2</t>
  </si>
  <si>
    <t>08 04 29.69</t>
  </si>
  <si>
    <t>+09 16 04.4</t>
  </si>
  <si>
    <t>08 05 42.03</t>
  </si>
  <si>
    <t>+34 04 41.2</t>
  </si>
  <si>
    <t>08 07 00.29</t>
  </si>
  <si>
    <t>-29 24 07.5</t>
  </si>
  <si>
    <t>08 07 32.70</t>
  </si>
  <si>
    <t>-24 18 16.0</t>
  </si>
  <si>
    <t>08 07 45.84</t>
  </si>
  <si>
    <t>+21 34 55.1</t>
  </si>
  <si>
    <t>08 08 13.37</t>
  </si>
  <si>
    <t>07 31 07.67</t>
  </si>
  <si>
    <t>+14 36 53.5</t>
  </si>
  <si>
    <t>07 31 57.88</t>
  </si>
  <si>
    <t>+36 13 11.7</t>
  </si>
  <si>
    <t>07 31 57.51</t>
  </si>
  <si>
    <t>+36 13 49.6</t>
  </si>
  <si>
    <t>07 32 02.30</t>
  </si>
  <si>
    <t>+68 37 16.6</t>
  </si>
  <si>
    <t>07 32 05.82</t>
  </si>
  <si>
    <t>-08 52 51.3</t>
  </si>
  <si>
    <t>07 33 00.62</t>
  </si>
  <si>
    <t>+37 01 47.4</t>
  </si>
  <si>
    <t>07 34 03.21</t>
  </si>
  <si>
    <t>-22 17 46.3</t>
  </si>
  <si>
    <t>07 34 26.21</t>
  </si>
  <si>
    <t>-06 53 47.7</t>
  </si>
  <si>
    <t>07 34 28.07</t>
  </si>
  <si>
    <t>-52 58 07.8</t>
  </si>
  <si>
    <t>+62 56 30.3</t>
  </si>
  <si>
    <t>07 34 36.00</t>
  </si>
  <si>
    <t>+31 53 19.1</t>
  </si>
  <si>
    <t>07 34 39.00</t>
  </si>
  <si>
    <t>+22 20 16.3</t>
  </si>
  <si>
    <t>07 35 21.99</t>
  </si>
  <si>
    <t>+54 50 58.9</t>
  </si>
  <si>
    <t>07 35 26.95</t>
  </si>
  <si>
    <t>-52 26 35.4</t>
  </si>
  <si>
    <t>07 36 07.06</t>
  </si>
  <si>
    <t>-03 06 36.6</t>
  </si>
  <si>
    <t>07 36 58.11</t>
  </si>
  <si>
    <t>+57 33 00.4</t>
  </si>
  <si>
    <t>07 38 40.67</t>
  </si>
  <si>
    <t>-21 13 24.3</t>
  </si>
  <si>
    <t>07 39 18.54</t>
  </si>
  <si>
    <t>+05 13 39.0</t>
  </si>
  <si>
    <t>07 39 23.12</t>
  </si>
  <si>
    <t>+02 11 03.3</t>
  </si>
  <si>
    <t>07 39 59.29</t>
  </si>
  <si>
    <t>-03 35 48.6</t>
  </si>
  <si>
    <t>07 41 45.19</t>
  </si>
  <si>
    <t>+49 13 19.9</t>
  </si>
  <si>
    <t>07 42 57.16</t>
  </si>
  <si>
    <t>-45 10 18.4</t>
  </si>
  <si>
    <t>07 44 40.38</t>
  </si>
  <si>
    <t>+20 32 49.8</t>
  </si>
  <si>
    <t>08 58 43.78</t>
  </si>
  <si>
    <t>-16 07 59.7</t>
  </si>
  <si>
    <t>08 59 12.84</t>
  </si>
  <si>
    <t>+48 02 32.5</t>
  </si>
  <si>
    <t>08 59 24.38</t>
  </si>
  <si>
    <t>-34 10 35.6</t>
  </si>
  <si>
    <t>07 47 03.02</t>
  </si>
  <si>
    <t>07 13 07.44</t>
  </si>
  <si>
    <t>-63 20 46.9</t>
  </si>
  <si>
    <t>07 13 53.37</t>
  </si>
  <si>
    <t>+25 00 41.7</t>
  </si>
  <si>
    <t>07 15 50.11</t>
  </si>
  <si>
    <t>+47 14 25.5</t>
  </si>
  <si>
    <t>07 16 19.80</t>
  </si>
  <si>
    <t>+27 08 34.7</t>
  </si>
  <si>
    <t>07 17 09.57</t>
  </si>
  <si>
    <t>+33 05 32.9</t>
  </si>
  <si>
    <t>07 17 29.58</t>
  </si>
  <si>
    <t>-46 58 50.4</t>
  </si>
  <si>
    <t>07 18 08.34</t>
  </si>
  <si>
    <t>+39 16 30.3</t>
  </si>
  <si>
    <t>07 19 30.99</t>
  </si>
  <si>
    <t>+32 49 51.4</t>
  </si>
  <si>
    <t>07 20 07.39</t>
  </si>
  <si>
    <t>+21 58 56.4</t>
  </si>
  <si>
    <t>07 21 06.84</t>
  </si>
  <si>
    <t>+67 39 42.0</t>
  </si>
  <si>
    <t>07 23 15.00</t>
  </si>
  <si>
    <t>+46 05 16.8</t>
  </si>
  <si>
    <t>07 23 47.02</t>
  </si>
  <si>
    <t>+12 57 56.7</t>
  </si>
  <si>
    <t>07 24 34.28</t>
  </si>
  <si>
    <t>-17 53 31.6</t>
  </si>
  <si>
    <t>07 26 26.53</t>
  </si>
  <si>
    <t>-15 46 12.3</t>
  </si>
  <si>
    <t>07 27 24.16</t>
  </si>
  <si>
    <t>+05 14 05.2</t>
  </si>
  <si>
    <t>07 27 25.73</t>
  </si>
  <si>
    <t>-51 24 09.3</t>
  </si>
  <si>
    <t>07 27 28.78</t>
  </si>
  <si>
    <t>+22 02 39.2</t>
  </si>
  <si>
    <t>07 27 50.71</t>
  </si>
  <si>
    <t>+19 02 41.9</t>
  </si>
  <si>
    <t>07 28 10.52</t>
  </si>
  <si>
    <t>+40 39 24.0</t>
  </si>
  <si>
    <t>07 28 45.18</t>
  </si>
  <si>
    <t>-03 17 46.4</t>
  </si>
  <si>
    <t>07 28 51.46</t>
  </si>
  <si>
    <t>-30 14 47.4</t>
  </si>
  <si>
    <t>07 29 01.66</t>
  </si>
  <si>
    <t>+31 59 36.3</t>
  </si>
  <si>
    <t>07 29 06.61</t>
  </si>
  <si>
    <t>+31 47 02.7</t>
  </si>
  <si>
    <t>07 29 25.61</t>
  </si>
  <si>
    <t>-07 33 05.3</t>
  </si>
  <si>
    <t>07 29 55.86</t>
  </si>
  <si>
    <t>+49 40 21.6</t>
  </si>
  <si>
    <t>07 30 42.58</t>
  </si>
  <si>
    <t>-37 20 22.2</t>
  </si>
  <si>
    <t>06 58 26.02</t>
  </si>
  <si>
    <t>-12 59 29.3</t>
  </si>
  <si>
    <t>06 59 59.85</t>
  </si>
  <si>
    <t>-61 20 12.6</t>
  </si>
  <si>
    <t>07 00 18.10</t>
  </si>
  <si>
    <t>-05 22 02.5</t>
  </si>
  <si>
    <t>07 01 06.38</t>
  </si>
  <si>
    <t>+59 49 59.7</t>
  </si>
  <si>
    <t>07 01 13.61</t>
  </si>
  <si>
    <t>-25 56 55.7</t>
  </si>
  <si>
    <t>07 01 35.58</t>
  </si>
  <si>
    <t>+06 55 36.4</t>
  </si>
  <si>
    <t>07 01 38.11</t>
  </si>
  <si>
    <t>+48 22 47.0</t>
  </si>
  <si>
    <t>07 02 43.04</t>
  </si>
  <si>
    <t>-06 47 54.5</t>
  </si>
  <si>
    <t>07 03 30.35</t>
  </si>
  <si>
    <t>+29 20 20.7</t>
  </si>
  <si>
    <t>07 03 50.30</t>
  </si>
  <si>
    <t>-43 33 44.3</t>
  </si>
  <si>
    <t>07 03 57.40</t>
  </si>
  <si>
    <t>-43 36 32.3</t>
  </si>
  <si>
    <t>07 04 17.78</t>
  </si>
  <si>
    <t>-10 30 24.6</t>
  </si>
  <si>
    <t>07 04 25.40</t>
  </si>
  <si>
    <t>+68 17 19.2</t>
  </si>
  <si>
    <t>07 05 42.28</t>
  </si>
  <si>
    <t>+27 28 15.8</t>
  </si>
  <si>
    <t>07 07 09.30</t>
  </si>
  <si>
    <t>+03 26 53.1</t>
  </si>
  <si>
    <t>07 07 22.80</t>
  </si>
  <si>
    <t>-21 27 25.5</t>
  </si>
  <si>
    <t>07 07 50.87</t>
  </si>
  <si>
    <t>+67 12 05.1</t>
  </si>
  <si>
    <t>07 08 04.34</t>
  </si>
  <si>
    <t>+29 50 06.8</t>
  </si>
  <si>
    <t>07 08 09.43</t>
  </si>
  <si>
    <t>-09 58 07.6</t>
  </si>
  <si>
    <t>07 09 35.47</t>
  </si>
  <si>
    <t>+25 43 44.7</t>
  </si>
  <si>
    <t>07 10 02.16</t>
  </si>
  <si>
    <t>+38 31 54.4</t>
  </si>
  <si>
    <t>07 10 49.86</t>
  </si>
  <si>
    <t>-14 26 01.6</t>
  </si>
  <si>
    <t>07 11 19.58</t>
  </si>
  <si>
    <t>-67 07 16.1</t>
  </si>
  <si>
    <t>07 11 31.67</t>
  </si>
  <si>
    <t>-49 25 34.3</t>
  </si>
  <si>
    <t>07 12 04.88</t>
  </si>
  <si>
    <t>-24 53 31.5</t>
  </si>
  <si>
    <t>07 12 11.51</t>
  </si>
  <si>
    <t>+52 16 26.8</t>
  </si>
  <si>
    <t>07 12 33.74</t>
  </si>
  <si>
    <t>-36 39 34.3</t>
  </si>
  <si>
    <t>08 19 19.15</t>
  </si>
  <si>
    <t>+01 20 20.4</t>
  </si>
  <si>
    <t>08 20 03.87</t>
  </si>
  <si>
    <t>+27 13 07.0</t>
  </si>
  <si>
    <t>08 20 55.38</t>
  </si>
  <si>
    <t>+12 53 45.8</t>
  </si>
  <si>
    <t>06 45 23.08</t>
  </si>
  <si>
    <t>-31 47 34.5</t>
  </si>
  <si>
    <t>06 46 05.37</t>
  </si>
  <si>
    <t>+32 33 19.6</t>
  </si>
  <si>
    <t>06 46 14.47</t>
  </si>
  <si>
    <t>+79 33 58.6</t>
  </si>
  <si>
    <t>06 46 44.34</t>
  </si>
  <si>
    <t>+43 34 37.3</t>
  </si>
  <si>
    <t>06 49 35.74</t>
  </si>
  <si>
    <t>+35 08 28.7</t>
  </si>
  <si>
    <t>06 49 54.62</t>
  </si>
  <si>
    <t>-46 36 55.7</t>
  </si>
  <si>
    <t>06 49 56.73</t>
  </si>
  <si>
    <t>+60 20 04.4</t>
  </si>
  <si>
    <t>06 50 49.82</t>
  </si>
  <si>
    <t>-00 32 25.5</t>
  </si>
  <si>
    <t>06 51 32.60</t>
  </si>
  <si>
    <t>+47 22 10.2</t>
  </si>
  <si>
    <t>06 51 42.63</t>
  </si>
  <si>
    <t>-43 53 14.0</t>
  </si>
  <si>
    <t>06 52 18.37</t>
  </si>
  <si>
    <t>-05 10 25.3</t>
  </si>
  <si>
    <t>06 53 33.76</t>
  </si>
  <si>
    <t>-28 32 19.4</t>
  </si>
  <si>
    <t>06 54 03.64</t>
  </si>
  <si>
    <t>+60 52 27.0</t>
  </si>
  <si>
    <t>06 54 38.59</t>
  </si>
  <si>
    <t>+13 10 40.9</t>
  </si>
  <si>
    <t>06 54 49.47</t>
  </si>
  <si>
    <t>+33 16 08.9</t>
  </si>
  <si>
    <t>06 55 18.69</t>
  </si>
  <si>
    <t>+25 22 32.3</t>
  </si>
  <si>
    <t>06 55 37.40</t>
  </si>
  <si>
    <t>-20 08 11.7</t>
  </si>
  <si>
    <t>06 55 52.03</t>
  </si>
  <si>
    <t>+55 38 19.0</t>
  </si>
  <si>
    <t>06 56 28.03</t>
  </si>
  <si>
    <t>+40 04 31.4</t>
  </si>
  <si>
    <t>06 57 04.63</t>
  </si>
  <si>
    <t>+30 45 25.3</t>
  </si>
  <si>
    <t>06 57 47.50</t>
  </si>
  <si>
    <t>-44 17 27.9</t>
  </si>
  <si>
    <t>06 58 11.72</t>
  </si>
  <si>
    <t>+22 28 32.3</t>
  </si>
  <si>
    <t>06 22 57.67</t>
  </si>
  <si>
    <t>-24 33 21.8</t>
  </si>
  <si>
    <t>06 24 24.41</t>
  </si>
  <si>
    <t>-42 50 57.9</t>
  </si>
  <si>
    <t>06 24 43.99</t>
  </si>
  <si>
    <t>-28 46 47.3</t>
  </si>
  <si>
    <t>06 26 10.32</t>
  </si>
  <si>
    <t>+18 45 26.3</t>
  </si>
  <si>
    <t>06 27 11.48</t>
  </si>
  <si>
    <t>-25 51 21.5</t>
  </si>
  <si>
    <t>06 28 46.24</t>
  </si>
  <si>
    <t>+36 28 49.9</t>
  </si>
  <si>
    <t>06 29 05.69</t>
  </si>
  <si>
    <t>+27 00 35.6</t>
  </si>
  <si>
    <t>06 29 23.00</t>
  </si>
  <si>
    <t>-02 48 44.9</t>
  </si>
  <si>
    <t>06 30 07.39</t>
  </si>
  <si>
    <t>-11 48 32.9</t>
  </si>
  <si>
    <t>06 31 21.55</t>
  </si>
  <si>
    <t>+02 54 40.6</t>
  </si>
  <si>
    <t>06 31 51.34</t>
  </si>
  <si>
    <t>-43 32 02.3</t>
  </si>
  <si>
    <t>06 31 56.82</t>
  </si>
  <si>
    <t>-68 42 31.6</t>
  </si>
  <si>
    <t>06 32 08.55</t>
  </si>
  <si>
    <t>-27 01 56.0</t>
  </si>
  <si>
    <t>06 33 50.42</t>
  </si>
  <si>
    <t>-58 31 49.4</t>
  </si>
  <si>
    <t>06 36 18.40</t>
  </si>
  <si>
    <t>-40 00 24.2</t>
  </si>
  <si>
    <t>06 36 41.00</t>
  </si>
  <si>
    <t>-19 15 20.6</t>
  </si>
  <si>
    <t>06 37 11.08</t>
  </si>
  <si>
    <t>-50 02 17.9</t>
  </si>
  <si>
    <t>06 37 11.27</t>
  </si>
  <si>
    <t>+17 33 50.4</t>
  </si>
  <si>
    <t>06 37 33.94</t>
  </si>
  <si>
    <t>+12 10 52.5</t>
  </si>
  <si>
    <t>06 38 00.42</t>
  </si>
  <si>
    <t>-61 32 00.8</t>
  </si>
  <si>
    <t>06 39 38.05</t>
  </si>
  <si>
    <t>-55 36 34.9</t>
  </si>
  <si>
    <t>06 39 50.06</t>
  </si>
  <si>
    <t>-61 28 42.2</t>
  </si>
  <si>
    <t>06 41 15.58</t>
  </si>
  <si>
    <t>+23 57 30.2</t>
  </si>
  <si>
    <t>06 41 39.55</t>
  </si>
  <si>
    <t>-35 33 13.4</t>
  </si>
  <si>
    <t>06 04 40.17</t>
  </si>
  <si>
    <t>-45 04 46.4</t>
  </si>
  <si>
    <t>06 04 46.77</t>
  </si>
  <si>
    <t>-48 27 29.7</t>
  </si>
  <si>
    <t>06 06 03.76</t>
  </si>
  <si>
    <t>-59 32 29.0</t>
  </si>
  <si>
    <t>06 06 08.62</t>
  </si>
  <si>
    <t>+35 23 18.4</t>
  </si>
  <si>
    <t>06 06 40.55</t>
  </si>
  <si>
    <t>+15 32 32.5</t>
  </si>
  <si>
    <t>06 06 43.75</t>
  </si>
  <si>
    <t>-62 40 58.9</t>
  </si>
  <si>
    <t>06 07 43.86</t>
  </si>
  <si>
    <t>-25 44 39.7</t>
  </si>
  <si>
    <t>+03 33 12.8</t>
  </si>
  <si>
    <t>07 45 01.14</t>
  </si>
  <si>
    <t>+02 08 16.4</t>
  </si>
  <si>
    <t>07 45 19.36</t>
  </si>
  <si>
    <t>+28 01 34.7</t>
  </si>
  <si>
    <t>07 45 35.18</t>
  </si>
  <si>
    <t>06 10 19.63</t>
  </si>
  <si>
    <t>+82 06 36.0</t>
  </si>
  <si>
    <t>06 10 34.70</t>
  </si>
  <si>
    <t>-21 51 46.5</t>
  </si>
  <si>
    <t>06 10 54.77</t>
  </si>
  <si>
    <t>+10 19 13.1</t>
  </si>
  <si>
    <t>06 12 00.45</t>
  </si>
  <si>
    <t>+06 47 01.3</t>
  </si>
  <si>
    <t>06 13 12.46</t>
  </si>
  <si>
    <t>+10 37 40.3</t>
  </si>
  <si>
    <t>06 13 35.06</t>
  </si>
  <si>
    <t>+63 23 40.7</t>
  </si>
  <si>
    <t>06 13 45.33</t>
  </si>
  <si>
    <t>-23 51 43.9</t>
  </si>
  <si>
    <t>06 14 50.94</t>
  </si>
  <si>
    <t>+19 09 24.8</t>
  </si>
  <si>
    <t>06 16 02.70</t>
  </si>
  <si>
    <t>+70 46 57.6</t>
  </si>
  <si>
    <t>06 16 26.57</t>
  </si>
  <si>
    <t>+12 16 18.2</t>
  </si>
  <si>
    <t>06 17 16.25</t>
  </si>
  <si>
    <t>+05 05 58.9</t>
  </si>
  <si>
    <t>06 19 40.18</t>
  </si>
  <si>
    <t>+16 00 47.8</t>
  </si>
  <si>
    <t>06 20 05.93</t>
  </si>
  <si>
    <t>-48 44 25.6</t>
  </si>
  <si>
    <t>06 20 13.28</t>
  </si>
  <si>
    <t>+02 15 32.9</t>
  </si>
  <si>
    <t>06 21 33.11</t>
  </si>
  <si>
    <t>-22 12 51.0</t>
  </si>
  <si>
    <t>06 22 30.95</t>
  </si>
  <si>
    <t>-60 13 07.7</t>
  </si>
  <si>
    <t>-70 08 47.7</t>
  </si>
  <si>
    <t>05 45 47.90</t>
  </si>
  <si>
    <t>+62 14 19.3</t>
  </si>
  <si>
    <t>05 46 01.53</t>
  </si>
  <si>
    <t>+37 17 09.2</t>
  </si>
  <si>
    <t>05 46 27.95</t>
  </si>
  <si>
    <t>-53 13 08.3</t>
  </si>
  <si>
    <t>05 46 57.35</t>
  </si>
  <si>
    <t>-14 49 19.0</t>
  </si>
  <si>
    <t>05 47 17.08</t>
  </si>
  <si>
    <t>-51 04 00.2</t>
  </si>
  <si>
    <t>05 47 18.19</t>
  </si>
  <si>
    <t>-48 31 27.7</t>
  </si>
  <si>
    <t>05 47 40.02</t>
  </si>
  <si>
    <t>-36 19 41.8</t>
  </si>
  <si>
    <t>05 48 17.27</t>
  </si>
  <si>
    <t>-11 08 07.9</t>
  </si>
  <si>
    <t>05 48 34.90</t>
  </si>
  <si>
    <t>-04 05 38.7</t>
  </si>
  <si>
    <t>05 50 57.55</t>
  </si>
  <si>
    <t>-35 46 09.5</t>
  </si>
  <si>
    <t>05 53 00.29</t>
  </si>
  <si>
    <t>-05 59 38.4</t>
  </si>
  <si>
    <t>05 54 04.30</t>
  </si>
  <si>
    <t>-60 01 24.0</t>
  </si>
  <si>
    <t>05 54 05.90</t>
  </si>
  <si>
    <t>-63 05 27.7</t>
  </si>
  <si>
    <t>05 54 23.08</t>
  </si>
  <si>
    <t>+20 16 35.1</t>
  </si>
  <si>
    <t>05 54 28.53</t>
  </si>
  <si>
    <t>+02 08 37.7</t>
  </si>
  <si>
    <t>05 54 30.10</t>
  </si>
  <si>
    <t>-19 42 15.4</t>
  </si>
  <si>
    <t>05 56 03.21</t>
  </si>
  <si>
    <t>+13 55 33.9</t>
  </si>
  <si>
    <t>05 56 24.32</t>
  </si>
  <si>
    <t>-14 10 04.9</t>
  </si>
  <si>
    <t>05 56 56.09</t>
  </si>
  <si>
    <t>-46 55 58.0</t>
  </si>
  <si>
    <t>05 58 21.49</t>
  </si>
  <si>
    <t>-04 39 00.6</t>
  </si>
  <si>
    <t>05 59 31.77</t>
  </si>
  <si>
    <t>+44 56 50.8</t>
  </si>
  <si>
    <t>06 02 45.11</t>
  </si>
  <si>
    <t>+47 48 33.5</t>
  </si>
  <si>
    <t>06 04 28.51</t>
  </si>
  <si>
    <t>-45 02 13.9</t>
  </si>
  <si>
    <t>05 27 39.53</t>
  </si>
  <si>
    <t>-60 24 56.8</t>
  </si>
  <si>
    <t>05 28 26.28</t>
  </si>
  <si>
    <t>-03 29 51.4</t>
  </si>
  <si>
    <t>05 28 44.78</t>
  </si>
  <si>
    <t>-65 26 56.2</t>
  </si>
  <si>
    <t>05 28 51.58</t>
  </si>
  <si>
    <t>+12 33 04.9</t>
  </si>
  <si>
    <t>05 30 13.98</t>
  </si>
  <si>
    <t>-42 41 49.1</t>
  </si>
  <si>
    <t>05 31 26.95</t>
  </si>
  <si>
    <t>-03 40 19.7</t>
  </si>
  <si>
    <t>05 32 14.76</t>
  </si>
  <si>
    <t>+09 49 16.8</t>
  </si>
  <si>
    <t>05 33 44.94</t>
  </si>
  <si>
    <t>+01 56 44.8</t>
  </si>
  <si>
    <t>05 34 08.71</t>
  </si>
  <si>
    <t>+51 12 58.3</t>
  </si>
  <si>
    <t>05 34 48.42</t>
  </si>
  <si>
    <t>-23 28 04.5</t>
  </si>
  <si>
    <t>05 36 30.99</t>
  </si>
  <si>
    <t>+11 19 40.8</t>
  </si>
  <si>
    <t>05 36 56.83</t>
  </si>
  <si>
    <t>-47 57 52.9</t>
  </si>
  <si>
    <t>05 37 08.79</t>
  </si>
  <si>
    <t>-80 28 18.0</t>
  </si>
  <si>
    <t>05 38 09.50</t>
  </si>
  <si>
    <t>-46 06 17.7</t>
  </si>
  <si>
    <t>-46 45 34.4</t>
  </si>
  <si>
    <t>06 44 51.96</t>
  </si>
  <si>
    <t>-27 20 32.6</t>
  </si>
  <si>
    <t>06 45 09.25</t>
  </si>
  <si>
    <t>-16 42 47.3</t>
  </si>
  <si>
    <t>06 45 17.43</t>
  </si>
  <si>
    <t>05 41 20.33</t>
  </si>
  <si>
    <t>+53 28 56.4</t>
  </si>
  <si>
    <t>05 41 30.73</t>
  </si>
  <si>
    <t>+53 29 27.8</t>
  </si>
  <si>
    <t>05 41 53.54</t>
  </si>
  <si>
    <t>-15 37 48.9</t>
  </si>
  <si>
    <t>05 42 08.07</t>
  </si>
  <si>
    <t>+12 29 35.4</t>
  </si>
  <si>
    <t>05 44 27.97</t>
  </si>
  <si>
    <t>-22 26 51.0</t>
  </si>
  <si>
    <t>05 44 28.41</t>
  </si>
  <si>
    <t>-20 07 36.0</t>
  </si>
  <si>
    <t>05 44 32.45</t>
  </si>
  <si>
    <t>05 06 42.05</t>
  </si>
  <si>
    <t>+14 26 48.5</t>
  </si>
  <si>
    <t>05 07 26.68</t>
  </si>
  <si>
    <t>+18 38 42.0</t>
  </si>
  <si>
    <t>05 07 38.32</t>
  </si>
  <si>
    <t>+09 28 21.8</t>
  </si>
  <si>
    <t>05 07 51.03</t>
  </si>
  <si>
    <t>-05 05 10.5</t>
  </si>
  <si>
    <t>05 08 34.74</t>
  </si>
  <si>
    <t>-18 10 07.1</t>
  </si>
  <si>
    <t>05 08 43.67</t>
  </si>
  <si>
    <t>-04 27 22.5</t>
  </si>
  <si>
    <t>05 11 35.21</t>
  </si>
  <si>
    <t>-45 00 16.2</t>
  </si>
  <si>
    <t>05 11 46.34</t>
  </si>
  <si>
    <t>+04 24 13.9</t>
  </si>
  <si>
    <t>05 11 54.29</t>
  </si>
  <si>
    <t>-09 06 42.5</t>
  </si>
  <si>
    <t>05 12 17.39</t>
  </si>
  <si>
    <t>+41 26 49.7</t>
  </si>
  <si>
    <t>05 13 17.55</t>
  </si>
  <si>
    <t>+37 20 15.5</t>
  </si>
  <si>
    <t>05 14 47.99</t>
  </si>
  <si>
    <t>+00 39 47.0</t>
  </si>
  <si>
    <t>05 15 07.89</t>
  </si>
  <si>
    <t>-07 20 44.7</t>
  </si>
  <si>
    <t>05 16 41.30</t>
  </si>
  <si>
    <t>+45 59 56.5</t>
  </si>
  <si>
    <t>05 18 47.28</t>
  </si>
  <si>
    <t>-21 23 37.2</t>
  </si>
  <si>
    <t>05 18 50.24</t>
  </si>
  <si>
    <t>-18 07 48.7</t>
  </si>
  <si>
    <t>05 19 08.08</t>
  </si>
  <si>
    <t>+40 06 02.4</t>
  </si>
  <si>
    <t>05 19 12.25</t>
  </si>
  <si>
    <t>-03 04 26.9</t>
  </si>
  <si>
    <t>05 19 59.47</t>
  </si>
  <si>
    <t>-15 50 24.5</t>
  </si>
  <si>
    <t>05 22 33.78</t>
  </si>
  <si>
    <t>+79 13 50.7</t>
  </si>
  <si>
    <t>05 22 37.46</t>
  </si>
  <si>
    <t>+02 36 12.7</t>
  </si>
  <si>
    <t>05 23 38.23</t>
  </si>
  <si>
    <t>+17 19 26.9</t>
  </si>
  <si>
    <t>05 24 25.31</t>
  </si>
  <si>
    <t>+17 23 00.8</t>
  </si>
  <si>
    <t>05 24 30.14</t>
  </si>
  <si>
    <t>-38 58 10.2</t>
  </si>
  <si>
    <t>05 26 14.57</t>
  </si>
  <si>
    <t>-32 30 16.4</t>
  </si>
  <si>
    <t>05 27 04.75</t>
  </si>
  <si>
    <t>-11 54 03.0</t>
  </si>
  <si>
    <t>04 49 32.87</t>
  </si>
  <si>
    <t>-14 47 20.0</t>
  </si>
  <si>
    <t>04 49 36.92</t>
  </si>
  <si>
    <t>-53 52 55.5</t>
  </si>
  <si>
    <t>04 49 50.14</t>
  </si>
  <si>
    <t>+06 57 40.5</t>
  </si>
  <si>
    <t>04 49 52.35</t>
  </si>
  <si>
    <t>-35 06 26.5</t>
  </si>
  <si>
    <t>04 52 05.64</t>
  </si>
  <si>
    <t>+06 28 38.3</t>
  </si>
  <si>
    <t>04 52 13.40</t>
  </si>
  <si>
    <t>+44 58 26.4</t>
  </si>
  <si>
    <t>04 53 04.64</t>
  </si>
  <si>
    <t>+22 14 07.7</t>
  </si>
  <si>
    <t>04 53 31.07</t>
  </si>
  <si>
    <t>-55 51 37.8</t>
  </si>
  <si>
    <t>04 53 49.73</t>
  </si>
  <si>
    <t>-17 46 18.7</t>
  </si>
  <si>
    <t>04 53 56.21</t>
  </si>
  <si>
    <t>+36 45 26.7</t>
  </si>
  <si>
    <t>04 54 04.12</t>
  </si>
  <si>
    <t>-35 24 17.6</t>
  </si>
  <si>
    <t>04 55 41.79</t>
  </si>
  <si>
    <t>-28 33 48.1</t>
  </si>
  <si>
    <t>04 58 45.53</t>
  </si>
  <si>
    <t>+50 56 40.7</t>
  </si>
  <si>
    <t>04 58 50.47</t>
  </si>
  <si>
    <t>+49 50 58.4</t>
  </si>
  <si>
    <t>04 59 34.81</t>
  </si>
  <si>
    <t>+01 47 01.5</t>
  </si>
  <si>
    <t>05 00 48.68</t>
  </si>
  <si>
    <t>-05 45 03.5</t>
  </si>
  <si>
    <t>05 02 09.78</t>
  </si>
  <si>
    <t>+14 04 57.2</t>
  </si>
  <si>
    <t>05 02 17.11</t>
  </si>
  <si>
    <t>-56 04 56.3</t>
  </si>
  <si>
    <t>05 02 28.51</t>
  </si>
  <si>
    <t>-21 15 22.0</t>
  </si>
  <si>
    <t>05 02 48.73</t>
  </si>
  <si>
    <t>-49 09 05.3</t>
  </si>
  <si>
    <t>05 02 50.34</t>
  </si>
  <si>
    <t>+66 49 25.6</t>
  </si>
  <si>
    <t>06 07 55.33</t>
  </si>
  <si>
    <t>+67 58 37.5</t>
  </si>
  <si>
    <t>06 09 35.88</t>
  </si>
  <si>
    <t>+05 40 07.6</t>
  </si>
  <si>
    <t>06 10 14.20</t>
  </si>
  <si>
    <t>-74 45 09.1</t>
  </si>
  <si>
    <t>05 05 47.41</t>
  </si>
  <si>
    <t>-57 33 14.8</t>
  </si>
  <si>
    <t>05 06 40.66</t>
  </si>
  <si>
    <t>+51 35 53.3</t>
  </si>
  <si>
    <t>04 31 10.05</t>
  </si>
  <si>
    <t>+58 58 55.4</t>
  </si>
  <si>
    <t>04 33 09.35</t>
  </si>
  <si>
    <t>-36 56 46.1</t>
  </si>
  <si>
    <t>04 33 50.45</t>
  </si>
  <si>
    <t>+05 23 08.5</t>
  </si>
  <si>
    <t>04 33 54.37</t>
  </si>
  <si>
    <t>+64 37 59.1</t>
  </si>
  <si>
    <t>04 34 01.17</t>
  </si>
  <si>
    <t>-43 31 28.3</t>
  </si>
  <si>
    <t>04 34 38.57</t>
  </si>
  <si>
    <t>-35 39 27.0</t>
  </si>
  <si>
    <t>04 35 55.20</t>
  </si>
  <si>
    <t>+16 30 35.1</t>
  </si>
  <si>
    <t>04 36 05.65</t>
  </si>
  <si>
    <t>+55 24 46.8</t>
  </si>
  <si>
    <t>04 36 48.09</t>
  </si>
  <si>
    <t>+27 07 57.2</t>
  </si>
  <si>
    <t>04 37 36.11</t>
  </si>
  <si>
    <t>-02 28 24.2</t>
  </si>
  <si>
    <t>04 37 40.64</t>
  </si>
  <si>
    <t>+52 53 41.2</t>
  </si>
  <si>
    <t>04 37 42.00</t>
  </si>
  <si>
    <t>-11 02 18.3</t>
  </si>
  <si>
    <t>04 40 29.33</t>
  </si>
  <si>
    <t>-09 11 45.0</t>
  </si>
  <si>
    <t>04 40 33.82</t>
  </si>
  <si>
    <t>-41 51 48.9</t>
  </si>
  <si>
    <t>04 41 19.00</t>
  </si>
  <si>
    <t>+20 54 07.7</t>
  </si>
  <si>
    <t>04 41 35.90</t>
  </si>
  <si>
    <t>+42 07 10.1</t>
  </si>
  <si>
    <t>04 42 03.45</t>
  </si>
  <si>
    <t>-37 08 41.2</t>
  </si>
  <si>
    <t>04 42 55.37</t>
  </si>
  <si>
    <t>+18 57 39.2</t>
  </si>
  <si>
    <t>04 43 13.63</t>
  </si>
  <si>
    <t>-54 35 34.6</t>
  </si>
  <si>
    <t>04 43 35.40</t>
  </si>
  <si>
    <t>+27 41 17.0</t>
  </si>
  <si>
    <t>04 45 38.98</t>
  </si>
  <si>
    <t>-43 53 49.8</t>
  </si>
  <si>
    <t>04 45 38.99</t>
  </si>
  <si>
    <t>-50 04 24.3</t>
  </si>
  <si>
    <t>04 47 36.21</t>
  </si>
  <si>
    <t>-16 56 05.5</t>
  </si>
  <si>
    <t>04 48 01.09</t>
  </si>
  <si>
    <t>-10 56 00.2</t>
  </si>
  <si>
    <t>04 48 36.20</t>
  </si>
  <si>
    <t>-05 40 24.4</t>
  </si>
  <si>
    <t>04 07 21.29</t>
  </si>
  <si>
    <t>-64 13 23.2</t>
  </si>
  <si>
    <t>04 07 34.22</t>
  </si>
  <si>
    <t>+38 04 30.3</t>
  </si>
  <si>
    <t>04 08 14.51</t>
  </si>
  <si>
    <t>+44 39 47.4</t>
  </si>
  <si>
    <t>04 08 35.81</t>
  </si>
  <si>
    <t>-59 31 35.5</t>
  </si>
  <si>
    <t>04 08 36.49</t>
  </si>
  <si>
    <t>+38 02 24.8</t>
  </si>
  <si>
    <t>04 08 37.03</t>
  </si>
  <si>
    <t>+33 38 12.2</t>
  </si>
  <si>
    <t>04 09 14.64</t>
  </si>
  <si>
    <t>-53 22 30.4</t>
  </si>
  <si>
    <t>04 09 34.92</t>
  </si>
  <si>
    <t>+69 32 31.6</t>
  </si>
  <si>
    <t>04 12 42.34</t>
  </si>
  <si>
    <t>+70 12 05.4</t>
  </si>
  <si>
    <t>04 15 09.48</t>
  </si>
  <si>
    <t>-04 25 05.1</t>
  </si>
  <si>
    <t>04 15 13.61</t>
  </si>
  <si>
    <t>+76 17 19.0</t>
  </si>
  <si>
    <t>04 15 17.64</t>
  </si>
  <si>
    <t>-07 38 40.4</t>
  </si>
  <si>
    <t>04 15 25.85</t>
  </si>
  <si>
    <t>+06 11 59.7</t>
  </si>
  <si>
    <t>04 15 28.86</t>
  </si>
  <si>
    <t>+06 11 13.6</t>
  </si>
  <si>
    <t>04 15 32.20</t>
  </si>
  <si>
    <t>+58 31 22.1</t>
  </si>
  <si>
    <t>04 15 56.14</t>
  </si>
  <si>
    <t>-53 18 38.8</t>
  </si>
  <si>
    <t>04 16 01.49</t>
  </si>
  <si>
    <t>-51 29 13.5</t>
  </si>
  <si>
    <t>04 16 29.08</t>
  </si>
  <si>
    <t>-59 18 06.3</t>
  </si>
  <si>
    <t>04 16 32.67</t>
  </si>
  <si>
    <t>+36 30 08.6</t>
  </si>
  <si>
    <t>04 17 15.69</t>
  </si>
  <si>
    <t>+20 34 43.5</t>
  </si>
  <si>
    <t>04 21 00.35</t>
  </si>
  <si>
    <t>-35 51 20.7</t>
  </si>
  <si>
    <t>04 24 12.32</t>
  </si>
  <si>
    <t>-57 04 16.2</t>
  </si>
  <si>
    <t>04 27 24.63</t>
  </si>
  <si>
    <t>+46 51 14.0</t>
  </si>
  <si>
    <t>04 29 00.17</t>
  </si>
  <si>
    <t>+21 55 20.2</t>
  </si>
  <si>
    <t>+46 02 09.9</t>
  </si>
  <si>
    <t>03 44 50.94</t>
  </si>
  <si>
    <t>+11 55 10.9</t>
  </si>
  <si>
    <t>03 45 23.92</t>
  </si>
  <si>
    <t>-27 51 46.2</t>
  </si>
  <si>
    <t>05 38 12.38</t>
  </si>
  <si>
    <t>+51 26 43.7</t>
  </si>
  <si>
    <t>05 38 40.43</t>
  </si>
  <si>
    <t>-38 21 24.7</t>
  </si>
  <si>
    <t>05 39 52.36</t>
  </si>
  <si>
    <t>+52 53 52.2</t>
  </si>
  <si>
    <t>03 47 23.24</t>
  </si>
  <si>
    <t>-01 58 17.5</t>
  </si>
  <si>
    <t>03 47 58.33</t>
  </si>
  <si>
    <t>+02 47 19.9</t>
  </si>
  <si>
    <t>03 48 00.83</t>
  </si>
  <si>
    <t>+68 40 20.2</t>
  </si>
  <si>
    <t>03 48 01.34</t>
  </si>
  <si>
    <t>+68 40 36.8</t>
  </si>
  <si>
    <t>03 50 19.52</t>
  </si>
  <si>
    <t>-23 49 42.9</t>
  </si>
  <si>
    <t>03 50 35.33</t>
  </si>
  <si>
    <t>-42 34 01.4</t>
  </si>
  <si>
    <t>03 52 05.47</t>
  </si>
  <si>
    <t>+22 40 20.8</t>
  </si>
  <si>
    <t>03 54 27.90</t>
  </si>
  <si>
    <t>+16 36 59.2</t>
  </si>
  <si>
    <t>03 54 35.47</t>
  </si>
  <si>
    <t>-06 49 38.3</t>
  </si>
  <si>
    <t>03 55 03.31</t>
  </si>
  <si>
    <t>+61 10 02.7</t>
  </si>
  <si>
    <t>03 56 11.85</t>
  </si>
  <si>
    <t>+59 38 29.4</t>
  </si>
  <si>
    <t>03 56 36.33</t>
  </si>
  <si>
    <t>-41 20 37.7</t>
  </si>
  <si>
    <t>03 57 28.81</t>
  </si>
  <si>
    <t>-01 09 32.8</t>
  </si>
  <si>
    <t>04 01 18.81</t>
  </si>
  <si>
    <t>+76 09 38.5</t>
  </si>
  <si>
    <t>04 02 26.56</t>
  </si>
  <si>
    <t>-61 21 25.9</t>
  </si>
  <si>
    <t>04 02 36.66</t>
  </si>
  <si>
    <t>-00 16 05.9</t>
  </si>
  <si>
    <t>04 03 13.76</t>
  </si>
  <si>
    <t>+35 16 35.7</t>
  </si>
  <si>
    <t>04 05 20.15</t>
  </si>
  <si>
    <t>+22 00 33.2</t>
  </si>
  <si>
    <t>04 06 34.81</t>
  </si>
  <si>
    <t>-20 51 04.4</t>
  </si>
  <si>
    <t>04 07 00.52</t>
  </si>
  <si>
    <t>+29 00 04.6</t>
  </si>
  <si>
    <t>03 23 35.23</t>
  </si>
  <si>
    <t>-40 04 35.4</t>
  </si>
  <si>
    <t>03 24 06.34</t>
  </si>
  <si>
    <t>+23 47 07.2</t>
  </si>
  <si>
    <t>03 24 59.87</t>
  </si>
  <si>
    <t>-05 21 42.8</t>
  </si>
  <si>
    <t>03 25 39.44</t>
  </si>
  <si>
    <t>-42 59 10.9</t>
  </si>
  <si>
    <t>03 26 58.76</t>
  </si>
  <si>
    <t>-63 29 54.6</t>
  </si>
  <si>
    <t>03 27 52.07</t>
  </si>
  <si>
    <t>-19 48 18.8</t>
  </si>
  <si>
    <t>03 28 52.32</t>
  </si>
  <si>
    <t>+37 23 06.1</t>
  </si>
  <si>
    <t>03 29 19.76</t>
  </si>
  <si>
    <t>-11 40 39.5</t>
  </si>
  <si>
    <t>03 29 22.19</t>
  </si>
  <si>
    <t>-62 56 18.4</t>
  </si>
  <si>
    <t>03 32 56.11</t>
  </si>
  <si>
    <t>-44 42 08.2</t>
  </si>
  <si>
    <t>03 32 56.42</t>
  </si>
  <si>
    <t>-09 27 29.9</t>
  </si>
  <si>
    <t>03 35 00.58</t>
  </si>
  <si>
    <t>-48 25 11.6</t>
  </si>
  <si>
    <t>03 36 52.52</t>
  </si>
  <si>
    <t>+00 24 10.2</t>
  </si>
  <si>
    <t>03 40 21.66</t>
  </si>
  <si>
    <t>-03 12 59.3</t>
  </si>
  <si>
    <t>03 40 29.30</t>
  </si>
  <si>
    <t>-47 55 31.4</t>
  </si>
  <si>
    <t>03 41 10.55</t>
  </si>
  <si>
    <t>+03 36 43.0</t>
  </si>
  <si>
    <t>03 42 36.96</t>
  </si>
  <si>
    <t>+17 17 36.3</t>
  </si>
  <si>
    <t>03 42 44.66</t>
  </si>
  <si>
    <t>-24 27 55.5</t>
  </si>
  <si>
    <t>03 43 14.96</t>
  </si>
  <si>
    <t>-09 45 54.7</t>
  </si>
  <si>
    <t>03 43 45.15</t>
  </si>
  <si>
    <t>+16 40 04.9</t>
  </si>
  <si>
    <t>03 43 52.47</t>
  </si>
  <si>
    <t>+16 40 22.1</t>
  </si>
  <si>
    <t>03 43 55.15</t>
  </si>
  <si>
    <t>-19 06 40.6</t>
  </si>
  <si>
    <t>03 44 09.02</t>
  </si>
  <si>
    <t>-38 16 56.9</t>
  </si>
  <si>
    <t>03 44 30.81</t>
  </si>
  <si>
    <t>+34 58 24.7</t>
  </si>
  <si>
    <t>03 44 48.59</t>
  </si>
  <si>
    <t>+45 44 01.2</t>
  </si>
  <si>
    <t>03 10 15.01</t>
  </si>
  <si>
    <t>+12 03 03.2</t>
  </si>
  <si>
    <t>03 10 30.96</t>
  </si>
  <si>
    <t>-68 36 02.5</t>
  </si>
  <si>
    <t>03 12 04.28</t>
  </si>
  <si>
    <t>-28 59 20.8</t>
  </si>
  <si>
    <t>03 12 46.32</t>
  </si>
  <si>
    <t>-01 11 45.4</t>
  </si>
  <si>
    <t>03 14 44.48</t>
  </si>
  <si>
    <t>-26 26 47.4</t>
  </si>
  <si>
    <t>03 14 46.99</t>
  </si>
  <si>
    <t>+08 58 54.4</t>
  </si>
  <si>
    <t>03 15 06.50</t>
  </si>
  <si>
    <t>-45 39 54.6</t>
  </si>
  <si>
    <t>03 15 57.36</t>
  </si>
  <si>
    <t>-77 23 19.0</t>
  </si>
  <si>
    <t>03 16 13.34</t>
  </si>
  <si>
    <t>05 03 20.22</t>
  </si>
  <si>
    <t>-17 22 20.8</t>
  </si>
  <si>
    <t>05 03 22.63</t>
  </si>
  <si>
    <t>+53 07 55.9</t>
  </si>
  <si>
    <t>05 05 30.69</t>
  </si>
  <si>
    <t>-57 28 22.8</t>
  </si>
  <si>
    <t>-62 34 36.8</t>
  </si>
  <si>
    <t>03 17 44.73</t>
  </si>
  <si>
    <t>+25 15 09.5</t>
  </si>
  <si>
    <t>03 18 04.10</t>
  </si>
  <si>
    <t>-30 24 08.9</t>
  </si>
  <si>
    <t>03 18 07.15</t>
  </si>
  <si>
    <t>+38 15 12.4</t>
  </si>
  <si>
    <t>03 18 11.14</t>
  </si>
  <si>
    <t>-62 30 28.6</t>
  </si>
  <si>
    <t>03 18 58.36</t>
  </si>
  <si>
    <t>-36 23 33.6</t>
  </si>
  <si>
    <t>03 19 01.75</t>
  </si>
  <si>
    <t>-02 50 34.6</t>
  </si>
  <si>
    <t>03 19 21.54</t>
  </si>
  <si>
    <t>+03 22 11.9</t>
  </si>
  <si>
    <t>03 19 53.22</t>
  </si>
  <si>
    <t>-43 04 17.6</t>
  </si>
  <si>
    <t>03 21 20.41</t>
  </si>
  <si>
    <t>+79 57 59.6</t>
  </si>
  <si>
    <t>03 21 55.05</t>
  </si>
  <si>
    <t>+52 19 55.8</t>
  </si>
  <si>
    <t>03 23 16.95</t>
  </si>
  <si>
    <t>-49 59 33.3</t>
  </si>
  <si>
    <t>03 23 33.39</t>
  </si>
  <si>
    <t>+43 57 29.2</t>
  </si>
  <si>
    <t>02 52 06.43</t>
  </si>
  <si>
    <t>+34 23 30.3</t>
  </si>
  <si>
    <t>02 52 19.39</t>
  </si>
  <si>
    <t>-33 27 02.4</t>
  </si>
  <si>
    <t>02 52 20.88</t>
  </si>
  <si>
    <t>-63 40 52.9</t>
  </si>
  <si>
    <t>02 52 25.02</t>
  </si>
  <si>
    <t>+26 58 32.0</t>
  </si>
  <si>
    <t>02 52 31.89</t>
  </si>
  <si>
    <t>-12 46 09.3</t>
  </si>
  <si>
    <t>02 54 02.41</t>
  </si>
  <si>
    <t>-35 54 15.3</t>
  </si>
  <si>
    <t>02 55 17.28</t>
  </si>
  <si>
    <t>+16 18 33.5</t>
  </si>
  <si>
    <t>02 55 38.89</t>
  </si>
  <si>
    <t>+26 52 25.3</t>
  </si>
  <si>
    <t>02 55 56.74</t>
  </si>
  <si>
    <t>+61 31 15.8</t>
  </si>
  <si>
    <t>02 57 13.18</t>
  </si>
  <si>
    <t>-24 58 30.1</t>
  </si>
  <si>
    <t>02 57 14.69</t>
  </si>
  <si>
    <t>-24 58 09.9</t>
  </si>
  <si>
    <t>02 58 52.44</t>
  </si>
  <si>
    <t>+26 46 25.6</t>
  </si>
  <si>
    <t>03 00 02.62</t>
  </si>
  <si>
    <t>+07 44 58.9</t>
  </si>
  <si>
    <t>03 01 51.61</t>
  </si>
  <si>
    <t>-16 35 33.5</t>
  </si>
  <si>
    <t>03 02 23.59</t>
  </si>
  <si>
    <t>-23 37 27.6</t>
  </si>
  <si>
    <t>03 02 25.87</t>
  </si>
  <si>
    <t>+26 36 34.7</t>
  </si>
  <si>
    <t>03 02 37.81</t>
  </si>
  <si>
    <t>-18 10 00.2</t>
  </si>
  <si>
    <t>03 04 08.75</t>
  </si>
  <si>
    <t>+61 42 27.1</t>
  </si>
  <si>
    <t>03 06 26.51</t>
  </si>
  <si>
    <t>+01 58 02.7</t>
  </si>
  <si>
    <t>03 06 51.64</t>
  </si>
  <si>
    <t>+40 21 35.2</t>
  </si>
  <si>
    <t>03 08 10.13</t>
  </si>
  <si>
    <t>+40 57 20.3</t>
  </si>
  <si>
    <t>03 08 22.19</t>
  </si>
  <si>
    <t>-60 10 22.3</t>
  </si>
  <si>
    <t>03 09 02.88</t>
  </si>
  <si>
    <t>+49 36 48.6</t>
  </si>
  <si>
    <t>03 09 04.01</t>
  </si>
  <si>
    <t>+76 02 32.4</t>
  </si>
  <si>
    <t>03 09 31.15</t>
  </si>
  <si>
    <t>-03 09 22.6</t>
  </si>
  <si>
    <t>02 36 58.62</t>
  </si>
  <si>
    <t>-34 34 38.4</t>
  </si>
  <si>
    <t>02 39 01.19</t>
  </si>
  <si>
    <t>-58 11 14.0</t>
  </si>
  <si>
    <t>02 39 33.73</t>
  </si>
  <si>
    <t>-11 52 17.7</t>
  </si>
  <si>
    <t>02 40 12.50</t>
  </si>
  <si>
    <t>-09 27 09.7</t>
  </si>
  <si>
    <t>02 40 42.71</t>
  </si>
  <si>
    <t>+01 11 53.2</t>
  </si>
  <si>
    <t>02 41 13.87</t>
  </si>
  <si>
    <t>-00 41 43.3</t>
  </si>
  <si>
    <t>02 42 14.93</t>
  </si>
  <si>
    <t>+40 11 39.8</t>
  </si>
  <si>
    <t>02 42 33.16</t>
  </si>
  <si>
    <t>-50 48 03.0</t>
  </si>
  <si>
    <t>02 43 18.12</t>
  </si>
  <si>
    <t>+03 14 10.2</t>
  </si>
  <si>
    <t>02 43 20.65</t>
  </si>
  <si>
    <t>+19 25 45.4</t>
  </si>
  <si>
    <t>02 43 34.15</t>
  </si>
  <si>
    <t>-46 27 12.8</t>
  </si>
  <si>
    <t>02 43 52.85</t>
  </si>
  <si>
    <t>-08 49 39.1</t>
  </si>
  <si>
    <t>02 44 11.69</t>
  </si>
  <si>
    <t>+49 13 43.2</t>
  </si>
  <si>
    <t>02 44 56.37</t>
  </si>
  <si>
    <t>+10 06 51.2</t>
  </si>
  <si>
    <t>02 45 05.98</t>
  </si>
  <si>
    <t>-18 34 21.5</t>
  </si>
  <si>
    <t>02 46 15.05</t>
  </si>
  <si>
    <t>+25 39 00.9</t>
  </si>
  <si>
    <t>03 46 19.89</t>
  </si>
  <si>
    <t>+26 12 57.5</t>
  </si>
  <si>
    <t>03 46 50.99</t>
  </si>
  <si>
    <t>-23 14 54.4</t>
  </si>
  <si>
    <t>03 47 01.65</t>
  </si>
  <si>
    <t>+41 25 49.0</t>
  </si>
  <si>
    <t>02 48 08.97</t>
  </si>
  <si>
    <t>+27 04 08.2</t>
  </si>
  <si>
    <t>02 49 20.12</t>
  </si>
  <si>
    <t>+53 01 24.8</t>
  </si>
  <si>
    <t>02 50 09.85</t>
  </si>
  <si>
    <t>-53 08 24.7</t>
  </si>
  <si>
    <t>02 50 36.69</t>
  </si>
  <si>
    <t>+15 42 39.2</t>
  </si>
  <si>
    <t>02 51 42.93</t>
  </si>
  <si>
    <t>+10 38 43.2</t>
  </si>
  <si>
    <t>02 17 02.42</t>
  </si>
  <si>
    <t>+34 13 29.4</t>
  </si>
  <si>
    <t>02 17 33.70</t>
  </si>
  <si>
    <t>-53 59 23.9</t>
  </si>
  <si>
    <t>02 17 56.49</t>
  </si>
  <si>
    <t>-35 37 03.0</t>
  </si>
  <si>
    <t>02 18 01.23</t>
  </si>
  <si>
    <t>+01 45 24.8</t>
  </si>
  <si>
    <t>02 18 58.65</t>
  </si>
  <si>
    <t>-25 56 48.4</t>
  </si>
  <si>
    <t>02 19 09.06</t>
  </si>
  <si>
    <t>-36 46 45.9</t>
  </si>
  <si>
    <t>02 20 42.77</t>
  </si>
  <si>
    <t>-39 02 01.2</t>
  </si>
  <si>
    <t>02 21 12.61</t>
  </si>
  <si>
    <t>+53 33 39.4</t>
  </si>
  <si>
    <t>02 21 44.24</t>
  </si>
  <si>
    <t>-06 52 46.8</t>
  </si>
  <si>
    <t>02 22 01.44</t>
  </si>
  <si>
    <t>-10 46 38.4</t>
  </si>
  <si>
    <t>02 22 14.46</t>
  </si>
  <si>
    <t>+47 52 47.7</t>
  </si>
  <si>
    <t>02 22 32.42</t>
  </si>
  <si>
    <t>-23 48 58.7</t>
  </si>
  <si>
    <t>02 27 30.06</t>
  </si>
  <si>
    <t>-30 54 34.9</t>
  </si>
  <si>
    <t>02 27 45.81</t>
  </si>
  <si>
    <t>+04 25 53.6</t>
  </si>
  <si>
    <t>02 28 46.18</t>
  </si>
  <si>
    <t>+32 15 33.3</t>
  </si>
  <si>
    <t>02 29 01.31</t>
  </si>
  <si>
    <t>-19 58 46.6</t>
  </si>
  <si>
    <t>02 31 42.52</t>
  </si>
  <si>
    <t>-15 16 23.4</t>
  </si>
  <si>
    <t>02 32 05.28</t>
  </si>
  <si>
    <t>-15 14 39.6</t>
  </si>
  <si>
    <t>02 32 54.15</t>
  </si>
  <si>
    <t>+15 02 04.1</t>
  </si>
  <si>
    <t>02 32 58.65</t>
  </si>
  <si>
    <t>-72 41 16.5</t>
  </si>
  <si>
    <t>02 34 22.52</t>
  </si>
  <si>
    <t>-43 47 44.3</t>
  </si>
  <si>
    <t>02 35 53.15</t>
  </si>
  <si>
    <t>+20 13 12.8</t>
  </si>
  <si>
    <t>02 36 00.72</t>
  </si>
  <si>
    <t>-23 31 16.9</t>
  </si>
  <si>
    <t>02 36 03.83</t>
  </si>
  <si>
    <t>+06 53 00.1</t>
  </si>
  <si>
    <t>02 36 41.57</t>
  </si>
  <si>
    <t>-61 34 11.7</t>
  </si>
  <si>
    <t>01 59 06.46</t>
  </si>
  <si>
    <t>+33 12 37.9</t>
  </si>
  <si>
    <t>02 03 30.18</t>
  </si>
  <si>
    <t>-04 54 39.7</t>
  </si>
  <si>
    <t>02 04 59.31</t>
  </si>
  <si>
    <t>-15 40 40.8</t>
  </si>
  <si>
    <t>02 05 04.04</t>
  </si>
  <si>
    <t>-17 36 51.2</t>
  </si>
  <si>
    <t>02 05 23.43</t>
  </si>
  <si>
    <t>-28 04 14.7</t>
  </si>
  <si>
    <t>02 05 49.41</t>
  </si>
  <si>
    <t>+30 47 02.8</t>
  </si>
  <si>
    <t>02 06 30.24</t>
  </si>
  <si>
    <t>+24 20 03.7</t>
  </si>
  <si>
    <t>02 07 10.29</t>
  </si>
  <si>
    <t>+23 27 46.0</t>
  </si>
  <si>
    <t>02 09 07.69</t>
  </si>
  <si>
    <t>+71 33 09.3</t>
  </si>
  <si>
    <t>02 09 10.59</t>
  </si>
  <si>
    <t>-16 20 23.2</t>
  </si>
  <si>
    <t>02 09 35.82</t>
  </si>
  <si>
    <t>-14 21 29.6</t>
  </si>
  <si>
    <t>02 10 24.00</t>
  </si>
  <si>
    <t>-50 49 31.1</t>
  </si>
  <si>
    <t>02 11 02.33</t>
  </si>
  <si>
    <t>-35 40 12.9</t>
  </si>
  <si>
    <t>02 12 22.02</t>
  </si>
  <si>
    <t>+03 34 48.4</t>
  </si>
  <si>
    <t>02 12 43.03</t>
  </si>
  <si>
    <t>-53 44 38.3</t>
  </si>
  <si>
    <t>02 12 50.71</t>
  </si>
  <si>
    <t>-17 41 14.0</t>
  </si>
  <si>
    <t>02 12 54.96</t>
  </si>
  <si>
    <t>+40 40 07.0</t>
  </si>
  <si>
    <t>02 13 11.93</t>
  </si>
  <si>
    <t>-21 11 47.7</t>
  </si>
  <si>
    <t>02 13 13.29</t>
  </si>
  <si>
    <t>+40 30 28.2</t>
  </si>
  <si>
    <t>02 13 53.10</t>
  </si>
  <si>
    <t>-32 02 23.8</t>
  </si>
  <si>
    <t>02 14 13.58</t>
  </si>
  <si>
    <t>-03 38 04.8</t>
  </si>
  <si>
    <t>02 15 24.12</t>
  </si>
  <si>
    <t>+24 16 18.4</t>
  </si>
  <si>
    <t>02 15 41.76</t>
  </si>
  <si>
    <t>+67 40 23.0</t>
  </si>
  <si>
    <t>02 15 46.17</t>
  </si>
  <si>
    <t>+58 10 05.4</t>
  </si>
  <si>
    <t>03 17 34.89</t>
  </si>
  <si>
    <t>-27 41 46.9</t>
  </si>
  <si>
    <t>03 17 40.12</t>
  </si>
  <si>
    <t>+31 07 37.9</t>
  </si>
  <si>
    <t>03 17 44.47</t>
  </si>
  <si>
    <t>+20 16 12.5</t>
  </si>
  <si>
    <t>01 43 15.61</t>
  </si>
  <si>
    <t>+27 50 31.9</t>
  </si>
  <si>
    <t>01 43 20.43</t>
  </si>
  <si>
    <t>+04 19 24.7</t>
  </si>
  <si>
    <t>01 43 41.25</t>
  </si>
  <si>
    <t>+63 49 29.3</t>
  </si>
  <si>
    <t>01 44 05.13</t>
  </si>
  <si>
    <t>-15 56 22.4</t>
  </si>
  <si>
    <t>01 45 17.88</t>
  </si>
  <si>
    <t>+46 32 05.9</t>
  </si>
  <si>
    <t>01 45 38.65</t>
  </si>
  <si>
    <t>-25 03 08.8</t>
  </si>
  <si>
    <t>01 46 38.70</t>
  </si>
  <si>
    <t>+12 24 43.0</t>
  </si>
  <si>
    <t>01 47 44.06</t>
  </si>
  <si>
    <t>+63 51 11.2</t>
  </si>
  <si>
    <t>01 48 41.68</t>
  </si>
  <si>
    <t>+32 41 22.2</t>
  </si>
  <si>
    <t>01 49 35.19</t>
  </si>
  <si>
    <t>-10 41 10.3</t>
  </si>
  <si>
    <t>01 49 48.86</t>
  </si>
  <si>
    <t>-38 24 12.5</t>
  </si>
  <si>
    <t>01 50 07.90</t>
  </si>
  <si>
    <t>+29 27 53.0</t>
  </si>
  <si>
    <t>01 51 48.35</t>
  </si>
  <si>
    <t>-10 48 07.8</t>
  </si>
  <si>
    <t>01 52 48.64</t>
  </si>
  <si>
    <t>-22 26 05.5</t>
  </si>
  <si>
    <t>01 53 04.90</t>
  </si>
  <si>
    <t>+29 34 45.8</t>
  </si>
  <si>
    <t>01 54 06.18</t>
  </si>
  <si>
    <t>+66 10 35.5</t>
  </si>
  <si>
    <t>01 54 38.35</t>
  </si>
  <si>
    <t>+20 48 29.9</t>
  </si>
  <si>
    <t>01 55 56.83</t>
  </si>
  <si>
    <t>-51 36 34.5</t>
  </si>
  <si>
    <t>01 56 31.97</t>
  </si>
  <si>
    <t>-60 13 37.6</t>
  </si>
  <si>
    <t>01 56 59.66</t>
  </si>
  <si>
    <t>-51 46 00.7</t>
  </si>
  <si>
    <t>01 58 45.87</t>
  </si>
  <si>
    <t>01 21 29.16</t>
  </si>
  <si>
    <t>+24 19 50.0</t>
  </si>
  <si>
    <t>01 21 29.95</t>
  </si>
  <si>
    <t>+80 09 07.2</t>
  </si>
  <si>
    <t>01 21 33.63</t>
  </si>
  <si>
    <t>-41 39 19.1</t>
  </si>
  <si>
    <t>01 21 45.48</t>
  </si>
  <si>
    <t>-46 42 51.1</t>
  </si>
  <si>
    <t>01 21 59.20</t>
  </si>
  <si>
    <t>+76 42 37.3</t>
  </si>
  <si>
    <t>01 22 17.53</t>
  </si>
  <si>
    <t>+18 40 57.8</t>
  </si>
  <si>
    <t>01 22 22.82</t>
  </si>
  <si>
    <t>-33 12 48.6</t>
  </si>
  <si>
    <t>01 25 01.65</t>
  </si>
  <si>
    <t>-32 51 05.3</t>
  </si>
  <si>
    <t>01 26 15.28</t>
  </si>
  <si>
    <t>+19 10 20.4</t>
  </si>
  <si>
    <t>01 27 01.37</t>
  </si>
  <si>
    <t>-00 09 24.2</t>
  </si>
  <si>
    <t>01 27 39.09</t>
  </si>
  <si>
    <t>+45 24 25.0</t>
  </si>
  <si>
    <t>01 29 04.61</t>
  </si>
  <si>
    <t>+21 43 25.0</t>
  </si>
  <si>
    <t>01 31 13.52</t>
  </si>
  <si>
    <t>+70 15 53.2</t>
  </si>
  <si>
    <t>01 32 26.57</t>
  </si>
  <si>
    <t>-21 54 10.7</t>
  </si>
  <si>
    <t>01 33 15.63</t>
  </si>
  <si>
    <t>-24 10 39.3</t>
  </si>
  <si>
    <t>01 33 42.73</t>
  </si>
  <si>
    <t>-07 01 30.5</t>
  </si>
  <si>
    <t>01 34 33.88</t>
  </si>
  <si>
    <t>+68 56 52.3</t>
  </si>
  <si>
    <t>01 35 00.96</t>
  </si>
  <si>
    <t>-29 54 38.0</t>
  </si>
  <si>
    <t>01 36 47.98</t>
  </si>
  <si>
    <t>+41 24 23.0</t>
  </si>
  <si>
    <t>01 37 20.38</t>
  </si>
  <si>
    <t>-49 11 45.4</t>
  </si>
  <si>
    <t>01 37 35.37</t>
  </si>
  <si>
    <t>-06 45 36.7</t>
  </si>
  <si>
    <t>01 37 40.81</t>
  </si>
  <si>
    <t>+12 04 42.1</t>
  </si>
  <si>
    <t>01 37 54.98</t>
  </si>
  <si>
    <t>-82 58 31.0</t>
  </si>
  <si>
    <t>01 38 29.64</t>
  </si>
  <si>
    <t>+00 39 04.3</t>
  </si>
  <si>
    <t>01 39 35.84</t>
  </si>
  <si>
    <t>+45 52 42.0</t>
  </si>
  <si>
    <t>01 39 45.42</t>
  </si>
  <si>
    <t>+73 42 33.3</t>
  </si>
  <si>
    <t>01 39 47.24</t>
  </si>
  <si>
    <t>-56 11 47.2</t>
  </si>
  <si>
    <t>01 06 41.58</t>
  </si>
  <si>
    <t>+15 16 24.3</t>
  </si>
  <si>
    <t>01 06 46.98</t>
  </si>
  <si>
    <t>-50 59 22.1</t>
  </si>
  <si>
    <t>01 07 06.14</t>
  </si>
  <si>
    <t>+63 56 26.0</t>
  </si>
  <si>
    <t>01 07 13.60</t>
  </si>
  <si>
    <t>-32 25 45.5</t>
  </si>
  <si>
    <t>01 07 37.81</t>
  </si>
  <si>
    <t>+22 57 22.2</t>
  </si>
  <si>
    <t>01 08 12.92</t>
  </si>
  <si>
    <t>02 46 17.12</t>
  </si>
  <si>
    <t>+11 46 32.7</t>
  </si>
  <si>
    <t>02 46 42.70</t>
  </si>
  <si>
    <t>-23 05 13.0</t>
  </si>
  <si>
    <t>02 47 55.98</t>
  </si>
  <si>
    <t>+28 42 44.1</t>
  </si>
  <si>
    <t>+42 55 56.3</t>
  </si>
  <si>
    <t>01 12 29.90</t>
  </si>
  <si>
    <t>-17 00 01.9</t>
  </si>
  <si>
    <t>01 12 46.05</t>
  </si>
  <si>
    <t>-25 14 08.3</t>
  </si>
  <si>
    <t>01 14 23.97</t>
  </si>
  <si>
    <t>-07 55 24.6</t>
  </si>
  <si>
    <t>01 14 34.09</t>
  </si>
  <si>
    <t>-53 56 34.3</t>
  </si>
  <si>
    <t>01 15 00.32</t>
  </si>
  <si>
    <t>-68 49 08.7</t>
  </si>
  <si>
    <t>01 15 10.57</t>
  </si>
  <si>
    <t>-45 31 55.5</t>
  </si>
  <si>
    <t>01 15 45.50</t>
  </si>
  <si>
    <t>-68 52 34.5</t>
  </si>
  <si>
    <t>01 16 24.12</t>
  </si>
  <si>
    <t>-12 05 49.2</t>
  </si>
  <si>
    <t>01 16 29.34</t>
  </si>
  <si>
    <t>+42 56 22.2</t>
  </si>
  <si>
    <t>01 16 39.08</t>
  </si>
  <si>
    <t>+25 19 54.2</t>
  </si>
  <si>
    <t>01 16 58.86</t>
  </si>
  <si>
    <t>-02 16 43.7</t>
  </si>
  <si>
    <t>01 17 15.34</t>
  </si>
  <si>
    <t>-35 42 55.7</t>
  </si>
  <si>
    <t>01 17 15.51</t>
  </si>
  <si>
    <t>-13 15 47.9</t>
  </si>
  <si>
    <t>01 18 15.91</t>
  </si>
  <si>
    <t>-12 53 53.5</t>
  </si>
  <si>
    <t>01 18 40.85</t>
  </si>
  <si>
    <t>-00 52 01.1</t>
  </si>
  <si>
    <t>01 20 41.06</t>
  </si>
  <si>
    <t>+57 19 36.7</t>
  </si>
  <si>
    <t>01 21 27.88</t>
  </si>
  <si>
    <t>+31 20 29.9</t>
  </si>
  <si>
    <t>00 49 45.84</t>
  </si>
  <si>
    <t>+70 26 56.4</t>
  </si>
  <si>
    <t>00 49 48.23</t>
  </si>
  <si>
    <t>-54 35 36.1</t>
  </si>
  <si>
    <t>00 50 07.72</t>
  </si>
  <si>
    <t>-10 38 37.6</t>
  </si>
  <si>
    <t>00 51 10.69</t>
  </si>
  <si>
    <t>-05 02 20.4</t>
  </si>
  <si>
    <t>00 51 21.72</t>
  </si>
  <si>
    <t>+18 44 23.6</t>
  </si>
  <si>
    <t>00 51 28.10</t>
  </si>
  <si>
    <t>+58 18 03.8</t>
  </si>
  <si>
    <t>00 51 33.63</t>
  </si>
  <si>
    <t>-22 54 33.8</t>
  </si>
  <si>
    <t>00 52 09.34</t>
  </si>
  <si>
    <t>+06 48 11.0</t>
  </si>
  <si>
    <t>00 53 00.72</t>
  </si>
  <si>
    <t>-30 21 25.2</t>
  </si>
  <si>
    <t>00 53 04.28</t>
  </si>
  <si>
    <t>+61 07 24.8</t>
  </si>
  <si>
    <t>00 53 53.00</t>
  </si>
  <si>
    <t>+45 56 39.8</t>
  </si>
  <si>
    <t>00 54 59.39</t>
  </si>
  <si>
    <t>+24 06 02.5</t>
  </si>
  <si>
    <t>00 56 50.55</t>
  </si>
  <si>
    <t>-11 35 17.7</t>
  </si>
  <si>
    <t>00 57 03.25</t>
  </si>
  <si>
    <t>+69 02 38.5</t>
  </si>
  <si>
    <t>00 57 16.17</t>
  </si>
  <si>
    <t>-51 35 03.5</t>
  </si>
  <si>
    <t>00 57 18.46</t>
  </si>
  <si>
    <t>-62 14 45.3</t>
  </si>
  <si>
    <t>00 58 27.08</t>
  </si>
  <si>
    <t>-27 51 22.7</t>
  </si>
  <si>
    <t>01 02 21.12</t>
  </si>
  <si>
    <t>-10 25 24.3</t>
  </si>
  <si>
    <t>01 02 24.37</t>
  </si>
  <si>
    <t>+05 03 39.3</t>
  </si>
  <si>
    <t>01 02 28.99</t>
  </si>
  <si>
    <t>+71 40 50.7</t>
  </si>
  <si>
    <t>01 02 37.95</t>
  </si>
  <si>
    <t>+62 20 41.4</t>
  </si>
  <si>
    <t>01 02 56.85</t>
  </si>
  <si>
    <t>+69 13 38.7</t>
  </si>
  <si>
    <t>01 03 13.74</t>
  </si>
  <si>
    <t>+20 05 51.8</t>
  </si>
  <si>
    <t>01 04 24.17</t>
  </si>
  <si>
    <t>-25 36 15.2</t>
  </si>
  <si>
    <t>01 04 32.25</t>
  </si>
  <si>
    <t>+26 07 12.5</t>
  </si>
  <si>
    <t>01 05 29.91</t>
  </si>
  <si>
    <t>+15 23 25.9</t>
  </si>
  <si>
    <t>00 35 14.64</t>
  </si>
  <si>
    <t>-03 35 33.9</t>
  </si>
  <si>
    <t>00 35 34.17</t>
  </si>
  <si>
    <t>-39 44 45.2</t>
  </si>
  <si>
    <t>00 37 19.79</t>
  </si>
  <si>
    <t>-24 46 02.0</t>
  </si>
  <si>
    <t>00 38 15.36</t>
  </si>
  <si>
    <t>+52 19 56.7</t>
  </si>
  <si>
    <t>00 39 22.09</t>
  </si>
  <si>
    <t>+21 15 04.9</t>
  </si>
  <si>
    <t>00 39 58.43</t>
  </si>
  <si>
    <t>-44 15 09.6</t>
  </si>
  <si>
    <t>00 40 24.66</t>
  </si>
  <si>
    <t>-59 27 20.5</t>
  </si>
  <si>
    <t>00 40 32.40</t>
  </si>
  <si>
    <t>-23 48 14.4</t>
  </si>
  <si>
    <t>00 40 47.48</t>
  </si>
  <si>
    <t>-07 13 56.6</t>
  </si>
  <si>
    <t>00 40 49.00</t>
  </si>
  <si>
    <t>+40 11 19.7</t>
  </si>
  <si>
    <t>-18 14 16.3</t>
  </si>
  <si>
    <t>01 41 46.52</t>
  </si>
  <si>
    <t>+42 36 49.7</t>
  </si>
  <si>
    <t>01 42 29.15</t>
  </si>
  <si>
    <t>-53 44 26.1</t>
  </si>
  <si>
    <t>01 42 29.95</t>
  </si>
  <si>
    <t>00 43 35.23</t>
  </si>
  <si>
    <t>-17 59 12.1</t>
  </si>
  <si>
    <t>00 44 39.04</t>
  </si>
  <si>
    <t>-65 38 51.8</t>
  </si>
  <si>
    <t>00 44 44.44</t>
  </si>
  <si>
    <t>-22 00 22.8</t>
  </si>
  <si>
    <t>00 45 04.92</t>
  </si>
  <si>
    <t>+01 47 12.9</t>
  </si>
  <si>
    <t>00 45 45.43</t>
  </si>
  <si>
    <t>-47 33 07.8</t>
  </si>
  <si>
    <t>00 45 48.05</t>
  </si>
  <si>
    <t>-41 54 32.4</t>
  </si>
  <si>
    <t>00 46 40.52</t>
  </si>
  <si>
    <t>-04 25 35.1</t>
  </si>
  <si>
    <t>00 48 22.53</t>
  </si>
  <si>
    <t>+05 17 00.2</t>
  </si>
  <si>
    <t>00 48 58.71</t>
  </si>
  <si>
    <t>+16 56 28.1</t>
  </si>
  <si>
    <t>00 49 01.48</t>
  </si>
  <si>
    <t>-50 08 39.8</t>
  </si>
  <si>
    <t>00 49 05.10</t>
  </si>
  <si>
    <t>+57 48 59.6</t>
  </si>
  <si>
    <t>00 49 09.18</t>
  </si>
  <si>
    <t>+05 23 42.7</t>
  </si>
  <si>
    <t>00 49 26.44</t>
  </si>
  <si>
    <t>-23 12 46.0</t>
  </si>
  <si>
    <t>00 17 58.63</t>
  </si>
  <si>
    <t>-13 27 20.3</t>
  </si>
  <si>
    <t>00 18 16.59</t>
  </si>
  <si>
    <t>+10 12 10.3</t>
  </si>
  <si>
    <t>00 18 20.54</t>
  </si>
  <si>
    <t>+44 01 19.0</t>
  </si>
  <si>
    <t>00 18 41.62</t>
  </si>
  <si>
    <t>-08 03 09.5</t>
  </si>
  <si>
    <t>00 19 05.58</t>
  </si>
  <si>
    <t>-09 57 50.8</t>
  </si>
  <si>
    <t>00 20 00.51</t>
  </si>
  <si>
    <t>+38 13 41.0</t>
  </si>
  <si>
    <t>00 20 01.91</t>
  </si>
  <si>
    <t>-64 52 39.4</t>
  </si>
  <si>
    <t>00 20 08.29</t>
  </si>
  <si>
    <t>-17 03 40.9</t>
  </si>
  <si>
    <t>00 21 19.56</t>
  </si>
  <si>
    <t>-45 44 40.0</t>
  </si>
  <si>
    <t>00 21 56.00</t>
  </si>
  <si>
    <t>-31 24 20.1</t>
  </si>
  <si>
    <t>00 22 51.55</t>
  </si>
  <si>
    <t>-12 12 34.5</t>
  </si>
  <si>
    <t>00 23 15.98</t>
  </si>
  <si>
    <t>-33 10 04.2</t>
  </si>
  <si>
    <t>00 23 18.02</t>
  </si>
  <si>
    <t>-50 53 37.9</t>
  </si>
  <si>
    <t>00 23 31.03</t>
  </si>
  <si>
    <t>+77 11 21.1</t>
  </si>
  <si>
    <t>00 24 25.50</t>
  </si>
  <si>
    <t>-27 01 37.1</t>
  </si>
  <si>
    <t>00 24 42.34</t>
  </si>
  <si>
    <t>-53 59 02.1</t>
  </si>
  <si>
    <t>00 25 39.20</t>
  </si>
  <si>
    <t>-77 15 18.1</t>
  </si>
  <si>
    <t>00 26 12.12</t>
  </si>
  <si>
    <t>-43 40 47.7</t>
  </si>
  <si>
    <t>00 26 16.87</t>
  </si>
  <si>
    <t>-42 18 18.4</t>
  </si>
  <si>
    <t>00 26 52.94</t>
  </si>
  <si>
    <t>+70 08 34.0</t>
  </si>
  <si>
    <t>00 30 55.09</t>
  </si>
  <si>
    <t>+73 22 13.7</t>
  </si>
  <si>
    <t>00 32 14.74</t>
  </si>
  <si>
    <t>-63 05 27.6</t>
  </si>
  <si>
    <t>00 34 27.62</t>
  </si>
  <si>
    <t>-52 22 23.5</t>
  </si>
  <si>
    <t>00 35 01.00</t>
  </si>
  <si>
    <t>+42 41 41.8</t>
  </si>
  <si>
    <t>00 35 01.65</t>
  </si>
  <si>
    <t>-63 41 37.8</t>
  </si>
  <si>
    <t>00 05 17.87</t>
  </si>
  <si>
    <t>-67 49 52.4</t>
  </si>
  <si>
    <t>00 05 20.29</t>
  </si>
  <si>
    <t>-37 21 06.1</t>
  </si>
  <si>
    <t>00 05 40.28</t>
  </si>
  <si>
    <t>+45 48 44.8</t>
  </si>
  <si>
    <t>00 06 15.54</t>
  </si>
  <si>
    <t>+58 26 12.1</t>
  </si>
  <si>
    <t>00 06 18.66</t>
  </si>
  <si>
    <t>-49 04 30.3</t>
  </si>
  <si>
    <t>00 06 36.53</t>
  </si>
  <si>
    <t>+29 01 19.0</t>
  </si>
  <si>
    <t>00 08 16.37</t>
  </si>
  <si>
    <t>-14 49 28.1</t>
  </si>
  <si>
    <t>00 08 23.17</t>
  </si>
  <si>
    <t>+29 05 27.0</t>
  </si>
  <si>
    <t>00 08 27.34</t>
  </si>
  <si>
    <t>+17 25 28.0</t>
  </si>
  <si>
    <t>00 09 03.90</t>
  </si>
  <si>
    <t>-27 07 20.5</t>
  </si>
  <si>
    <t>00 09 10.09</t>
  </si>
  <si>
    <t>+59 09 00.8</t>
  </si>
  <si>
    <t>00 11 04.46</t>
  </si>
  <si>
    <t>-05 47 02.4</t>
  </si>
  <si>
    <t>00 11 15.91</t>
  </si>
  <si>
    <t>-15 28 02.4</t>
  </si>
  <si>
    <t>00 11 43.89</t>
  </si>
  <si>
    <t>-35 08 00.2</t>
  </si>
  <si>
    <t>00 12 03.84</t>
  </si>
  <si>
    <t>+27 05 57.0</t>
  </si>
  <si>
    <t>00 12 50.38</t>
  </si>
  <si>
    <t>+54 55 27.2</t>
  </si>
  <si>
    <t>01 08 40.40</t>
  </si>
  <si>
    <t>+17 14 38.5</t>
  </si>
  <si>
    <t>01 10 22.31</t>
  </si>
  <si>
    <t>-67 26 46.8</t>
  </si>
  <si>
    <t>01 10 42.03</t>
  </si>
  <si>
    <t>V-K</t>
  </si>
  <si>
    <t>Lbol</t>
    <phoneticPr fontId="3" type="noConversion"/>
  </si>
  <si>
    <t>V</t>
    <phoneticPr fontId="3" type="noConversion"/>
  </si>
  <si>
    <t>e_V</t>
    <phoneticPr fontId="3" type="noConversion"/>
  </si>
  <si>
    <t>V_src</t>
    <phoneticPr fontId="3" type="noConversion"/>
  </si>
  <si>
    <t>B-V</t>
  </si>
  <si>
    <t>B-V</t>
    <phoneticPr fontId="3" type="noConversion"/>
  </si>
  <si>
    <t>e_B-V</t>
    <phoneticPr fontId="3" type="noConversion"/>
  </si>
  <si>
    <t>EPCHTEIN, N., MATSUURA, O. T., BRAZ, M. A., LEPINE, J. R. D., PICAZZIO,</t>
  </si>
  <si>
    <t>A'HEARN, M. F., DWEK, E., TOKUNAGA, A. T. &lt;AP. J., 282, 803&gt; INFRARED</t>
  </si>
  <si>
    <t>SYLVESTER, R. J., SKINNER, C. J., BARLOW, M. J., MANNINGS, V. &lt;M. N. R.</t>
  </si>
  <si>
    <t>ENGELS, D., SHERWOOD, W. A., WAMSTEKER, W., SCHULTZ, G. V. &lt;ASTR. AP.</t>
  </si>
  <si>
    <t>GROOTE, D., KAUFMANN, J. P. &lt;ASTR. AP. SUPPL., 53, 91&gt; INFRARED</t>
  </si>
  <si>
    <t>JAMESON, R. F., AKINCI, R. &lt;M. N. R. A. S., 188, 421&gt; 1.2 AND 2.2 MICRON</t>
  </si>
  <si>
    <t>STOREY, J. W. V. &lt;M. N. R. A. S., 202, 105&gt; DETECTION OF MOLECULAR</t>
  </si>
  <si>
    <t>MOULD, J. R., HYLAND, A. R. &lt;AP. J., 208, 399&gt; INFRARED OBSERVATIONS AND</t>
  </si>
  <si>
    <t>DAVIDGE, T. J., SIMONS, D. A. &lt;AP. J., 423, 640&gt; DEEP INFRARED ARRAY</t>
  </si>
  <si>
    <t>GUETTER, H. H. &lt;A. J., 82, 598&gt; SPECTROSCOPIC STUDIES OF STARS IN PER OB2</t>
  </si>
  <si>
    <t>EEID(AU)</t>
    <phoneticPr fontId="3" type="noConversion"/>
  </si>
  <si>
    <t>EEID(mas)</t>
    <phoneticPr fontId="3" type="noConversion"/>
  </si>
  <si>
    <t>JOHNSON, H. L., MACARTHUR, J. W., MITCHELL, R. I. &lt;AP. J., 152, 465&gt; THE</t>
  </si>
  <si>
    <t>JOHNSON, H. L. &lt;COMM. LUNAR AND PLANETARY LAB., 4, 99&gt; UBVRIJKL</t>
  </si>
  <si>
    <t>CARTER, B. S. &lt;M. N. R. A. S., 242, 1&gt; SOUTHERN JHKL STANDARDS</t>
  </si>
  <si>
    <t>PRICE, S. D. &lt;A. J., 73, 431&gt; RESULTS OF AN INFRARED STELLAR SURVEY</t>
  </si>
  <si>
    <t>-57 54 45.7</t>
  </si>
  <si>
    <t>00 13 29.23</t>
  </si>
  <si>
    <t>-36 49 40.5</t>
  </si>
  <si>
    <t>00 13 37.81</t>
  </si>
  <si>
    <t>+80 39 55.2</t>
  </si>
  <si>
    <t>00 15 27.67</t>
  </si>
  <si>
    <t>-16 07 56.3</t>
  </si>
  <si>
    <t>00 16 02.03</t>
  </si>
  <si>
    <t>-48 15 37.0</t>
  </si>
  <si>
    <t>00 16 11.24</t>
  </si>
  <si>
    <t>-79 51 03.7</t>
  </si>
  <si>
    <t>00 16 53.59</t>
  </si>
  <si>
    <t>-52 39 05.7</t>
  </si>
  <si>
    <t>00 17 05.94</t>
  </si>
  <si>
    <t>+40 56 53.1</t>
  </si>
  <si>
    <t>00 17 19.86</t>
  </si>
  <si>
    <t>+29 10 55.1</t>
  </si>
  <si>
    <t>RAhms</t>
  </si>
  <si>
    <t>DEdms</t>
  </si>
  <si>
    <t>RA(ICRS)</t>
  </si>
  <si>
    <t>DE(ICRS)</t>
  </si>
  <si>
    <t>pmRA</t>
  </si>
  <si>
    <t>pmDE</t>
  </si>
  <si>
    <t>00 00 40.39</t>
  </si>
  <si>
    <t>-69 40 32.9</t>
  </si>
  <si>
    <t>00 02 08.41</t>
  </si>
  <si>
    <t>-68 16 48.7</t>
  </si>
  <si>
    <t>00 02 09.65</t>
  </si>
  <si>
    <t>+27 05 04.2</t>
  </si>
  <si>
    <t>00 04 56.08</t>
  </si>
  <si>
    <t>+23 16 10.7</t>
  </si>
  <si>
    <t>00 05 10.16</t>
  </si>
  <si>
    <t>+45 47 13.0</t>
  </si>
  <si>
    <t>00 41 30.72</t>
  </si>
  <si>
    <t>-33 37 29.8</t>
  </si>
  <si>
    <t>00 42 56.51</t>
  </si>
  <si>
    <t>+22 39 34.5</t>
  </si>
  <si>
    <t>00 43 33.00</t>
  </si>
  <si>
    <t>+33 50 43.6</t>
  </si>
  <si>
    <t xml:space="preserve">G0...       </t>
  </si>
  <si>
    <t>K0/1V+(G)</t>
  </si>
  <si>
    <t>G3IV/V</t>
  </si>
  <si>
    <t xml:space="preserve">M2.5           </t>
  </si>
  <si>
    <t>B9.5V</t>
  </si>
  <si>
    <t xml:space="preserve">G9V         </t>
  </si>
  <si>
    <t>M4III</t>
  </si>
  <si>
    <t xml:space="preserve">M2             </t>
  </si>
  <si>
    <t>G7V</t>
  </si>
  <si>
    <t>A0p</t>
  </si>
  <si>
    <t>A5n</t>
  </si>
  <si>
    <t>M0Vvar</t>
  </si>
  <si>
    <t xml:space="preserve">Mp          </t>
  </si>
  <si>
    <t>AUMANN, H. H., PROBST, R. G. &lt;AP. J., 368, 264&gt; SEARCH FOR VEGA-LIKE</t>
  </si>
  <si>
    <t>JOHNSON, H. L. &lt;COMM. LUNAR AND PLANETARY LAB., 3, 73&gt; THE ABSOLUTE</t>
  </si>
  <si>
    <t>SELBY, M. J., HEPBURN, I., BLACKWELL, D. E., BOOTH, A. J., HADDOCK, D.</t>
  </si>
  <si>
    <t>ARRIBAS, S., MARTINEZ ROGER, C. &lt;ASTR. AP., 215, 305&gt; AN EMPIRICAL</t>
  </si>
  <si>
    <t>EVANS II, N. J., LEVREAULT, R. M., BECKWITH, S., SKRUTSKIE, M. &lt;AP. J.,</t>
  </si>
  <si>
    <t>ALLEN, D. A., CRAGG, T. A. &lt;M. N. R. A. S., 203, 777&gt; THE AAO JHKL'</t>
  </si>
  <si>
    <t>LOW, F. J. &lt;AP. J., 139, 1130&gt; STELLAR PHOTOMETRY AT 10 MICRONS</t>
  </si>
  <si>
    <t>ALONSO, A., ARRIBAS, S., MARTINEZ-ROGER, C. &lt;ASTR. AP. SUPPL., 107, 365&gt;</t>
  </si>
  <si>
    <t>CARNEY, B. W., AARONSON, M. &lt;A. J., 84, 867&gt; SUBDWARF BOLOMETRIC</t>
  </si>
  <si>
    <t>JOHNSON, H. L. &lt;AP. J., 141, 170&gt; INFRARED PHOTOMETRY OF M-DWARF STARS</t>
  </si>
  <si>
    <t>2MASS</t>
    <phoneticPr fontId="3" type="noConversion"/>
  </si>
  <si>
    <t>CARNEY, B. W. &lt;A. J., 88, 610&gt; A PHOTOMETRIC SEARCH FOR HALO BINARIES. I.</t>
  </si>
  <si>
    <t>VEEDER, G. J. &lt;A. J., 79, 1056&gt; LUMINOSITIES AND TEMPERATURES OF M DWARF</t>
  </si>
  <si>
    <t>GUETTER, H. H. &lt;A. J., 84, 1846&gt; PHOTOMETRIC STUDIES OF STARS IN ORI OB1</t>
  </si>
  <si>
    <t>NEUGEBAUER, G., LEIGHTON, R. B. &lt;NASA SP-3047&gt; TWO-MICRON SKY SURVEY-A</t>
  </si>
  <si>
    <t>F5V+...</t>
  </si>
  <si>
    <t>F1IV</t>
  </si>
  <si>
    <t>K9.0V</t>
  </si>
  <si>
    <t xml:space="preserve">M0:         </t>
  </si>
  <si>
    <t xml:space="preserve">M4e...      </t>
  </si>
  <si>
    <t>M3:</t>
  </si>
  <si>
    <t>K3V(P)</t>
  </si>
  <si>
    <t xml:space="preserve">M3V:        </t>
  </si>
  <si>
    <t xml:space="preserve">F5.5V          </t>
  </si>
  <si>
    <t>K5V+G/KIII</t>
  </si>
  <si>
    <t xml:space="preserve">A5mF2 (IV)  </t>
  </si>
  <si>
    <t>F6IVwvar</t>
  </si>
  <si>
    <t>F3IV</t>
  </si>
  <si>
    <t>F8V-VI</t>
  </si>
  <si>
    <t>M2/3V</t>
  </si>
  <si>
    <t xml:space="preserve">Am          </t>
  </si>
  <si>
    <t xml:space="preserve">M0...       </t>
  </si>
  <si>
    <t>G3IV</t>
  </si>
  <si>
    <t xml:space="preserve">F3III-IV    </t>
  </si>
  <si>
    <t>M0VEP</t>
  </si>
  <si>
    <t>F7IV</t>
  </si>
  <si>
    <t>A3V</t>
  </si>
  <si>
    <t>K2(V)</t>
  </si>
  <si>
    <t>G8IV/V</t>
  </si>
  <si>
    <t xml:space="preserve">F8V         </t>
  </si>
  <si>
    <t>Me</t>
  </si>
  <si>
    <t xml:space="preserve">K0Ve        </t>
  </si>
  <si>
    <t>K3.0V</t>
  </si>
  <si>
    <t xml:space="preserve">G3V         </t>
  </si>
  <si>
    <t xml:space="preserve">K7V:        </t>
  </si>
  <si>
    <t>K2/3(V)</t>
  </si>
  <si>
    <t xml:space="preserve">G6/G8IV     </t>
  </si>
  <si>
    <t>sdM:</t>
  </si>
  <si>
    <t>G8III-IV</t>
  </si>
  <si>
    <t xml:space="preserve">M0V            </t>
  </si>
  <si>
    <t xml:space="preserve">G:+...      </t>
  </si>
  <si>
    <t xml:space="preserve">M3             </t>
  </si>
  <si>
    <t>Ma</t>
  </si>
  <si>
    <t xml:space="preserve">M2.5Vk         </t>
  </si>
  <si>
    <t>K1Vp</t>
  </si>
  <si>
    <t>G8IV-V</t>
  </si>
  <si>
    <t xml:space="preserve">M1:         </t>
  </si>
  <si>
    <t xml:space="preserve">G0/G1IV/V   </t>
  </si>
  <si>
    <t xml:space="preserve">F8/G0V      </t>
  </si>
  <si>
    <t xml:space="preserve">K4          </t>
  </si>
  <si>
    <t xml:space="preserve">M:             </t>
  </si>
  <si>
    <t>F6Vs</t>
  </si>
  <si>
    <t>A7V</t>
  </si>
  <si>
    <t>B7V</t>
  </si>
  <si>
    <t>F2/3IV/V</t>
  </si>
  <si>
    <t>K7.0V</t>
  </si>
  <si>
    <t>B-V_src</t>
    <phoneticPr fontId="3" type="noConversion"/>
  </si>
  <si>
    <t>K4.0V</t>
  </si>
  <si>
    <t>M1/2V</t>
  </si>
  <si>
    <t>G2V+G2V</t>
  </si>
  <si>
    <t>F9IV</t>
  </si>
  <si>
    <t xml:space="preserve">K5p            </t>
  </si>
  <si>
    <t xml:space="preserve">M9          </t>
  </si>
  <si>
    <t>G8IV-V+...</t>
  </si>
  <si>
    <t xml:space="preserve">K1III          </t>
  </si>
  <si>
    <t xml:space="preserve">F6IV-V      </t>
  </si>
  <si>
    <t>F5/8</t>
  </si>
  <si>
    <t>G0Vvar</t>
  </si>
  <si>
    <t>Am(kA2hA5mA7V)</t>
  </si>
  <si>
    <t>F0III/IV</t>
  </si>
  <si>
    <t>F8IV-V</t>
  </si>
  <si>
    <t>K1(V)</t>
  </si>
  <si>
    <t xml:space="preserve">K1+...      </t>
  </si>
  <si>
    <t>G8/K0V(W)</t>
  </si>
  <si>
    <t>M1.5Ve</t>
  </si>
  <si>
    <t>F3IV-V</t>
  </si>
  <si>
    <t>A9Ib/II</t>
  </si>
  <si>
    <t>G8III</t>
  </si>
  <si>
    <t xml:space="preserve">K3Vk:          </t>
  </si>
  <si>
    <t xml:space="preserve">K4V            </t>
  </si>
  <si>
    <t xml:space="preserve">M2.5V/M3V      </t>
  </si>
  <si>
    <t xml:space="preserve">M0Vk:          </t>
  </si>
  <si>
    <t xml:space="preserve">K6          </t>
  </si>
  <si>
    <t>K2IIIB</t>
  </si>
  <si>
    <t xml:space="preserve">F0V         </t>
  </si>
  <si>
    <t xml:space="preserve">K0IV           </t>
  </si>
  <si>
    <t>F6Vvar</t>
  </si>
  <si>
    <t xml:space="preserve">M3Ve+...    </t>
  </si>
  <si>
    <t>K2IIIvar</t>
  </si>
  <si>
    <t>K4V...</t>
  </si>
  <si>
    <t>A2.5VA</t>
  </si>
  <si>
    <t xml:space="preserve">M4V            </t>
  </si>
  <si>
    <t>A3IVvSB</t>
  </si>
  <si>
    <t>K1.5V</t>
  </si>
  <si>
    <t xml:space="preserve">M2.5        </t>
  </si>
  <si>
    <t>K5.0V</t>
  </si>
  <si>
    <t>M3.5</t>
  </si>
  <si>
    <t xml:space="preserve">F0IV           </t>
  </si>
  <si>
    <t>F2/3V</t>
  </si>
  <si>
    <t>A3MF0(IV)</t>
  </si>
  <si>
    <t>M1V...</t>
  </si>
  <si>
    <t>A5III</t>
  </si>
  <si>
    <t xml:space="preserve">M0.5           </t>
  </si>
  <si>
    <t xml:space="preserve">K2III          </t>
  </si>
  <si>
    <t xml:space="preserve">K2V:        </t>
  </si>
  <si>
    <t>A4IVs</t>
  </si>
  <si>
    <t>G0/1V</t>
  </si>
  <si>
    <t>F7Vvar</t>
  </si>
  <si>
    <t>K1IIIB</t>
  </si>
  <si>
    <t>K(2)V</t>
  </si>
  <si>
    <t>K4V(P)</t>
  </si>
  <si>
    <t>K7Vvar</t>
  </si>
  <si>
    <t>A0Vvar</t>
  </si>
  <si>
    <t>A5IV/V</t>
  </si>
  <si>
    <t>M3.5 V</t>
  </si>
  <si>
    <t>G9IVa</t>
  </si>
  <si>
    <t xml:space="preserve">A5IIevar    </t>
  </si>
  <si>
    <t>A3IV</t>
  </si>
  <si>
    <t>A0Vn</t>
  </si>
  <si>
    <t>G8VSB</t>
  </si>
  <si>
    <t>G4V+...</t>
  </si>
  <si>
    <t xml:space="preserve">G9III       </t>
  </si>
  <si>
    <t xml:space="preserve">M0.5Vk         </t>
  </si>
  <si>
    <t xml:space="preserve">DAw...      </t>
  </si>
  <si>
    <t xml:space="preserve">K2.5V          </t>
  </si>
  <si>
    <t>G8IVvar</t>
  </si>
  <si>
    <t>K2IV/V</t>
  </si>
  <si>
    <t>G9.0V</t>
  </si>
  <si>
    <t>K0+F/G</t>
  </si>
  <si>
    <t xml:space="preserve">M1             </t>
  </si>
  <si>
    <t>M1+...</t>
  </si>
  <si>
    <t>G2III</t>
  </si>
  <si>
    <t>A7IV-V</t>
  </si>
  <si>
    <t>G3/5III</t>
  </si>
  <si>
    <t xml:space="preserve">K5V...      </t>
  </si>
  <si>
    <t xml:space="preserve">K1IV           </t>
  </si>
  <si>
    <t>G6IV+...</t>
  </si>
  <si>
    <t>G8.0IV</t>
  </si>
  <si>
    <t>K4VP</t>
  </si>
  <si>
    <t xml:space="preserve">DA3            </t>
  </si>
  <si>
    <t>K2.5V</t>
  </si>
  <si>
    <t>M0/1V</t>
  </si>
  <si>
    <t>K0Vvar</t>
  </si>
  <si>
    <t>MPE</t>
  </si>
  <si>
    <t xml:space="preserve">DAw         </t>
  </si>
  <si>
    <t>A7III/IV</t>
  </si>
  <si>
    <t>M1VE</t>
  </si>
  <si>
    <t>M3Ve</t>
  </si>
  <si>
    <t>K1III</t>
  </si>
  <si>
    <t>M2.5V</t>
  </si>
  <si>
    <t>A1V</t>
  </si>
  <si>
    <t xml:space="preserve">K7             </t>
  </si>
  <si>
    <t>F2III-IVvar</t>
  </si>
  <si>
    <t xml:space="preserve">K7V         </t>
  </si>
  <si>
    <t xml:space="preserve">Fp          </t>
  </si>
  <si>
    <t xml:space="preserve">K7Vk           </t>
  </si>
  <si>
    <t>M1Vvar</t>
  </si>
  <si>
    <t>F2IVSB</t>
  </si>
  <si>
    <t>A9V</t>
  </si>
  <si>
    <t>G6/8III/IV</t>
  </si>
  <si>
    <t>K2/4</t>
  </si>
  <si>
    <t>F3/5</t>
  </si>
  <si>
    <t>M2V</t>
  </si>
  <si>
    <t>G8Vvar</t>
  </si>
  <si>
    <t xml:space="preserve">G1             </t>
  </si>
  <si>
    <t>A3Vvar</t>
  </si>
  <si>
    <t>G8Vp</t>
  </si>
  <si>
    <t>A0VSB</t>
  </si>
  <si>
    <t xml:space="preserve">F0Ib-II     </t>
  </si>
  <si>
    <t>F0IV/V</t>
  </si>
  <si>
    <t>F3/5V</t>
  </si>
  <si>
    <t>K0</t>
  </si>
  <si>
    <t xml:space="preserve">M6          </t>
  </si>
  <si>
    <t>M3.5V</t>
  </si>
  <si>
    <t>M5</t>
  </si>
  <si>
    <t>G6V</t>
  </si>
  <si>
    <t xml:space="preserve">M:          </t>
  </si>
  <si>
    <t>G2V</t>
  </si>
  <si>
    <t>M:</t>
  </si>
  <si>
    <t xml:space="preserve">F5          </t>
  </si>
  <si>
    <t>K7V</t>
  </si>
  <si>
    <t xml:space="preserve">K:...       </t>
  </si>
  <si>
    <t>G0</t>
  </si>
  <si>
    <t>G0V</t>
  </si>
  <si>
    <t xml:space="preserve">F3V         </t>
  </si>
  <si>
    <t>K3III</t>
  </si>
  <si>
    <t>K1IV/V</t>
  </si>
  <si>
    <t>G0Vs</t>
  </si>
  <si>
    <t xml:space="preserve">G1/G2V      </t>
  </si>
  <si>
    <t>A5VSB</t>
  </si>
  <si>
    <t>G9IV-V</t>
  </si>
  <si>
    <t xml:space="preserve">G           </t>
  </si>
  <si>
    <t>K5IV</t>
  </si>
  <si>
    <t>M0.5V:</t>
  </si>
  <si>
    <t>A0/1IV</t>
  </si>
  <si>
    <t>M9</t>
  </si>
  <si>
    <t xml:space="preserve">DA:         </t>
  </si>
  <si>
    <t>F7.7V</t>
  </si>
  <si>
    <t>K0IV-V</t>
  </si>
  <si>
    <t>K3/4(III)</t>
  </si>
  <si>
    <t>K5/M1V+K(5)V</t>
  </si>
  <si>
    <t>G5WF8V</t>
  </si>
  <si>
    <t>G0IV</t>
  </si>
  <si>
    <t xml:space="preserve">M2...       </t>
  </si>
  <si>
    <t>G2/3IV</t>
  </si>
  <si>
    <t>K2IIIp</t>
  </si>
  <si>
    <t>F6III</t>
  </si>
  <si>
    <t>K4/5(V)</t>
  </si>
  <si>
    <t>F7(W)F3V</t>
  </si>
  <si>
    <t xml:space="preserve">M1V:        </t>
  </si>
  <si>
    <t>M5.0V</t>
  </si>
  <si>
    <t>A7IIIvar</t>
  </si>
  <si>
    <t>F3Vwvar</t>
  </si>
  <si>
    <t>G2.0V</t>
  </si>
  <si>
    <t>APSREU(CR)</t>
  </si>
  <si>
    <t>A3III/V</t>
  </si>
  <si>
    <t>K0...</t>
  </si>
  <si>
    <t>G7.0V</t>
  </si>
  <si>
    <t xml:space="preserve">M2Ve        </t>
  </si>
  <si>
    <t xml:space="preserve">M0Vk           </t>
  </si>
  <si>
    <t xml:space="preserve">M0V:        </t>
  </si>
  <si>
    <t>M2.0V</t>
  </si>
  <si>
    <t xml:space="preserve">M5          </t>
  </si>
  <si>
    <t>M1:comp</t>
  </si>
  <si>
    <t xml:space="preserve">K3V         </t>
  </si>
  <si>
    <t>F8VSB</t>
  </si>
  <si>
    <t>K2/3V</t>
  </si>
  <si>
    <t>G6/8V</t>
  </si>
  <si>
    <t>K1III(P)</t>
  </si>
  <si>
    <t>M1.0V</t>
  </si>
  <si>
    <t>M4Ve</t>
  </si>
  <si>
    <t xml:space="preserve">B8          </t>
  </si>
  <si>
    <t>M2.5Ve</t>
  </si>
  <si>
    <t xml:space="preserve">K6Ve           </t>
  </si>
  <si>
    <t xml:space="preserve">G5          </t>
  </si>
  <si>
    <t xml:space="preserve">F0          </t>
  </si>
  <si>
    <t>G8/K0IV</t>
  </si>
  <si>
    <t>F8/G0V</t>
  </si>
  <si>
    <t xml:space="preserve">F8:         </t>
  </si>
  <si>
    <t>A2VANN</t>
  </si>
  <si>
    <t>A5V</t>
  </si>
  <si>
    <t>K1.5III</t>
  </si>
  <si>
    <t>K1III/IV</t>
  </si>
  <si>
    <t>A2V</t>
  </si>
  <si>
    <t xml:space="preserve">K3/K4V      </t>
  </si>
  <si>
    <t>F5</t>
  </si>
  <si>
    <t xml:space="preserve">K           </t>
  </si>
  <si>
    <t xml:space="preserve">A0          </t>
  </si>
  <si>
    <t>F5IV-V</t>
  </si>
  <si>
    <t xml:space="preserve">K2          </t>
  </si>
  <si>
    <t>G0.5Vb</t>
  </si>
  <si>
    <t>K0/1V(+G)</t>
  </si>
  <si>
    <t>M4.5V</t>
  </si>
  <si>
    <t xml:space="preserve">G8          </t>
  </si>
  <si>
    <t xml:space="preserve">M2V            </t>
  </si>
  <si>
    <t>K1III(+M)</t>
  </si>
  <si>
    <t>M1:</t>
  </si>
  <si>
    <t>M1V</t>
  </si>
  <si>
    <t xml:space="preserve">M0:V:       </t>
  </si>
  <si>
    <t>A1.0V</t>
  </si>
  <si>
    <t xml:space="preserve">DAn         </t>
  </si>
  <si>
    <t xml:space="preserve">A7IV        </t>
  </si>
  <si>
    <t>F0Vp</t>
  </si>
  <si>
    <t xml:space="preserve">F8          </t>
  </si>
  <si>
    <t>M3.0V</t>
  </si>
  <si>
    <t>F2IV/V</t>
  </si>
  <si>
    <t>K4</t>
  </si>
  <si>
    <t>M4+...</t>
  </si>
  <si>
    <t>F0IV</t>
  </si>
  <si>
    <t>F0IV...</t>
  </si>
  <si>
    <t xml:space="preserve">M...        </t>
  </si>
  <si>
    <t xml:space="preserve">G5V         </t>
  </si>
  <si>
    <t>M1V:e...</t>
  </si>
  <si>
    <t>F0V...</t>
  </si>
  <si>
    <t>M3.5Ve</t>
  </si>
  <si>
    <t>G5/8V+(F)</t>
  </si>
  <si>
    <t>G5/6V</t>
  </si>
  <si>
    <t>A2Vm</t>
  </si>
  <si>
    <t>K0/2V</t>
  </si>
  <si>
    <t>G6IV</t>
  </si>
  <si>
    <t>K0IIIvar</t>
  </si>
  <si>
    <t xml:space="preserve">K0IV/V      </t>
  </si>
  <si>
    <t xml:space="preserve">F5+...      </t>
  </si>
  <si>
    <t xml:space="preserve">F6V         </t>
  </si>
  <si>
    <t>sdG2</t>
  </si>
  <si>
    <t xml:space="preserve">M4V         </t>
  </si>
  <si>
    <t>M0V:p</t>
  </si>
  <si>
    <t>F2MF5IIP</t>
  </si>
  <si>
    <t>G2IV</t>
  </si>
  <si>
    <t>M0.5V:e</t>
  </si>
  <si>
    <t>A4(M)A5-A7</t>
  </si>
  <si>
    <t>G8/K1(III+F/G)</t>
  </si>
  <si>
    <t xml:space="preserve">M0V         </t>
  </si>
  <si>
    <t xml:space="preserve">M5Ve        </t>
  </si>
  <si>
    <t>G8/K0(IV)</t>
  </si>
  <si>
    <t>G1.5Vb</t>
  </si>
  <si>
    <t>M1V:</t>
  </si>
  <si>
    <t>A0V</t>
  </si>
  <si>
    <t>G8/K1(V)</t>
  </si>
  <si>
    <t>F7Vn</t>
  </si>
  <si>
    <t xml:space="preserve">K0V            </t>
  </si>
  <si>
    <t>F7/8IV/V</t>
  </si>
  <si>
    <t>A7IV</t>
  </si>
  <si>
    <t>M0V:p...</t>
  </si>
  <si>
    <t>Am</t>
  </si>
  <si>
    <t>F7IV-V</t>
  </si>
  <si>
    <t>M0.0V</t>
  </si>
  <si>
    <t>K/MV</t>
  </si>
  <si>
    <t>M0:</t>
  </si>
  <si>
    <t>23 30 13.24</t>
  </si>
  <si>
    <t>-20 23 25.7</t>
  </si>
  <si>
    <t>23 41 43.60</t>
  </si>
  <si>
    <t>-51 56 35.0</t>
  </si>
  <si>
    <t>23 43 50.87</t>
  </si>
  <si>
    <t>+32 32 47.3</t>
  </si>
  <si>
    <t>23 44 07.31</t>
  </si>
  <si>
    <t>-27 11 46.7</t>
  </si>
  <si>
    <t>23 46 07.54</t>
  </si>
  <si>
    <t>+60 27 55.4</t>
  </si>
  <si>
    <t>23 48 02.58</t>
  </si>
  <si>
    <t>+49 00 56.7</t>
  </si>
  <si>
    <t xml:space="preserve">M0Ve        </t>
  </si>
  <si>
    <t xml:space="preserve">M0V:           </t>
  </si>
  <si>
    <t>F8Vw</t>
  </si>
  <si>
    <t xml:space="preserve">K1III       </t>
  </si>
  <si>
    <t>K4.5</t>
  </si>
  <si>
    <t>A3MF0-F2</t>
  </si>
  <si>
    <t xml:space="preserve">M           </t>
  </si>
  <si>
    <t>K0III-IV</t>
  </si>
  <si>
    <t>G1/2V</t>
  </si>
  <si>
    <t>K:</t>
  </si>
  <si>
    <t>G5IV</t>
  </si>
  <si>
    <t>K0/4</t>
  </si>
  <si>
    <t xml:space="preserve">K0          </t>
  </si>
  <si>
    <t xml:space="preserve">K0V         </t>
  </si>
  <si>
    <t>G8.5V</t>
  </si>
  <si>
    <t>F2IV</t>
  </si>
  <si>
    <t xml:space="preserve">M2          </t>
  </si>
  <si>
    <t xml:space="preserve">DAs         </t>
  </si>
  <si>
    <t>F6IV</t>
  </si>
  <si>
    <t>A5V...</t>
  </si>
  <si>
    <t>G8IIIBCNIV</t>
  </si>
  <si>
    <t>F6/7V</t>
  </si>
  <si>
    <t xml:space="preserve">M4Ve        </t>
  </si>
  <si>
    <t>K2III</t>
  </si>
  <si>
    <t>F8</t>
  </si>
  <si>
    <t>M3V:</t>
  </si>
  <si>
    <t xml:space="preserve">F5V         </t>
  </si>
  <si>
    <t xml:space="preserve">M1Vk           </t>
  </si>
  <si>
    <t>G8IV</t>
  </si>
  <si>
    <t xml:space="preserve">F2          </t>
  </si>
  <si>
    <t xml:space="preserve">M3Ve           </t>
  </si>
  <si>
    <t xml:space="preserve">G2V         </t>
  </si>
  <si>
    <t>K:...</t>
  </si>
  <si>
    <t>F2V</t>
  </si>
  <si>
    <t>M0p</t>
  </si>
  <si>
    <t xml:space="preserve">DA          </t>
  </si>
  <si>
    <t>M0VP</t>
  </si>
  <si>
    <t xml:space="preserve">M3V            </t>
  </si>
  <si>
    <t>M0Ve</t>
  </si>
  <si>
    <t>F9V</t>
  </si>
  <si>
    <t>A2Va</t>
  </si>
  <si>
    <t xml:space="preserve">M3.5Ve      </t>
  </si>
  <si>
    <t>F1III-IV</t>
  </si>
  <si>
    <t>F5/6V</t>
  </si>
  <si>
    <t xml:space="preserve">K5V:        </t>
  </si>
  <si>
    <t>K1IV</t>
  </si>
  <si>
    <t xml:space="preserve">M0          </t>
  </si>
  <si>
    <t>K6:</t>
  </si>
  <si>
    <t xml:space="preserve">M2+V           </t>
  </si>
  <si>
    <t>F4V</t>
  </si>
  <si>
    <t>K1/2V</t>
  </si>
  <si>
    <t>A4V</t>
  </si>
  <si>
    <t>G4V</t>
  </si>
  <si>
    <t xml:space="preserve">Se          </t>
  </si>
  <si>
    <t>B8V</t>
  </si>
  <si>
    <t xml:space="preserve">K9Vk:          </t>
  </si>
  <si>
    <t xml:space="preserve">G3/G5V      </t>
  </si>
  <si>
    <t xml:space="preserve">M4V:        </t>
  </si>
  <si>
    <t>DA</t>
  </si>
  <si>
    <t xml:space="preserve">K5:         </t>
  </si>
  <si>
    <t>G0/2V</t>
  </si>
  <si>
    <t xml:space="preserve">M0             </t>
  </si>
  <si>
    <t>G8.0V</t>
  </si>
  <si>
    <t>M2:</t>
  </si>
  <si>
    <t xml:space="preserve">K4V         </t>
  </si>
  <si>
    <t>M0...</t>
  </si>
  <si>
    <t>A5</t>
  </si>
  <si>
    <t xml:space="preserve">G8V         </t>
  </si>
  <si>
    <t>K4:</t>
  </si>
  <si>
    <t>F3IV/V</t>
  </si>
  <si>
    <t xml:space="preserve">M3          </t>
  </si>
  <si>
    <t>K2.0V</t>
  </si>
  <si>
    <t>F7/8V</t>
  </si>
  <si>
    <t>Mp</t>
  </si>
  <si>
    <t xml:space="preserve">K0IV SB     </t>
  </si>
  <si>
    <t xml:space="preserve">A2          </t>
  </si>
  <si>
    <t>K8V:</t>
  </si>
  <si>
    <t>M0V:</t>
  </si>
  <si>
    <t>M2...</t>
  </si>
  <si>
    <t xml:space="preserve">M2Vk:          </t>
  </si>
  <si>
    <t xml:space="preserve">K:          </t>
  </si>
  <si>
    <t>K1V...</t>
  </si>
  <si>
    <t>F1V</t>
  </si>
  <si>
    <t>K0.5V</t>
  </si>
  <si>
    <t>G0IV...</t>
  </si>
  <si>
    <t>K1/2III</t>
  </si>
  <si>
    <t xml:space="preserve">M1.5+V         </t>
  </si>
  <si>
    <t>A3m</t>
  </si>
  <si>
    <t xml:space="preserve">M3V         </t>
  </si>
  <si>
    <t xml:space="preserve">K5V         </t>
  </si>
  <si>
    <t>G2/8+(F)</t>
  </si>
  <si>
    <t xml:space="preserve">F8+...      </t>
  </si>
  <si>
    <t>M4.0V</t>
  </si>
  <si>
    <t>K3/5V</t>
  </si>
  <si>
    <t>K5III</t>
  </si>
  <si>
    <t>K8V</t>
  </si>
  <si>
    <t xml:space="preserve">Kp          </t>
  </si>
  <si>
    <t>M0V...</t>
  </si>
  <si>
    <t xml:space="preserve">G2V...      </t>
  </si>
  <si>
    <t>M2Ve</t>
  </si>
  <si>
    <t>M0.5Ve</t>
  </si>
  <si>
    <t xml:space="preserve">M0Ve           </t>
  </si>
  <si>
    <t>K4III</t>
  </si>
  <si>
    <t>F6V:</t>
  </si>
  <si>
    <t>A3IVn</t>
  </si>
  <si>
    <t>K2V</t>
  </si>
  <si>
    <t>K5/M0V</t>
  </si>
  <si>
    <t>G3V</t>
  </si>
  <si>
    <t xml:space="preserve">M1          </t>
  </si>
  <si>
    <t xml:space="preserve">~              </t>
  </si>
  <si>
    <t>G9V</t>
  </si>
  <si>
    <t>M2</t>
  </si>
  <si>
    <t>K5V</t>
  </si>
  <si>
    <t>M1.5V</t>
  </si>
  <si>
    <t>K2</t>
  </si>
  <si>
    <t>G5V</t>
  </si>
  <si>
    <t>F7V</t>
  </si>
  <si>
    <t xml:space="preserve">M4          </t>
  </si>
  <si>
    <t>K0V</t>
  </si>
  <si>
    <t>G2/3V</t>
  </si>
  <si>
    <t>B9p</t>
  </si>
  <si>
    <t>M0</t>
  </si>
  <si>
    <t>F2III-IV</t>
  </si>
  <si>
    <t>F5V</t>
  </si>
  <si>
    <t xml:space="preserve">K7          </t>
  </si>
  <si>
    <t>-46 41 34.6</t>
  </si>
  <si>
    <t>21 27 33.15</t>
  </si>
  <si>
    <t>+34 01 30.2</t>
  </si>
  <si>
    <t>21 31 17.92</t>
  </si>
  <si>
    <t>-09 47 25.9</t>
  </si>
  <si>
    <t>21 34 49.91</t>
  </si>
  <si>
    <t>+51 32 10.9</t>
  </si>
  <si>
    <t>21 37 55.89</t>
  </si>
  <si>
    <t>-63 42 42.1</t>
  </si>
  <si>
    <t>21 44 13.18</t>
  </si>
  <si>
    <t>+06 38 30.7</t>
  </si>
  <si>
    <t>21 44 54.11</t>
  </si>
  <si>
    <t>+44 17 14.6</t>
  </si>
  <si>
    <t>21 45 29.68</t>
  </si>
  <si>
    <t>-21 33 29.9</t>
  </si>
  <si>
    <t>21 47 02.29</t>
  </si>
  <si>
    <t>-16 07 35.6</t>
  </si>
  <si>
    <t>21 49 11.13</t>
  </si>
  <si>
    <t>M2V:</t>
  </si>
  <si>
    <t xml:space="preserve">K1V         </t>
  </si>
  <si>
    <t>K3/4V</t>
  </si>
  <si>
    <t>K</t>
  </si>
  <si>
    <t>G8IV+(F)</t>
  </si>
  <si>
    <t>G1IV</t>
  </si>
  <si>
    <t>A6VN</t>
  </si>
  <si>
    <t>K0IIIB</t>
  </si>
  <si>
    <t xml:space="preserve">M2.5Ve      </t>
  </si>
  <si>
    <t>F6V</t>
  </si>
  <si>
    <t xml:space="preserve">G0          </t>
  </si>
  <si>
    <t>K0IV</t>
  </si>
  <si>
    <t>F8V</t>
  </si>
  <si>
    <t>G8V</t>
  </si>
  <si>
    <t>K1V+G</t>
  </si>
  <si>
    <t>M4</t>
  </si>
  <si>
    <t>F6/8V</t>
  </si>
  <si>
    <t>G3/5V</t>
  </si>
  <si>
    <t xml:space="preserve">M1Ve+...    </t>
  </si>
  <si>
    <t>M1</t>
  </si>
  <si>
    <t>K8</t>
  </si>
  <si>
    <t>K0III</t>
  </si>
  <si>
    <t>F0V</t>
  </si>
  <si>
    <t>K3V</t>
  </si>
  <si>
    <t>G1V</t>
  </si>
  <si>
    <t>K0/1V</t>
  </si>
  <si>
    <t xml:space="preserve">M2.5V          </t>
  </si>
  <si>
    <t>K1V</t>
  </si>
  <si>
    <t>F8V...</t>
  </si>
  <si>
    <t>G8/K0V</t>
  </si>
  <si>
    <t>K4V</t>
  </si>
  <si>
    <t xml:space="preserve">M3Vkee         </t>
  </si>
  <si>
    <t>K7</t>
  </si>
  <si>
    <t xml:space="preserve">M1V            </t>
  </si>
  <si>
    <t>G5</t>
  </si>
  <si>
    <t>M0V</t>
  </si>
  <si>
    <t>M3.5e</t>
  </si>
  <si>
    <t>K5V...</t>
  </si>
  <si>
    <t>M</t>
  </si>
  <si>
    <t xml:space="preserve">M              </t>
  </si>
  <si>
    <t>K4/5V</t>
  </si>
  <si>
    <t>K5</t>
  </si>
  <si>
    <t>M3</t>
  </si>
  <si>
    <t>G5Vp</t>
  </si>
  <si>
    <t>K6</t>
  </si>
  <si>
    <t xml:space="preserve">M2V:        </t>
  </si>
  <si>
    <t xml:space="preserve">K5          </t>
  </si>
  <si>
    <t>F3V</t>
  </si>
  <si>
    <t>K6V:</t>
  </si>
  <si>
    <t xml:space="preserve">K2V         </t>
  </si>
  <si>
    <t>F2V:var</t>
  </si>
  <si>
    <t>F5IV</t>
  </si>
  <si>
    <t>22 05 51.46</t>
  </si>
  <si>
    <t>-11 54 49.5</t>
  </si>
  <si>
    <t>22 05 57.13</t>
  </si>
  <si>
    <t>+08 13 08.5</t>
  </si>
  <si>
    <t>22 09 00.01</t>
  </si>
  <si>
    <t>+67 43 23.4</t>
  </si>
  <si>
    <t>22 13 53.22</t>
  </si>
  <si>
    <t>+05 16 35.9</t>
  </si>
  <si>
    <t>22 14 26.62</t>
  </si>
  <si>
    <t>+02 42 23.9</t>
  </si>
  <si>
    <t>22 21 43.01</t>
  </si>
  <si>
    <t>-65 31 34.3</t>
  </si>
  <si>
    <t>22 23 28.92</t>
  </si>
  <si>
    <t>+32 27 35.8</t>
  </si>
  <si>
    <t>22 25 56.25</t>
  </si>
  <si>
    <t>-75 00 52.9</t>
  </si>
  <si>
    <t>22 26 13.38</t>
  </si>
  <si>
    <t>-19 11 18.1</t>
  </si>
  <si>
    <t>22 28 23.41</t>
  </si>
  <si>
    <t>-25 54 04.7</t>
  </si>
  <si>
    <t>22 28 49.80</t>
  </si>
  <si>
    <t>-00 01 12.2</t>
  </si>
  <si>
    <t>22 36 07.88</t>
  </si>
  <si>
    <t>-66 55 27.9</t>
  </si>
  <si>
    <t>22 37 30.21</t>
  </si>
  <si>
    <t>-67 06 10.6</t>
  </si>
  <si>
    <t>22 37 46.71</t>
  </si>
  <si>
    <t>-52 52 24.9</t>
  </si>
  <si>
    <t>22 40 21.08</t>
  </si>
  <si>
    <t>+07 54 06.3</t>
  </si>
  <si>
    <t>22 45 04.43</t>
  </si>
  <si>
    <t>-02 39 23.2</t>
  </si>
  <si>
    <t>22 48 35.44</t>
  </si>
  <si>
    <t>+24 43 26.4</t>
  </si>
  <si>
    <t>23 01 37.74</t>
  </si>
  <si>
    <t>-44 59 19.0</t>
  </si>
  <si>
    <t>23 03 57.09</t>
  </si>
  <si>
    <t>-04 47 41.8</t>
  </si>
  <si>
    <t>23 07 19.53</t>
  </si>
  <si>
    <t>-32 16 05.5</t>
  </si>
  <si>
    <t>23 09 57.23</t>
  </si>
  <si>
    <t>+47 57 30.0</t>
  </si>
  <si>
    <t>23 14 07.28</t>
  </si>
  <si>
    <t>-08 55 52.3</t>
  </si>
  <si>
    <t>23 14 16.36</t>
  </si>
  <si>
    <t>-19 38 39.9</t>
  </si>
  <si>
    <t>23 16 17.64</t>
  </si>
  <si>
    <t>-44 32 56.7</t>
  </si>
  <si>
    <t>23 16 51.81</t>
  </si>
  <si>
    <t>+05 41 45.8</t>
  </si>
  <si>
    <t>23 18 23.01</t>
  </si>
  <si>
    <t>-24 59 54.5</t>
  </si>
  <si>
    <t>23 19 06.51</t>
  </si>
  <si>
    <t>-13 27 30.4</t>
  </si>
  <si>
    <t>23 21 11.32</t>
  </si>
  <si>
    <t>-01 35 42.0</t>
  </si>
  <si>
    <t>-46 38 11.4</t>
  </si>
  <si>
    <t>17 29 36.19</t>
  </si>
  <si>
    <t>+24 39 11.6</t>
  </si>
  <si>
    <t>17 37 10.83</t>
  </si>
  <si>
    <t>+27 53 45.1</t>
  </si>
  <si>
    <t>17 39 30.70</t>
  </si>
  <si>
    <t>+27 45 45.8</t>
  </si>
  <si>
    <t>17 40 26.74</t>
  </si>
  <si>
    <t>-43 51 57.0</t>
  </si>
  <si>
    <t>17 45 33.57</t>
  </si>
  <si>
    <t>+46 51 19.3</t>
  </si>
  <si>
    <t>17 50 38.34</t>
  </si>
  <si>
    <t>-40 19 05.8</t>
  </si>
  <si>
    <t>17 52 16.74</t>
  </si>
  <si>
    <t>-07 33 40.6</t>
  </si>
  <si>
    <t>17 53 48.67</t>
  </si>
  <si>
    <t>-44 17 21.0</t>
  </si>
  <si>
    <t>17 55 55.08</t>
  </si>
  <si>
    <t>-70 31 37.4</t>
  </si>
  <si>
    <t>18 09 40.68</t>
  </si>
  <si>
    <t>+31 52 11.1</t>
  </si>
  <si>
    <t>18 25 04.82</t>
  </si>
  <si>
    <t>+24 38 08.4</t>
  </si>
  <si>
    <t>18 26 22.88</t>
  </si>
  <si>
    <t>+46 48 13.8</t>
  </si>
  <si>
    <t>18 39 32.17</t>
  </si>
  <si>
    <t>+30 09 56.3</t>
  </si>
  <si>
    <t>18 45 48.13</t>
  </si>
  <si>
    <t>-34 20 03.7</t>
  </si>
  <si>
    <t>23 55 40.06</t>
  </si>
  <si>
    <t>-06 08 29.8</t>
  </si>
  <si>
    <t>d(pc)</t>
  </si>
  <si>
    <t>V</t>
  </si>
  <si>
    <t>e_Mv</t>
  </si>
  <si>
    <t>VT</t>
  </si>
  <si>
    <t>BVT-Red</t>
  </si>
  <si>
    <t>Koen</t>
  </si>
  <si>
    <t>G</t>
  </si>
  <si>
    <t>Hp-VI-red</t>
  </si>
  <si>
    <t>BVT-Blue</t>
  </si>
  <si>
    <t>Hp-VI</t>
  </si>
  <si>
    <t>VT-G</t>
  </si>
  <si>
    <t>BVT-G-Red</t>
  </si>
  <si>
    <t>SIMBAD</t>
  </si>
  <si>
    <t>&gt;0.1</t>
  </si>
  <si>
    <t>BVT-G-Blue</t>
  </si>
  <si>
    <t>HIPcat</t>
  </si>
  <si>
    <t>Mv</t>
    <phoneticPr fontId="3" type="noConversion"/>
  </si>
  <si>
    <t>CombMag</t>
  </si>
  <si>
    <t>*</t>
  </si>
  <si>
    <t>-48 04 41.1</t>
  </si>
  <si>
    <t>19 12 33.15</t>
  </si>
  <si>
    <t>+67 39 40.7</t>
  </si>
  <si>
    <t>19 14 39.54</t>
  </si>
  <si>
    <t>+19 18 59.9</t>
  </si>
  <si>
    <t>19 15 01.24</t>
  </si>
  <si>
    <t>-32 24 59.0</t>
  </si>
  <si>
    <t>19 16 11.89</t>
  </si>
  <si>
    <t>+47 05 14.7</t>
  </si>
  <si>
    <t>19 20 34.96</t>
  </si>
  <si>
    <t>-07 39 58.6</t>
  </si>
  <si>
    <t>19 21 50.86</t>
  </si>
  <si>
    <t>+28 39 56.0</t>
  </si>
  <si>
    <t>19 23 16.57</t>
  </si>
  <si>
    <t>-06 35 05.5</t>
  </si>
  <si>
    <t>19 23 38.93</t>
  </si>
  <si>
    <t>-39 11 21.0</t>
  </si>
  <si>
    <t>19 36 45.81</t>
  </si>
  <si>
    <t>-10 26 34.0</t>
  </si>
  <si>
    <t>19 39 05.98</t>
  </si>
  <si>
    <t>+76 25 18.0</t>
  </si>
  <si>
    <t>19 43 57.06</t>
  </si>
  <si>
    <t>-66 17 36.8</t>
  </si>
  <si>
    <t>19 45 49.47</t>
  </si>
  <si>
    <t>+32 23 11.9</t>
  </si>
  <si>
    <t>19 55 52.37</t>
  </si>
  <si>
    <t>+51 16 19.1</t>
  </si>
  <si>
    <t>20 02 34.83</t>
  </si>
  <si>
    <t>-50 03 06.4</t>
  </si>
  <si>
    <t>20 02 35.85</t>
  </si>
  <si>
    <t>-50 02 57.8</t>
  </si>
  <si>
    <t>20 05 03.36</t>
  </si>
  <si>
    <t>+54 26 11.1</t>
  </si>
  <si>
    <t>20 07 44.78</t>
  </si>
  <si>
    <t>-31 45 07.8</t>
  </si>
  <si>
    <t>20 10 57.08</t>
  </si>
  <si>
    <t>-30 13 04.4</t>
  </si>
  <si>
    <t>20 13 51.55</t>
  </si>
  <si>
    <t>+13 23 19.5</t>
  </si>
  <si>
    <t>20 14 05.35</t>
  </si>
  <si>
    <t>-04 50 16.3</t>
  </si>
  <si>
    <t>20 27 41.79</t>
  </si>
  <si>
    <t>-27 44 44.1</t>
  </si>
  <si>
    <t>20 30 10.77</t>
  </si>
  <si>
    <t>+26 50 35.2</t>
  </si>
  <si>
    <t>20 34 42.86</t>
  </si>
  <si>
    <t>+03 20 55.5</t>
  </si>
  <si>
    <t>20 35 12.48</t>
  </si>
  <si>
    <t>+06 07 39.2</t>
  </si>
  <si>
    <t>20 42 34.53</t>
  </si>
  <si>
    <t>-20 04 35.1</t>
  </si>
  <si>
    <t>20 42 56.78</t>
  </si>
  <si>
    <t>-18 54 58.6</t>
  </si>
  <si>
    <t>20 43 40.95</t>
  </si>
  <si>
    <t>+64 16 55.0</t>
  </si>
  <si>
    <t>20 56 46.62</t>
  </si>
  <si>
    <t>-10 26 44.9</t>
  </si>
  <si>
    <t>20 58 41.72</t>
  </si>
  <si>
    <t>+34 16 28.3</t>
  </si>
  <si>
    <t>21 02 18.19</t>
  </si>
  <si>
    <t>-52 17 29.7</t>
  </si>
  <si>
    <t>21 03 14.33</t>
  </si>
  <si>
    <t>-56 57 51.4</t>
  </si>
  <si>
    <t>21 05 56.31</t>
  </si>
  <si>
    <t>+04 25 42.3</t>
  </si>
  <si>
    <t>21 22 26.63</t>
  </si>
  <si>
    <t>+10 52 25.3</t>
  </si>
  <si>
    <t>21 24 17.73</t>
  </si>
  <si>
    <t>14 42 22.01</t>
  </si>
  <si>
    <t>+66 03 21.2</t>
  </si>
  <si>
    <t>14 49 32.69</t>
  </si>
  <si>
    <t>-26 06 40.2</t>
  </si>
  <si>
    <t>14 53 52.54</t>
  </si>
  <si>
    <t>+17 39 46.7</t>
  </si>
  <si>
    <t>14 53 51.90</t>
  </si>
  <si>
    <t>+23 33 19.9</t>
  </si>
  <si>
    <t>14 54 29.07</t>
  </si>
  <si>
    <t>+16 06 04.9</t>
  </si>
  <si>
    <t>14 57 12.80</t>
  </si>
  <si>
    <t>-06 19 00.4</t>
  </si>
  <si>
    <t>14 57 33.26</t>
  </si>
  <si>
    <t>-06 19 47.0</t>
  </si>
  <si>
    <t>15 04 19.28</t>
  </si>
  <si>
    <t>+60 23 03.0</t>
  </si>
  <si>
    <t>15 06 14.58</t>
  </si>
  <si>
    <t>-37 25 11.0</t>
  </si>
  <si>
    <t>15 18 39.27</t>
  </si>
  <si>
    <t>-18 37 32.6</t>
  </si>
  <si>
    <t>15 21 52.88</t>
  </si>
  <si>
    <t>+20 58 38.8</t>
  </si>
  <si>
    <t>15 27 38.27</t>
  </si>
  <si>
    <t>+10 35 41.4</t>
  </si>
  <si>
    <t>15 29 10.20</t>
  </si>
  <si>
    <t>-06 58 24.4</t>
  </si>
  <si>
    <t>15 35 47.64</t>
  </si>
  <si>
    <t>-80 12 08.3</t>
  </si>
  <si>
    <t>15 38 39.95</t>
  </si>
  <si>
    <t>-08 47 40.8</t>
  </si>
  <si>
    <t>15 41 14.70</t>
  </si>
  <si>
    <t>+75 59 40.7</t>
  </si>
  <si>
    <t>15 42 07.78</t>
  </si>
  <si>
    <t>-19 28 09.3</t>
  </si>
  <si>
    <t>-41 33 28.3</t>
  </si>
  <si>
    <t>21 52 25.37</t>
  </si>
  <si>
    <t>+02 23 22.2</t>
  </si>
  <si>
    <t>21 58 13.53</t>
  </si>
  <si>
    <t>+82 52 10.8</t>
  </si>
  <si>
    <t>21 58 20.37</t>
  </si>
  <si>
    <t>+82 52 16.2</t>
  </si>
  <si>
    <t>21 59 08.30</t>
  </si>
  <si>
    <t>-46 45 46.0</t>
  </si>
  <si>
    <t>22 03 26.81</t>
  </si>
  <si>
    <t>-50 38 34.0</t>
  </si>
  <si>
    <t>22 03 47.16</t>
  </si>
  <si>
    <t>+64 37 39.9</t>
  </si>
  <si>
    <t>+51 02 54.7</t>
  </si>
  <si>
    <t>15 54 38.58</t>
  </si>
  <si>
    <t>-26 00 15.9</t>
  </si>
  <si>
    <t>16 04 26.75</t>
  </si>
  <si>
    <t>-11 26 59.4</t>
  </si>
  <si>
    <t>16 09 11.06</t>
  </si>
  <si>
    <t>+06 22 49.8</t>
  </si>
  <si>
    <t>16 13 56.45</t>
  </si>
  <si>
    <t>+33 46 25.0</t>
  </si>
  <si>
    <t>16 24 27.46</t>
  </si>
  <si>
    <t>-43 39 22.9</t>
  </si>
  <si>
    <t>16 24 28.67</t>
  </si>
  <si>
    <t>-43 39 30.1</t>
  </si>
  <si>
    <t>16 26 33.48</t>
  </si>
  <si>
    <t>+15 39 51.5</t>
  </si>
  <si>
    <t>16 26 50.28</t>
  </si>
  <si>
    <t>-49 36 21.6</t>
  </si>
  <si>
    <t>16 30 13.39</t>
  </si>
  <si>
    <t>-14 39 47.9</t>
  </si>
  <si>
    <t>16 32 45.65</t>
  </si>
  <si>
    <t>+12 36 47.2</t>
  </si>
  <si>
    <t>16 40 49.00</t>
  </si>
  <si>
    <t>+36 18 58.6</t>
  </si>
  <si>
    <t>16 42 51.74</t>
  </si>
  <si>
    <t>-33 14 21.1</t>
  </si>
  <si>
    <t>16 46 13.96</t>
  </si>
  <si>
    <t>+16 28 44.9</t>
  </si>
  <si>
    <t>16 46 45.20</t>
  </si>
  <si>
    <t>-30 37 57.6</t>
  </si>
  <si>
    <t>16 47 17.58</t>
  </si>
  <si>
    <t>-01 11 18.0</t>
  </si>
  <si>
    <t>16 48 25.48</t>
  </si>
  <si>
    <t>+59 03 25.3</t>
  </si>
  <si>
    <t>16 52 58.12</t>
  </si>
  <si>
    <t>+31 42 06.2</t>
  </si>
  <si>
    <t>16 54 31.73</t>
  </si>
  <si>
    <t>-62 24 00.8</t>
  </si>
  <si>
    <t>16 54 32.15</t>
  </si>
  <si>
    <t>-62 24 13.5</t>
  </si>
  <si>
    <t>16 56 48.52</t>
  </si>
  <si>
    <t>-39 05 37.2</t>
  </si>
  <si>
    <t>16 59 33.18</t>
  </si>
  <si>
    <t>-26 16 01.9</t>
  </si>
  <si>
    <t>17 00 09.10</t>
  </si>
  <si>
    <t>-68 45 41.2</t>
  </si>
  <si>
    <t>17 02 49.66</t>
  </si>
  <si>
    <t>-06 04 05.5</t>
  </si>
  <si>
    <t>17 03 20.19</t>
  </si>
  <si>
    <t>+59 35 13.9</t>
  </si>
  <si>
    <t>17 05 14.32</t>
  </si>
  <si>
    <t>-05 05 29.3</t>
  </si>
  <si>
    <t>17 05 20.69</t>
  </si>
  <si>
    <t>-33 46 01.3</t>
  </si>
  <si>
    <t>17 11 34.59</t>
  </si>
  <si>
    <t>+38 26 34.3</t>
  </si>
  <si>
    <t>17 12 55.90</t>
  </si>
  <si>
    <t>+42 19 57.4</t>
  </si>
  <si>
    <t>17 13 40.72</t>
  </si>
  <si>
    <t>-08 25 11.2</t>
  </si>
  <si>
    <t>17 16 00.72</t>
  </si>
  <si>
    <t>+11 03 30.7</t>
  </si>
  <si>
    <t>17 16 20.15</t>
  </si>
  <si>
    <t>-12 10 41.2</t>
  </si>
  <si>
    <t>17 17 23.46</t>
  </si>
  <si>
    <t>-07 52 36.6</t>
  </si>
  <si>
    <t>17 19 02.95</t>
  </si>
  <si>
    <t>+02 27 22.2</t>
  </si>
  <si>
    <t>11 15 19.40</t>
  </si>
  <si>
    <t>-18 08 38.6</t>
  </si>
  <si>
    <t>11 15 20.69</t>
  </si>
  <si>
    <t>-18 08 36.0</t>
  </si>
  <si>
    <t>11 15 56.46</t>
  </si>
  <si>
    <t>-48 41 26.5</t>
  </si>
  <si>
    <t>11 16 07.00</t>
  </si>
  <si>
    <t>-30 10 42.2</t>
  </si>
  <si>
    <t>11 27 38.62</t>
  </si>
  <si>
    <t>+03 58 35.8</t>
  </si>
  <si>
    <t>11 28 00.16</t>
  </si>
  <si>
    <t>-09 10 49.1</t>
  </si>
  <si>
    <t>11 37 05.20</t>
  </si>
  <si>
    <t>+29 47 58.4</t>
  </si>
  <si>
    <t>11 40 19.91</t>
  </si>
  <si>
    <t>+67 16 00.0</t>
  </si>
  <si>
    <t>11 43 12.04</t>
  </si>
  <si>
    <t>-39 25 58.1</t>
  </si>
  <si>
    <t>11 43 30.09</t>
  </si>
  <si>
    <t>-58 00 27.8</t>
  </si>
  <si>
    <t>11 55 48.69</t>
  </si>
  <si>
    <t>-38 16 46.7</t>
  </si>
  <si>
    <t>12 04 36.10</t>
  </si>
  <si>
    <t>-38 16 22.9</t>
  </si>
  <si>
    <t>12 04 48.83</t>
  </si>
  <si>
    <t>-62 00 08.3</t>
  </si>
  <si>
    <t>12 09 28.35</t>
  </si>
  <si>
    <t>-11 51 24.0</t>
  </si>
  <si>
    <t>12 13 20.77</t>
  </si>
  <si>
    <t>+16 41 43.7</t>
  </si>
  <si>
    <t>12 22 21.72</t>
  </si>
  <si>
    <t>+25 10 13.6</t>
  </si>
  <si>
    <t>12 23 32.83</t>
  </si>
  <si>
    <t>+67 11 19.0</t>
  </si>
  <si>
    <t>12 27 29.58</t>
  </si>
  <si>
    <t>+37 26 32.5</t>
  </si>
  <si>
    <t>12 29 54.94</t>
  </si>
  <si>
    <t>+36 26 43.3</t>
  </si>
  <si>
    <t>+09 38 44.8</t>
  </si>
  <si>
    <t>05 29 27.07</t>
  </si>
  <si>
    <t>+15 34 39.4</t>
  </si>
  <si>
    <t>05 33 05.59</t>
  </si>
  <si>
    <t>-01 43 15.6</t>
  </si>
  <si>
    <t>18 50 21.25</t>
  </si>
  <si>
    <t>-26 55 24.9</t>
  </si>
  <si>
    <t>18 52 52.60</t>
  </si>
  <si>
    <t>-57 07 30.6</t>
  </si>
  <si>
    <t>19 01 53.68</t>
  </si>
  <si>
    <t>-36 57 08.1</t>
  </si>
  <si>
    <t>19 10 52.62</t>
  </si>
  <si>
    <t>12 30 17.63</t>
  </si>
  <si>
    <t>+30 59 39.0</t>
  </si>
  <si>
    <t>12 35 58.50</t>
  </si>
  <si>
    <t>-45 56 14.6</t>
  </si>
  <si>
    <t>12 39 04.37</t>
  </si>
  <si>
    <t>+47 02 24.1</t>
  </si>
  <si>
    <t>12 40 46.92</t>
  </si>
  <si>
    <t>-43 34 05.0</t>
  </si>
  <si>
    <t>12 47 01.64</t>
  </si>
  <si>
    <t>+46 37 36.0</t>
  </si>
  <si>
    <t>12 48 10.20</t>
  </si>
  <si>
    <t>-24 48 18.0</t>
  </si>
  <si>
    <t>12 53 58.73</t>
  </si>
  <si>
    <t>-18 02 06.0</t>
  </si>
  <si>
    <t>12 54 57.25</t>
  </si>
  <si>
    <t>+58 09 39.3</t>
  </si>
  <si>
    <t>13 00 25.84</t>
  </si>
  <si>
    <t>-34 36 25.0</t>
  </si>
  <si>
    <t>13 03 28.67</t>
  </si>
  <si>
    <t>+25 47 49.6</t>
  </si>
  <si>
    <t>13 05 30.10</t>
  </si>
  <si>
    <t>+37 08 12.4</t>
  </si>
  <si>
    <t>13 08 24.81</t>
  </si>
  <si>
    <t>+16 58 19.2</t>
  </si>
  <si>
    <t>13 09 13.60</t>
  </si>
  <si>
    <t>-68 05 33.9</t>
  </si>
  <si>
    <t>13 09 59.55</t>
  </si>
  <si>
    <t>+17 31 44.8</t>
  </si>
  <si>
    <t>13 19 34.43</t>
  </si>
  <si>
    <t>+35 06 32.2</t>
  </si>
  <si>
    <t>13 22 34.12</t>
  </si>
  <si>
    <t>-22 57 07.4</t>
  </si>
  <si>
    <t>13 24 33.14</t>
  </si>
  <si>
    <t>-05 09 50.1</t>
  </si>
  <si>
    <t>13 30 14.29</t>
  </si>
  <si>
    <t>-08 34 25.3</t>
  </si>
  <si>
    <t>13 32 44.44</t>
  </si>
  <si>
    <t>+16 48 41.0</t>
  </si>
  <si>
    <t>13 33 19.66</t>
  </si>
  <si>
    <t>-77 34 23.6</t>
  </si>
  <si>
    <t>13 38 51.17</t>
  </si>
  <si>
    <t>+70 17 07.8</t>
  </si>
  <si>
    <t>13 42 43.35</t>
  </si>
  <si>
    <t>+33 17 30.6</t>
  </si>
  <si>
    <t>13 47 42.35</t>
  </si>
  <si>
    <t>+21 27 38.4</t>
  </si>
  <si>
    <t>13 51 01.44</t>
  </si>
  <si>
    <t>+23 45 49.1</t>
  </si>
  <si>
    <t>14 01 58.68</t>
  </si>
  <si>
    <t>+15 29 41.2</t>
  </si>
  <si>
    <t>14 10 57.68</t>
  </si>
  <si>
    <t>-31 17 26.3</t>
  </si>
  <si>
    <t>14 21 34.63</t>
  </si>
  <si>
    <t>-16 15 30.5</t>
  </si>
  <si>
    <t>14 23 06.30</t>
  </si>
  <si>
    <t>-68 22 55.5</t>
  </si>
  <si>
    <t>14 24 55.66</t>
  </si>
  <si>
    <t>+08 53 14.0</t>
  </si>
  <si>
    <t>14 30 35.80</t>
  </si>
  <si>
    <t>-60 52 18.0</t>
  </si>
  <si>
    <t>14 41 33.19</t>
  </si>
  <si>
    <t>+06 27 49.6</t>
  </si>
  <si>
    <t>+24 14 44.9</t>
  </si>
  <si>
    <t>06 56 51.12</t>
  </si>
  <si>
    <t>-21 08 29.3</t>
  </si>
  <si>
    <t>07 03 59.00</t>
  </si>
  <si>
    <t>-43 36 44.2</t>
  </si>
  <si>
    <t>07 24 30.49</t>
  </si>
  <si>
    <t>-80 11 07.9</t>
  </si>
  <si>
    <t>07 26 57.85</t>
  </si>
  <si>
    <t>-34 18 56.7</t>
  </si>
  <si>
    <t>07 37 26.51</t>
  </si>
  <si>
    <t>+38 52 28.1</t>
  </si>
  <si>
    <t>07 44 16.58</t>
  </si>
  <si>
    <t>-50 28 01.1</t>
  </si>
  <si>
    <t>07 46 17.02</t>
  </si>
  <si>
    <t>-59 48 35.5</t>
  </si>
  <si>
    <t>07 47 56.78</t>
  </si>
  <si>
    <t>-12 11 34.4</t>
  </si>
  <si>
    <t>07 51 05.75</t>
  </si>
  <si>
    <t>+54 07 44.8</t>
  </si>
  <si>
    <t>07 58 12.53</t>
  </si>
  <si>
    <t>+41 18 19.3</t>
  </si>
  <si>
    <t>08 18 44.39</t>
  </si>
  <si>
    <t>-15 12 08.1</t>
  </si>
  <si>
    <t>08 28 22.85</t>
  </si>
  <si>
    <t>+35 01 02.1</t>
  </si>
  <si>
    <t>08 31 21.87</t>
  </si>
  <si>
    <t>-06 02 01.3</t>
  </si>
  <si>
    <t>08 31 37.72</t>
  </si>
  <si>
    <t>+19 23 40.2</t>
  </si>
  <si>
    <t>08 35 51.34</t>
  </si>
  <si>
    <t>+06 37 23.2</t>
  </si>
  <si>
    <t>08 37 08.04</t>
  </si>
  <si>
    <t>+15 07 53.4</t>
  </si>
  <si>
    <t>08 39 44.58</t>
  </si>
  <si>
    <t>+05 46 16.6</t>
  </si>
  <si>
    <t>08 40 11.97</t>
  </si>
  <si>
    <t>+41 17 07.9</t>
  </si>
  <si>
    <t>08 42 44.40</t>
  </si>
  <si>
    <t>+09 33 29.7</t>
  </si>
  <si>
    <t>08 48 26.03</t>
  </si>
  <si>
    <t>+06 28 09.9</t>
  </si>
  <si>
    <t>-35 12 20.7</t>
  </si>
  <si>
    <t>02 15 40.50</t>
  </si>
  <si>
    <t>+67 40 40.1</t>
  </si>
  <si>
    <t>02 16 40.73</t>
  </si>
  <si>
    <t>-30 59 20.4</t>
  </si>
  <si>
    <t>02 17 24.68</t>
  </si>
  <si>
    <t>+28 44 31.0</t>
  </si>
  <si>
    <t>02 23 26.58</t>
  </si>
  <si>
    <t>+22 44 07.7</t>
  </si>
  <si>
    <t>02 23 44.53</t>
  </si>
  <si>
    <t>15 49 36.62</t>
  </si>
  <si>
    <t>08 50 42.33</t>
  </si>
  <si>
    <t>+07 51 52.6</t>
  </si>
  <si>
    <t>08 53 29.26</t>
  </si>
  <si>
    <t>-48 24 20.0</t>
  </si>
  <si>
    <t>09 00 50.47</t>
  </si>
  <si>
    <t>+05 14 31.4</t>
  </si>
  <si>
    <t>09 28 53.42</t>
  </si>
  <si>
    <t>-07 22 09.6</t>
  </si>
  <si>
    <t>09 30 35.11</t>
  </si>
  <si>
    <t>+10 35 59.9</t>
  </si>
  <si>
    <t>09 30 35.95</t>
  </si>
  <si>
    <t>+10 36 06.4</t>
  </si>
  <si>
    <t>09 39 24.42</t>
  </si>
  <si>
    <t>+31 45 18.8</t>
  </si>
  <si>
    <t>09 43 55.99</t>
  </si>
  <si>
    <t>+26 58 09.3</t>
  </si>
  <si>
    <t>09 44 30.22</t>
  </si>
  <si>
    <t>-45 46 30.3</t>
  </si>
  <si>
    <t>09 45 01.87</t>
  </si>
  <si>
    <t>-49 29 14.6</t>
  </si>
  <si>
    <t>09 45 03.68</t>
  </si>
  <si>
    <t>-49 29 08.2</t>
  </si>
  <si>
    <t>09 45 40.18</t>
  </si>
  <si>
    <t>-39 02 24.6</t>
  </si>
  <si>
    <t>09 46 48.28</t>
  </si>
  <si>
    <t>+76 02 46.9</t>
  </si>
  <si>
    <t>09 49 27.57</t>
  </si>
  <si>
    <t>-55 20 07.3</t>
  </si>
  <si>
    <t>09 51 08.96</t>
  </si>
  <si>
    <t>-12 19 34.7</t>
  </si>
  <si>
    <t>09 52 39.20</t>
  </si>
  <si>
    <t>+03 07 48.9</t>
  </si>
  <si>
    <t>09 53 34.01</t>
  </si>
  <si>
    <t>+50 45 03.8</t>
  </si>
  <si>
    <t>09 55 23.93</t>
  </si>
  <si>
    <t>-27 15 39.4</t>
  </si>
  <si>
    <t>10 05 26.64</t>
  </si>
  <si>
    <t>+26 29 16.8</t>
  </si>
  <si>
    <t>10 12 05.34</t>
  </si>
  <si>
    <t>+47 50 22.9</t>
  </si>
  <si>
    <t>10 14 19.27</t>
  </si>
  <si>
    <t>+21 04 30.9</t>
  </si>
  <si>
    <t>10 15 11.86</t>
  </si>
  <si>
    <t>+39 32 13.6</t>
  </si>
  <si>
    <t>10 20 32.49</t>
  </si>
  <si>
    <t>-23 38 39.8</t>
  </si>
  <si>
    <t>10 22 05.08</t>
  </si>
  <si>
    <t>+36 55 27.0</t>
  </si>
  <si>
    <t>10 45 40.25</t>
  </si>
  <si>
    <t>-19 06 46.4</t>
  </si>
  <si>
    <t>10 52 26.27</t>
  </si>
  <si>
    <t>-22 41 14.6</t>
  </si>
  <si>
    <t>10 58 23.68</t>
  </si>
  <si>
    <t>+48 17 18.0</t>
  </si>
  <si>
    <t>11 02 50.24</t>
  </si>
  <si>
    <t>-09 19 48.8</t>
  </si>
  <si>
    <t>11 04 16.04</t>
  </si>
  <si>
    <t>+40 00 17.5</t>
  </si>
  <si>
    <t>11 05 42.77</t>
  </si>
  <si>
    <t>+10 14 15.6</t>
  </si>
  <si>
    <t>11 09 40.38</t>
  </si>
  <si>
    <t>03 33 29.80</t>
  </si>
  <si>
    <t>-02 32 34.4</t>
  </si>
  <si>
    <t>03 43 06.34</t>
  </si>
  <si>
    <t>-12 53 39.9</t>
  </si>
  <si>
    <t>03 44 11.55</t>
  </si>
  <si>
    <t>-64 48 25.5</t>
  </si>
  <si>
    <t>03 44 35.35</t>
  </si>
  <si>
    <t>+32 10 04.7</t>
  </si>
  <si>
    <t>03 52 22.89</t>
  </si>
  <si>
    <t>-22 52 58.7</t>
  </si>
  <si>
    <t>03 53 20.00</t>
  </si>
  <si>
    <t>-37 03 49.6</t>
  </si>
  <si>
    <t>03 56 47.10</t>
  </si>
  <si>
    <t>+53 33 40.3</t>
  </si>
  <si>
    <t>04 03 03.94</t>
  </si>
  <si>
    <t>-15 09 07.5</t>
  </si>
  <si>
    <t>04 16 41.72</t>
  </si>
  <si>
    <t>-12 33 24.9</t>
  </si>
  <si>
    <t>04 19 05.70</t>
  </si>
  <si>
    <t>-04 08 55.6</t>
  </si>
  <si>
    <t>04 19 59.54</t>
  </si>
  <si>
    <t>+36 29 15.3</t>
  </si>
  <si>
    <t>04 20 10.48</t>
  </si>
  <si>
    <t>-14 45 40.8</t>
  </si>
  <si>
    <t>04 30 12.52</t>
  </si>
  <si>
    <t>+05 17 54.7</t>
  </si>
  <si>
    <t>04 31 09.14</t>
  </si>
  <si>
    <t>-13 30 50.8</t>
  </si>
  <si>
    <t>04 36 58.31</t>
  </si>
  <si>
    <t>+59 22 01.1</t>
  </si>
  <si>
    <t>04 40 01.28</t>
  </si>
  <si>
    <t>-31 04 32.6</t>
  </si>
  <si>
    <t>04 42 16.10</t>
  </si>
  <si>
    <t>+57 42 31.8</t>
  </si>
  <si>
    <t>04 48 42.02</t>
  </si>
  <si>
    <t>+18 42 37.3</t>
  </si>
  <si>
    <t>04 50 24.81</t>
  </si>
  <si>
    <t>+63 20 00.3</t>
  </si>
  <si>
    <t>05 00 47.09</t>
  </si>
  <si>
    <t>-57 15 26.1</t>
  </si>
  <si>
    <t>05 03 21.73</t>
  </si>
  <si>
    <t>-23 15 02.3</t>
  </si>
  <si>
    <t>05 10 18.02</t>
  </si>
  <si>
    <t>+09 30 10.5</t>
  </si>
  <si>
    <t>05 12 42.05</t>
  </si>
  <si>
    <t>+19 39 54.3</t>
  </si>
  <si>
    <t>05 14 19.94</t>
  </si>
  <si>
    <t>-15 49 33.9</t>
  </si>
  <si>
    <t>05 18 00.42</t>
  </si>
  <si>
    <t>-27 29 25.6</t>
  </si>
  <si>
    <t>05 28 00.27</t>
  </si>
  <si>
    <t>McC       348</t>
  </si>
  <si>
    <t xml:space="preserve">  G  129-  43</t>
  </si>
  <si>
    <t>LTT     17047</t>
  </si>
  <si>
    <t xml:space="preserve">  G  267-   1</t>
  </si>
  <si>
    <t>LTT      9795</t>
  </si>
  <si>
    <t>LTT     17065</t>
  </si>
  <si>
    <t xml:space="preserve">  G   30-  33</t>
  </si>
  <si>
    <t>LTT     17066</t>
  </si>
  <si>
    <t xml:space="preserve"> GL      913 </t>
  </si>
  <si>
    <t xml:space="preserve">  G  171-  29</t>
  </si>
  <si>
    <t xml:space="preserve">  G  266-  19</t>
  </si>
  <si>
    <t>05 36 55.07</t>
  </si>
  <si>
    <t>-47 57 48.2</t>
  </si>
  <si>
    <t>05 37 45.63</t>
  </si>
  <si>
    <t>-54 34 00.9</t>
  </si>
  <si>
    <t>05 40 18.15</t>
  </si>
  <si>
    <t>+15 21 01.4</t>
  </si>
  <si>
    <t>05 41 58.82</t>
  </si>
  <si>
    <t>+15 20 14.4</t>
  </si>
  <si>
    <t>05 44 56.77</t>
  </si>
  <si>
    <t>+09 14 37.6</t>
  </si>
  <si>
    <t>05 50 39.51</t>
  </si>
  <si>
    <t>-01 25 46.4</t>
  </si>
  <si>
    <t>05 55 43.01</t>
  </si>
  <si>
    <t>-26 51 23.3</t>
  </si>
  <si>
    <t>05 59 37.74</t>
  </si>
  <si>
    <t>+58 35 37.1</t>
  </si>
  <si>
    <t>06 00 19.80</t>
  </si>
  <si>
    <t>-31 01 52.2</t>
  </si>
  <si>
    <t>06 04 19.66</t>
  </si>
  <si>
    <t>-55 18 49.8</t>
  </si>
  <si>
    <t>06 04 32.88</t>
  </si>
  <si>
    <t>+30 14 18.4</t>
  </si>
  <si>
    <t>06 06 26.70</t>
  </si>
  <si>
    <t>+10 44 54.5</t>
  </si>
  <si>
    <t>06 10 59.63</t>
  </si>
  <si>
    <t>-65 12 14.2</t>
  </si>
  <si>
    <t>06 16 39.56</t>
  </si>
  <si>
    <t>+25 12 25.5</t>
  </si>
  <si>
    <t>06 21 54.21</t>
  </si>
  <si>
    <t>-22 43 26.5</t>
  </si>
  <si>
    <t>06 23 10.65</t>
  </si>
  <si>
    <t>+08 54 25.9</t>
  </si>
  <si>
    <t>06 32 17.81</t>
  </si>
  <si>
    <t>+17 46 46.4</t>
  </si>
  <si>
    <t>06 33 47.54</t>
  </si>
  <si>
    <t>-75 37 32.2</t>
  </si>
  <si>
    <t>06 33 43.98</t>
  </si>
  <si>
    <t>-75 37 50.4</t>
  </si>
  <si>
    <t>06 44 19.42</t>
  </si>
  <si>
    <t>+40 37 22.9</t>
  </si>
  <si>
    <t>06 44 45.92</t>
  </si>
  <si>
    <t>+71 53 20.3</t>
  </si>
  <si>
    <t>06 47 38.16</t>
  </si>
  <si>
    <t>+37 31 05.3</t>
  </si>
  <si>
    <t>06 48 11.54</t>
  </si>
  <si>
    <t>-61 56 31.1</t>
  </si>
  <si>
    <t>06 52 02.42</t>
  </si>
  <si>
    <t>-11 12 16.3</t>
  </si>
  <si>
    <t>06 54 42.85</t>
  </si>
  <si>
    <t>00 21 37.52</t>
  </si>
  <si>
    <t>-46 05 30.3</t>
  </si>
  <si>
    <t>00 22 23.47</t>
  </si>
  <si>
    <t>-27 01 53.8</t>
  </si>
  <si>
    <t>00 32 26.81</t>
  </si>
  <si>
    <t>+67 14 10.4</t>
  </si>
  <si>
    <t>00 34 30.67</t>
  </si>
  <si>
    <t>-04 32 33.6</t>
  </si>
  <si>
    <t>00 42 48.06</t>
  </si>
  <si>
    <t>+35 32 55.0</t>
  </si>
  <si>
    <t>00 48 13.23</t>
  </si>
  <si>
    <t>-05 08 06.6</t>
  </si>
  <si>
    <t>00 50 33.12</t>
  </si>
  <si>
    <t>+24 49 00.6</t>
  </si>
  <si>
    <t>00 53 23.84</t>
  </si>
  <si>
    <t>-41 14 16.8</t>
  </si>
  <si>
    <t>01 03 40.03</t>
  </si>
  <si>
    <t>+40 51 30.7</t>
  </si>
  <si>
    <t>01 09 12.31</t>
  </si>
  <si>
    <t>-24 41 21.1</t>
  </si>
  <si>
    <t>01 13 58.86</t>
  </si>
  <si>
    <t>+16 29 40.8</t>
  </si>
  <si>
    <t>01 17 53.20</t>
  </si>
  <si>
    <t>+05 28 31.7</t>
  </si>
  <si>
    <t>01 22 07.65</t>
  </si>
  <si>
    <t>-26 53 33.2</t>
  </si>
  <si>
    <t>01 39 55.99</t>
  </si>
  <si>
    <t>+15 15 34.0</t>
  </si>
  <si>
    <t>01 42 55.27</t>
  </si>
  <si>
    <t>-42 12 11.2</t>
  </si>
  <si>
    <t>01 43 14.30</t>
  </si>
  <si>
    <t>-21 37 11.1</t>
  </si>
  <si>
    <t>01 45 21.11</t>
  </si>
  <si>
    <t>-39 57 21.6</t>
  </si>
  <si>
    <t>01 47 41.68</t>
  </si>
  <si>
    <t>+28 28 54.0</t>
  </si>
  <si>
    <t>01 48 03.76</t>
  </si>
  <si>
    <t>+21 12 26.2</t>
  </si>
  <si>
    <t>01 49 23.43</t>
  </si>
  <si>
    <t>-10 42 11.9</t>
  </si>
  <si>
    <t>01 52 02.96</t>
  </si>
  <si>
    <t>+47 00 05.6</t>
  </si>
  <si>
    <t>01 59 23.16</t>
  </si>
  <si>
    <t>+58 31 17.8</t>
  </si>
  <si>
    <t>02 05 48.91</t>
  </si>
  <si>
    <t>-30 10 36.8</t>
  </si>
  <si>
    <t>02 12 47.98</t>
  </si>
  <si>
    <t>+21 12 39.5</t>
  </si>
  <si>
    <t>02 13 37.54</t>
  </si>
  <si>
    <t xml:space="preserve"> GL    891.1 </t>
  </si>
  <si>
    <t xml:space="preserve"> GL      892 </t>
  </si>
  <si>
    <t>LHS        71</t>
  </si>
  <si>
    <t>LHS      3912</t>
  </si>
  <si>
    <t>LTT      9415</t>
  </si>
  <si>
    <t>LHS      5397</t>
  </si>
  <si>
    <t>LTT      9420</t>
  </si>
  <si>
    <t>LHS      3916</t>
  </si>
  <si>
    <t>LTT      9424</t>
  </si>
  <si>
    <t xml:space="preserve">  G  128-  42</t>
  </si>
  <si>
    <t>LTT     16838</t>
  </si>
  <si>
    <t>LTT     16841</t>
  </si>
  <si>
    <t xml:space="preserve"> GJ     1282 </t>
  </si>
  <si>
    <t>LHS      3921</t>
  </si>
  <si>
    <t>LTT      9451</t>
  </si>
  <si>
    <t>LHS      3922</t>
  </si>
  <si>
    <t>LTT      9452</t>
  </si>
  <si>
    <t xml:space="preserve"> GL    894.1 </t>
  </si>
  <si>
    <t xml:space="preserve">  G  216-  37</t>
  </si>
  <si>
    <t xml:space="preserve"> GJ     1283 </t>
  </si>
  <si>
    <t>+49 19 59.1</t>
  </si>
  <si>
    <t>02 28 54.68</t>
  </si>
  <si>
    <t>+12 05 20.3</t>
  </si>
  <si>
    <t>02 30 16.58</t>
  </si>
  <si>
    <t>+05 15 50.9</t>
  </si>
  <si>
    <t>02 37 52.70</t>
  </si>
  <si>
    <t>-58 45 12.9</t>
  </si>
  <si>
    <t>02 43 14.79</t>
  </si>
  <si>
    <t>-54 07 02.8</t>
  </si>
  <si>
    <t>02 44 14.95</t>
  </si>
  <si>
    <t>+25 31 27.3</t>
  </si>
  <si>
    <t>02 45 39.34</t>
  </si>
  <si>
    <t>+44 56 56.6</t>
  </si>
  <si>
    <t>02 48 06.57</t>
  </si>
  <si>
    <t>-11 45 45.5</t>
  </si>
  <si>
    <t>02 52 41.33</t>
  </si>
  <si>
    <t>+03 16 50.1</t>
  </si>
  <si>
    <t>02 55 23.00</t>
  </si>
  <si>
    <t>-25 13 28.4</t>
  </si>
  <si>
    <t>03 02 17.25</t>
  </si>
  <si>
    <t>+41 23 28.0</t>
  </si>
  <si>
    <t>03 07 55.97</t>
  </si>
  <si>
    <t>-28 13 10.0</t>
  </si>
  <si>
    <t>03 08 24.52</t>
  </si>
  <si>
    <t>-24 10 22.1</t>
  </si>
  <si>
    <t>03 08 52.30</t>
  </si>
  <si>
    <t>-24 53 16.7</t>
  </si>
  <si>
    <t>03 10 15.54</t>
  </si>
  <si>
    <t>+05 54 36.4</t>
  </si>
  <si>
    <t>03 14 34.22</t>
  </si>
  <si>
    <t>+52 20 57.3</t>
  </si>
  <si>
    <t>03 18 38.18</t>
  </si>
  <si>
    <t>+32 39 57.7</t>
  </si>
  <si>
    <t>03 22 35.33</t>
  </si>
  <si>
    <t>-30 11 20.9</t>
  </si>
  <si>
    <t>03 23 15.67</t>
  </si>
  <si>
    <t>-49 59 41.2</t>
  </si>
  <si>
    <t>03 26 10.97</t>
  </si>
  <si>
    <t>-30 37 06.1</t>
  </si>
  <si>
    <t>03 31 47.11</t>
  </si>
  <si>
    <t>+14 19 23.6</t>
  </si>
  <si>
    <t xml:space="preserve"> GL      900 </t>
  </si>
  <si>
    <t xml:space="preserve">  G   29-  47</t>
  </si>
  <si>
    <t xml:space="preserve">  G  128-  83</t>
  </si>
  <si>
    <t>LTT     16944</t>
  </si>
  <si>
    <t xml:space="preserve">  G  171-   5</t>
  </si>
  <si>
    <t>LHS      3980</t>
  </si>
  <si>
    <t>BPM     45047</t>
  </si>
  <si>
    <t xml:space="preserve"> CF     20397</t>
  </si>
  <si>
    <t xml:space="preserve">  G  217-  13</t>
  </si>
  <si>
    <t>LHS      6426</t>
  </si>
  <si>
    <t>LTT     16964</t>
  </si>
  <si>
    <t xml:space="preserve">  G  171-   7</t>
  </si>
  <si>
    <t>LTT     16967</t>
  </si>
  <si>
    <t>LTT      9635</t>
  </si>
  <si>
    <t>BPM     45066</t>
  </si>
  <si>
    <t xml:space="preserve"> GL      903 </t>
  </si>
  <si>
    <t xml:space="preserve"> GL      902 </t>
  </si>
  <si>
    <t>LHS      3994</t>
  </si>
  <si>
    <t xml:space="preserve"> GL    902.1 </t>
  </si>
  <si>
    <t>LTT      9642</t>
  </si>
  <si>
    <t xml:space="preserve"> GL      904 </t>
  </si>
  <si>
    <t>LHS      3995</t>
  </si>
  <si>
    <t xml:space="preserve">  G  273- 103</t>
  </si>
  <si>
    <t>LTT      9651</t>
  </si>
  <si>
    <t xml:space="preserve"> GL    904.1A</t>
  </si>
  <si>
    <t xml:space="preserve">  G   68-  35</t>
  </si>
  <si>
    <t xml:space="preserve">  G  157-  92</t>
  </si>
  <si>
    <t>LTT      9665</t>
  </si>
  <si>
    <t xml:space="preserve">  G  241-  68</t>
  </si>
  <si>
    <t>LHS      4006</t>
  </si>
  <si>
    <t>LTT      9688</t>
  </si>
  <si>
    <t xml:space="preserve">  G  130-   8</t>
  </si>
  <si>
    <t>LHS      4008</t>
  </si>
  <si>
    <t xml:space="preserve"> GL      906 </t>
  </si>
  <si>
    <t xml:space="preserve">  G  130-   9</t>
  </si>
  <si>
    <t xml:space="preserve"> GL    907.1 </t>
  </si>
  <si>
    <t xml:space="preserve">  G  273- 141</t>
  </si>
  <si>
    <t xml:space="preserve"> GL      908 </t>
  </si>
  <si>
    <t xml:space="preserve">  G   29-  68</t>
  </si>
  <si>
    <t xml:space="preserve">  G  130-  13</t>
  </si>
  <si>
    <t>LTT     17017</t>
  </si>
  <si>
    <t xml:space="preserve"> GJ     1291 </t>
  </si>
  <si>
    <t xml:space="preserve">  G  275- 113</t>
  </si>
  <si>
    <t xml:space="preserve"> GL    908.1 </t>
  </si>
  <si>
    <t xml:space="preserve">  G  130-  16</t>
  </si>
  <si>
    <t xml:space="preserve"> GL      909A</t>
  </si>
  <si>
    <t xml:space="preserve">  G  242-  42</t>
  </si>
  <si>
    <t xml:space="preserve"> GL      910 </t>
  </si>
  <si>
    <t>McC       213</t>
  </si>
  <si>
    <t>McC       869</t>
  </si>
  <si>
    <t>LTT      9759</t>
  </si>
  <si>
    <t>LTT      9775</t>
  </si>
  <si>
    <t xml:space="preserve"> GL      911 </t>
  </si>
  <si>
    <t>LTT      9156</t>
  </si>
  <si>
    <t xml:space="preserve"> GJ     1271 </t>
  </si>
  <si>
    <t xml:space="preserve">  G   67-  15</t>
  </si>
  <si>
    <t xml:space="preserve">  G   27-  42</t>
  </si>
  <si>
    <t>LTT      9164</t>
  </si>
  <si>
    <t xml:space="preserve">  G  241-  19</t>
  </si>
  <si>
    <t>LTT     16682</t>
  </si>
  <si>
    <t xml:space="preserve"> GL    871.1A</t>
  </si>
  <si>
    <t>LTT      9174</t>
  </si>
  <si>
    <t xml:space="preserve"> LP  641-   4</t>
  </si>
  <si>
    <t xml:space="preserve"> GL    871.2 </t>
  </si>
  <si>
    <t xml:space="preserve">  G  233-  28</t>
  </si>
  <si>
    <t xml:space="preserve"> GL      872A</t>
  </si>
  <si>
    <t>LHS      3851</t>
  </si>
  <si>
    <t>LTT      9181</t>
  </si>
  <si>
    <t xml:space="preserve">  L  166- 104</t>
  </si>
  <si>
    <t>GJ  873</t>
  </si>
  <si>
    <t>EV Lacertae</t>
  </si>
  <si>
    <t>LTT      9189</t>
  </si>
  <si>
    <t xml:space="preserve">  G   67-  19</t>
  </si>
  <si>
    <t>LTT     16696</t>
  </si>
  <si>
    <t>LTT      9821</t>
  </si>
  <si>
    <t xml:space="preserve">  G  266-  21</t>
  </si>
  <si>
    <t>LHS      4055</t>
  </si>
  <si>
    <t xml:space="preserve"> GL      338B</t>
  </si>
  <si>
    <t xml:space="preserve">  G  195-  18</t>
  </si>
  <si>
    <t>McC       198</t>
  </si>
  <si>
    <t>NPLANETS</t>
  </si>
  <si>
    <t>Glon</t>
    <phoneticPr fontId="3" type="noConversion"/>
  </si>
  <si>
    <t>Glat</t>
    <phoneticPr fontId="3" type="noConversion"/>
  </si>
  <si>
    <t>00 03 19.02</t>
  </si>
  <si>
    <t>+04 41 13.7</t>
  </si>
  <si>
    <t>00 04 40.15</t>
  </si>
  <si>
    <t>+34 16 17.4</t>
  </si>
  <si>
    <t>00 06 18.90</t>
  </si>
  <si>
    <t>-65 50 21.1</t>
  </si>
  <si>
    <t>00 11 20.89</t>
  </si>
  <si>
    <t>+58 20 59.5</t>
  </si>
  <si>
    <t>00 12 33.39</t>
  </si>
  <si>
    <t>+21 42 50.9</t>
  </si>
  <si>
    <t>00 13 14.64</t>
  </si>
  <si>
    <t>+69 19 39.3</t>
  </si>
  <si>
    <t>00 16 14.19</t>
  </si>
  <si>
    <t>+19 51 44.2</t>
  </si>
  <si>
    <t>00 16 36.27</t>
  </si>
  <si>
    <t>-50 16 10.8</t>
  </si>
  <si>
    <t>00 17 24.50</t>
  </si>
  <si>
    <t>+08 52 34.8</t>
  </si>
  <si>
    <t>00 19 16.97</t>
  </si>
  <si>
    <t>-19 54 29.8</t>
  </si>
  <si>
    <t>Ross 671</t>
  </si>
  <si>
    <t xml:space="preserve">  G  128-  22</t>
  </si>
  <si>
    <t>LTT     16748</t>
  </si>
  <si>
    <t xml:space="preserve"> GL      882 </t>
  </si>
  <si>
    <t>LTT     16750</t>
  </si>
  <si>
    <t>LTT      9292</t>
  </si>
  <si>
    <t xml:space="preserve">  G  156-  70</t>
  </si>
  <si>
    <t>LTT      9299</t>
  </si>
  <si>
    <t xml:space="preserve"> GL      883 </t>
  </si>
  <si>
    <t>McC       338</t>
  </si>
  <si>
    <t xml:space="preserve"> GL      884 </t>
  </si>
  <si>
    <t>LHS      3885</t>
  </si>
  <si>
    <t xml:space="preserve"> GL      886 </t>
  </si>
  <si>
    <t xml:space="preserve">  G  156-  75</t>
  </si>
  <si>
    <t xml:space="preserve">  G  233-  38</t>
  </si>
  <si>
    <t>LTT     16764</t>
  </si>
  <si>
    <t xml:space="preserve"> GJ     2153 </t>
  </si>
  <si>
    <t>BPM     28112</t>
  </si>
  <si>
    <t xml:space="preserve"> CF     20194</t>
  </si>
  <si>
    <t xml:space="preserve"> GL    886.2 </t>
  </si>
  <si>
    <t xml:space="preserve"> GJ     1278 </t>
  </si>
  <si>
    <t xml:space="preserve">  G  241-  41</t>
  </si>
  <si>
    <t xml:space="preserve">  G  241-  42</t>
  </si>
  <si>
    <t>LHS      3894</t>
  </si>
  <si>
    <t xml:space="preserve"> GL      887 </t>
  </si>
  <si>
    <t>LHS        70</t>
  </si>
  <si>
    <t>Lacaille 9352</t>
  </si>
  <si>
    <t>McC       858</t>
  </si>
  <si>
    <t>LTT     16785</t>
  </si>
  <si>
    <t xml:space="preserve"> GL      889A</t>
  </si>
  <si>
    <t xml:space="preserve">  G  275-   1</t>
  </si>
  <si>
    <t xml:space="preserve"> GL    889.1 </t>
  </si>
  <si>
    <t xml:space="preserve">  G   28-  39</t>
  </si>
  <si>
    <t xml:space="preserve"> GL      890 </t>
  </si>
  <si>
    <t>McC       342</t>
  </si>
  <si>
    <t xml:space="preserve">  G   28-  41</t>
  </si>
  <si>
    <t>LHS      3900</t>
  </si>
  <si>
    <t xml:space="preserve"> GJ     1279 </t>
  </si>
  <si>
    <t>LTT      9379</t>
  </si>
  <si>
    <t xml:space="preserve"> GL      891 </t>
  </si>
  <si>
    <t xml:space="preserve">  G  275-  13</t>
  </si>
  <si>
    <t xml:space="preserve"> GJ     1280 </t>
  </si>
  <si>
    <t>LTT      9387</t>
  </si>
  <si>
    <t>LTT     16810</t>
  </si>
  <si>
    <t xml:space="preserve">  G  275-  16</t>
  </si>
  <si>
    <t>LTT      9397</t>
  </si>
  <si>
    <t>LTT     16813</t>
  </si>
  <si>
    <t>BPM     14387</t>
  </si>
  <si>
    <t xml:space="preserve"> GL    838.5 </t>
  </si>
  <si>
    <t>LTT      8739</t>
  </si>
  <si>
    <t xml:space="preserve"> GL      839 </t>
  </si>
  <si>
    <t xml:space="preserve">  G  215-  20</t>
  </si>
  <si>
    <t xml:space="preserve"> GL      840 </t>
  </si>
  <si>
    <t>LTT     16401</t>
  </si>
  <si>
    <t xml:space="preserve"> GL    838.6 </t>
  </si>
  <si>
    <t>LHS      5374</t>
  </si>
  <si>
    <t>LTT      8736</t>
  </si>
  <si>
    <t xml:space="preserve">  G   18-   8</t>
  </si>
  <si>
    <t>LTT     16412</t>
  </si>
  <si>
    <t xml:space="preserve"> GL      841A</t>
  </si>
  <si>
    <t>LTT      8767</t>
  </si>
  <si>
    <t xml:space="preserve"> GL    842.2 </t>
  </si>
  <si>
    <t xml:space="preserve">  G  263-  10</t>
  </si>
  <si>
    <t>LHS      3737</t>
  </si>
  <si>
    <t>LTT     16420</t>
  </si>
  <si>
    <t xml:space="preserve"> GL      842 </t>
  </si>
  <si>
    <t>LHS      3741</t>
  </si>
  <si>
    <t xml:space="preserve">  G  188-  38</t>
  </si>
  <si>
    <t xml:space="preserve"> GL      844 </t>
  </si>
  <si>
    <t xml:space="preserve">  G  126-  49</t>
  </si>
  <si>
    <t xml:space="preserve"> GL      846 </t>
  </si>
  <si>
    <t xml:space="preserve">  G   18-  16</t>
  </si>
  <si>
    <t>LTT     16858</t>
  </si>
  <si>
    <t>LTT      9494</t>
  </si>
  <si>
    <t xml:space="preserve">  L  168-   9</t>
  </si>
  <si>
    <t xml:space="preserve"> GL    894.4 </t>
  </si>
  <si>
    <t xml:space="preserve">  G  190-  20</t>
  </si>
  <si>
    <t xml:space="preserve">  G   68-   8</t>
  </si>
  <si>
    <t>LHS       543</t>
  </si>
  <si>
    <t xml:space="preserve"> GL    894.5 </t>
  </si>
  <si>
    <t xml:space="preserve">  G  157-  54</t>
  </si>
  <si>
    <t xml:space="preserve"> GL      895 </t>
  </si>
  <si>
    <t xml:space="preserve">  G  217-   7</t>
  </si>
  <si>
    <t xml:space="preserve"> GJ     2155 </t>
  </si>
  <si>
    <t xml:space="preserve">  G   29-  33</t>
  </si>
  <si>
    <t xml:space="preserve"> GL    895.3 </t>
  </si>
  <si>
    <t>LTT      9562</t>
  </si>
  <si>
    <t xml:space="preserve">  G  128-  67</t>
  </si>
  <si>
    <t>LTT     16910</t>
  </si>
  <si>
    <t xml:space="preserve"> GL    895.4 </t>
  </si>
  <si>
    <t xml:space="preserve">  G  217-  11</t>
  </si>
  <si>
    <t>LTT      9578</t>
  </si>
  <si>
    <t>GJ  896    A</t>
  </si>
  <si>
    <t>EQ Pegasi</t>
  </si>
  <si>
    <t xml:space="preserve"> GL      898 </t>
  </si>
  <si>
    <t xml:space="preserve">  G  273-  68</t>
  </si>
  <si>
    <t xml:space="preserve"> GL      899 </t>
  </si>
  <si>
    <t xml:space="preserve">  G   29-  43</t>
  </si>
  <si>
    <t xml:space="preserve">  G  241-   2</t>
  </si>
  <si>
    <t>LTT      8937</t>
  </si>
  <si>
    <t xml:space="preserve"> GL      853A</t>
  </si>
  <si>
    <t>LHS      3790</t>
  </si>
  <si>
    <t xml:space="preserve"> GJ     1267 </t>
  </si>
  <si>
    <t>LTT      8985</t>
  </si>
  <si>
    <t>LHS       519</t>
  </si>
  <si>
    <t>LTT      8988</t>
  </si>
  <si>
    <t xml:space="preserve"> GL      855 </t>
  </si>
  <si>
    <t>LHS      3802</t>
  </si>
  <si>
    <t xml:space="preserve"> GL    855.1A</t>
  </si>
  <si>
    <t>LHS       520</t>
  </si>
  <si>
    <t xml:space="preserve"> GL    857.1A</t>
  </si>
  <si>
    <t xml:space="preserve">  G  127-  28</t>
  </si>
  <si>
    <t xml:space="preserve"> GL      857 </t>
  </si>
  <si>
    <t>LTT      9007</t>
  </si>
  <si>
    <t xml:space="preserve">  G  241-   8</t>
  </si>
  <si>
    <t xml:space="preserve"> GL      859A</t>
  </si>
  <si>
    <t>LTT      9025</t>
  </si>
  <si>
    <t>GJ  860    A</t>
  </si>
  <si>
    <t xml:space="preserve">  G  232-  75</t>
  </si>
  <si>
    <t>Kruger 60 A</t>
  </si>
  <si>
    <t xml:space="preserve">  G  127-  35</t>
  </si>
  <si>
    <t>LTT     16590</t>
  </si>
  <si>
    <t xml:space="preserve"> LP  640-  74</t>
  </si>
  <si>
    <t xml:space="preserve"> GL      862 </t>
  </si>
  <si>
    <t>LHS      3817</t>
  </si>
  <si>
    <t xml:space="preserve"> GL    862.1 </t>
  </si>
  <si>
    <t>LTT      9053</t>
  </si>
  <si>
    <t xml:space="preserve"> LP  876-  76</t>
  </si>
  <si>
    <t xml:space="preserve"> GL      863 </t>
  </si>
  <si>
    <t xml:space="preserve">  G   18-  56</t>
  </si>
  <si>
    <t xml:space="preserve"> LP  876-  34</t>
  </si>
  <si>
    <t xml:space="preserve"> GL    863.2 </t>
  </si>
  <si>
    <t>LTT      9081</t>
  </si>
  <si>
    <t xml:space="preserve"> GL      864 </t>
  </si>
  <si>
    <t xml:space="preserve">  G   27-  36</t>
  </si>
  <si>
    <t xml:space="preserve">  G  189-  30</t>
  </si>
  <si>
    <t>LTT     16634</t>
  </si>
  <si>
    <t xml:space="preserve"> GL      865 </t>
  </si>
  <si>
    <t>LHS      3839</t>
  </si>
  <si>
    <t xml:space="preserve"> GL      867A</t>
  </si>
  <si>
    <t>LTT      9128</t>
  </si>
  <si>
    <t xml:space="preserve"> GL      868 </t>
  </si>
  <si>
    <t>LTT      9143</t>
  </si>
  <si>
    <t xml:space="preserve">  G  241-  18</t>
  </si>
  <si>
    <t>LTT     16667</t>
  </si>
  <si>
    <t xml:space="preserve"> GL      869 </t>
  </si>
  <si>
    <t>LTT      9145</t>
  </si>
  <si>
    <t xml:space="preserve"> GL      871A</t>
  </si>
  <si>
    <t xml:space="preserve"> GL      818 </t>
  </si>
  <si>
    <t xml:space="preserve">  G   25-  16</t>
  </si>
  <si>
    <t xml:space="preserve"> GL      820A</t>
  </si>
  <si>
    <t>LHS        62</t>
  </si>
  <si>
    <t>61 Cygni A</t>
  </si>
  <si>
    <t xml:space="preserve"> GL      820B</t>
  </si>
  <si>
    <t>LHS        63</t>
  </si>
  <si>
    <t>61 Cygni B</t>
  </si>
  <si>
    <t xml:space="preserve"> GL      819A</t>
  </si>
  <si>
    <t>LTT      8377</t>
  </si>
  <si>
    <t>McC       332</t>
  </si>
  <si>
    <t xml:space="preserve"> GL      821 </t>
  </si>
  <si>
    <t>LHS        65</t>
  </si>
  <si>
    <t xml:space="preserve"> GL    818.1A</t>
  </si>
  <si>
    <t>LHS      3635</t>
  </si>
  <si>
    <t>LHS      3639</t>
  </si>
  <si>
    <t>LTT      8406</t>
  </si>
  <si>
    <t>LTT      8419</t>
  </si>
  <si>
    <t xml:space="preserve"> GL      822A</t>
  </si>
  <si>
    <t>LTT     16227</t>
  </si>
  <si>
    <t xml:space="preserve"> GL    822.1A</t>
  </si>
  <si>
    <t>LTT     16232</t>
  </si>
  <si>
    <t xml:space="preserve"> GL      824 </t>
  </si>
  <si>
    <t>LTT     16242</t>
  </si>
  <si>
    <t xml:space="preserve"> GL      825 </t>
  </si>
  <si>
    <t>LTT      9216</t>
  </si>
  <si>
    <t xml:space="preserve"> GL      875 </t>
  </si>
  <si>
    <t>McC       210</t>
  </si>
  <si>
    <t xml:space="preserve"> GJ     1274 </t>
  </si>
  <si>
    <t xml:space="preserve">  G  189-  38</t>
  </si>
  <si>
    <t xml:space="preserve">  G   67-  27</t>
  </si>
  <si>
    <t>LTT     16716</t>
  </si>
  <si>
    <t xml:space="preserve"> GL    875.1 </t>
  </si>
  <si>
    <t xml:space="preserve">  G  128-   8</t>
  </si>
  <si>
    <t>LTT     16723</t>
  </si>
  <si>
    <t>McC       853</t>
  </si>
  <si>
    <t>LHS      3864</t>
  </si>
  <si>
    <t>LTT     16721</t>
  </si>
  <si>
    <t>LHS      5394</t>
  </si>
  <si>
    <t xml:space="preserve"> LP  932-  89</t>
  </si>
  <si>
    <t xml:space="preserve"> GL      876 </t>
  </si>
  <si>
    <t xml:space="preserve">  G  156-  57</t>
  </si>
  <si>
    <t>Ross 780</t>
  </si>
  <si>
    <t>BPM     28050</t>
  </si>
  <si>
    <t xml:space="preserve"> GL      877 </t>
  </si>
  <si>
    <t>LHS       531</t>
  </si>
  <si>
    <t xml:space="preserve">  G   28-  24</t>
  </si>
  <si>
    <t>LTT     16738</t>
  </si>
  <si>
    <t xml:space="preserve"> GL      879 </t>
  </si>
  <si>
    <t>LTT      9283</t>
  </si>
  <si>
    <t xml:space="preserve"> GL      880 </t>
  </si>
  <si>
    <t xml:space="preserve">  G   67-  37</t>
  </si>
  <si>
    <t xml:space="preserve">  G  126-   4</t>
  </si>
  <si>
    <t>Ross 775 A</t>
  </si>
  <si>
    <t xml:space="preserve">  G  212-  39</t>
  </si>
  <si>
    <t>LHS      3678</t>
  </si>
  <si>
    <t xml:space="preserve"> GL      830 </t>
  </si>
  <si>
    <t>LHS       509</t>
  </si>
  <si>
    <t xml:space="preserve">  G  145-  43</t>
  </si>
  <si>
    <t>McC       890</t>
  </si>
  <si>
    <t>LTT      8565</t>
  </si>
  <si>
    <t xml:space="preserve">  G  231-  47</t>
  </si>
  <si>
    <t>LTT     16305</t>
  </si>
  <si>
    <t>LTT     16301</t>
  </si>
  <si>
    <t xml:space="preserve"> GL      832 </t>
  </si>
  <si>
    <t>LHS      3685</t>
  </si>
  <si>
    <t xml:space="preserve"> GL      834A</t>
  </si>
  <si>
    <t xml:space="preserve">  G  212-  48</t>
  </si>
  <si>
    <t xml:space="preserve"> GL      833 </t>
  </si>
  <si>
    <t>LTT      8595</t>
  </si>
  <si>
    <t xml:space="preserve"> GL      835 </t>
  </si>
  <si>
    <t xml:space="preserve">  G  188-   9</t>
  </si>
  <si>
    <t xml:space="preserve"> GL    836.1 </t>
  </si>
  <si>
    <t>LTT      8622</t>
  </si>
  <si>
    <t xml:space="preserve">  G  188-  14</t>
  </si>
  <si>
    <t>LTT     16329</t>
  </si>
  <si>
    <t>LTT      8616</t>
  </si>
  <si>
    <t xml:space="preserve">  G  261-  47</t>
  </si>
  <si>
    <t>LTT     16367</t>
  </si>
  <si>
    <t xml:space="preserve">  G  188-  18</t>
  </si>
  <si>
    <t>LTT     16339</t>
  </si>
  <si>
    <t xml:space="preserve"> GL    835.1 </t>
  </si>
  <si>
    <t>LTT      8619</t>
  </si>
  <si>
    <t xml:space="preserve"> GL    836.3 </t>
  </si>
  <si>
    <t>LTT      8648</t>
  </si>
  <si>
    <t xml:space="preserve"> GL    836.6A</t>
  </si>
  <si>
    <t>LTT     16353</t>
  </si>
  <si>
    <t xml:space="preserve"> GL    836.8 </t>
  </si>
  <si>
    <t>McC        71</t>
  </si>
  <si>
    <t xml:space="preserve"> GL    836.7 </t>
  </si>
  <si>
    <t>LTT     16357</t>
  </si>
  <si>
    <t xml:space="preserve"> GL    836.9A</t>
  </si>
  <si>
    <t>LHS      3707</t>
  </si>
  <si>
    <t>LTT      8701</t>
  </si>
  <si>
    <t xml:space="preserve"> GL      838 </t>
  </si>
  <si>
    <t>LTT      8704</t>
  </si>
  <si>
    <t xml:space="preserve"> GJ     1264 </t>
  </si>
  <si>
    <t>LTT      8698</t>
  </si>
  <si>
    <t>LTT      8716</t>
  </si>
  <si>
    <t xml:space="preserve">  L  427-  22</t>
  </si>
  <si>
    <t xml:space="preserve"> GL    838.3A</t>
  </si>
  <si>
    <t xml:space="preserve">  G  215-  17</t>
  </si>
  <si>
    <t>LTT      7995</t>
  </si>
  <si>
    <t xml:space="preserve"> GL      784 </t>
  </si>
  <si>
    <t>LHS      3531</t>
  </si>
  <si>
    <t>LTT      8003</t>
  </si>
  <si>
    <t>LTT      8005</t>
  </si>
  <si>
    <t>McC       815</t>
  </si>
  <si>
    <t xml:space="preserve"> GL      785 </t>
  </si>
  <si>
    <t>LHS       488</t>
  </si>
  <si>
    <t xml:space="preserve"> GL    786.1 </t>
  </si>
  <si>
    <t>McC       818</t>
  </si>
  <si>
    <t xml:space="preserve"> GL      788 </t>
  </si>
  <si>
    <t>LHS      3537</t>
  </si>
  <si>
    <t xml:space="preserve"> GL      787 </t>
  </si>
  <si>
    <t>LTT      8046</t>
  </si>
  <si>
    <t xml:space="preserve"> GL    788.1 </t>
  </si>
  <si>
    <t>LHS      3542</t>
  </si>
  <si>
    <t xml:space="preserve"> GL      789 </t>
  </si>
  <si>
    <t xml:space="preserve"> GL      790 </t>
  </si>
  <si>
    <t>LHS      3554</t>
  </si>
  <si>
    <t>LTT     15980</t>
  </si>
  <si>
    <t xml:space="preserve"> GL      793 </t>
  </si>
  <si>
    <t xml:space="preserve">  G  262-  15</t>
  </si>
  <si>
    <t xml:space="preserve"> GL    791.3 </t>
  </si>
  <si>
    <t>McC       819</t>
  </si>
  <si>
    <t xml:space="preserve"> GL      845 </t>
  </si>
  <si>
    <t>LHS        67</t>
  </si>
  <si>
    <t>epsilon Indi A</t>
  </si>
  <si>
    <t xml:space="preserve"> GL      848 </t>
  </si>
  <si>
    <t>LTT     16472</t>
  </si>
  <si>
    <t xml:space="preserve"> GL    848.4 </t>
  </si>
  <si>
    <t>LTT      8887</t>
  </si>
  <si>
    <t xml:space="preserve"> GL      849 </t>
  </si>
  <si>
    <t xml:space="preserve">  G   27-  16</t>
  </si>
  <si>
    <t xml:space="preserve"> GL    849.1 </t>
  </si>
  <si>
    <t>LTT      8891</t>
  </si>
  <si>
    <t>LTT     16484</t>
  </si>
  <si>
    <t xml:space="preserve"> GL      850 </t>
  </si>
  <si>
    <t xml:space="preserve">  G  214-  13</t>
  </si>
  <si>
    <t xml:space="preserve">  G  214-  14</t>
  </si>
  <si>
    <t xml:space="preserve"> GL      851 </t>
  </si>
  <si>
    <t xml:space="preserve">  G  126-  61</t>
  </si>
  <si>
    <t xml:space="preserve">  G   18-  36</t>
  </si>
  <si>
    <t>LHS      3773</t>
  </si>
  <si>
    <t xml:space="preserve"> GL    851.5 </t>
  </si>
  <si>
    <t xml:space="preserve">  G  127-  11</t>
  </si>
  <si>
    <t xml:space="preserve"> GL    851.2 </t>
  </si>
  <si>
    <t>LHS      3782</t>
  </si>
  <si>
    <t>LTT     16515</t>
  </si>
  <si>
    <t xml:space="preserve">  G  232-  61</t>
  </si>
  <si>
    <t>LTT     16519</t>
  </si>
  <si>
    <t xml:space="preserve"> GL      854 </t>
  </si>
  <si>
    <t>LHS       496</t>
  </si>
  <si>
    <t xml:space="preserve">  G  144-  31</t>
  </si>
  <si>
    <t>LTT     16053</t>
  </si>
  <si>
    <t>LTT      8195</t>
  </si>
  <si>
    <t xml:space="preserve"> GL      801 </t>
  </si>
  <si>
    <t>LTT      8201</t>
  </si>
  <si>
    <t xml:space="preserve"> GL      804 </t>
  </si>
  <si>
    <t xml:space="preserve">  G  144-  34</t>
  </si>
  <si>
    <t xml:space="preserve"> GL      806 </t>
  </si>
  <si>
    <t xml:space="preserve">  G  209-  41</t>
  </si>
  <si>
    <t xml:space="preserve"> GL      803 </t>
  </si>
  <si>
    <t>LTT      8214</t>
  </si>
  <si>
    <t xml:space="preserve"> GL      807 </t>
  </si>
  <si>
    <t>LHS      3578</t>
  </si>
  <si>
    <t>LTT     16071</t>
  </si>
  <si>
    <t xml:space="preserve"> GL      805 </t>
  </si>
  <si>
    <t xml:space="preserve"> GL    806.1A</t>
  </si>
  <si>
    <t>LHS      5358</t>
  </si>
  <si>
    <t xml:space="preserve">  G  262-  27</t>
  </si>
  <si>
    <t>LHS      3586</t>
  </si>
  <si>
    <t xml:space="preserve">  G  210-  37</t>
  </si>
  <si>
    <t>LTT     16095</t>
  </si>
  <si>
    <t xml:space="preserve"> GL    808.2 </t>
  </si>
  <si>
    <t xml:space="preserve">  G  231-  17</t>
  </si>
  <si>
    <t>LHS      3590</t>
  </si>
  <si>
    <t xml:space="preserve"> LP  816-  60</t>
  </si>
  <si>
    <t xml:space="preserve"> GL      809 </t>
  </si>
  <si>
    <t xml:space="preserve">  G  231-  19</t>
  </si>
  <si>
    <t xml:space="preserve"> GJ     1259 </t>
  </si>
  <si>
    <t xml:space="preserve">  G  144-  44</t>
  </si>
  <si>
    <t>LHS      3600</t>
  </si>
  <si>
    <t>LTT      8275</t>
  </si>
  <si>
    <t xml:space="preserve"> GL      811 </t>
  </si>
  <si>
    <t xml:space="preserve"> GL      812A</t>
  </si>
  <si>
    <t>LHS      3602</t>
  </si>
  <si>
    <t xml:space="preserve"> GL      813 </t>
  </si>
  <si>
    <t xml:space="preserve">  G  187-   9</t>
  </si>
  <si>
    <t xml:space="preserve"> GL    812.1 </t>
  </si>
  <si>
    <t>LHS       503</t>
  </si>
  <si>
    <t>McC       832</t>
  </si>
  <si>
    <t xml:space="preserve"> GL      815A</t>
  </si>
  <si>
    <t xml:space="preserve">  G  210-  48</t>
  </si>
  <si>
    <t>LTT      8325</t>
  </si>
  <si>
    <t>McC       828</t>
  </si>
  <si>
    <t xml:space="preserve"> GL      816 </t>
  </si>
  <si>
    <t>LHS      3612</t>
  </si>
  <si>
    <t xml:space="preserve"> GL    816.1A</t>
  </si>
  <si>
    <t xml:space="preserve">  G  212-  17</t>
  </si>
  <si>
    <t xml:space="preserve"> GL      817 </t>
  </si>
  <si>
    <t>LHS        61</t>
  </si>
  <si>
    <t>McC       809</t>
  </si>
  <si>
    <t xml:space="preserve"> GL    762.1 </t>
  </si>
  <si>
    <t xml:space="preserve">  G  229-  33</t>
  </si>
  <si>
    <t xml:space="preserve"> GJ     1240 </t>
  </si>
  <si>
    <t>LTT      7720</t>
  </si>
  <si>
    <t xml:space="preserve"> GL      764 </t>
  </si>
  <si>
    <t>LHS       477</t>
  </si>
  <si>
    <t>sigma Draconis</t>
  </si>
  <si>
    <t xml:space="preserve"> GJ     1239 </t>
  </si>
  <si>
    <t>LTT      7719</t>
  </si>
  <si>
    <t xml:space="preserve"> GL    761.2 </t>
  </si>
  <si>
    <t xml:space="preserve">  G   92-   8</t>
  </si>
  <si>
    <t>LHS      3468</t>
  </si>
  <si>
    <t>LTT      7722</t>
  </si>
  <si>
    <t xml:space="preserve"> GL    762.2 </t>
  </si>
  <si>
    <t>LTT     15707</t>
  </si>
  <si>
    <t xml:space="preserve"> GL      763 </t>
  </si>
  <si>
    <t xml:space="preserve">  G   23-   5</t>
  </si>
  <si>
    <t>McC       811</t>
  </si>
  <si>
    <t>LTT     15726</t>
  </si>
  <si>
    <t xml:space="preserve"> GL      765A</t>
  </si>
  <si>
    <t>LTT     15729</t>
  </si>
  <si>
    <t xml:space="preserve">  G  260-  30</t>
  </si>
  <si>
    <t>LHS      6354</t>
  </si>
  <si>
    <t>LHS        66</t>
  </si>
  <si>
    <t>AX Microscopii</t>
  </si>
  <si>
    <t xml:space="preserve"> GL    825.3 </t>
  </si>
  <si>
    <t xml:space="preserve">  G   25-  25</t>
  </si>
  <si>
    <t xml:space="preserve"> GL    825.2 </t>
  </si>
  <si>
    <t>LTT      8444</t>
  </si>
  <si>
    <t xml:space="preserve"> GL      826 </t>
  </si>
  <si>
    <t xml:space="preserve"> GL    825.4A</t>
  </si>
  <si>
    <t>LHS      3655</t>
  </si>
  <si>
    <t>LTT      8456</t>
  </si>
  <si>
    <t xml:space="preserve"> GL    826.1 </t>
  </si>
  <si>
    <t>LHS      3657</t>
  </si>
  <si>
    <t>LTT     16255</t>
  </si>
  <si>
    <t xml:space="preserve"> GJ     1262 </t>
  </si>
  <si>
    <t>LTT      8497</t>
  </si>
  <si>
    <t>LTT     16265</t>
  </si>
  <si>
    <t xml:space="preserve"> GL      827 </t>
  </si>
  <si>
    <t>LHS      3674</t>
  </si>
  <si>
    <t xml:space="preserve"> GL    828.1 </t>
  </si>
  <si>
    <t>McC        70</t>
  </si>
  <si>
    <t xml:space="preserve"> GL    827.1 </t>
  </si>
  <si>
    <t>LHS      3675</t>
  </si>
  <si>
    <t xml:space="preserve"> GL      828A</t>
  </si>
  <si>
    <t>LTT      8517</t>
  </si>
  <si>
    <t xml:space="preserve"> GL    828.2 </t>
  </si>
  <si>
    <t xml:space="preserve">  G   26-   2</t>
  </si>
  <si>
    <t xml:space="preserve"> GL      829 </t>
  </si>
  <si>
    <t>LTT     15822</t>
  </si>
  <si>
    <t xml:space="preserve"> GL    770.1 </t>
  </si>
  <si>
    <t>LTT      7872</t>
  </si>
  <si>
    <t xml:space="preserve"> GJ     1244 </t>
  </si>
  <si>
    <t>LTT      7857</t>
  </si>
  <si>
    <t xml:space="preserve"> GJ     1246 </t>
  </si>
  <si>
    <t>LTT      7876</t>
  </si>
  <si>
    <t xml:space="preserve"> GL    773.2 </t>
  </si>
  <si>
    <t xml:space="preserve">  G  125-  48</t>
  </si>
  <si>
    <t xml:space="preserve"> GL      773 </t>
  </si>
  <si>
    <t>LHS      3502</t>
  </si>
  <si>
    <t xml:space="preserve"> GJ     1247 </t>
  </si>
  <si>
    <t>BPM     26450</t>
  </si>
  <si>
    <t xml:space="preserve"> GL    773.3 </t>
  </si>
  <si>
    <t>LHS      5351</t>
  </si>
  <si>
    <t xml:space="preserve"> GL    773.4 </t>
  </si>
  <si>
    <t>LTT      7903</t>
  </si>
  <si>
    <t>LTT     15851</t>
  </si>
  <si>
    <t xml:space="preserve"> GL    775.1 </t>
  </si>
  <si>
    <t>LHS      3507</t>
  </si>
  <si>
    <t xml:space="preserve"> GL      775 </t>
  </si>
  <si>
    <t xml:space="preserve"> GL      777A</t>
  </si>
  <si>
    <t>LHS      3510</t>
  </si>
  <si>
    <t xml:space="preserve"> GL      778 </t>
  </si>
  <si>
    <t xml:space="preserve">  G  186-  11</t>
  </si>
  <si>
    <t>LTT      7929</t>
  </si>
  <si>
    <t xml:space="preserve"> GL      779 </t>
  </si>
  <si>
    <t>LHS      3515</t>
  </si>
  <si>
    <t xml:space="preserve"> GL    779.1 </t>
  </si>
  <si>
    <t xml:space="preserve"> GJ     1249 </t>
  </si>
  <si>
    <t>LTT     15881</t>
  </si>
  <si>
    <t xml:space="preserve"> GL      776 </t>
  </si>
  <si>
    <t>LHS       484</t>
  </si>
  <si>
    <t>LHS      5353</t>
  </si>
  <si>
    <t>LTT     15892</t>
  </si>
  <si>
    <t xml:space="preserve">  G   23-  27</t>
  </si>
  <si>
    <t>LTT     15899</t>
  </si>
  <si>
    <t xml:space="preserve"> GL      780 </t>
  </si>
  <si>
    <t>LHS       485</t>
  </si>
  <si>
    <t>delta Pavonis</t>
  </si>
  <si>
    <t xml:space="preserve">  G  262-   7</t>
  </si>
  <si>
    <t>LTT     15910</t>
  </si>
  <si>
    <t xml:space="preserve"> GL      782 </t>
  </si>
  <si>
    <t>LHS      3526</t>
  </si>
  <si>
    <t xml:space="preserve"> GL      786 </t>
  </si>
  <si>
    <t xml:space="preserve">  G  261-  19</t>
  </si>
  <si>
    <t xml:space="preserve"> GL    783.2A</t>
  </si>
  <si>
    <t xml:space="preserve">  G  143-  34</t>
  </si>
  <si>
    <t xml:space="preserve"> GL      783A</t>
  </si>
  <si>
    <t>LHS       486</t>
  </si>
  <si>
    <t xml:space="preserve"> LP  754-  50</t>
  </si>
  <si>
    <t xml:space="preserve"> GL      722 </t>
  </si>
  <si>
    <t xml:space="preserve">  G  206-  38</t>
  </si>
  <si>
    <t>LHS      3401</t>
  </si>
  <si>
    <t xml:space="preserve"> GL      724 </t>
  </si>
  <si>
    <t xml:space="preserve">  G  155-  33</t>
  </si>
  <si>
    <t xml:space="preserve">  G  206-  40</t>
  </si>
  <si>
    <t>LTT     15513</t>
  </si>
  <si>
    <t xml:space="preserve"> GL      725A</t>
  </si>
  <si>
    <t xml:space="preserve">  G  227-  46</t>
  </si>
  <si>
    <t xml:space="preserve"> GL      725B</t>
  </si>
  <si>
    <t xml:space="preserve">  G  227-  47</t>
  </si>
  <si>
    <t xml:space="preserve"> GL    725.1 </t>
  </si>
  <si>
    <t xml:space="preserve"> GL    725.2 </t>
  </si>
  <si>
    <t>LTT     15529</t>
  </si>
  <si>
    <t xml:space="preserve"> GL      726 </t>
  </si>
  <si>
    <t xml:space="preserve">  G   21-  24</t>
  </si>
  <si>
    <t>LTT      7453</t>
  </si>
  <si>
    <t xml:space="preserve"> GL      727 </t>
  </si>
  <si>
    <t xml:space="preserve">  G  141-  37</t>
  </si>
  <si>
    <t xml:space="preserve"> GL      728 </t>
  </si>
  <si>
    <t xml:space="preserve">  G  184-  29</t>
  </si>
  <si>
    <t>GJ  729</t>
  </si>
  <si>
    <t>Ross 154</t>
  </si>
  <si>
    <t xml:space="preserve"> GL    792.1A</t>
  </si>
  <si>
    <t>LTT      8127</t>
  </si>
  <si>
    <t xml:space="preserve"> GL    793.1 </t>
  </si>
  <si>
    <t xml:space="preserve">  G  209-  35</t>
  </si>
  <si>
    <t xml:space="preserve"> GL      794 </t>
  </si>
  <si>
    <t xml:space="preserve">  G  186-  31</t>
  </si>
  <si>
    <t xml:space="preserve"> GJ     1255 </t>
  </si>
  <si>
    <t xml:space="preserve">  G  261-  28</t>
  </si>
  <si>
    <t xml:space="preserve"> GL    794.3 </t>
  </si>
  <si>
    <t>LTT     16028</t>
  </si>
  <si>
    <t xml:space="preserve">  G  144-  22</t>
  </si>
  <si>
    <t>LTT     16030</t>
  </si>
  <si>
    <t xml:space="preserve"> GL      795A</t>
  </si>
  <si>
    <t xml:space="preserve">  G   24-  23</t>
  </si>
  <si>
    <t xml:space="preserve"> GL    794.2 </t>
  </si>
  <si>
    <t>LHS      3569</t>
  </si>
  <si>
    <t xml:space="preserve"> GL      796 </t>
  </si>
  <si>
    <t>LHS      3570</t>
  </si>
  <si>
    <t xml:space="preserve"> GL      797A</t>
  </si>
  <si>
    <t>LTT     16042</t>
  </si>
  <si>
    <t>LTT     16050</t>
  </si>
  <si>
    <t>McC        68</t>
  </si>
  <si>
    <t xml:space="preserve"> GJ     1257 </t>
  </si>
  <si>
    <t>LHS      3572</t>
  </si>
  <si>
    <t xml:space="preserve"> GL      799A</t>
  </si>
  <si>
    <t>LTT      8181</t>
  </si>
  <si>
    <t xml:space="preserve"> GL      798 </t>
  </si>
  <si>
    <t xml:space="preserve"> GL      744 </t>
  </si>
  <si>
    <t>LTT      7569</t>
  </si>
  <si>
    <t xml:space="preserve">  G   22-  15</t>
  </si>
  <si>
    <t>LHS      3431</t>
  </si>
  <si>
    <t xml:space="preserve"> GL      745A</t>
  </si>
  <si>
    <t xml:space="preserve">  G  184-  48</t>
  </si>
  <si>
    <t xml:space="preserve"> GL      745B</t>
  </si>
  <si>
    <t xml:space="preserve">  G  184-  49</t>
  </si>
  <si>
    <t xml:space="preserve"> GL      746 </t>
  </si>
  <si>
    <t>LTT     15604</t>
  </si>
  <si>
    <t xml:space="preserve"> GL    747.2 </t>
  </si>
  <si>
    <t>McC       192</t>
  </si>
  <si>
    <t xml:space="preserve"> GL    748.1 </t>
  </si>
  <si>
    <t xml:space="preserve"> GL    747.3 </t>
  </si>
  <si>
    <t>LHS      3439</t>
  </si>
  <si>
    <t>LHS      3440</t>
  </si>
  <si>
    <t>LTT     15628</t>
  </si>
  <si>
    <t xml:space="preserve"> GJ     1233 </t>
  </si>
  <si>
    <t xml:space="preserve">  G  229-  26</t>
  </si>
  <si>
    <t xml:space="preserve"> GL      748 </t>
  </si>
  <si>
    <t xml:space="preserve">  G   22-  18</t>
  </si>
  <si>
    <t xml:space="preserve"> GL    747.4 </t>
  </si>
  <si>
    <t>LTT      7598</t>
  </si>
  <si>
    <t xml:space="preserve"> GL      751 </t>
  </si>
  <si>
    <t xml:space="preserve">  G  185-  14</t>
  </si>
  <si>
    <t xml:space="preserve"> GL      749 </t>
  </si>
  <si>
    <t>LTT     15640</t>
  </si>
  <si>
    <t xml:space="preserve"> GL      750A</t>
  </si>
  <si>
    <t>LTT      7629</t>
  </si>
  <si>
    <t xml:space="preserve"> GL      752A</t>
  </si>
  <si>
    <t xml:space="preserve">  G   22-  22</t>
  </si>
  <si>
    <t>Wolf 1055</t>
  </si>
  <si>
    <t xml:space="preserve"> GL    754.2 </t>
  </si>
  <si>
    <t>LTT     15658</t>
  </si>
  <si>
    <t xml:space="preserve"> GL      755 </t>
  </si>
  <si>
    <t xml:space="preserve">  G  125-   6</t>
  </si>
  <si>
    <t>LHS      3458</t>
  </si>
  <si>
    <t xml:space="preserve"> GL      758 </t>
  </si>
  <si>
    <t xml:space="preserve"> GL      757 </t>
  </si>
  <si>
    <t>LHS      5347</t>
  </si>
  <si>
    <t xml:space="preserve"> GL      759 </t>
  </si>
  <si>
    <t>LHS      3463</t>
  </si>
  <si>
    <t xml:space="preserve"> GL    756.1 </t>
  </si>
  <si>
    <t>LTT      7669</t>
  </si>
  <si>
    <t>LHS      3464</t>
  </si>
  <si>
    <t>LTT     15675</t>
  </si>
  <si>
    <t xml:space="preserve"> GL      760 </t>
  </si>
  <si>
    <t>LTT     15672</t>
  </si>
  <si>
    <t xml:space="preserve"> GJ     1237 </t>
  </si>
  <si>
    <t xml:space="preserve">  G  208-  22</t>
  </si>
  <si>
    <t xml:space="preserve"> GL      761A</t>
  </si>
  <si>
    <t>LHS      3330</t>
  </si>
  <si>
    <t xml:space="preserve"> GL      696 </t>
  </si>
  <si>
    <t>McC       174</t>
  </si>
  <si>
    <t xml:space="preserve"> GL      697 </t>
  </si>
  <si>
    <t>McC       797</t>
  </si>
  <si>
    <t xml:space="preserve"> GL    697.1 </t>
  </si>
  <si>
    <t>McC       324</t>
  </si>
  <si>
    <t xml:space="preserve"> GL      698 </t>
  </si>
  <si>
    <t>McC       798</t>
  </si>
  <si>
    <t xml:space="preserve">  G  182-  33</t>
  </si>
  <si>
    <t>LTT     15303</t>
  </si>
  <si>
    <t xml:space="preserve"> GL      699 </t>
  </si>
  <si>
    <t xml:space="preserve">  G  140-  24</t>
  </si>
  <si>
    <t>Barnard's Star</t>
  </si>
  <si>
    <t xml:space="preserve">  G  204-  39</t>
  </si>
  <si>
    <t>LHS      3343</t>
  </si>
  <si>
    <t xml:space="preserve"> GL    699.2 </t>
  </si>
  <si>
    <t>LTT     15317</t>
  </si>
  <si>
    <t xml:space="preserve"> GL    700.2 </t>
  </si>
  <si>
    <t xml:space="preserve">  G  182-  35</t>
  </si>
  <si>
    <t xml:space="preserve">  G  182-  37</t>
  </si>
  <si>
    <t xml:space="preserve"> GL      701 </t>
  </si>
  <si>
    <t xml:space="preserve">  G   20-  22</t>
  </si>
  <si>
    <t xml:space="preserve"> GL      702A</t>
  </si>
  <si>
    <t xml:space="preserve"> LP  869-  42</t>
  </si>
  <si>
    <t xml:space="preserve"> GL    765.1A</t>
  </si>
  <si>
    <t>LTT     15750</t>
  </si>
  <si>
    <t xml:space="preserve"> GL    765.1B</t>
  </si>
  <si>
    <t>LTT     15751</t>
  </si>
  <si>
    <t>LTT      7786</t>
  </si>
  <si>
    <t>BPM     43029</t>
  </si>
  <si>
    <t xml:space="preserve">  G  142-  47</t>
  </si>
  <si>
    <t>LTT     15757</t>
  </si>
  <si>
    <t xml:space="preserve"> GL    765.4A</t>
  </si>
  <si>
    <t xml:space="preserve">  G  125-  29</t>
  </si>
  <si>
    <t xml:space="preserve"> GL      767A</t>
  </si>
  <si>
    <t xml:space="preserve">  G  125-  31</t>
  </si>
  <si>
    <t xml:space="preserve"> GL    767.1A</t>
  </si>
  <si>
    <t>LTT     15774</t>
  </si>
  <si>
    <t>LTT     15783</t>
  </si>
  <si>
    <t xml:space="preserve">  G  125-  37</t>
  </si>
  <si>
    <t>LTT     15799</t>
  </si>
  <si>
    <t xml:space="preserve"> GL      768 </t>
  </si>
  <si>
    <t>LHS      3490</t>
  </si>
  <si>
    <t>Altair</t>
  </si>
  <si>
    <t xml:space="preserve"> GL    768.1A</t>
  </si>
  <si>
    <t>LTT     15798</t>
  </si>
  <si>
    <t>LTT     15805</t>
  </si>
  <si>
    <t xml:space="preserve"> GL      770 </t>
  </si>
  <si>
    <t>LTT      7861</t>
  </si>
  <si>
    <t xml:space="preserve"> GL      771A</t>
  </si>
  <si>
    <t xml:space="preserve">  G  140-  49</t>
  </si>
  <si>
    <t xml:space="preserve"> GL      709 </t>
  </si>
  <si>
    <t xml:space="preserve">  G  204-  55</t>
  </si>
  <si>
    <t>LTT      7265</t>
  </si>
  <si>
    <t xml:space="preserve"> GL      710 </t>
  </si>
  <si>
    <t>McC        63</t>
  </si>
  <si>
    <t>LHS      3379</t>
  </si>
  <si>
    <t>chi Dra</t>
  </si>
  <si>
    <t xml:space="preserve"> GL      711 </t>
  </si>
  <si>
    <t>LHS      3381</t>
  </si>
  <si>
    <t xml:space="preserve">  G   21-  12</t>
  </si>
  <si>
    <t>LHS      5337</t>
  </si>
  <si>
    <t xml:space="preserve">  G  205-  20</t>
  </si>
  <si>
    <t>LHS      3385</t>
  </si>
  <si>
    <t xml:space="preserve">  G  141-   8</t>
  </si>
  <si>
    <t>LHS      3387</t>
  </si>
  <si>
    <t xml:space="preserve">  G  259-  29</t>
  </si>
  <si>
    <t>LTT     15472</t>
  </si>
  <si>
    <t>LTT      7330</t>
  </si>
  <si>
    <t xml:space="preserve"> CF     18061</t>
  </si>
  <si>
    <t xml:space="preserve"> GL    713.1 </t>
  </si>
  <si>
    <t xml:space="preserve"> GJ     2137 </t>
  </si>
  <si>
    <t>LTT     15461</t>
  </si>
  <si>
    <t xml:space="preserve"> GL      715 </t>
  </si>
  <si>
    <t xml:space="preserve">  G   21-  17</t>
  </si>
  <si>
    <t xml:space="preserve"> GL      716 </t>
  </si>
  <si>
    <t>LTT      7358</t>
  </si>
  <si>
    <t xml:space="preserve"> GJ     1229 </t>
  </si>
  <si>
    <t>LTT      7361</t>
  </si>
  <si>
    <t xml:space="preserve"> GL      718 </t>
  </si>
  <si>
    <t xml:space="preserve">  G  183-  44</t>
  </si>
  <si>
    <t xml:space="preserve"> GL      717 </t>
  </si>
  <si>
    <t xml:space="preserve">  G  155-  23</t>
  </si>
  <si>
    <t xml:space="preserve"> GL      719 </t>
  </si>
  <si>
    <t xml:space="preserve">  G  227-  36</t>
  </si>
  <si>
    <t xml:space="preserve"> GL      720A</t>
  </si>
  <si>
    <t xml:space="preserve">  G  205-  30</t>
  </si>
  <si>
    <t>LTT      7370</t>
  </si>
  <si>
    <t>BPM     11591</t>
  </si>
  <si>
    <t xml:space="preserve"> GL      721 </t>
  </si>
  <si>
    <t>LTT     15486</t>
  </si>
  <si>
    <t xml:space="preserve">  G  206-  35</t>
  </si>
  <si>
    <t>LTT     15488</t>
  </si>
  <si>
    <t xml:space="preserve"> GL    722.1 </t>
  </si>
  <si>
    <t xml:space="preserve">  G  205-  33</t>
  </si>
  <si>
    <t xml:space="preserve"> GJ     2138 </t>
  </si>
  <si>
    <t>LHS      3398</t>
  </si>
  <si>
    <t xml:space="preserve"> GL      661A</t>
  </si>
  <si>
    <t xml:space="preserve">  G  203-  51</t>
  </si>
  <si>
    <t xml:space="preserve"> GL      657 </t>
  </si>
  <si>
    <t>LTT      6848</t>
  </si>
  <si>
    <t xml:space="preserve"> GL    660.1 </t>
  </si>
  <si>
    <t xml:space="preserve">  G   19-  16</t>
  </si>
  <si>
    <t xml:space="preserve"> GL      663A</t>
  </si>
  <si>
    <t>LHS       437</t>
  </si>
  <si>
    <t>36 Ophiuchi A</t>
  </si>
  <si>
    <t xml:space="preserve"> GL      664 </t>
  </si>
  <si>
    <t>LHS       439</t>
  </si>
  <si>
    <t>36 Ophiuchi C</t>
  </si>
  <si>
    <t xml:space="preserve"> GJ     2128 </t>
  </si>
  <si>
    <t xml:space="preserve">  G  139-  27</t>
  </si>
  <si>
    <t xml:space="preserve">  G  181-  34</t>
  </si>
  <si>
    <t>LTT     15121</t>
  </si>
  <si>
    <t>LTT     15129</t>
  </si>
  <si>
    <t>BPM     78873</t>
  </si>
  <si>
    <t>McC       791</t>
  </si>
  <si>
    <t xml:space="preserve"> GL      671 </t>
  </si>
  <si>
    <t xml:space="preserve">  G  181-  39</t>
  </si>
  <si>
    <t xml:space="preserve"> GL      669A</t>
  </si>
  <si>
    <t xml:space="preserve">  G  170-  35</t>
  </si>
  <si>
    <t xml:space="preserve"> GL      672 </t>
  </si>
  <si>
    <t xml:space="preserve"> GL      730 </t>
  </si>
  <si>
    <t xml:space="preserve">  G   22-   3</t>
  </si>
  <si>
    <t>BPM     11774</t>
  </si>
  <si>
    <t xml:space="preserve"> GL    732.1 </t>
  </si>
  <si>
    <t>LTT     15556</t>
  </si>
  <si>
    <t xml:space="preserve"> GL      731 </t>
  </si>
  <si>
    <t xml:space="preserve">  G  184-  35</t>
  </si>
  <si>
    <t>LTT      7499</t>
  </si>
  <si>
    <t xml:space="preserve"> GL      735 </t>
  </si>
  <si>
    <t>McC       188</t>
  </si>
  <si>
    <t>LTT     15564</t>
  </si>
  <si>
    <t xml:space="preserve"> GL      738A</t>
  </si>
  <si>
    <t>LTT     15567</t>
  </si>
  <si>
    <t xml:space="preserve"> GL      737A</t>
  </si>
  <si>
    <t>LTT      7509</t>
  </si>
  <si>
    <t xml:space="preserve"> LP  811-  17</t>
  </si>
  <si>
    <t xml:space="preserve"> GL      740 </t>
  </si>
  <si>
    <t xml:space="preserve">  G   22-  10</t>
  </si>
  <si>
    <t>LTT     15573</t>
  </si>
  <si>
    <t xml:space="preserve"> GL      739 </t>
  </si>
  <si>
    <t>LHS      3423</t>
  </si>
  <si>
    <t xml:space="preserve">  G  141-  52</t>
  </si>
  <si>
    <t>LTT     15574</t>
  </si>
  <si>
    <t>LTT      7548</t>
  </si>
  <si>
    <t xml:space="preserve"> GL    743.1A</t>
  </si>
  <si>
    <t>LTT      7565</t>
  </si>
  <si>
    <t xml:space="preserve"> GL      679 </t>
  </si>
  <si>
    <t>LTT     15209</t>
  </si>
  <si>
    <t xml:space="preserve"> GL      681 </t>
  </si>
  <si>
    <t>LTT     15218</t>
  </si>
  <si>
    <t xml:space="preserve"> GL      684A</t>
  </si>
  <si>
    <t>LHS      3305</t>
  </si>
  <si>
    <t xml:space="preserve"> GL      680 </t>
  </si>
  <si>
    <t>LTT      6988</t>
  </si>
  <si>
    <t xml:space="preserve"> GL      685 </t>
  </si>
  <si>
    <t xml:space="preserve">  G  226-  66</t>
  </si>
  <si>
    <t xml:space="preserve"> GL      689 </t>
  </si>
  <si>
    <t>McC       323</t>
  </si>
  <si>
    <t xml:space="preserve"> GL      687 </t>
  </si>
  <si>
    <t xml:space="preserve">  G  240-  63</t>
  </si>
  <si>
    <t>LTT     15238</t>
  </si>
  <si>
    <t xml:space="preserve"> GL      682 </t>
  </si>
  <si>
    <t>LHS       451</t>
  </si>
  <si>
    <t xml:space="preserve"> GL    686.1A</t>
  </si>
  <si>
    <t>LTT     15229</t>
  </si>
  <si>
    <t xml:space="preserve"> GL      686 </t>
  </si>
  <si>
    <t xml:space="preserve">  G  170-  55</t>
  </si>
  <si>
    <t xml:space="preserve"> GL      690A</t>
  </si>
  <si>
    <t xml:space="preserve">  G  240-  65</t>
  </si>
  <si>
    <t xml:space="preserve"> GL      688 </t>
  </si>
  <si>
    <t>LTT     15233</t>
  </si>
  <si>
    <t xml:space="preserve"> GL    686.2 </t>
  </si>
  <si>
    <t xml:space="preserve"> GL    694.1A</t>
  </si>
  <si>
    <t>LTT     15260</t>
  </si>
  <si>
    <t xml:space="preserve"> GL    694.1B</t>
  </si>
  <si>
    <t>LTT     15259</t>
  </si>
  <si>
    <t xml:space="preserve">  G  140-   9</t>
  </si>
  <si>
    <t xml:space="preserve"> GL    692.1 </t>
  </si>
  <si>
    <t xml:space="preserve">  G  170-  61</t>
  </si>
  <si>
    <t xml:space="preserve"> GL      692 </t>
  </si>
  <si>
    <t xml:space="preserve"> GL      694 </t>
  </si>
  <si>
    <t xml:space="preserve">  G  204-  27</t>
  </si>
  <si>
    <t xml:space="preserve"> GL      691 </t>
  </si>
  <si>
    <t>LTT      7053</t>
  </si>
  <si>
    <t xml:space="preserve"> GJ     2130A</t>
  </si>
  <si>
    <t>LTT      7072</t>
  </si>
  <si>
    <t xml:space="preserve"> GJ     2130B</t>
  </si>
  <si>
    <t>LTT      7073</t>
  </si>
  <si>
    <t xml:space="preserve"> GL      695A</t>
  </si>
  <si>
    <t>LHS      3326</t>
  </si>
  <si>
    <t xml:space="preserve"> GL      693 </t>
  </si>
  <si>
    <t>LHS       454</t>
  </si>
  <si>
    <t xml:space="preserve"> GL    695.1 </t>
  </si>
  <si>
    <t xml:space="preserve"> GL      623 </t>
  </si>
  <si>
    <t xml:space="preserve">  G  202-  45</t>
  </si>
  <si>
    <t xml:space="preserve"> GL      621 </t>
  </si>
  <si>
    <t xml:space="preserve">  G  153-  49</t>
  </si>
  <si>
    <t xml:space="preserve"> GL      622 </t>
  </si>
  <si>
    <t>LHS      3191</t>
  </si>
  <si>
    <t xml:space="preserve"> GL      625 </t>
  </si>
  <si>
    <t xml:space="preserve">  G  202-  48</t>
  </si>
  <si>
    <t xml:space="preserve"> GJ     2120 </t>
  </si>
  <si>
    <t>LTT      6563</t>
  </si>
  <si>
    <t xml:space="preserve"> GL      626 </t>
  </si>
  <si>
    <t xml:space="preserve">  G   17-  18</t>
  </si>
  <si>
    <t>LTT      6566</t>
  </si>
  <si>
    <t xml:space="preserve"> GL      624 </t>
  </si>
  <si>
    <t>LTT      6558</t>
  </si>
  <si>
    <t xml:space="preserve"> GL      627A</t>
  </si>
  <si>
    <t xml:space="preserve">  G  138-  34</t>
  </si>
  <si>
    <t xml:space="preserve"> GL      628 </t>
  </si>
  <si>
    <t xml:space="preserve">  G  153-  58</t>
  </si>
  <si>
    <t>Wolf 1061</t>
  </si>
  <si>
    <t xml:space="preserve"> GL      632 </t>
  </si>
  <si>
    <t xml:space="preserve"> GL      629 </t>
  </si>
  <si>
    <t>LHS      3209</t>
  </si>
  <si>
    <t>LTT      6620</t>
  </si>
  <si>
    <t xml:space="preserve"> GL      631 </t>
  </si>
  <si>
    <t>LHS      3224</t>
  </si>
  <si>
    <t xml:space="preserve"> GL    632.1 </t>
  </si>
  <si>
    <t xml:space="preserve">  G  169-  20</t>
  </si>
  <si>
    <t>LHS       458</t>
  </si>
  <si>
    <t>70 Ophiuchi A</t>
  </si>
  <si>
    <t xml:space="preserve"> GL    702.2 </t>
  </si>
  <si>
    <t>LTT     15341</t>
  </si>
  <si>
    <t>LTT      7181</t>
  </si>
  <si>
    <t xml:space="preserve"> GL    702.1 </t>
  </si>
  <si>
    <t xml:space="preserve"> GL      704A</t>
  </si>
  <si>
    <t xml:space="preserve"> GL      704B</t>
  </si>
  <si>
    <t xml:space="preserve">  G  154-  47</t>
  </si>
  <si>
    <t>LTT      7218</t>
  </si>
  <si>
    <t xml:space="preserve"> GL      706 </t>
  </si>
  <si>
    <t xml:space="preserve">  G  205-   5</t>
  </si>
  <si>
    <t xml:space="preserve"> GL    705.1 </t>
  </si>
  <si>
    <t>LTT      7205</t>
  </si>
  <si>
    <t xml:space="preserve">  G  228-  20</t>
  </si>
  <si>
    <t>LTT     15383</t>
  </si>
  <si>
    <t xml:space="preserve"> GL      707 </t>
  </si>
  <si>
    <t>LTT      7224</t>
  </si>
  <si>
    <t xml:space="preserve"> GL    708.1 </t>
  </si>
  <si>
    <t>LTT     15404</t>
  </si>
  <si>
    <t xml:space="preserve"> GL      708 </t>
  </si>
  <si>
    <t>McC       178</t>
  </si>
  <si>
    <t xml:space="preserve"> GL    708.4 </t>
  </si>
  <si>
    <t xml:space="preserve">  G  183-  33</t>
  </si>
  <si>
    <t>LTT     15403</t>
  </si>
  <si>
    <t xml:space="preserve"> GL    708.2 </t>
  </si>
  <si>
    <t xml:space="preserve">  G  138-  67</t>
  </si>
  <si>
    <t xml:space="preserve"> GL      643 </t>
  </si>
  <si>
    <t>LHS       427</t>
  </si>
  <si>
    <t>Wolf 629</t>
  </si>
  <si>
    <t xml:space="preserve"> GL      644A</t>
  </si>
  <si>
    <t>LHS       428</t>
  </si>
  <si>
    <t>Wolf 630 A</t>
  </si>
  <si>
    <t>LTT      6745</t>
  </si>
  <si>
    <t xml:space="preserve"> GL      648 </t>
  </si>
  <si>
    <t>LTT     15013</t>
  </si>
  <si>
    <t>LTT     15009</t>
  </si>
  <si>
    <t xml:space="preserve"> GL    649.1C</t>
  </si>
  <si>
    <t xml:space="preserve">  G  203-  36</t>
  </si>
  <si>
    <t xml:space="preserve"> GL    649.1A</t>
  </si>
  <si>
    <t xml:space="preserve">  G  203-  37</t>
  </si>
  <si>
    <t xml:space="preserve"> GL      649 </t>
  </si>
  <si>
    <t xml:space="preserve">  G  169-  38</t>
  </si>
  <si>
    <t xml:space="preserve"> GL      646A</t>
  </si>
  <si>
    <t>LTT      6774</t>
  </si>
  <si>
    <t xml:space="preserve"> GL      650 </t>
  </si>
  <si>
    <t>LTT      6798</t>
  </si>
  <si>
    <t xml:space="preserve"> GL      651 </t>
  </si>
  <si>
    <t>LHS      3260</t>
  </si>
  <si>
    <t xml:space="preserve">  G  226-  43</t>
  </si>
  <si>
    <t>LTT     15047</t>
  </si>
  <si>
    <t xml:space="preserve"> GL      652 </t>
  </si>
  <si>
    <t>LTT      6818</t>
  </si>
  <si>
    <t xml:space="preserve"> GL      653 </t>
  </si>
  <si>
    <t xml:space="preserve">  G   19-  13</t>
  </si>
  <si>
    <t xml:space="preserve"> GL    654.1 </t>
  </si>
  <si>
    <t>LTT     15050</t>
  </si>
  <si>
    <t xml:space="preserve"> GL      655 </t>
  </si>
  <si>
    <t xml:space="preserve">  G  170-  17</t>
  </si>
  <si>
    <t xml:space="preserve"> CF     16001</t>
  </si>
  <si>
    <t xml:space="preserve"> GL    654.3 </t>
  </si>
  <si>
    <t>LTT      6830</t>
  </si>
  <si>
    <t xml:space="preserve">  G  203-  47</t>
  </si>
  <si>
    <t xml:space="preserve"> GL      659A</t>
  </si>
  <si>
    <t>McC       790</t>
  </si>
  <si>
    <t xml:space="preserve"> GL      656 </t>
  </si>
  <si>
    <t>LHS      3268</t>
  </si>
  <si>
    <t xml:space="preserve"> GL      659B</t>
  </si>
  <si>
    <t xml:space="preserve"> GL    656.1A</t>
  </si>
  <si>
    <t xml:space="preserve"> GL    656.1B</t>
  </si>
  <si>
    <t>LTT      6840</t>
  </si>
  <si>
    <t xml:space="preserve">  L  268-  67</t>
  </si>
  <si>
    <t xml:space="preserve"> GL      660A</t>
  </si>
  <si>
    <t xml:space="preserve">  G   19-  15</t>
  </si>
  <si>
    <t>LTT     14640</t>
  </si>
  <si>
    <t xml:space="preserve"> GL      591 </t>
  </si>
  <si>
    <t xml:space="preserve">  G  179-  37</t>
  </si>
  <si>
    <t xml:space="preserve"> GL      593A</t>
  </si>
  <si>
    <t xml:space="preserve">  G  179-  38</t>
  </si>
  <si>
    <t>LTT      6257</t>
  </si>
  <si>
    <t xml:space="preserve"> GL      594 </t>
  </si>
  <si>
    <t>LTT      6256</t>
  </si>
  <si>
    <t xml:space="preserve"> GL    596.1A</t>
  </si>
  <si>
    <t xml:space="preserve"> GL    596.2 </t>
  </si>
  <si>
    <t xml:space="preserve"> GL      598 </t>
  </si>
  <si>
    <t>LTT     14677</t>
  </si>
  <si>
    <t>LHS      3114</t>
  </si>
  <si>
    <t>LTT      6293</t>
  </si>
  <si>
    <t>LHS      3117</t>
  </si>
  <si>
    <t xml:space="preserve"> LP  743-  31</t>
  </si>
  <si>
    <t xml:space="preserve"> GL      599A</t>
  </si>
  <si>
    <t>LHS      5299</t>
  </si>
  <si>
    <t>LTT     14685</t>
  </si>
  <si>
    <t xml:space="preserve">  G  257-  23</t>
  </si>
  <si>
    <t>LTT     14698</t>
  </si>
  <si>
    <t>LTT      6313</t>
  </si>
  <si>
    <t xml:space="preserve"> CF     13969</t>
  </si>
  <si>
    <t xml:space="preserve"> GL      600 </t>
  </si>
  <si>
    <t xml:space="preserve">  G  137-  59</t>
  </si>
  <si>
    <t xml:space="preserve"> GL      602 </t>
  </si>
  <si>
    <t>LHS      3127</t>
  </si>
  <si>
    <t>LHS      3131</t>
  </si>
  <si>
    <t>LHS       441</t>
  </si>
  <si>
    <t xml:space="preserve"> GL      670A</t>
  </si>
  <si>
    <t>LTT      6908</t>
  </si>
  <si>
    <t xml:space="preserve"> GL    667.1 </t>
  </si>
  <si>
    <t>LHS      3285</t>
  </si>
  <si>
    <t>LTT     15157</t>
  </si>
  <si>
    <t xml:space="preserve"> GJ     1217 </t>
  </si>
  <si>
    <t>LTT      6914</t>
  </si>
  <si>
    <t xml:space="preserve"> GL    672.1 </t>
  </si>
  <si>
    <t>LHS      3286</t>
  </si>
  <si>
    <t xml:space="preserve"> GL      675 </t>
  </si>
  <si>
    <t>LHS      3287</t>
  </si>
  <si>
    <t xml:space="preserve"> GL      673 </t>
  </si>
  <si>
    <t xml:space="preserve">  G   19-  24</t>
  </si>
  <si>
    <t xml:space="preserve"> GL    673.1 </t>
  </si>
  <si>
    <t xml:space="preserve"> GL      674 </t>
  </si>
  <si>
    <t>LHS       449</t>
  </si>
  <si>
    <t>LTT      6946</t>
  </si>
  <si>
    <t xml:space="preserve"> GL      677A</t>
  </si>
  <si>
    <t xml:space="preserve">  G  181-  49</t>
  </si>
  <si>
    <t xml:space="preserve"> GL      676A</t>
  </si>
  <si>
    <t>LTT      6947</t>
  </si>
  <si>
    <t xml:space="preserve"> GL    678.1A</t>
  </si>
  <si>
    <t xml:space="preserve">  G  139-  43</t>
  </si>
  <si>
    <t xml:space="preserve"> GL      678A</t>
  </si>
  <si>
    <t>LTT      6959</t>
  </si>
  <si>
    <t>LTT      6427</t>
  </si>
  <si>
    <t xml:space="preserve">  G  153-  28</t>
  </si>
  <si>
    <t>LTT      6435</t>
  </si>
  <si>
    <t>McC       759</t>
  </si>
  <si>
    <t xml:space="preserve"> GL    611.1 </t>
  </si>
  <si>
    <t>LTT      6422</t>
  </si>
  <si>
    <t xml:space="preserve"> GL      613 </t>
  </si>
  <si>
    <t>LTT      6436</t>
  </si>
  <si>
    <t xml:space="preserve"> GL      614 </t>
  </si>
  <si>
    <t xml:space="preserve">  G  180-  35</t>
  </si>
  <si>
    <t xml:space="preserve"> LP  804-  27</t>
  </si>
  <si>
    <t xml:space="preserve"> GL    615.1A</t>
  </si>
  <si>
    <t>LTT     14827</t>
  </si>
  <si>
    <t xml:space="preserve">  G  180-  40</t>
  </si>
  <si>
    <t>LTT     14832</t>
  </si>
  <si>
    <t xml:space="preserve"> GL      615 </t>
  </si>
  <si>
    <t>LHS       413</t>
  </si>
  <si>
    <t>LTT      6471</t>
  </si>
  <si>
    <t xml:space="preserve"> GL    615.2A</t>
  </si>
  <si>
    <t>LTT     14843</t>
  </si>
  <si>
    <t xml:space="preserve"> GL      616 </t>
  </si>
  <si>
    <t>LHS      3171</t>
  </si>
  <si>
    <t xml:space="preserve">  G   17-   8</t>
  </si>
  <si>
    <t>LHS      3172</t>
  </si>
  <si>
    <t xml:space="preserve"> GL      617A</t>
  </si>
  <si>
    <t xml:space="preserve">  G  225-  57</t>
  </si>
  <si>
    <t xml:space="preserve"> GL      617B</t>
  </si>
  <si>
    <t xml:space="preserve">  G  225-  58</t>
  </si>
  <si>
    <t xml:space="preserve"> GL    616.2 </t>
  </si>
  <si>
    <t xml:space="preserve">  G  202-  36</t>
  </si>
  <si>
    <t>LTT     14869</t>
  </si>
  <si>
    <t xml:space="preserve">  G  180-  47</t>
  </si>
  <si>
    <t>LTT     14859</t>
  </si>
  <si>
    <t xml:space="preserve"> GL      618A</t>
  </si>
  <si>
    <t>LHS       415</t>
  </si>
  <si>
    <t>LHS      3182</t>
  </si>
  <si>
    <t>LTT      6505</t>
  </si>
  <si>
    <t xml:space="preserve"> GL      619 </t>
  </si>
  <si>
    <t>McC       763</t>
  </si>
  <si>
    <t>LTT      6534</t>
  </si>
  <si>
    <t xml:space="preserve"> GL    618.4 </t>
  </si>
  <si>
    <t>LHS      3185</t>
  </si>
  <si>
    <t xml:space="preserve"> GL      620 </t>
  </si>
  <si>
    <t>LHS      3186</t>
  </si>
  <si>
    <t xml:space="preserve"> GL    620.1B</t>
  </si>
  <si>
    <t xml:space="preserve"> GL    624.1A</t>
  </si>
  <si>
    <t xml:space="preserve"> GL    620.1A</t>
  </si>
  <si>
    <t xml:space="preserve"> GL      564 </t>
  </si>
  <si>
    <t xml:space="preserve"> GL    563.4 </t>
  </si>
  <si>
    <t xml:space="preserve"> GL    564.1 </t>
  </si>
  <si>
    <t>LTT     14397</t>
  </si>
  <si>
    <t>ksi Bootis A</t>
  </si>
  <si>
    <t xml:space="preserve"> GL      565 </t>
  </si>
  <si>
    <t>LHS       383</t>
  </si>
  <si>
    <t xml:space="preserve"> GL      567 </t>
  </si>
  <si>
    <t>LHS      5279</t>
  </si>
  <si>
    <t xml:space="preserve">  G  166-  52</t>
  </si>
  <si>
    <t>LHS      2996</t>
  </si>
  <si>
    <t xml:space="preserve">  G   66-  41</t>
  </si>
  <si>
    <t>LHS      2999</t>
  </si>
  <si>
    <t xml:space="preserve"> GL    569.1 </t>
  </si>
  <si>
    <t xml:space="preserve">  G  200-  62</t>
  </si>
  <si>
    <t>LTT     14437</t>
  </si>
  <si>
    <t>GJ  570    B</t>
  </si>
  <si>
    <t xml:space="preserve"> GL      570A</t>
  </si>
  <si>
    <t>LHS       387</t>
  </si>
  <si>
    <t xml:space="preserve"> GL    570.1 </t>
  </si>
  <si>
    <t>LTT      5954</t>
  </si>
  <si>
    <t>McC       734</t>
  </si>
  <si>
    <t xml:space="preserve"> GL      571 </t>
  </si>
  <si>
    <t>LTT      5964</t>
  </si>
  <si>
    <t xml:space="preserve"> GL    571.1 </t>
  </si>
  <si>
    <t xml:space="preserve">  G  151-  18</t>
  </si>
  <si>
    <t>LTT      6642</t>
  </si>
  <si>
    <t xml:space="preserve">  G  202-  68</t>
  </si>
  <si>
    <t>LHS      5319</t>
  </si>
  <si>
    <t xml:space="preserve"> GL    634.1 </t>
  </si>
  <si>
    <t>LTT      6668</t>
  </si>
  <si>
    <t xml:space="preserve"> GL      635A</t>
  </si>
  <si>
    <t>LHS      3234</t>
  </si>
  <si>
    <t xml:space="preserve"> GL    637.1 </t>
  </si>
  <si>
    <t xml:space="preserve">  G  240-  25</t>
  </si>
  <si>
    <t>McC       774</t>
  </si>
  <si>
    <t xml:space="preserve"> GL      638 </t>
  </si>
  <si>
    <t xml:space="preserve">  G  181-   6</t>
  </si>
  <si>
    <t xml:space="preserve"> GL      637 </t>
  </si>
  <si>
    <t>LHS      3242</t>
  </si>
  <si>
    <t xml:space="preserve"> LP  806-   8</t>
  </si>
  <si>
    <t xml:space="preserve">  G  181-  10</t>
  </si>
  <si>
    <t>LTT     14979</t>
  </si>
  <si>
    <t>BPM     10388</t>
  </si>
  <si>
    <t xml:space="preserve"> GL      640 </t>
  </si>
  <si>
    <t>McC       779</t>
  </si>
  <si>
    <t xml:space="preserve"> GL    639.1 </t>
  </si>
  <si>
    <t>LHS      3244</t>
  </si>
  <si>
    <t xml:space="preserve"> GL      641 </t>
  </si>
  <si>
    <t xml:space="preserve">  G   19-   4</t>
  </si>
  <si>
    <t xml:space="preserve"> GL    641.1 </t>
  </si>
  <si>
    <t xml:space="preserve"> GL      642 </t>
  </si>
  <si>
    <t xml:space="preserve"> GL    579.4 </t>
  </si>
  <si>
    <t>LTT      6066</t>
  </si>
  <si>
    <t xml:space="preserve"> GL      580A</t>
  </si>
  <si>
    <t>LHS       393</t>
  </si>
  <si>
    <t xml:space="preserve"> GJ     1190 </t>
  </si>
  <si>
    <t xml:space="preserve">  G   15-  15</t>
  </si>
  <si>
    <t xml:space="preserve"> GL    580.2 </t>
  </si>
  <si>
    <t>LTT     14542</t>
  </si>
  <si>
    <t>LTT      6064</t>
  </si>
  <si>
    <t>LTT     14541</t>
  </si>
  <si>
    <t xml:space="preserve"> LP  915-  16</t>
  </si>
  <si>
    <t>LHS      3059</t>
  </si>
  <si>
    <t>LTT     14550</t>
  </si>
  <si>
    <t xml:space="preserve">  G  167-  35</t>
  </si>
  <si>
    <t xml:space="preserve"> GL      581 </t>
  </si>
  <si>
    <t xml:space="preserve">  G  151-  46</t>
  </si>
  <si>
    <t>Wolf 562</t>
  </si>
  <si>
    <t xml:space="preserve"> GL      582 </t>
  </si>
  <si>
    <t>LHS       395</t>
  </si>
  <si>
    <t xml:space="preserve"> GL      583 </t>
  </si>
  <si>
    <t xml:space="preserve">  G   15-  19</t>
  </si>
  <si>
    <t xml:space="preserve"> GJ     1191 </t>
  </si>
  <si>
    <t>LTT      6139</t>
  </si>
  <si>
    <t xml:space="preserve"> GJ     1192 </t>
  </si>
  <si>
    <t xml:space="preserve">  G   15-  20</t>
  </si>
  <si>
    <t xml:space="preserve">  G  136- 101</t>
  </si>
  <si>
    <t>LTT     14577</t>
  </si>
  <si>
    <t xml:space="preserve"> GL      584A</t>
  </si>
  <si>
    <t>LTT     14581</t>
  </si>
  <si>
    <t>LHS      3071</t>
  </si>
  <si>
    <t>LTT      6168</t>
  </si>
  <si>
    <t xml:space="preserve"> GL    585.1 </t>
  </si>
  <si>
    <t>McC       742</t>
  </si>
  <si>
    <t xml:space="preserve"> GL    587.1 </t>
  </si>
  <si>
    <t>McC       744</t>
  </si>
  <si>
    <t xml:space="preserve"> GL      586A</t>
  </si>
  <si>
    <t xml:space="preserve">  G  151-  62</t>
  </si>
  <si>
    <t xml:space="preserve"> GL      586B</t>
  </si>
  <si>
    <t xml:space="preserve">  G  151-  63</t>
  </si>
  <si>
    <t xml:space="preserve"> LP  802-  69</t>
  </si>
  <si>
    <t>LTT     14623</t>
  </si>
  <si>
    <t>LTT     14624</t>
  </si>
  <si>
    <t xml:space="preserve"> GL      588 </t>
  </si>
  <si>
    <t>LHS       397</t>
  </si>
  <si>
    <t>LTT      6219</t>
  </si>
  <si>
    <t>LTT     14110</t>
  </si>
  <si>
    <t xml:space="preserve"> GL      539 </t>
  </si>
  <si>
    <t>LHS      2858</t>
  </si>
  <si>
    <t xml:space="preserve"> GL      540 </t>
  </si>
  <si>
    <t xml:space="preserve">  G  255-  51</t>
  </si>
  <si>
    <t xml:space="preserve"> GL    539.1 </t>
  </si>
  <si>
    <t>LTT      5499</t>
  </si>
  <si>
    <t>LTT      5553</t>
  </si>
  <si>
    <t xml:space="preserve">  G   64-  54</t>
  </si>
  <si>
    <t>LTT      5565</t>
  </si>
  <si>
    <t xml:space="preserve"> GJ     2106 </t>
  </si>
  <si>
    <t>LTT      5557</t>
  </si>
  <si>
    <t xml:space="preserve">  G  124-  12</t>
  </si>
  <si>
    <t>LTT      5574</t>
  </si>
  <si>
    <t xml:space="preserve">  G  165-  56</t>
  </si>
  <si>
    <t>LHS      6265</t>
  </si>
  <si>
    <t xml:space="preserve"> GL    540.3 </t>
  </si>
  <si>
    <t xml:space="preserve"> GL      541 </t>
  </si>
  <si>
    <t>LHS        48</t>
  </si>
  <si>
    <t>LTT      5603</t>
  </si>
  <si>
    <t xml:space="preserve"> GL    541.2 </t>
  </si>
  <si>
    <t>McC       716</t>
  </si>
  <si>
    <t xml:space="preserve"> GL    542.2 </t>
  </si>
  <si>
    <t xml:space="preserve">  G  124-  22</t>
  </si>
  <si>
    <t xml:space="preserve"> GL    542.1A</t>
  </si>
  <si>
    <t>LHS      2891</t>
  </si>
  <si>
    <t xml:space="preserve"> GL      542 </t>
  </si>
  <si>
    <t>LHS      2892</t>
  </si>
  <si>
    <t xml:space="preserve"> GL      544A</t>
  </si>
  <si>
    <t>LTT     14713</t>
  </si>
  <si>
    <t xml:space="preserve"> GL      601A</t>
  </si>
  <si>
    <t>LTT      6339</t>
  </si>
  <si>
    <t xml:space="preserve"> GL      603 </t>
  </si>
  <si>
    <t>LHS       408</t>
  </si>
  <si>
    <t xml:space="preserve"> GL      604 </t>
  </si>
  <si>
    <t>LTT      6359</t>
  </si>
  <si>
    <t xml:space="preserve">  G  240-   2</t>
  </si>
  <si>
    <t>LTT     14761</t>
  </si>
  <si>
    <t xml:space="preserve">  G  168-  20</t>
  </si>
  <si>
    <t>LHS      3138</t>
  </si>
  <si>
    <t xml:space="preserve"> GL      606 </t>
  </si>
  <si>
    <t>LTT      6377</t>
  </si>
  <si>
    <t xml:space="preserve"> GL    606.2 </t>
  </si>
  <si>
    <t>LHS      3145</t>
  </si>
  <si>
    <t xml:space="preserve"> GL    609.1 </t>
  </si>
  <si>
    <t>LTT     14775</t>
  </si>
  <si>
    <t xml:space="preserve"> GL    609.2 </t>
  </si>
  <si>
    <t>LHS      3148</t>
  </si>
  <si>
    <t xml:space="preserve">  L  917-  19</t>
  </si>
  <si>
    <t xml:space="preserve"> GL      611A</t>
  </si>
  <si>
    <t>LHS      3152</t>
  </si>
  <si>
    <t xml:space="preserve"> GL      610 </t>
  </si>
  <si>
    <t>LHS      5312</t>
  </si>
  <si>
    <t xml:space="preserve"> GL      612 </t>
  </si>
  <si>
    <t xml:space="preserve">  G  180-  31</t>
  </si>
  <si>
    <t>LHS      2932</t>
  </si>
  <si>
    <t xml:space="preserve"> GL      556 </t>
  </si>
  <si>
    <t xml:space="preserve">  G  200-  49</t>
  </si>
  <si>
    <t>LTT     14301</t>
  </si>
  <si>
    <t xml:space="preserve"> GL      555 </t>
  </si>
  <si>
    <t>LHS      2945</t>
  </si>
  <si>
    <t>HN Librae</t>
  </si>
  <si>
    <t xml:space="preserve"> GL      557 </t>
  </si>
  <si>
    <t>LTT     14299</t>
  </si>
  <si>
    <t xml:space="preserve"> GL      558 </t>
  </si>
  <si>
    <t xml:space="preserve">  G  166-  38</t>
  </si>
  <si>
    <t xml:space="preserve">  G   66-  11</t>
  </si>
  <si>
    <t>LTT     14312</t>
  </si>
  <si>
    <t>LTT      5787</t>
  </si>
  <si>
    <t xml:space="preserve"> GL    558.1 </t>
  </si>
  <si>
    <t>LTT      5775</t>
  </si>
  <si>
    <t xml:space="preserve"> GL      559B</t>
  </si>
  <si>
    <t>LHS        51</t>
  </si>
  <si>
    <t>alf Cen B</t>
  </si>
  <si>
    <t xml:space="preserve"> GL      559A</t>
  </si>
  <si>
    <t>LHS        50</t>
  </si>
  <si>
    <t>alf Cen A</t>
  </si>
  <si>
    <t>LHS      2961</t>
  </si>
  <si>
    <t>LTT      5822</t>
  </si>
  <si>
    <t xml:space="preserve">  G  135-  82</t>
  </si>
  <si>
    <t>LTT     14350</t>
  </si>
  <si>
    <t xml:space="preserve"> GL      560A</t>
  </si>
  <si>
    <t>LTT      5827</t>
  </si>
  <si>
    <t xml:space="preserve">  G  135-  83</t>
  </si>
  <si>
    <t>LTT     14351</t>
  </si>
  <si>
    <t>LTT      5845</t>
  </si>
  <si>
    <t>McC       156</t>
  </si>
  <si>
    <t>LHS      2970</t>
  </si>
  <si>
    <t>LTT      5857</t>
  </si>
  <si>
    <t xml:space="preserve">  G  136-  12</t>
  </si>
  <si>
    <t>LTT     14366</t>
  </si>
  <si>
    <t xml:space="preserve"> GL      562 </t>
  </si>
  <si>
    <t xml:space="preserve">  G  136-  13</t>
  </si>
  <si>
    <t xml:space="preserve">  G   66-  24</t>
  </si>
  <si>
    <t>LTT     14377</t>
  </si>
  <si>
    <t xml:space="preserve"> GL    563.1 </t>
  </si>
  <si>
    <t>McC       884</t>
  </si>
  <si>
    <t>LTT      5875</t>
  </si>
  <si>
    <t xml:space="preserve"> GL    563.2A</t>
  </si>
  <si>
    <t>LHS       380</t>
  </si>
  <si>
    <t xml:space="preserve"> GL    509.1 </t>
  </si>
  <si>
    <t>McC       688</t>
  </si>
  <si>
    <t xml:space="preserve"> GL      509A</t>
  </si>
  <si>
    <t xml:space="preserve">  G  164-  71</t>
  </si>
  <si>
    <t>LTT     13889</t>
  </si>
  <si>
    <t>LTT     13890</t>
  </si>
  <si>
    <t xml:space="preserve">  G  223-   4</t>
  </si>
  <si>
    <t>LTT     13906</t>
  </si>
  <si>
    <t xml:space="preserve"> GL      510 </t>
  </si>
  <si>
    <t>LHS      6254</t>
  </si>
  <si>
    <t xml:space="preserve"> GL    511.1 </t>
  </si>
  <si>
    <t>LTT     13909</t>
  </si>
  <si>
    <t>LTT      5186</t>
  </si>
  <si>
    <t xml:space="preserve">  G  164-  74</t>
  </si>
  <si>
    <t>LTT     13914</t>
  </si>
  <si>
    <t xml:space="preserve"> LP  855-  14</t>
  </si>
  <si>
    <t xml:space="preserve"> GL      512A</t>
  </si>
  <si>
    <t xml:space="preserve">  G   14-  55</t>
  </si>
  <si>
    <t xml:space="preserve"> GL    512.1 </t>
  </si>
  <si>
    <t>LHS      2740</t>
  </si>
  <si>
    <t xml:space="preserve"> GL      514 </t>
  </si>
  <si>
    <t xml:space="preserve">  G   63-  34</t>
  </si>
  <si>
    <t xml:space="preserve"> GJ     2102 </t>
  </si>
  <si>
    <t xml:space="preserve">  G   62-  49</t>
  </si>
  <si>
    <t xml:space="preserve">  G  165-  13</t>
  </si>
  <si>
    <t>LTT     13946</t>
  </si>
  <si>
    <t>LTT      5249</t>
  </si>
  <si>
    <t xml:space="preserve"> GJ     1172 </t>
  </si>
  <si>
    <t xml:space="preserve">  G   62-  50</t>
  </si>
  <si>
    <t>LTT      5252</t>
  </si>
  <si>
    <t xml:space="preserve"> GL      517 </t>
  </si>
  <si>
    <t xml:space="preserve"> GL      572 </t>
  </si>
  <si>
    <t xml:space="preserve">  G  179-   6</t>
  </si>
  <si>
    <t xml:space="preserve">  G  257-   6</t>
  </si>
  <si>
    <t>LTT     14474</t>
  </si>
  <si>
    <t xml:space="preserve"> GL      574 </t>
  </si>
  <si>
    <t>LTT      5988</t>
  </si>
  <si>
    <t>LTT      5990</t>
  </si>
  <si>
    <t xml:space="preserve"> CF     12681</t>
  </si>
  <si>
    <t xml:space="preserve"> GL      575A</t>
  </si>
  <si>
    <t>LTT     14476</t>
  </si>
  <si>
    <t xml:space="preserve"> GL      576 </t>
  </si>
  <si>
    <t xml:space="preserve">  G   15-   5</t>
  </si>
  <si>
    <t xml:space="preserve"> GL      578 </t>
  </si>
  <si>
    <t>LTT     14497</t>
  </si>
  <si>
    <t>LTT     14515</t>
  </si>
  <si>
    <t xml:space="preserve">  G   15-   9</t>
  </si>
  <si>
    <t>LHS      3030</t>
  </si>
  <si>
    <t xml:space="preserve"> GL    579.2B</t>
  </si>
  <si>
    <t>LHS        52</t>
  </si>
  <si>
    <t xml:space="preserve"> GL    579.2A</t>
  </si>
  <si>
    <t>LHS        53</t>
  </si>
  <si>
    <t>LTT      6043</t>
  </si>
  <si>
    <t xml:space="preserve"> CF     12800</t>
  </si>
  <si>
    <t>LTT      6035</t>
  </si>
  <si>
    <t xml:space="preserve">  G  136-  77</t>
  </si>
  <si>
    <t>LHS      3036</t>
  </si>
  <si>
    <t xml:space="preserve"> GL      526 </t>
  </si>
  <si>
    <t xml:space="preserve">  G   63-  53</t>
  </si>
  <si>
    <t>Wolf 498</t>
  </si>
  <si>
    <t>LHS      2794</t>
  </si>
  <si>
    <t xml:space="preserve"> LP  798-  34</t>
  </si>
  <si>
    <t xml:space="preserve"> GL      527A</t>
  </si>
  <si>
    <t>LTT     14021</t>
  </si>
  <si>
    <t xml:space="preserve"> GJ     1177A</t>
  </si>
  <si>
    <t>LHS      2807</t>
  </si>
  <si>
    <t>LTT      5358</t>
  </si>
  <si>
    <t xml:space="preserve"> GL      528A</t>
  </si>
  <si>
    <t xml:space="preserve">  G  150-  41</t>
  </si>
  <si>
    <t xml:space="preserve"> GL      529 </t>
  </si>
  <si>
    <t>LHS       363</t>
  </si>
  <si>
    <t>LTT      5373</t>
  </si>
  <si>
    <t xml:space="preserve"> GL      530 </t>
  </si>
  <si>
    <t>LHS      2814</t>
  </si>
  <si>
    <t>LHS      2815</t>
  </si>
  <si>
    <t xml:space="preserve"> GL      532 </t>
  </si>
  <si>
    <t xml:space="preserve">  G  177-  62</t>
  </si>
  <si>
    <t xml:space="preserve"> GL      531 </t>
  </si>
  <si>
    <t>LHS      2817</t>
  </si>
  <si>
    <t xml:space="preserve"> GL    533.1 </t>
  </si>
  <si>
    <t xml:space="preserve">  G  238-  54</t>
  </si>
  <si>
    <t xml:space="preserve"> LP  798-  51</t>
  </si>
  <si>
    <t xml:space="preserve">  G  150-  47</t>
  </si>
  <si>
    <t>LTT     14053</t>
  </si>
  <si>
    <t xml:space="preserve"> GL      533 </t>
  </si>
  <si>
    <t xml:space="preserve">  G   65-  12</t>
  </si>
  <si>
    <t xml:space="preserve"> GL    534.2 </t>
  </si>
  <si>
    <t xml:space="preserve">  G  255-  43</t>
  </si>
  <si>
    <t xml:space="preserve"> GL      534 </t>
  </si>
  <si>
    <t>LTT     14060</t>
  </si>
  <si>
    <t xml:space="preserve"> GJ     1181 </t>
  </si>
  <si>
    <t>LTT      5419</t>
  </si>
  <si>
    <t>LTT     14066</t>
  </si>
  <si>
    <t xml:space="preserve">  G  239-   8</t>
  </si>
  <si>
    <t>LTT     14084</t>
  </si>
  <si>
    <t xml:space="preserve"> GL      535 </t>
  </si>
  <si>
    <t>McC       704</t>
  </si>
  <si>
    <t>LTT     14094</t>
  </si>
  <si>
    <t>McC        54</t>
  </si>
  <si>
    <t xml:space="preserve"> GL      536 </t>
  </si>
  <si>
    <t xml:space="preserve">  G   64-  35</t>
  </si>
  <si>
    <t>McC       150</t>
  </si>
  <si>
    <t xml:space="preserve"> GL      538 </t>
  </si>
  <si>
    <t>LTT      4772</t>
  </si>
  <si>
    <t>LTT      4776</t>
  </si>
  <si>
    <t xml:space="preserve"> GL      476 </t>
  </si>
  <si>
    <t xml:space="preserve">  G   12-  44</t>
  </si>
  <si>
    <t xml:space="preserve"> GJ     1161A</t>
  </si>
  <si>
    <t>LTT      4787</t>
  </si>
  <si>
    <t xml:space="preserve"> GL      479 </t>
  </si>
  <si>
    <t>LHS       336</t>
  </si>
  <si>
    <t xml:space="preserve"> GL      480 </t>
  </si>
  <si>
    <t xml:space="preserve">  G   60-  24</t>
  </si>
  <si>
    <t xml:space="preserve"> GJ     2096 </t>
  </si>
  <si>
    <t>LHS      2600</t>
  </si>
  <si>
    <t xml:space="preserve"> GL      481 </t>
  </si>
  <si>
    <t xml:space="preserve">  G   59-  33</t>
  </si>
  <si>
    <t xml:space="preserve"> GL      482A</t>
  </si>
  <si>
    <t>LHS      2604</t>
  </si>
  <si>
    <t>LHS      2615</t>
  </si>
  <si>
    <t>LTT      4860</t>
  </si>
  <si>
    <t xml:space="preserve"> GL      483 </t>
  </si>
  <si>
    <t xml:space="preserve">  G  199-  36</t>
  </si>
  <si>
    <t xml:space="preserve"> GL      484 </t>
  </si>
  <si>
    <t>LTT     13635</t>
  </si>
  <si>
    <t>LTT      4871</t>
  </si>
  <si>
    <t xml:space="preserve"> GL      485 </t>
  </si>
  <si>
    <t xml:space="preserve">  G  164-  20</t>
  </si>
  <si>
    <t xml:space="preserve"> GL      486 </t>
  </si>
  <si>
    <t xml:space="preserve">  G   60-  32</t>
  </si>
  <si>
    <t xml:space="preserve"> GJ     1164A</t>
  </si>
  <si>
    <t>LTT      4898</t>
  </si>
  <si>
    <t xml:space="preserve"> GJ     1165 </t>
  </si>
  <si>
    <t xml:space="preserve">  G  124-  24</t>
  </si>
  <si>
    <t xml:space="preserve"> GL    545.1 </t>
  </si>
  <si>
    <t>LHS      2900</t>
  </si>
  <si>
    <t xml:space="preserve"> GL      546 </t>
  </si>
  <si>
    <t xml:space="preserve">  G  166-  22</t>
  </si>
  <si>
    <t xml:space="preserve"> GL      547 </t>
  </si>
  <si>
    <t xml:space="preserve">  G   65-  47</t>
  </si>
  <si>
    <t xml:space="preserve"> GL      549A</t>
  </si>
  <si>
    <t>LTT     14245</t>
  </si>
  <si>
    <t xml:space="preserve"> GL      548A</t>
  </si>
  <si>
    <t xml:space="preserve">  G  166-  27</t>
  </si>
  <si>
    <t xml:space="preserve"> GL      548B</t>
  </si>
  <si>
    <t xml:space="preserve">  G  166-  28</t>
  </si>
  <si>
    <t xml:space="preserve"> GL    550.3 </t>
  </si>
  <si>
    <t>LTT      5717</t>
  </si>
  <si>
    <t xml:space="preserve"> GL      552 </t>
  </si>
  <si>
    <t xml:space="preserve">  G  135-  56</t>
  </si>
  <si>
    <t>LTT     14271</t>
  </si>
  <si>
    <t xml:space="preserve"> GL      551 </t>
  </si>
  <si>
    <t>LHS        49</t>
  </si>
  <si>
    <t>prox Cen</t>
  </si>
  <si>
    <t xml:space="preserve"> GL      554 </t>
  </si>
  <si>
    <t xml:space="preserve">  G  178-  31</t>
  </si>
  <si>
    <t xml:space="preserve"> GL      553 </t>
  </si>
  <si>
    <t xml:space="preserve">  G  124-  47</t>
  </si>
  <si>
    <t xml:space="preserve"> GL    553.1 </t>
  </si>
  <si>
    <t>LTT      4992</t>
  </si>
  <si>
    <t xml:space="preserve">  G  256-   6</t>
  </si>
  <si>
    <t>LTT     13809</t>
  </si>
  <si>
    <t xml:space="preserve"> GL    496.1 </t>
  </si>
  <si>
    <t>LHS       344</t>
  </si>
  <si>
    <t xml:space="preserve"> GL      498 </t>
  </si>
  <si>
    <t>McC       685</t>
  </si>
  <si>
    <t xml:space="preserve"> GL      499A</t>
  </si>
  <si>
    <t>McC       141</t>
  </si>
  <si>
    <t>McC       299</t>
  </si>
  <si>
    <t xml:space="preserve">  G   60-  67</t>
  </si>
  <si>
    <t>LHS      2681</t>
  </si>
  <si>
    <t xml:space="preserve"> GL      500 </t>
  </si>
  <si>
    <t>LTT      5037</t>
  </si>
  <si>
    <t>LTT     13805</t>
  </si>
  <si>
    <t>LTT      5041</t>
  </si>
  <si>
    <t xml:space="preserve"> GL      502 </t>
  </si>
  <si>
    <t>LHS       348</t>
  </si>
  <si>
    <t xml:space="preserve"> GL    501.2 </t>
  </si>
  <si>
    <t>LTT      5048</t>
  </si>
  <si>
    <t>LTT      5059</t>
  </si>
  <si>
    <t xml:space="preserve"> GL    503.2 </t>
  </si>
  <si>
    <t xml:space="preserve"> GL      503 </t>
  </si>
  <si>
    <t>LTT      5068</t>
  </si>
  <si>
    <t>LTT      5027</t>
  </si>
  <si>
    <t xml:space="preserve"> GL      504 </t>
  </si>
  <si>
    <t>LTT     13852</t>
  </si>
  <si>
    <t xml:space="preserve"> GL      505A</t>
  </si>
  <si>
    <t xml:space="preserve">  G   63-  18</t>
  </si>
  <si>
    <t xml:space="preserve"> GJ     1170 </t>
  </si>
  <si>
    <t xml:space="preserve">  G  164-  62</t>
  </si>
  <si>
    <t xml:space="preserve"> GL      506 </t>
  </si>
  <si>
    <t>LHS       349</t>
  </si>
  <si>
    <t xml:space="preserve"> GL      507A</t>
  </si>
  <si>
    <t xml:space="preserve">  G  164-  64</t>
  </si>
  <si>
    <t xml:space="preserve"> GL    507.1 </t>
  </si>
  <si>
    <t xml:space="preserve">  G  164-  66</t>
  </si>
  <si>
    <t xml:space="preserve"> GL      508A</t>
  </si>
  <si>
    <t>McC       142</t>
  </si>
  <si>
    <t xml:space="preserve">  G   14-  47</t>
  </si>
  <si>
    <t>LTT      5136</t>
  </si>
  <si>
    <t xml:space="preserve"> GL    508.1 </t>
  </si>
  <si>
    <t>LTT      5138</t>
  </si>
  <si>
    <t xml:space="preserve"> GL    508.2 </t>
  </si>
  <si>
    <t xml:space="preserve">  G  164-  68</t>
  </si>
  <si>
    <t xml:space="preserve"> GL      450 </t>
  </si>
  <si>
    <t xml:space="preserve">  G  148-  13</t>
  </si>
  <si>
    <t xml:space="preserve">  G   57-  27</t>
  </si>
  <si>
    <t>LTT     13272</t>
  </si>
  <si>
    <t xml:space="preserve"> GL      451A</t>
  </si>
  <si>
    <t xml:space="preserve">  G  122-  51</t>
  </si>
  <si>
    <t xml:space="preserve"> GL      452A</t>
  </si>
  <si>
    <t>LHS      2470</t>
  </si>
  <si>
    <t xml:space="preserve"> GL    452.4 </t>
  </si>
  <si>
    <t xml:space="preserve">  G  121-  31</t>
  </si>
  <si>
    <t xml:space="preserve">  G   11-  31</t>
  </si>
  <si>
    <t>LHS      2475</t>
  </si>
  <si>
    <t>LTT      4447</t>
  </si>
  <si>
    <t xml:space="preserve">  G  121-  35</t>
  </si>
  <si>
    <t>LTT     13306</t>
  </si>
  <si>
    <t xml:space="preserve">  G   12-  12</t>
  </si>
  <si>
    <t>LHS      2482</t>
  </si>
  <si>
    <t xml:space="preserve"> GL      453 </t>
  </si>
  <si>
    <t>LHS       319</t>
  </si>
  <si>
    <t xml:space="preserve"> GJ     1153 </t>
  </si>
  <si>
    <t>LTT      4461</t>
  </si>
  <si>
    <t xml:space="preserve"> GL      454 </t>
  </si>
  <si>
    <t>LHS      5206</t>
  </si>
  <si>
    <t xml:space="preserve"> GJ     2088 </t>
  </si>
  <si>
    <t>LTT      4487</t>
  </si>
  <si>
    <t>LTT      4497</t>
  </si>
  <si>
    <t xml:space="preserve"> GL    455.1 </t>
  </si>
  <si>
    <t>LTT      4527</t>
  </si>
  <si>
    <t xml:space="preserve"> GL    455.2 </t>
  </si>
  <si>
    <t xml:space="preserve"> GL      456 </t>
  </si>
  <si>
    <t xml:space="preserve">  G   11-  40</t>
  </si>
  <si>
    <t>LTT      5253</t>
  </si>
  <si>
    <t xml:space="preserve"> GL      519 </t>
  </si>
  <si>
    <t xml:space="preserve">  G  165-  19</t>
  </si>
  <si>
    <t xml:space="preserve"> GL      520A</t>
  </si>
  <si>
    <t xml:space="preserve">  G  177-  46</t>
  </si>
  <si>
    <t xml:space="preserve"> GL      521 </t>
  </si>
  <si>
    <t xml:space="preserve">  G  177-  50</t>
  </si>
  <si>
    <t xml:space="preserve"> GL    521.1 </t>
  </si>
  <si>
    <t xml:space="preserve">  G   62-  60</t>
  </si>
  <si>
    <t xml:space="preserve"> GL    521.2A</t>
  </si>
  <si>
    <t xml:space="preserve"> GJ     1175 </t>
  </si>
  <si>
    <t>LTT      5300</t>
  </si>
  <si>
    <t xml:space="preserve"> GL      522 </t>
  </si>
  <si>
    <t xml:space="preserve">  G   62-  62</t>
  </si>
  <si>
    <t xml:space="preserve"> GJ     1176 </t>
  </si>
  <si>
    <t xml:space="preserve">  G   62-  64</t>
  </si>
  <si>
    <t xml:space="preserve"> GL      523 </t>
  </si>
  <si>
    <t>McC       306</t>
  </si>
  <si>
    <t xml:space="preserve">  L  547- 159</t>
  </si>
  <si>
    <t xml:space="preserve"> GL      525 </t>
  </si>
  <si>
    <t xml:space="preserve">  G   63-  52</t>
  </si>
  <si>
    <t xml:space="preserve"> GL    524.1 </t>
  </si>
  <si>
    <t>McC        51</t>
  </si>
  <si>
    <t xml:space="preserve"> GL    525.1 </t>
  </si>
  <si>
    <t>LTT      5342</t>
  </si>
  <si>
    <t>LTT      4651</t>
  </si>
  <si>
    <t xml:space="preserve"> GL      462 </t>
  </si>
  <si>
    <t xml:space="preserve">  G  123-  26</t>
  </si>
  <si>
    <t>LTT      4666</t>
  </si>
  <si>
    <t xml:space="preserve"> GL      463 </t>
  </si>
  <si>
    <t xml:space="preserve">  G  237-  63</t>
  </si>
  <si>
    <t xml:space="preserve"> GL      464 </t>
  </si>
  <si>
    <t>McC       294</t>
  </si>
  <si>
    <t xml:space="preserve"> GL      465 </t>
  </si>
  <si>
    <t>LHS        45</t>
  </si>
  <si>
    <t xml:space="preserve">  G  148-  55</t>
  </si>
  <si>
    <t>LTT     13490</t>
  </si>
  <si>
    <t>LHS      2560</t>
  </si>
  <si>
    <t>LTT      4708</t>
  </si>
  <si>
    <t xml:space="preserve">  G  148-  60</t>
  </si>
  <si>
    <t>LTT     17124</t>
  </si>
  <si>
    <t>LTT      4719</t>
  </si>
  <si>
    <t>LHS      2564</t>
  </si>
  <si>
    <t>LTT      4724</t>
  </si>
  <si>
    <t xml:space="preserve"> GL      468 </t>
  </si>
  <si>
    <t>LTT      4728</t>
  </si>
  <si>
    <t xml:space="preserve"> GL      469 </t>
  </si>
  <si>
    <t xml:space="preserve">  G   12-  38</t>
  </si>
  <si>
    <t>LTT      4742</t>
  </si>
  <si>
    <t xml:space="preserve"> GL    469.2A</t>
  </si>
  <si>
    <t>LTT      4745</t>
  </si>
  <si>
    <t xml:space="preserve"> GL      470 </t>
  </si>
  <si>
    <t>LTT      4752</t>
  </si>
  <si>
    <t xml:space="preserve"> GL      471 </t>
  </si>
  <si>
    <t xml:space="preserve">  G   12-  39</t>
  </si>
  <si>
    <t xml:space="preserve"> GJ     1160 </t>
  </si>
  <si>
    <t xml:space="preserve"> GL    471.2 </t>
  </si>
  <si>
    <t>LTT      4755</t>
  </si>
  <si>
    <t xml:space="preserve"> GL      472 </t>
  </si>
  <si>
    <t>LHS      2577</t>
  </si>
  <si>
    <t xml:space="preserve"> GL      475 </t>
  </si>
  <si>
    <t>LHS      2579</t>
  </si>
  <si>
    <t>beta CVn</t>
  </si>
  <si>
    <t>LHS      5218</t>
  </si>
  <si>
    <t xml:space="preserve"> GL      417 </t>
  </si>
  <si>
    <t>LTT     13018</t>
  </si>
  <si>
    <t xml:space="preserve">  G   10-   6</t>
  </si>
  <si>
    <t>LTT     13023</t>
  </si>
  <si>
    <t xml:space="preserve"> GL      418 </t>
  </si>
  <si>
    <t xml:space="preserve">  G   10-   7</t>
  </si>
  <si>
    <t xml:space="preserve"> GL      419 </t>
  </si>
  <si>
    <t>LTT     13027</t>
  </si>
  <si>
    <t xml:space="preserve"> GJ     1143A</t>
  </si>
  <si>
    <t>LTT      4150</t>
  </si>
  <si>
    <t xml:space="preserve"> GL      420A</t>
  </si>
  <si>
    <t xml:space="preserve">  G  254-  18</t>
  </si>
  <si>
    <t>LTT      4162</t>
  </si>
  <si>
    <t xml:space="preserve"> GL      422 </t>
  </si>
  <si>
    <t>LHS        40</t>
  </si>
  <si>
    <t xml:space="preserve"> GJ     1144 </t>
  </si>
  <si>
    <t>LTT      4164</t>
  </si>
  <si>
    <t xml:space="preserve"> GJ     1145 </t>
  </si>
  <si>
    <t>LTT      4170</t>
  </si>
  <si>
    <t xml:space="preserve"> GL    423.1 </t>
  </si>
  <si>
    <t xml:space="preserve">  G  163-  74</t>
  </si>
  <si>
    <t xml:space="preserve"> GL      424 </t>
  </si>
  <si>
    <t xml:space="preserve">  G  236-  65</t>
  </si>
  <si>
    <t xml:space="preserve"> GL      425A</t>
  </si>
  <si>
    <t>LTT      4204</t>
  </si>
  <si>
    <t xml:space="preserve">  G  176-  29</t>
  </si>
  <si>
    <t>LTT     13073</t>
  </si>
  <si>
    <t xml:space="preserve"> GJ     2085 </t>
  </si>
  <si>
    <t xml:space="preserve">  G   10-  19</t>
  </si>
  <si>
    <t xml:space="preserve"> GL    426.1A</t>
  </si>
  <si>
    <t xml:space="preserve"> GL      428A</t>
  </si>
  <si>
    <t>LHS      2402</t>
  </si>
  <si>
    <t>McC        39</t>
  </si>
  <si>
    <t>LTT      4227</t>
  </si>
  <si>
    <t xml:space="preserve"> GL      429A</t>
  </si>
  <si>
    <t xml:space="preserve"> GL    486.1 </t>
  </si>
  <si>
    <t>LTT     13660</t>
  </si>
  <si>
    <t xml:space="preserve"> GL      487 </t>
  </si>
  <si>
    <t xml:space="preserve">  G  237-  78</t>
  </si>
  <si>
    <t xml:space="preserve"> GL      488 </t>
  </si>
  <si>
    <t xml:space="preserve">  G   14-   6</t>
  </si>
  <si>
    <t>LTT     13703</t>
  </si>
  <si>
    <t xml:space="preserve"> GL      490A</t>
  </si>
  <si>
    <t xml:space="preserve">  G  123-  75</t>
  </si>
  <si>
    <t xml:space="preserve"> GL      489 </t>
  </si>
  <si>
    <t>LTT      4959</t>
  </si>
  <si>
    <t xml:space="preserve"> GL      491A</t>
  </si>
  <si>
    <t>LHS      2656</t>
  </si>
  <si>
    <t xml:space="preserve">  G  123-  79</t>
  </si>
  <si>
    <t>LTT     13738</t>
  </si>
  <si>
    <t xml:space="preserve"> GL      493 </t>
  </si>
  <si>
    <t xml:space="preserve">  G   14-  19</t>
  </si>
  <si>
    <t xml:space="preserve"> GL      494 </t>
  </si>
  <si>
    <t xml:space="preserve">  G   60-  57</t>
  </si>
  <si>
    <t>LHS      2668</t>
  </si>
  <si>
    <t>LTT      4974</t>
  </si>
  <si>
    <t>LTT      4980</t>
  </si>
  <si>
    <t>LTT      4986</t>
  </si>
  <si>
    <t xml:space="preserve"> GL      496A</t>
  </si>
  <si>
    <t xml:space="preserve">  G  122-  36</t>
  </si>
  <si>
    <t>LHS      2432</t>
  </si>
  <si>
    <t xml:space="preserve"> GL    433.2A</t>
  </si>
  <si>
    <t>LHS      2436</t>
  </si>
  <si>
    <t xml:space="preserve">  G  122-  38</t>
  </si>
  <si>
    <t>LHS      6210</t>
  </si>
  <si>
    <t xml:space="preserve"> GL      434 </t>
  </si>
  <si>
    <t>LTT     13200</t>
  </si>
  <si>
    <t xml:space="preserve"> GL      435 </t>
  </si>
  <si>
    <t>LHS      2441</t>
  </si>
  <si>
    <t xml:space="preserve"> GJ     1148 </t>
  </si>
  <si>
    <t xml:space="preserve">  G  122-  40</t>
  </si>
  <si>
    <t xml:space="preserve"> GL      436 </t>
  </si>
  <si>
    <t xml:space="preserve">  G  120-  68</t>
  </si>
  <si>
    <t xml:space="preserve"> GL      439 </t>
  </si>
  <si>
    <t xml:space="preserve">  G  121-  13</t>
  </si>
  <si>
    <t xml:space="preserve"> LP  793-  33</t>
  </si>
  <si>
    <t xml:space="preserve"> GL      440 </t>
  </si>
  <si>
    <t>LHS        43</t>
  </si>
  <si>
    <t>WD 1142-645</t>
  </si>
  <si>
    <t>LTT     13232</t>
  </si>
  <si>
    <t xml:space="preserve"> GL      441 </t>
  </si>
  <si>
    <t>McC       617</t>
  </si>
  <si>
    <t xml:space="preserve"> GL      442A</t>
  </si>
  <si>
    <t>LHS       311</t>
  </si>
  <si>
    <t xml:space="preserve"> GL      443 </t>
  </si>
  <si>
    <t>LHS       314</t>
  </si>
  <si>
    <t xml:space="preserve"> GJ     1150 </t>
  </si>
  <si>
    <t>McC       618</t>
  </si>
  <si>
    <t xml:space="preserve"> GL      444A</t>
  </si>
  <si>
    <t>LTT      4376</t>
  </si>
  <si>
    <t xml:space="preserve"> GL      446 </t>
  </si>
  <si>
    <t>LTT      4379</t>
  </si>
  <si>
    <t xml:space="preserve"> GL      445 </t>
  </si>
  <si>
    <t xml:space="preserve">  G  254-  29</t>
  </si>
  <si>
    <t xml:space="preserve"> GL      447 </t>
  </si>
  <si>
    <t xml:space="preserve">  G   10-  50</t>
  </si>
  <si>
    <t>Ross 128</t>
  </si>
  <si>
    <t xml:space="preserve"> GL      448 </t>
  </si>
  <si>
    <t>LHS      2462</t>
  </si>
  <si>
    <t xml:space="preserve"> GL      449 </t>
  </si>
  <si>
    <t>LHS      2465</t>
  </si>
  <si>
    <t>LTT     12754</t>
  </si>
  <si>
    <t>LTT     12759</t>
  </si>
  <si>
    <t xml:space="preserve"> GL    388.1 </t>
  </si>
  <si>
    <t>LTT     12762</t>
  </si>
  <si>
    <t xml:space="preserve">  G   43-  44</t>
  </si>
  <si>
    <t>LTT     12774</t>
  </si>
  <si>
    <t xml:space="preserve"> GL      389A</t>
  </si>
  <si>
    <t>LHS      2253</t>
  </si>
  <si>
    <t>LTT     12778</t>
  </si>
  <si>
    <t>LTT      3817</t>
  </si>
  <si>
    <t xml:space="preserve"> GL    389.1 </t>
  </si>
  <si>
    <t xml:space="preserve">  G  162-  50</t>
  </si>
  <si>
    <t xml:space="preserve"> GL      391 </t>
  </si>
  <si>
    <t xml:space="preserve"> GL      390 </t>
  </si>
  <si>
    <t xml:space="preserve">  G  162-  52</t>
  </si>
  <si>
    <t>LTT      3833</t>
  </si>
  <si>
    <t xml:space="preserve">  L  142-  46</t>
  </si>
  <si>
    <t xml:space="preserve"> GL      392A</t>
  </si>
  <si>
    <t>LHS      2266</t>
  </si>
  <si>
    <t xml:space="preserve">  G   43-  52</t>
  </si>
  <si>
    <t>LTT     12800</t>
  </si>
  <si>
    <t xml:space="preserve"> GL      393 </t>
  </si>
  <si>
    <t xml:space="preserve">  G   55-  24</t>
  </si>
  <si>
    <t>LTT      3852</t>
  </si>
  <si>
    <t xml:space="preserve">  L  681-  12</t>
  </si>
  <si>
    <t xml:space="preserve"> GL      395 </t>
  </si>
  <si>
    <t xml:space="preserve">  G  196-  28</t>
  </si>
  <si>
    <t>LHS      2275</t>
  </si>
  <si>
    <t xml:space="preserve">  L  465-  14</t>
  </si>
  <si>
    <t xml:space="preserve"> GL    392.1 </t>
  </si>
  <si>
    <t xml:space="preserve"> GL    397.2 </t>
  </si>
  <si>
    <t>LTT      3860</t>
  </si>
  <si>
    <t xml:space="preserve"> GL      397 </t>
  </si>
  <si>
    <t xml:space="preserve">  G  146-  39</t>
  </si>
  <si>
    <t xml:space="preserve"> GL    397.1 </t>
  </si>
  <si>
    <t xml:space="preserve"> GL    455.3 </t>
  </si>
  <si>
    <t xml:space="preserve">  G  123-   7</t>
  </si>
  <si>
    <t>LTT     13378</t>
  </si>
  <si>
    <t xml:space="preserve"> GL    456.1A</t>
  </si>
  <si>
    <t>LTT      4549</t>
  </si>
  <si>
    <t xml:space="preserve">  G  123-   8</t>
  </si>
  <si>
    <t>McC       636</t>
  </si>
  <si>
    <t xml:space="preserve"> LP  794-  30</t>
  </si>
  <si>
    <t xml:space="preserve"> GL      457 </t>
  </si>
  <si>
    <t>McC       291</t>
  </si>
  <si>
    <t xml:space="preserve"> GL      458A</t>
  </si>
  <si>
    <t xml:space="preserve">  G  197-  49</t>
  </si>
  <si>
    <t xml:space="preserve"> LP  852-  57</t>
  </si>
  <si>
    <t>LTT      4595</t>
  </si>
  <si>
    <t xml:space="preserve"> GL    458.2 </t>
  </si>
  <si>
    <t xml:space="preserve">  G  198-  37</t>
  </si>
  <si>
    <t>LHS       322</t>
  </si>
  <si>
    <t>LTT      4603</t>
  </si>
  <si>
    <t xml:space="preserve"> GL      459 </t>
  </si>
  <si>
    <t xml:space="preserve">  G   12-  27</t>
  </si>
  <si>
    <t>LTT     13415</t>
  </si>
  <si>
    <t>LTT     13439</t>
  </si>
  <si>
    <t xml:space="preserve"> GL    459.3 </t>
  </si>
  <si>
    <t xml:space="preserve">  G  121-  77</t>
  </si>
  <si>
    <t>McC       645</t>
  </si>
  <si>
    <t xml:space="preserve"> GL    404.1 </t>
  </si>
  <si>
    <t xml:space="preserve"> GJ     1139 </t>
  </si>
  <si>
    <t xml:space="preserve">  G  253-  40</t>
  </si>
  <si>
    <t>LTT     12921</t>
  </si>
  <si>
    <t xml:space="preserve">  G  119-  43</t>
  </si>
  <si>
    <t>LTT     12925</t>
  </si>
  <si>
    <t xml:space="preserve"> GL    406.1 </t>
  </si>
  <si>
    <t xml:space="preserve">  G  236-  46</t>
  </si>
  <si>
    <t xml:space="preserve"> GL      407 </t>
  </si>
  <si>
    <t>LTT     12934</t>
  </si>
  <si>
    <t xml:space="preserve"> GL      408 </t>
  </si>
  <si>
    <t xml:space="preserve">  G   58-  32</t>
  </si>
  <si>
    <t>Ross 104</t>
  </si>
  <si>
    <t xml:space="preserve"> GL      410 </t>
  </si>
  <si>
    <t>McC       129</t>
  </si>
  <si>
    <t xml:space="preserve"> GL      411 </t>
  </si>
  <si>
    <t xml:space="preserve">  G  119-  52</t>
  </si>
  <si>
    <t>Lalande 21185</t>
  </si>
  <si>
    <t>LTT      4075</t>
  </si>
  <si>
    <t>LTT     12973</t>
  </si>
  <si>
    <t xml:space="preserve"> GL      412A</t>
  </si>
  <si>
    <t xml:space="preserve">  G  176-  11</t>
  </si>
  <si>
    <t xml:space="preserve"> GL    412.2 </t>
  </si>
  <si>
    <t>LHS      2354</t>
  </si>
  <si>
    <t xml:space="preserve"> GL    412.3 </t>
  </si>
  <si>
    <t>LHS      6197</t>
  </si>
  <si>
    <t>LTT     12990</t>
  </si>
  <si>
    <t xml:space="preserve"> GL      413 </t>
  </si>
  <si>
    <t xml:space="preserve">  G   56-  16</t>
  </si>
  <si>
    <t xml:space="preserve"> GL    413.1 </t>
  </si>
  <si>
    <t>LHS      2358</t>
  </si>
  <si>
    <t xml:space="preserve"> GL      414A</t>
  </si>
  <si>
    <t xml:space="preserve">  G  119-  60</t>
  </si>
  <si>
    <t xml:space="preserve"> GL      415 </t>
  </si>
  <si>
    <t>LHS       298</t>
  </si>
  <si>
    <t xml:space="preserve"> GL    414.1A</t>
  </si>
  <si>
    <t xml:space="preserve">  G  122-   2</t>
  </si>
  <si>
    <t xml:space="preserve"> GL      416 </t>
  </si>
  <si>
    <t>LHS      2370</t>
  </si>
  <si>
    <t>LTT      4131</t>
  </si>
  <si>
    <t xml:space="preserve"> GL    341.1 </t>
  </si>
  <si>
    <t xml:space="preserve">  G  253-  26</t>
  </si>
  <si>
    <t xml:space="preserve"> GL      348A</t>
  </si>
  <si>
    <t xml:space="preserve">  G  161-  38</t>
  </si>
  <si>
    <t>LHS      5153</t>
  </si>
  <si>
    <t xml:space="preserve"> GL      349 </t>
  </si>
  <si>
    <t>LHS      2147</t>
  </si>
  <si>
    <t xml:space="preserve"> GJ     1126 </t>
  </si>
  <si>
    <t>LTT      3494</t>
  </si>
  <si>
    <t xml:space="preserve"> GL      351A</t>
  </si>
  <si>
    <t>LTT      3497</t>
  </si>
  <si>
    <t xml:space="preserve"> GJ     1125 </t>
  </si>
  <si>
    <t xml:space="preserve">  G   48-  20</t>
  </si>
  <si>
    <t xml:space="preserve"> GL      352A</t>
  </si>
  <si>
    <t>LHS      2151</t>
  </si>
  <si>
    <t xml:space="preserve"> GL      353 </t>
  </si>
  <si>
    <t xml:space="preserve">  G  116-  36</t>
  </si>
  <si>
    <t xml:space="preserve"> GL      355 </t>
  </si>
  <si>
    <t xml:space="preserve">  G  161-  45</t>
  </si>
  <si>
    <t xml:space="preserve"> GL    354.1 </t>
  </si>
  <si>
    <t>LTT     12521</t>
  </si>
  <si>
    <t xml:space="preserve"> GL      354A</t>
  </si>
  <si>
    <t>LHS       270</t>
  </si>
  <si>
    <t xml:space="preserve"> GL      356A</t>
  </si>
  <si>
    <t>LHS      2156</t>
  </si>
  <si>
    <t xml:space="preserve"> GL      357 </t>
  </si>
  <si>
    <t>LHS      2157</t>
  </si>
  <si>
    <t xml:space="preserve"> GJ     1127 </t>
  </si>
  <si>
    <t>LTT     12540</t>
  </si>
  <si>
    <t xml:space="preserve"> GL      358 </t>
  </si>
  <si>
    <t>LHS      2166</t>
  </si>
  <si>
    <t xml:space="preserve"> GL      361 </t>
  </si>
  <si>
    <t xml:space="preserve">  G   42-  17</t>
  </si>
  <si>
    <t xml:space="preserve"> GL      364 </t>
  </si>
  <si>
    <t>LTT      3558</t>
  </si>
  <si>
    <t>LHS      2177</t>
  </si>
  <si>
    <t>LHS      2407</t>
  </si>
  <si>
    <t xml:space="preserve"> GL      429B</t>
  </si>
  <si>
    <t xml:space="preserve">  G   10-  23</t>
  </si>
  <si>
    <t xml:space="preserve">  G   10-  25</t>
  </si>
  <si>
    <t>LHS       305</t>
  </si>
  <si>
    <t xml:space="preserve"> GL    429.4 </t>
  </si>
  <si>
    <t>LHS      2417</t>
  </si>
  <si>
    <t xml:space="preserve"> LP  672-  42</t>
  </si>
  <si>
    <t xml:space="preserve"> GL      430 </t>
  </si>
  <si>
    <t>McC       132</t>
  </si>
  <si>
    <t xml:space="preserve"> GL    430.1 </t>
  </si>
  <si>
    <t xml:space="preserve">  G  120-  57</t>
  </si>
  <si>
    <t>LTT     13145</t>
  </si>
  <si>
    <t xml:space="preserve"> GL      431 </t>
  </si>
  <si>
    <t>LHS      2423</t>
  </si>
  <si>
    <t xml:space="preserve"> LP  792-  33</t>
  </si>
  <si>
    <t xml:space="preserve"> GL    431.1A</t>
  </si>
  <si>
    <t>LTT     13159</t>
  </si>
  <si>
    <t xml:space="preserve"> GL      432A</t>
  </si>
  <si>
    <t>LHS       308</t>
  </si>
  <si>
    <t>LHS      2427</t>
  </si>
  <si>
    <t>LTT      4281</t>
  </si>
  <si>
    <t>LTT      4282</t>
  </si>
  <si>
    <t xml:space="preserve"> GL      433 </t>
  </si>
  <si>
    <t>LHS      2429</t>
  </si>
  <si>
    <t>LHS       276</t>
  </si>
  <si>
    <t xml:space="preserve"> GL      376 </t>
  </si>
  <si>
    <t>LHS      2216</t>
  </si>
  <si>
    <t xml:space="preserve"> GL      377 </t>
  </si>
  <si>
    <t>LHS       277</t>
  </si>
  <si>
    <t>LTT      3676</t>
  </si>
  <si>
    <t xml:space="preserve"> GL      378 </t>
  </si>
  <si>
    <t xml:space="preserve">  G  146-   6</t>
  </si>
  <si>
    <t xml:space="preserve"> GL    378.1 </t>
  </si>
  <si>
    <t xml:space="preserve">  G  116-  76</t>
  </si>
  <si>
    <t>LTT      3689</t>
  </si>
  <si>
    <t xml:space="preserve"> LP  903-  21</t>
  </si>
  <si>
    <t xml:space="preserve">  G  116-  77</t>
  </si>
  <si>
    <t>LHS      2220</t>
  </si>
  <si>
    <t xml:space="preserve"> GL    378.2 </t>
  </si>
  <si>
    <t>McC       123</t>
  </si>
  <si>
    <t xml:space="preserve"> GL    378.3 </t>
  </si>
  <si>
    <t>LTT     12716</t>
  </si>
  <si>
    <t xml:space="preserve"> GL      379A</t>
  </si>
  <si>
    <t xml:space="preserve">  G  252-  49</t>
  </si>
  <si>
    <t>LHS      2228</t>
  </si>
  <si>
    <t xml:space="preserve">  L   17-  47</t>
  </si>
  <si>
    <t xml:space="preserve"> GL      380 </t>
  </si>
  <si>
    <t xml:space="preserve">  G  196-   9</t>
  </si>
  <si>
    <t xml:space="preserve"> GL      381 </t>
  </si>
  <si>
    <t xml:space="preserve">  G   53-  28</t>
  </si>
  <si>
    <t xml:space="preserve"> GL      383 </t>
  </si>
  <si>
    <t>LHS      2231</t>
  </si>
  <si>
    <t xml:space="preserve"> GL      382 </t>
  </si>
  <si>
    <t xml:space="preserve">  G   53-  29</t>
  </si>
  <si>
    <t xml:space="preserve"> GL    385.1 </t>
  </si>
  <si>
    <t>LTT      3747</t>
  </si>
  <si>
    <t xml:space="preserve"> GL    383.1 </t>
  </si>
  <si>
    <t xml:space="preserve">  G  196-  13</t>
  </si>
  <si>
    <t xml:space="preserve"> GL      386 </t>
  </si>
  <si>
    <t xml:space="preserve">  G  162-  38</t>
  </si>
  <si>
    <t xml:space="preserve"> GL      387A</t>
  </si>
  <si>
    <t xml:space="preserve"> GL    308.1 </t>
  </si>
  <si>
    <t xml:space="preserve">  G  234-  35</t>
  </si>
  <si>
    <t xml:space="preserve"> GL      309 </t>
  </si>
  <si>
    <t>LHS       249</t>
  </si>
  <si>
    <t xml:space="preserve">  G  115-  10</t>
  </si>
  <si>
    <t>LHS      2028</t>
  </si>
  <si>
    <t xml:space="preserve"> GL    310.1A</t>
  </si>
  <si>
    <t>LTT     12238</t>
  </si>
  <si>
    <t xml:space="preserve"> GL      310 </t>
  </si>
  <si>
    <t xml:space="preserve">  G  234-  38</t>
  </si>
  <si>
    <t xml:space="preserve"> GL      312 </t>
  </si>
  <si>
    <t>LTT      3194</t>
  </si>
  <si>
    <t>LTT      3193</t>
  </si>
  <si>
    <t>LTT     12251</t>
  </si>
  <si>
    <t xml:space="preserve"> GL      314A</t>
  </si>
  <si>
    <t>LHS      5139</t>
  </si>
  <si>
    <t xml:space="preserve"> GL      311 </t>
  </si>
  <si>
    <t xml:space="preserve"> GL      315 </t>
  </si>
  <si>
    <t xml:space="preserve">  G    9-  13</t>
  </si>
  <si>
    <t xml:space="preserve"> GJ     2071 </t>
  </si>
  <si>
    <t>LTT      3217</t>
  </si>
  <si>
    <t xml:space="preserve"> GL    319.1A</t>
  </si>
  <si>
    <t>LTT      3221</t>
  </si>
  <si>
    <t xml:space="preserve"> GL      319C</t>
  </si>
  <si>
    <t xml:space="preserve">  G   46-   2</t>
  </si>
  <si>
    <t xml:space="preserve"> GL      320 </t>
  </si>
  <si>
    <t>LTT      3225</t>
  </si>
  <si>
    <t xml:space="preserve"> GJ     2072 </t>
  </si>
  <si>
    <t xml:space="preserve"> GL    321.3A</t>
  </si>
  <si>
    <t xml:space="preserve"> GL    321.2 </t>
  </si>
  <si>
    <t>LTT      3232</t>
  </si>
  <si>
    <t xml:space="preserve"> GL      321 </t>
  </si>
  <si>
    <t xml:space="preserve">  G  115-  23</t>
  </si>
  <si>
    <t>LTT      3243</t>
  </si>
  <si>
    <t xml:space="preserve"> GJ     1114 </t>
  </si>
  <si>
    <t xml:space="preserve">  G    9-  28</t>
  </si>
  <si>
    <t>McC        31</t>
  </si>
  <si>
    <t xml:space="preserve"> GL      396 </t>
  </si>
  <si>
    <t xml:space="preserve"> LP  904-  36</t>
  </si>
  <si>
    <t xml:space="preserve"> GL    398.1 </t>
  </si>
  <si>
    <t>LHS      2286</t>
  </si>
  <si>
    <t xml:space="preserve"> GL      399 </t>
  </si>
  <si>
    <t xml:space="preserve">  G   55-  35</t>
  </si>
  <si>
    <t xml:space="preserve">  L  465-  84</t>
  </si>
  <si>
    <t xml:space="preserve"> GJ     1135 </t>
  </si>
  <si>
    <t>LTT      3919</t>
  </si>
  <si>
    <t xml:space="preserve"> GJ     1136A</t>
  </si>
  <si>
    <t>BPM     54256</t>
  </si>
  <si>
    <t>LTT      3926</t>
  </si>
  <si>
    <t>LTT      3932</t>
  </si>
  <si>
    <t xml:space="preserve">  G  146-  60</t>
  </si>
  <si>
    <t>LTT     12858</t>
  </si>
  <si>
    <t xml:space="preserve"> GJ     1137 </t>
  </si>
  <si>
    <t>BPM     54316</t>
  </si>
  <si>
    <t xml:space="preserve"> LP  905-  56</t>
  </si>
  <si>
    <t xml:space="preserve"> GL      400A</t>
  </si>
  <si>
    <t>McC        33</t>
  </si>
  <si>
    <t>LTT     12889</t>
  </si>
  <si>
    <t>GJ  402</t>
  </si>
  <si>
    <t>EE Leonis</t>
  </si>
  <si>
    <t>LTT     12905</t>
  </si>
  <si>
    <t>LHS      2094</t>
  </si>
  <si>
    <t xml:space="preserve"> GL      334 </t>
  </si>
  <si>
    <t xml:space="preserve">  G  114-  35</t>
  </si>
  <si>
    <t xml:space="preserve"> GL    334.2 </t>
  </si>
  <si>
    <t>LTT     12401</t>
  </si>
  <si>
    <t>BPM     52127</t>
  </si>
  <si>
    <t xml:space="preserve"> GL      336 </t>
  </si>
  <si>
    <t xml:space="preserve">  G   47-  26</t>
  </si>
  <si>
    <t xml:space="preserve"> GL      335A</t>
  </si>
  <si>
    <t xml:space="preserve"> GL    336.1 </t>
  </si>
  <si>
    <t xml:space="preserve">  G  115-  59</t>
  </si>
  <si>
    <t xml:space="preserve"> GL      337A</t>
  </si>
  <si>
    <t>LHS      2114</t>
  </si>
  <si>
    <t xml:space="preserve"> GL    337.1 </t>
  </si>
  <si>
    <t xml:space="preserve"> GL      338A</t>
  </si>
  <si>
    <t xml:space="preserve">  G  195-  17</t>
  </si>
  <si>
    <t xml:space="preserve"> GL      339 </t>
  </si>
  <si>
    <t>McC       542</t>
  </si>
  <si>
    <t xml:space="preserve"> GL    338.1A</t>
  </si>
  <si>
    <t xml:space="preserve">  G  252-  30</t>
  </si>
  <si>
    <t xml:space="preserve"> GL      340A</t>
  </si>
  <si>
    <t>LHS      2125</t>
  </si>
  <si>
    <t>LHS      5149</t>
  </si>
  <si>
    <t>LTT      3433</t>
  </si>
  <si>
    <t xml:space="preserve"> GL    340.2 </t>
  </si>
  <si>
    <t xml:space="preserve"> GL    340.3 </t>
  </si>
  <si>
    <t xml:space="preserve">  G  161-  15</t>
  </si>
  <si>
    <t xml:space="preserve"> GL      341 </t>
  </si>
  <si>
    <t>LHS      2128</t>
  </si>
  <si>
    <t xml:space="preserve"> GJ     1124 </t>
  </si>
  <si>
    <t xml:space="preserve">  G  116-  23</t>
  </si>
  <si>
    <t xml:space="preserve"> LP  607-  39</t>
  </si>
  <si>
    <t xml:space="preserve">  G  116-  29</t>
  </si>
  <si>
    <t>LTT     12484</t>
  </si>
  <si>
    <t xml:space="preserve"> GL      342 </t>
  </si>
  <si>
    <t xml:space="preserve">  G  252-  34</t>
  </si>
  <si>
    <t>LTT      2906</t>
  </si>
  <si>
    <t xml:space="preserve"> GL      280A</t>
  </si>
  <si>
    <t>LHS       233</t>
  </si>
  <si>
    <t>Procyon A</t>
  </si>
  <si>
    <t xml:space="preserve"> GL      281 </t>
  </si>
  <si>
    <t xml:space="preserve">  G  112-  35</t>
  </si>
  <si>
    <t xml:space="preserve"> GL      282A</t>
  </si>
  <si>
    <t xml:space="preserve">  G  112-  37</t>
  </si>
  <si>
    <t>McC       501</t>
  </si>
  <si>
    <t xml:space="preserve"> GL      284 </t>
  </si>
  <si>
    <t>LHS      1939</t>
  </si>
  <si>
    <t xml:space="preserve"> GL      285 </t>
  </si>
  <si>
    <t xml:space="preserve">  G   50-   4</t>
  </si>
  <si>
    <t>Ross 882</t>
  </si>
  <si>
    <t xml:space="preserve"> GL      287 </t>
  </si>
  <si>
    <t>McC       505</t>
  </si>
  <si>
    <t xml:space="preserve"> GL      286 </t>
  </si>
  <si>
    <t>LHS      1945</t>
  </si>
  <si>
    <t xml:space="preserve"> GL      288A</t>
  </si>
  <si>
    <t>LHS       237</t>
  </si>
  <si>
    <t xml:space="preserve"> GJ     1100 </t>
  </si>
  <si>
    <t>LHS      5127</t>
  </si>
  <si>
    <t xml:space="preserve"> GL    285.1 </t>
  </si>
  <si>
    <t xml:space="preserve"> GL      289 </t>
  </si>
  <si>
    <t xml:space="preserve">  G   91-  11</t>
  </si>
  <si>
    <t xml:space="preserve">  G  193-  70</t>
  </si>
  <si>
    <t>LHS      1948</t>
  </si>
  <si>
    <t xml:space="preserve"> GL      291A</t>
  </si>
  <si>
    <t>LTT      2962</t>
  </si>
  <si>
    <t xml:space="preserve"> GL      292A</t>
  </si>
  <si>
    <t>LTT      2968</t>
  </si>
  <si>
    <t xml:space="preserve"> GJ     1104 </t>
  </si>
  <si>
    <t xml:space="preserve">  G   90-  25</t>
  </si>
  <si>
    <t>LTT      2976</t>
  </si>
  <si>
    <t xml:space="preserve"> GL    292.2 </t>
  </si>
  <si>
    <t xml:space="preserve">  G  112-  54</t>
  </si>
  <si>
    <t xml:space="preserve"> GL    292.1 </t>
  </si>
  <si>
    <t xml:space="preserve">  G   91-  19</t>
  </si>
  <si>
    <t xml:space="preserve"> GL      290 </t>
  </si>
  <si>
    <t xml:space="preserve"> LP  788-  24</t>
  </si>
  <si>
    <t xml:space="preserve"> GL      360 </t>
  </si>
  <si>
    <t xml:space="preserve">  G  235-  35</t>
  </si>
  <si>
    <t xml:space="preserve"> GL      362 </t>
  </si>
  <si>
    <t xml:space="preserve">  G  235-  36</t>
  </si>
  <si>
    <t xml:space="preserve"> GL      365 </t>
  </si>
  <si>
    <t xml:space="preserve">  G  116-  42</t>
  </si>
  <si>
    <t xml:space="preserve"> GL      368 </t>
  </si>
  <si>
    <t>LTT     12601</t>
  </si>
  <si>
    <t xml:space="preserve"> GL    368.1A</t>
  </si>
  <si>
    <t>LTT      3605</t>
  </si>
  <si>
    <t xml:space="preserve"> GL      370 </t>
  </si>
  <si>
    <t>LHS      2201</t>
  </si>
  <si>
    <t xml:space="preserve"> GL      371 </t>
  </si>
  <si>
    <t xml:space="preserve">  G   48-  45</t>
  </si>
  <si>
    <t xml:space="preserve"> GL      372 </t>
  </si>
  <si>
    <t xml:space="preserve">  G   53-  13</t>
  </si>
  <si>
    <t xml:space="preserve"> GJ     1130A</t>
  </si>
  <si>
    <t>LTT      3630</t>
  </si>
  <si>
    <t>LHS      2208</t>
  </si>
  <si>
    <t>LTT      3643</t>
  </si>
  <si>
    <t xml:space="preserve"> GL      373 </t>
  </si>
  <si>
    <t xml:space="preserve">  G  235-  49</t>
  </si>
  <si>
    <t xml:space="preserve"> GL      375 </t>
  </si>
  <si>
    <t>LHS      2213</t>
  </si>
  <si>
    <t xml:space="preserve">  G  117-  61</t>
  </si>
  <si>
    <t xml:space="preserve">  G   40-   9</t>
  </si>
  <si>
    <t>LTT     12136</t>
  </si>
  <si>
    <t xml:space="preserve"> GL      298 </t>
  </si>
  <si>
    <t>LHS      1985</t>
  </si>
  <si>
    <t xml:space="preserve"> GL    296.2 </t>
  </si>
  <si>
    <t xml:space="preserve"> GL    297.2A</t>
  </si>
  <si>
    <t>LTT      3068</t>
  </si>
  <si>
    <t>LHS      1987</t>
  </si>
  <si>
    <t>LTT     12144</t>
  </si>
  <si>
    <t>McC       516</t>
  </si>
  <si>
    <t xml:space="preserve"> GL      301A</t>
  </si>
  <si>
    <t>LHS      1991</t>
  </si>
  <si>
    <t>LTT      3087</t>
  </si>
  <si>
    <t xml:space="preserve">  G   50-  27</t>
  </si>
  <si>
    <t>LTT     12158</t>
  </si>
  <si>
    <t xml:space="preserve"> GJ     2066 </t>
  </si>
  <si>
    <t xml:space="preserve">  G  113-  20</t>
  </si>
  <si>
    <t xml:space="preserve"> GL    301.1 </t>
  </si>
  <si>
    <t xml:space="preserve">  G   51-   6</t>
  </si>
  <si>
    <t xml:space="preserve"> GL      302 </t>
  </si>
  <si>
    <t>LHS       245</t>
  </si>
  <si>
    <t xml:space="preserve"> GL      305 </t>
  </si>
  <si>
    <t xml:space="preserve"> GJ     1109 </t>
  </si>
  <si>
    <t xml:space="preserve"> GL      303 </t>
  </si>
  <si>
    <t>LTT     12174</t>
  </si>
  <si>
    <t xml:space="preserve">  G   50-  30</t>
  </si>
  <si>
    <t>LTT     12180</t>
  </si>
  <si>
    <t xml:space="preserve"> GL      304 </t>
  </si>
  <si>
    <t>LTT      3116</t>
  </si>
  <si>
    <t xml:space="preserve"> GL    305.1 </t>
  </si>
  <si>
    <t xml:space="preserve">  G    9-   2</t>
  </si>
  <si>
    <t xml:space="preserve"> GL      306 </t>
  </si>
  <si>
    <t>LTT      3123</t>
  </si>
  <si>
    <t xml:space="preserve"> GL    307.1 </t>
  </si>
  <si>
    <t>LTT     12204</t>
  </si>
  <si>
    <t xml:space="preserve"> GL      260 </t>
  </si>
  <si>
    <t>LTT      2715</t>
  </si>
  <si>
    <t>McC       484</t>
  </si>
  <si>
    <t xml:space="preserve"> GL      259 </t>
  </si>
  <si>
    <t>LTT      2713</t>
  </si>
  <si>
    <t xml:space="preserve"> GL    257.1 </t>
  </si>
  <si>
    <t xml:space="preserve">  G  107-  42</t>
  </si>
  <si>
    <t xml:space="preserve"> GJ     1094 </t>
  </si>
  <si>
    <t>LTT      2722</t>
  </si>
  <si>
    <t xml:space="preserve"> GL      262 </t>
  </si>
  <si>
    <t>LHS      1893</t>
  </si>
  <si>
    <t xml:space="preserve"> GL      264 </t>
  </si>
  <si>
    <t>LTT      2726</t>
  </si>
  <si>
    <t xml:space="preserve"> GL    264.1A</t>
  </si>
  <si>
    <t>LTT      2727</t>
  </si>
  <si>
    <t xml:space="preserve"> GL      263 </t>
  </si>
  <si>
    <t>LHS      1895</t>
  </si>
  <si>
    <t xml:space="preserve"> GL      258 </t>
  </si>
  <si>
    <t xml:space="preserve">  G  250-  33</t>
  </si>
  <si>
    <t xml:space="preserve"> GL      265A</t>
  </si>
  <si>
    <t>McC        14</t>
  </si>
  <si>
    <t xml:space="preserve"> GL      266 </t>
  </si>
  <si>
    <t xml:space="preserve">  G  108-  56</t>
  </si>
  <si>
    <t xml:space="preserve"> GJ     2055 </t>
  </si>
  <si>
    <t>LTT      2742</t>
  </si>
  <si>
    <t xml:space="preserve">  G  250-  34</t>
  </si>
  <si>
    <t>LTT     11972</t>
  </si>
  <si>
    <t xml:space="preserve">  G   87-  24</t>
  </si>
  <si>
    <t>LTT     11979</t>
  </si>
  <si>
    <t xml:space="preserve"> GL      267 </t>
  </si>
  <si>
    <t>LTT      2745</t>
  </si>
  <si>
    <t>LTT     11985</t>
  </si>
  <si>
    <t>GJ  268    A</t>
  </si>
  <si>
    <t>QY Aurigae A</t>
  </si>
  <si>
    <t>LHS      1900</t>
  </si>
  <si>
    <t>LHS      1904</t>
  </si>
  <si>
    <t>LTT      2766</t>
  </si>
  <si>
    <t>LHS      1902</t>
  </si>
  <si>
    <t>LTT      2762</t>
  </si>
  <si>
    <t xml:space="preserve"> GL      322 </t>
  </si>
  <si>
    <t>McC       531</t>
  </si>
  <si>
    <t>LTT     12312</t>
  </si>
  <si>
    <t xml:space="preserve"> GL      324A</t>
  </si>
  <si>
    <t>LHS      2062</t>
  </si>
  <si>
    <t xml:space="preserve"> GJ     1115 </t>
  </si>
  <si>
    <t xml:space="preserve">  G   51-  29</t>
  </si>
  <si>
    <t xml:space="preserve"> GL      327 </t>
  </si>
  <si>
    <t>LTT      3283</t>
  </si>
  <si>
    <t xml:space="preserve"> GL      328 </t>
  </si>
  <si>
    <t xml:space="preserve">  G   46-   9</t>
  </si>
  <si>
    <t xml:space="preserve"> GL      330 </t>
  </si>
  <si>
    <t xml:space="preserve">  G   41-   9</t>
  </si>
  <si>
    <t xml:space="preserve"> LP  786-  22</t>
  </si>
  <si>
    <t xml:space="preserve"> GL    330.1 </t>
  </si>
  <si>
    <t xml:space="preserve">  G    9-  39</t>
  </si>
  <si>
    <t>LTT      3317</t>
  </si>
  <si>
    <t xml:space="preserve"> GL      331A</t>
  </si>
  <si>
    <t>LHS      2083</t>
  </si>
  <si>
    <t xml:space="preserve"> GL    333.1 </t>
  </si>
  <si>
    <t>LTT      3331</t>
  </si>
  <si>
    <t xml:space="preserve"> GL      332A</t>
  </si>
  <si>
    <t>LHS      2093</t>
  </si>
  <si>
    <t xml:space="preserve"> GJ     1120A</t>
  </si>
  <si>
    <t xml:space="preserve">  G    9-  43</t>
  </si>
  <si>
    <t xml:space="preserve">  G   41-  18</t>
  </si>
  <si>
    <t xml:space="preserve"> GL      275 </t>
  </si>
  <si>
    <t>LTT      2846</t>
  </si>
  <si>
    <t xml:space="preserve">  G   88-  28</t>
  </si>
  <si>
    <t>LTT     12020</t>
  </si>
  <si>
    <t xml:space="preserve"> GJ     1097 </t>
  </si>
  <si>
    <t xml:space="preserve">  G  112-  21</t>
  </si>
  <si>
    <t xml:space="preserve"> GJ     2060 </t>
  </si>
  <si>
    <t>LTT      2853</t>
  </si>
  <si>
    <t xml:space="preserve"> GL    273.1 </t>
  </si>
  <si>
    <t xml:space="preserve">  G   90-   1</t>
  </si>
  <si>
    <t xml:space="preserve"> GL      274A</t>
  </si>
  <si>
    <t>LTT     12027</t>
  </si>
  <si>
    <t xml:space="preserve"> GL      276 </t>
  </si>
  <si>
    <t xml:space="preserve">  G   89-  26</t>
  </si>
  <si>
    <t xml:space="preserve"> GL      277A</t>
  </si>
  <si>
    <t xml:space="preserve">  G   87-  44</t>
  </si>
  <si>
    <t xml:space="preserve"> GL      277B</t>
  </si>
  <si>
    <t xml:space="preserve">  G   87-  43</t>
  </si>
  <si>
    <t xml:space="preserve"> GL    275.1 </t>
  </si>
  <si>
    <t xml:space="preserve">  G  250-  49</t>
  </si>
  <si>
    <t xml:space="preserve"> GL      279 </t>
  </si>
  <si>
    <t>LTT      2891</t>
  </si>
  <si>
    <t xml:space="preserve"> GL    277.1 </t>
  </si>
  <si>
    <t xml:space="preserve">  G  234-   5</t>
  </si>
  <si>
    <t xml:space="preserve"> GL      278A</t>
  </si>
  <si>
    <t>LTT     12038</t>
  </si>
  <si>
    <t xml:space="preserve"> LP  365-  24</t>
  </si>
  <si>
    <t>McC       499</t>
  </si>
  <si>
    <t>LTT      2898</t>
  </si>
  <si>
    <t>LTT     12043</t>
  </si>
  <si>
    <t>LHS      1935</t>
  </si>
  <si>
    <t>LTT      2450</t>
  </si>
  <si>
    <t>LTT      2451</t>
  </si>
  <si>
    <t>LHS      1818</t>
  </si>
  <si>
    <t>LTT      2459</t>
  </si>
  <si>
    <t xml:space="preserve"> GL    226.3 </t>
  </si>
  <si>
    <t>LTT     11779</t>
  </si>
  <si>
    <t xml:space="preserve"> GL      227 </t>
  </si>
  <si>
    <t xml:space="preserve"> LP  838-  16</t>
  </si>
  <si>
    <t xml:space="preserve"> GL    226.2 </t>
  </si>
  <si>
    <t>McC       234</t>
  </si>
  <si>
    <t xml:space="preserve"> GL      231 </t>
  </si>
  <si>
    <t>LTT      2490</t>
  </si>
  <si>
    <t xml:space="preserve"> GL      226 </t>
  </si>
  <si>
    <t xml:space="preserve">  G  222-  11</t>
  </si>
  <si>
    <t xml:space="preserve"> GL      229 </t>
  </si>
  <si>
    <t>LHS      1827</t>
  </si>
  <si>
    <t xml:space="preserve"> GL      228A</t>
  </si>
  <si>
    <t xml:space="preserve">  G  102-  53</t>
  </si>
  <si>
    <t xml:space="preserve">  G  102-  57</t>
  </si>
  <si>
    <t>LTT     11802</t>
  </si>
  <si>
    <t xml:space="preserve"> GL      230 </t>
  </si>
  <si>
    <t>LTT     11806</t>
  </si>
  <si>
    <t xml:space="preserve">  G  249-  41</t>
  </si>
  <si>
    <t>McC       235</t>
  </si>
  <si>
    <t>LTT     11815</t>
  </si>
  <si>
    <t xml:space="preserve">  G  251-   5</t>
  </si>
  <si>
    <t>LTT     11803</t>
  </si>
  <si>
    <t>LTT     11823</t>
  </si>
  <si>
    <t xml:space="preserve"> GL    231.1A</t>
  </si>
  <si>
    <t>LTT     11824</t>
  </si>
  <si>
    <t>LTT      2525</t>
  </si>
  <si>
    <t xml:space="preserve">  G  106-  39</t>
  </si>
  <si>
    <t>LHS      1845</t>
  </si>
  <si>
    <t>LTT      2548</t>
  </si>
  <si>
    <t>LTT      2547</t>
  </si>
  <si>
    <t xml:space="preserve"> GL      233 </t>
  </si>
  <si>
    <t>LTT     11843</t>
  </si>
  <si>
    <t>LTT      2558</t>
  </si>
  <si>
    <t xml:space="preserve">  G  101-  41</t>
  </si>
  <si>
    <t>LTT     11847</t>
  </si>
  <si>
    <t xml:space="preserve">  G  103-  34</t>
  </si>
  <si>
    <t>LHS      5116</t>
  </si>
  <si>
    <t xml:space="preserve"> GL      234A</t>
  </si>
  <si>
    <t>LHS      5130</t>
  </si>
  <si>
    <t xml:space="preserve"> GL      294A</t>
  </si>
  <si>
    <t>LHS      1959</t>
  </si>
  <si>
    <t xml:space="preserve"> GJ     1106 </t>
  </si>
  <si>
    <t>LTT      3008</t>
  </si>
  <si>
    <t xml:space="preserve">  G  113-   7</t>
  </si>
  <si>
    <t xml:space="preserve"> GL    293.2 </t>
  </si>
  <si>
    <t>LTT      3007</t>
  </si>
  <si>
    <t>LTT      3016</t>
  </si>
  <si>
    <t xml:space="preserve">  G   40-   2</t>
  </si>
  <si>
    <t>LHS      1966</t>
  </si>
  <si>
    <t xml:space="preserve"> GL      295 </t>
  </si>
  <si>
    <t>LHS       242</t>
  </si>
  <si>
    <t>LTT      3046</t>
  </si>
  <si>
    <t>McC        19</t>
  </si>
  <si>
    <t>LTT     12124</t>
  </si>
  <si>
    <t xml:space="preserve"> GJ     1107 </t>
  </si>
  <si>
    <t xml:space="preserve">  G   90-  43</t>
  </si>
  <si>
    <t xml:space="preserve"> GL    296.1 </t>
  </si>
  <si>
    <t>LHS      1982</t>
  </si>
  <si>
    <t xml:space="preserve">  G   40-   7</t>
  </si>
  <si>
    <t>LHS      5133</t>
  </si>
  <si>
    <t xml:space="preserve"> GJ     1108A</t>
  </si>
  <si>
    <t>McC       250</t>
  </si>
  <si>
    <t xml:space="preserve"> GL    297.1 </t>
  </si>
  <si>
    <t>LTT      3067</t>
  </si>
  <si>
    <t xml:space="preserve"> GL    245.1 </t>
  </si>
  <si>
    <t>LTT      2642</t>
  </si>
  <si>
    <t xml:space="preserve">  G   87-   3</t>
  </si>
  <si>
    <t>LHS      1866</t>
  </si>
  <si>
    <t xml:space="preserve"> GL    240.1 </t>
  </si>
  <si>
    <t>LHS      1868</t>
  </si>
  <si>
    <t xml:space="preserve"> GL      245 </t>
  </si>
  <si>
    <t xml:space="preserve">  G   87-   9</t>
  </si>
  <si>
    <t>McC       480</t>
  </si>
  <si>
    <t xml:space="preserve"> GL    249.1 </t>
  </si>
  <si>
    <t>LTT      2659</t>
  </si>
  <si>
    <t xml:space="preserve"> GL      247 </t>
  </si>
  <si>
    <t xml:space="preserve">  G  250-  22</t>
  </si>
  <si>
    <t xml:space="preserve"> GL      249 </t>
  </si>
  <si>
    <t xml:space="preserve">  G  107-  27</t>
  </si>
  <si>
    <t xml:space="preserve"> GL      250A</t>
  </si>
  <si>
    <t>LHS      1875</t>
  </si>
  <si>
    <t>LHS      1878</t>
  </si>
  <si>
    <t>LTT      2670</t>
  </si>
  <si>
    <t xml:space="preserve">  G  250-  29</t>
  </si>
  <si>
    <t>LHS       221</t>
  </si>
  <si>
    <t xml:space="preserve"> GL      251 </t>
  </si>
  <si>
    <t xml:space="preserve">  G   87-  12</t>
  </si>
  <si>
    <t xml:space="preserve"> GL      252 </t>
  </si>
  <si>
    <t>McC       481</t>
  </si>
  <si>
    <t xml:space="preserve">  G  107-  37</t>
  </si>
  <si>
    <t>LTT     11946</t>
  </si>
  <si>
    <t xml:space="preserve"> GL      254 </t>
  </si>
  <si>
    <t xml:space="preserve">  G   87-  16</t>
  </si>
  <si>
    <t xml:space="preserve"> GL      257A</t>
  </si>
  <si>
    <t>LHS       222</t>
  </si>
  <si>
    <t xml:space="preserve"> GL      256 </t>
  </si>
  <si>
    <t>McC       485</t>
  </si>
  <si>
    <t>LHS      1744</t>
  </si>
  <si>
    <t>LTT      2199</t>
  </si>
  <si>
    <t xml:space="preserve">  G   96-  22</t>
  </si>
  <si>
    <t>LHS      6083</t>
  </si>
  <si>
    <t>LTT     11606</t>
  </si>
  <si>
    <t xml:space="preserve">  G   84-  42</t>
  </si>
  <si>
    <t>LHS      5101</t>
  </si>
  <si>
    <t>LHS      1747</t>
  </si>
  <si>
    <t xml:space="preserve"> GL      194A</t>
  </si>
  <si>
    <t>LTT     11619</t>
  </si>
  <si>
    <t xml:space="preserve"> GL      199A</t>
  </si>
  <si>
    <t>McC       114</t>
  </si>
  <si>
    <t xml:space="preserve"> GL      198 </t>
  </si>
  <si>
    <t>LTT      2232</t>
  </si>
  <si>
    <t xml:space="preserve"> GL      197 </t>
  </si>
  <si>
    <t>LHS      1753</t>
  </si>
  <si>
    <t xml:space="preserve"> GL      200A</t>
  </si>
  <si>
    <t xml:space="preserve">  G   84-  45</t>
  </si>
  <si>
    <t>LTT      2240</t>
  </si>
  <si>
    <t xml:space="preserve"> GL      196 </t>
  </si>
  <si>
    <t xml:space="preserve"> GL      201 </t>
  </si>
  <si>
    <t xml:space="preserve">  G   85-  68</t>
  </si>
  <si>
    <t xml:space="preserve"> GL      202 </t>
  </si>
  <si>
    <t>LTT     11642</t>
  </si>
  <si>
    <t xml:space="preserve"> GJ     1079 </t>
  </si>
  <si>
    <t>LTT      2265</t>
  </si>
  <si>
    <t xml:space="preserve"> GL    204.1 </t>
  </si>
  <si>
    <t xml:space="preserve"> GL      204 </t>
  </si>
  <si>
    <t xml:space="preserve">  G   99-  12</t>
  </si>
  <si>
    <t>LTT     11655</t>
  </si>
  <si>
    <t xml:space="preserve"> GL      205 </t>
  </si>
  <si>
    <t xml:space="preserve">  G   99-  15</t>
  </si>
  <si>
    <t>Wolf 1453</t>
  </si>
  <si>
    <t xml:space="preserve"> GL      206 </t>
  </si>
  <si>
    <t xml:space="preserve">  G   97-  47</t>
  </si>
  <si>
    <t xml:space="preserve"> GL    207.1 </t>
  </si>
  <si>
    <t xml:space="preserve">  G   99-  17</t>
  </si>
  <si>
    <t xml:space="preserve">  G  191-  45</t>
  </si>
  <si>
    <t xml:space="preserve"> GL    207.2 </t>
  </si>
  <si>
    <t>LHS      1769</t>
  </si>
  <si>
    <t xml:space="preserve"> GL      208 </t>
  </si>
  <si>
    <t xml:space="preserve"> GJ     2056 </t>
  </si>
  <si>
    <t xml:space="preserve">  G  193-  37</t>
  </si>
  <si>
    <t>McC       488</t>
  </si>
  <si>
    <t xml:space="preserve"> GL    268.1 </t>
  </si>
  <si>
    <t xml:space="preserve"> GL    268.2 </t>
  </si>
  <si>
    <t>LHS      1908</t>
  </si>
  <si>
    <t xml:space="preserve">  G   88-  14</t>
  </si>
  <si>
    <t>LTT     11997</t>
  </si>
  <si>
    <t xml:space="preserve"> GJ     1095 </t>
  </si>
  <si>
    <t xml:space="preserve"> GL    268.3 </t>
  </si>
  <si>
    <t xml:space="preserve">  G  109-  55</t>
  </si>
  <si>
    <t xml:space="preserve"> GL      269A</t>
  </si>
  <si>
    <t>LHS      1911</t>
  </si>
  <si>
    <t xml:space="preserve">  G  107-  61</t>
  </si>
  <si>
    <t>LTT     12003</t>
  </si>
  <si>
    <t xml:space="preserve"> GL      270 </t>
  </si>
  <si>
    <t xml:space="preserve">  G   87-  33</t>
  </si>
  <si>
    <t xml:space="preserve"> GL      271A</t>
  </si>
  <si>
    <t xml:space="preserve"> GL      272 </t>
  </si>
  <si>
    <t xml:space="preserve">  G  107-  65</t>
  </si>
  <si>
    <t xml:space="preserve"> GJ     2057 </t>
  </si>
  <si>
    <t xml:space="preserve">  G   89-  16</t>
  </si>
  <si>
    <t xml:space="preserve"> GJ     2058 </t>
  </si>
  <si>
    <t xml:space="preserve"> GL      273 </t>
  </si>
  <si>
    <t xml:space="preserve">  G   89-  19</t>
  </si>
  <si>
    <t>Luyten's Star</t>
  </si>
  <si>
    <t xml:space="preserve"> GL      219 </t>
  </si>
  <si>
    <t xml:space="preserve"> GJ     1084 </t>
  </si>
  <si>
    <t>LTT      2379</t>
  </si>
  <si>
    <t xml:space="preserve"> GL      218 </t>
  </si>
  <si>
    <t>LHS      1787</t>
  </si>
  <si>
    <t>LTT      2376</t>
  </si>
  <si>
    <t xml:space="preserve"> GJ     1085 </t>
  </si>
  <si>
    <t>LTT      2380</t>
  </si>
  <si>
    <t>LTT      2392</t>
  </si>
  <si>
    <t xml:space="preserve"> GL      221 </t>
  </si>
  <si>
    <t>LTT      2396</t>
  </si>
  <si>
    <t xml:space="preserve"> GJ     2046 </t>
  </si>
  <si>
    <t xml:space="preserve"> GL    224.1 </t>
  </si>
  <si>
    <t>LHS      1796</t>
  </si>
  <si>
    <t>LTT     11743</t>
  </si>
  <si>
    <t xml:space="preserve"> GL      223 </t>
  </si>
  <si>
    <t xml:space="preserve">  G   99-  43</t>
  </si>
  <si>
    <t xml:space="preserve"> GL      224 </t>
  </si>
  <si>
    <t>LHS      1803</t>
  </si>
  <si>
    <t xml:space="preserve"> GL      225 </t>
  </si>
  <si>
    <t>LHS      5112</t>
  </si>
  <si>
    <t>LTT      2418</t>
  </si>
  <si>
    <t>LTT      2421</t>
  </si>
  <si>
    <t xml:space="preserve"> GL    165.1 </t>
  </si>
  <si>
    <t xml:space="preserve">  G  175-  24</t>
  </si>
  <si>
    <t xml:space="preserve"> GL      167 </t>
  </si>
  <si>
    <t>LHS      1650</t>
  </si>
  <si>
    <t xml:space="preserve"> GL    167.1 </t>
  </si>
  <si>
    <t xml:space="preserve"> GL    167.3 </t>
  </si>
  <si>
    <t>LTT     11383</t>
  </si>
  <si>
    <t xml:space="preserve">  G   81-  19</t>
  </si>
  <si>
    <t>LTT     11423</t>
  </si>
  <si>
    <t xml:space="preserve"> GL      169 </t>
  </si>
  <si>
    <t>LTT     11433</t>
  </si>
  <si>
    <t xml:space="preserve"> GL    169.1A</t>
  </si>
  <si>
    <t xml:space="preserve">  G  175-  34</t>
  </si>
  <si>
    <t>Stein 2051</t>
  </si>
  <si>
    <t xml:space="preserve">  G   82-  30</t>
  </si>
  <si>
    <t>LTT     11456</t>
  </si>
  <si>
    <t xml:space="preserve"> GJ     1071 </t>
  </si>
  <si>
    <t>BPM     31946</t>
  </si>
  <si>
    <t>LTT      2036</t>
  </si>
  <si>
    <t xml:space="preserve"> GL    171.1A</t>
  </si>
  <si>
    <t>LTT     11462</t>
  </si>
  <si>
    <t xml:space="preserve"> GL      171 </t>
  </si>
  <si>
    <t xml:space="preserve">  G  175-  39</t>
  </si>
  <si>
    <t xml:space="preserve"> GL    171.2A</t>
  </si>
  <si>
    <t xml:space="preserve">  G    8-  44</t>
  </si>
  <si>
    <t xml:space="preserve"> GL      172 </t>
  </si>
  <si>
    <t xml:space="preserve">  G  175-  42</t>
  </si>
  <si>
    <t xml:space="preserve"> GL      173 </t>
  </si>
  <si>
    <t>LTT      2050</t>
  </si>
  <si>
    <t>McC       452</t>
  </si>
  <si>
    <t xml:space="preserve"> GL    174.1A</t>
  </si>
  <si>
    <t xml:space="preserve"> GL      174 </t>
  </si>
  <si>
    <t xml:space="preserve">  G    8-  51</t>
  </si>
  <si>
    <t xml:space="preserve">  G   81-  30</t>
  </si>
  <si>
    <t>LHS      1696</t>
  </si>
  <si>
    <t xml:space="preserve"> GL    176.1 </t>
  </si>
  <si>
    <t>LTT      2063</t>
  </si>
  <si>
    <t xml:space="preserve"> GL      176 </t>
  </si>
  <si>
    <t xml:space="preserve">  G    8-  55</t>
  </si>
  <si>
    <t>LTT      2075</t>
  </si>
  <si>
    <t xml:space="preserve"> GL    176.2 </t>
  </si>
  <si>
    <t xml:space="preserve">  G   85-  11</t>
  </si>
  <si>
    <t xml:space="preserve"> GL    176.3 </t>
  </si>
  <si>
    <t>LHS      1701</t>
  </si>
  <si>
    <t xml:space="preserve"> GL      177 </t>
  </si>
  <si>
    <t>LTT      2088</t>
  </si>
  <si>
    <t xml:space="preserve"> GL    177.1 </t>
  </si>
  <si>
    <t xml:space="preserve">  G  106-  49</t>
  </si>
  <si>
    <t>Ross 614 A</t>
  </si>
  <si>
    <t xml:space="preserve"> GL      237 </t>
  </si>
  <si>
    <t>LTT      2581</t>
  </si>
  <si>
    <t>LTT      2589</t>
  </si>
  <si>
    <t xml:space="preserve"> GL      236 </t>
  </si>
  <si>
    <t>LTT      2578</t>
  </si>
  <si>
    <t xml:space="preserve"> GL      238 </t>
  </si>
  <si>
    <t>LHS      1855</t>
  </si>
  <si>
    <t xml:space="preserve">  L  381-   4</t>
  </si>
  <si>
    <t xml:space="preserve"> GL    239.1 </t>
  </si>
  <si>
    <t xml:space="preserve"> GL      240 </t>
  </si>
  <si>
    <t>LTT      2607</t>
  </si>
  <si>
    <t xml:space="preserve"> GL      239 </t>
  </si>
  <si>
    <t xml:space="preserve">  G  104-  49</t>
  </si>
  <si>
    <t>LTT     11882</t>
  </si>
  <si>
    <t xml:space="preserve"> GL      241 </t>
  </si>
  <si>
    <t xml:space="preserve">  G  109-  20</t>
  </si>
  <si>
    <t>LTT      2623</t>
  </si>
  <si>
    <t xml:space="preserve"> GL      243 </t>
  </si>
  <si>
    <t>LTT      2639</t>
  </si>
  <si>
    <t xml:space="preserve"> GL      244A</t>
  </si>
  <si>
    <t>LHS       219</t>
  </si>
  <si>
    <t>Sirius A</t>
  </si>
  <si>
    <t xml:space="preserve"> GL      242 </t>
  </si>
  <si>
    <t>LTT     11912</t>
  </si>
  <si>
    <t xml:space="preserve"> GL    186.1A</t>
  </si>
  <si>
    <t>LHS      1724</t>
  </si>
  <si>
    <t xml:space="preserve"> GL      185A</t>
  </si>
  <si>
    <t>LTT      2151</t>
  </si>
  <si>
    <t xml:space="preserve"> GL      187 </t>
  </si>
  <si>
    <t>LTT     11560</t>
  </si>
  <si>
    <t>LHS      1731</t>
  </si>
  <si>
    <t xml:space="preserve"> LP  776-  46</t>
  </si>
  <si>
    <t xml:space="preserve"> GL      184 </t>
  </si>
  <si>
    <t xml:space="preserve">  G  191-  19</t>
  </si>
  <si>
    <t xml:space="preserve"> GL      189 </t>
  </si>
  <si>
    <t xml:space="preserve"> GJ     1075 </t>
  </si>
  <si>
    <t>BPM     18005</t>
  </si>
  <si>
    <t xml:space="preserve"> GL    187.2A</t>
  </si>
  <si>
    <t xml:space="preserve">  G   97-  19</t>
  </si>
  <si>
    <t>LTT     11580</t>
  </si>
  <si>
    <t xml:space="preserve"> GL      188A</t>
  </si>
  <si>
    <t>LHS      1736</t>
  </si>
  <si>
    <t>LTT     11585</t>
  </si>
  <si>
    <t xml:space="preserve"> GL      190 </t>
  </si>
  <si>
    <t>LHS       203</t>
  </si>
  <si>
    <t xml:space="preserve"> GL    189.2 </t>
  </si>
  <si>
    <t xml:space="preserve"> GL      191 </t>
  </si>
  <si>
    <t>LHS        29</t>
  </si>
  <si>
    <t>Kapteyn's Star</t>
  </si>
  <si>
    <t xml:space="preserve">  G   97-  25</t>
  </si>
  <si>
    <t>LTT     11601</t>
  </si>
  <si>
    <t xml:space="preserve"> GL      143 </t>
  </si>
  <si>
    <t xml:space="preserve"> GL      142 </t>
  </si>
  <si>
    <t>LHS      1548</t>
  </si>
  <si>
    <t xml:space="preserve">  G   38-   1</t>
  </si>
  <si>
    <t>LHS       173</t>
  </si>
  <si>
    <t xml:space="preserve"> GL    143.1 </t>
  </si>
  <si>
    <t>LTT      1652</t>
  </si>
  <si>
    <t xml:space="preserve"> GL    143.2A</t>
  </si>
  <si>
    <t>LHS      1551</t>
  </si>
  <si>
    <t xml:space="preserve"> GL      145 </t>
  </si>
  <si>
    <t>LTT      1678</t>
  </si>
  <si>
    <t xml:space="preserve"> GL      144 </t>
  </si>
  <si>
    <t>LHS      1557</t>
  </si>
  <si>
    <t>epsilon Eridani</t>
  </si>
  <si>
    <t xml:space="preserve"> GL      146 </t>
  </si>
  <si>
    <t>LHS      1563</t>
  </si>
  <si>
    <t xml:space="preserve"> GL      147 </t>
  </si>
  <si>
    <t>LHS      1569</t>
  </si>
  <si>
    <t xml:space="preserve"> GL    147.1 </t>
  </si>
  <si>
    <t xml:space="preserve">  G   80-  15</t>
  </si>
  <si>
    <t xml:space="preserve"> CF      1055</t>
  </si>
  <si>
    <t xml:space="preserve"> GL      148 </t>
  </si>
  <si>
    <t xml:space="preserve">  G   80-  17</t>
  </si>
  <si>
    <t xml:space="preserve"> GL      149 </t>
  </si>
  <si>
    <t>LTT      1752</t>
  </si>
  <si>
    <t xml:space="preserve"> GL      150 </t>
  </si>
  <si>
    <t>LHS      1581</t>
  </si>
  <si>
    <t xml:space="preserve"> GL    150.1B</t>
  </si>
  <si>
    <t xml:space="preserve">  G    6-  28</t>
  </si>
  <si>
    <t xml:space="preserve"> GL    150.1A</t>
  </si>
  <si>
    <t xml:space="preserve">  G    6-  29</t>
  </si>
  <si>
    <t>LTT      1759</t>
  </si>
  <si>
    <t xml:space="preserve"> GL      152 </t>
  </si>
  <si>
    <t>LTT      1764</t>
  </si>
  <si>
    <t xml:space="preserve">  G   95-  53</t>
  </si>
  <si>
    <t>LTT     11234</t>
  </si>
  <si>
    <t xml:space="preserve"> GL    150.2 </t>
  </si>
  <si>
    <t xml:space="preserve">  G   78-  49</t>
  </si>
  <si>
    <t xml:space="preserve"> GJ     1063 </t>
  </si>
  <si>
    <t xml:space="preserve">  G   79-  66</t>
  </si>
  <si>
    <t xml:space="preserve"> GL    154.1A</t>
  </si>
  <si>
    <t>LTT      1772</t>
  </si>
  <si>
    <t xml:space="preserve"> GL      154 </t>
  </si>
  <si>
    <t xml:space="preserve">  G    6-  34</t>
  </si>
  <si>
    <t xml:space="preserve"> GL      155 </t>
  </si>
  <si>
    <t>LHS      1591</t>
  </si>
  <si>
    <t xml:space="preserve"> GJ     1064A</t>
  </si>
  <si>
    <t xml:space="preserve">  G   95-  57</t>
  </si>
  <si>
    <t>McC       464</t>
  </si>
  <si>
    <t>LHS       208</t>
  </si>
  <si>
    <t>LTT      2359</t>
  </si>
  <si>
    <t>LHS      1770</t>
  </si>
  <si>
    <t>LTT      2342</t>
  </si>
  <si>
    <t xml:space="preserve">  G  191-  48</t>
  </si>
  <si>
    <t>LHS      1772</t>
  </si>
  <si>
    <t>LTT      2341</t>
  </si>
  <si>
    <t xml:space="preserve"> GL      211 </t>
  </si>
  <si>
    <t>LHS      1774</t>
  </si>
  <si>
    <t xml:space="preserve"> GL      212 </t>
  </si>
  <si>
    <t xml:space="preserve">  G  191-  51</t>
  </si>
  <si>
    <t xml:space="preserve"> GL      214 </t>
  </si>
  <si>
    <t>LTT      2352</t>
  </si>
  <si>
    <t xml:space="preserve"> GL      213 </t>
  </si>
  <si>
    <t xml:space="preserve">  G  102-  22</t>
  </si>
  <si>
    <t>Ross 47</t>
  </si>
  <si>
    <t xml:space="preserve"> GL      216A</t>
  </si>
  <si>
    <t>LTT      2364</t>
  </si>
  <si>
    <t xml:space="preserve"> GL    217.2 </t>
  </si>
  <si>
    <t>LHS       210</t>
  </si>
  <si>
    <t xml:space="preserve"> GL      215 </t>
  </si>
  <si>
    <t xml:space="preserve">  G  249-  18</t>
  </si>
  <si>
    <t xml:space="preserve"> GL      217 </t>
  </si>
  <si>
    <t xml:space="preserve">  G   96-  51</t>
  </si>
  <si>
    <t xml:space="preserve"> GL    217.1 </t>
  </si>
  <si>
    <t>LHS        21</t>
  </si>
  <si>
    <t xml:space="preserve"> GL      160 </t>
  </si>
  <si>
    <t>LTT     11338</t>
  </si>
  <si>
    <t xml:space="preserve"> GL    160.2 </t>
  </si>
  <si>
    <t>LHS      1628</t>
  </si>
  <si>
    <t xml:space="preserve"> GL    162.1 </t>
  </si>
  <si>
    <t>LTT      1877</t>
  </si>
  <si>
    <t xml:space="preserve"> GL    160.1A</t>
  </si>
  <si>
    <t xml:space="preserve">  G   39-   1</t>
  </si>
  <si>
    <t xml:space="preserve">  G   81-   5</t>
  </si>
  <si>
    <t>LTT     11350</t>
  </si>
  <si>
    <t xml:space="preserve"> GL    162.2 </t>
  </si>
  <si>
    <t xml:space="preserve"> GL    161.1 </t>
  </si>
  <si>
    <t>LTT     11352</t>
  </si>
  <si>
    <t xml:space="preserve"> GL      162 </t>
  </si>
  <si>
    <t xml:space="preserve">  G   38-  26</t>
  </si>
  <si>
    <t xml:space="preserve"> GL      163 </t>
  </si>
  <si>
    <t>LHS       188</t>
  </si>
  <si>
    <t xml:space="preserve"> GL      161 </t>
  </si>
  <si>
    <t xml:space="preserve">  G  247-  13</t>
  </si>
  <si>
    <t xml:space="preserve"> GJ     1067 </t>
  </si>
  <si>
    <t>McC       435</t>
  </si>
  <si>
    <t xml:space="preserve"> GJ     1069 </t>
  </si>
  <si>
    <t>LTT     11362</t>
  </si>
  <si>
    <t xml:space="preserve"> GL      166A</t>
  </si>
  <si>
    <t>LHS        23</t>
  </si>
  <si>
    <t>omicron 2 Eridani</t>
  </si>
  <si>
    <t xml:space="preserve"> GL      112 </t>
  </si>
  <si>
    <t xml:space="preserve">  G   37-   4</t>
  </si>
  <si>
    <t xml:space="preserve"> GL    112.1 </t>
  </si>
  <si>
    <t xml:space="preserve">  G    4-  41</t>
  </si>
  <si>
    <t>LTT      1349</t>
  </si>
  <si>
    <t>McC       403</t>
  </si>
  <si>
    <t xml:space="preserve"> LP  298-  33</t>
  </si>
  <si>
    <t xml:space="preserve"> GL      113 </t>
  </si>
  <si>
    <t xml:space="preserve">  G   36-  33</t>
  </si>
  <si>
    <t>LTT     10918</t>
  </si>
  <si>
    <t xml:space="preserve"> GL    114.1A</t>
  </si>
  <si>
    <t>LHS      1452</t>
  </si>
  <si>
    <t xml:space="preserve"> GL      114 </t>
  </si>
  <si>
    <t xml:space="preserve">  G    4-  43</t>
  </si>
  <si>
    <t xml:space="preserve">  G   76-  33</t>
  </si>
  <si>
    <t>McC       407</t>
  </si>
  <si>
    <t xml:space="preserve"> GL      116 </t>
  </si>
  <si>
    <t xml:space="preserve">  G   37-   8</t>
  </si>
  <si>
    <t>LTT      1376</t>
  </si>
  <si>
    <t xml:space="preserve"> GL      118 </t>
  </si>
  <si>
    <t>LHS       160</t>
  </si>
  <si>
    <t xml:space="preserve">  G   36-  38</t>
  </si>
  <si>
    <t>LTT     10935</t>
  </si>
  <si>
    <t xml:space="preserve"> GL      117 </t>
  </si>
  <si>
    <t>LTT      1372</t>
  </si>
  <si>
    <t xml:space="preserve"> GL    118.1A</t>
  </si>
  <si>
    <t>LHS      1466</t>
  </si>
  <si>
    <t>LTT     10950</t>
  </si>
  <si>
    <t xml:space="preserve"> GL    118.2A</t>
  </si>
  <si>
    <t xml:space="preserve">  G   36-  44</t>
  </si>
  <si>
    <t xml:space="preserve"> GL    120.1C</t>
  </si>
  <si>
    <t xml:space="preserve"> GL    120.1A</t>
  </si>
  <si>
    <t xml:space="preserve"> GL    120.1B</t>
  </si>
  <si>
    <t xml:space="preserve">  G   76-  49</t>
  </si>
  <si>
    <t>LTT     10978</t>
  </si>
  <si>
    <t>LP 771-095 A</t>
  </si>
  <si>
    <t xml:space="preserve"> GL      121 </t>
  </si>
  <si>
    <t xml:space="preserve"> GL    120.2 </t>
  </si>
  <si>
    <t>LTT     10989</t>
  </si>
  <si>
    <t xml:space="preserve"> GL    121.1 </t>
  </si>
  <si>
    <t>LTT      1450</t>
  </si>
  <si>
    <t>LHS      1492</t>
  </si>
  <si>
    <t>LTT     10990</t>
  </si>
  <si>
    <t xml:space="preserve"> GL      123 </t>
  </si>
  <si>
    <t xml:space="preserve">  G   76-  58</t>
  </si>
  <si>
    <t xml:space="preserve">  G   78-  16</t>
  </si>
  <si>
    <t>LTT     11010</t>
  </si>
  <si>
    <t xml:space="preserve"> GJ     1056 </t>
  </si>
  <si>
    <t>LTT      2093</t>
  </si>
  <si>
    <t>LTT      2104</t>
  </si>
  <si>
    <t xml:space="preserve"> GL      178 </t>
  </si>
  <si>
    <t>LTT     11517</t>
  </si>
  <si>
    <t>1 Ori</t>
  </si>
  <si>
    <t xml:space="preserve"> GL      179 </t>
  </si>
  <si>
    <t xml:space="preserve">  G   82-  52</t>
  </si>
  <si>
    <t>McC       878</t>
  </si>
  <si>
    <t xml:space="preserve"> GJ     2035 </t>
  </si>
  <si>
    <t xml:space="preserve"> GJ     2036A</t>
  </si>
  <si>
    <t>BPM     17964</t>
  </si>
  <si>
    <t xml:space="preserve"> GL      180 </t>
  </si>
  <si>
    <t>LHS      1712</t>
  </si>
  <si>
    <t>LTT      2120</t>
  </si>
  <si>
    <t xml:space="preserve"> GJ     2037 </t>
  </si>
  <si>
    <t>LTT      2124</t>
  </si>
  <si>
    <t xml:space="preserve"> GJ     1074 </t>
  </si>
  <si>
    <t xml:space="preserve">  G  191-  15</t>
  </si>
  <si>
    <t xml:space="preserve"> GL      181 </t>
  </si>
  <si>
    <t>McC       109</t>
  </si>
  <si>
    <t xml:space="preserve"> GL      182 </t>
  </si>
  <si>
    <t>McC       111</t>
  </si>
  <si>
    <t xml:space="preserve"> GL      183 </t>
  </si>
  <si>
    <t>LHS       200</t>
  </si>
  <si>
    <t xml:space="preserve">  G   83-  50</t>
  </si>
  <si>
    <t>LTT     11571</t>
  </si>
  <si>
    <t>LHS      1525</t>
  </si>
  <si>
    <t xml:space="preserve"> LP  887-  70</t>
  </si>
  <si>
    <t xml:space="preserve"> GL      134 </t>
  </si>
  <si>
    <t xml:space="preserve">  G   78-  31</t>
  </si>
  <si>
    <t xml:space="preserve"> GL      138 </t>
  </si>
  <si>
    <t>LHS       172</t>
  </si>
  <si>
    <t xml:space="preserve">  L  943-  72</t>
  </si>
  <si>
    <t xml:space="preserve"> GL      135 </t>
  </si>
  <si>
    <t>LTT      1571</t>
  </si>
  <si>
    <t xml:space="preserve"> GL      137 </t>
  </si>
  <si>
    <t>LTT     11094</t>
  </si>
  <si>
    <t xml:space="preserve"> GL      139 </t>
  </si>
  <si>
    <t>LHS        19</t>
  </si>
  <si>
    <t>82 Eridani</t>
  </si>
  <si>
    <t xml:space="preserve"> GL      133 </t>
  </si>
  <si>
    <t xml:space="preserve">  G  245-  71</t>
  </si>
  <si>
    <t xml:space="preserve">  G  174-  47</t>
  </si>
  <si>
    <t>LTT     11103</t>
  </si>
  <si>
    <t xml:space="preserve"> GL    140.1A</t>
  </si>
  <si>
    <t>LTT      1615</t>
  </si>
  <si>
    <t xml:space="preserve">  G   78-  33</t>
  </si>
  <si>
    <t>LTT     11113</t>
  </si>
  <si>
    <t xml:space="preserve"> GL      140A</t>
  </si>
  <si>
    <t>LTT     11120</t>
  </si>
  <si>
    <t xml:space="preserve"> GL      141 </t>
  </si>
  <si>
    <t xml:space="preserve">  G   77-  49</t>
  </si>
  <si>
    <t>LTT      1628</t>
  </si>
  <si>
    <t xml:space="preserve"> CF       959</t>
  </si>
  <si>
    <t xml:space="preserve"> GL     81.2 </t>
  </si>
  <si>
    <t>LTT      1042</t>
  </si>
  <si>
    <t xml:space="preserve"> GL     81.3 </t>
  </si>
  <si>
    <t>LTT      1044</t>
  </si>
  <si>
    <t xml:space="preserve"> GL       83 </t>
  </si>
  <si>
    <t>LTT      1059</t>
  </si>
  <si>
    <t xml:space="preserve"> GL     82.1 </t>
  </si>
  <si>
    <t xml:space="preserve">  G   72-  50</t>
  </si>
  <si>
    <t>McC       385</t>
  </si>
  <si>
    <t xml:space="preserve"> GL       84 </t>
  </si>
  <si>
    <t xml:space="preserve">  G  272- 148</t>
  </si>
  <si>
    <t xml:space="preserve"> GL     84.1A</t>
  </si>
  <si>
    <t xml:space="preserve">  G  274- 145</t>
  </si>
  <si>
    <t xml:space="preserve">  G   72-  56</t>
  </si>
  <si>
    <t xml:space="preserve"> GL     84.3 </t>
  </si>
  <si>
    <t>LTT     10711</t>
  </si>
  <si>
    <t xml:space="preserve">  G  244-  50</t>
  </si>
  <si>
    <t>LTT     10713</t>
  </si>
  <si>
    <t>LHS      1346</t>
  </si>
  <si>
    <t>LTT      1117</t>
  </si>
  <si>
    <t>LHS      1347</t>
  </si>
  <si>
    <t xml:space="preserve"> LP  709-  40</t>
  </si>
  <si>
    <t xml:space="preserve"> GL       86 </t>
  </si>
  <si>
    <t>LHS        13</t>
  </si>
  <si>
    <t>LTT      1133</t>
  </si>
  <si>
    <t xml:space="preserve"> GL       87 </t>
  </si>
  <si>
    <t xml:space="preserve">  G   73-  35</t>
  </si>
  <si>
    <t xml:space="preserve"> GL       88 </t>
  </si>
  <si>
    <t>LHS      1357</t>
  </si>
  <si>
    <t xml:space="preserve"> GJ     1044 </t>
  </si>
  <si>
    <t>LTT      1141</t>
  </si>
  <si>
    <t xml:space="preserve"> GL       91 </t>
  </si>
  <si>
    <t>LHS      1361</t>
  </si>
  <si>
    <t>LTT      1147</t>
  </si>
  <si>
    <t>LHS      5051</t>
  </si>
  <si>
    <t>LTT     10758</t>
  </si>
  <si>
    <t xml:space="preserve"> GL       90 </t>
  </si>
  <si>
    <t xml:space="preserve">  G  244-  56</t>
  </si>
  <si>
    <t xml:space="preserve"> GL     91.2A</t>
  </si>
  <si>
    <t xml:space="preserve"> GL       92 </t>
  </si>
  <si>
    <t>LHS       154</t>
  </si>
  <si>
    <t xml:space="preserve"> GL       93 </t>
  </si>
  <si>
    <t>LHS      1379</t>
  </si>
  <si>
    <t>LHS      1380</t>
  </si>
  <si>
    <t xml:space="preserve">  L  941-  38</t>
  </si>
  <si>
    <t>LHS      1382</t>
  </si>
  <si>
    <t xml:space="preserve"> GL    155.1 </t>
  </si>
  <si>
    <t xml:space="preserve">  G   80-  22</t>
  </si>
  <si>
    <t xml:space="preserve"> GL      153A</t>
  </si>
  <si>
    <t xml:space="preserve">  G  221-  23</t>
  </si>
  <si>
    <t xml:space="preserve"> GL      153B</t>
  </si>
  <si>
    <t xml:space="preserve">  G  221-  24</t>
  </si>
  <si>
    <t>LTT      1798</t>
  </si>
  <si>
    <t>LHS      1603</t>
  </si>
  <si>
    <t>LTT      1804</t>
  </si>
  <si>
    <t xml:space="preserve">  G    6-  38</t>
  </si>
  <si>
    <t>LTT     11281</t>
  </si>
  <si>
    <t>LTT     11292</t>
  </si>
  <si>
    <t xml:space="preserve"> GL      156 </t>
  </si>
  <si>
    <t xml:space="preserve">  G  160-  35</t>
  </si>
  <si>
    <t xml:space="preserve"> GL    155.2 </t>
  </si>
  <si>
    <t xml:space="preserve">  G  246-  53</t>
  </si>
  <si>
    <t>LTT     11294</t>
  </si>
  <si>
    <t xml:space="preserve"> GJ     1066 </t>
  </si>
  <si>
    <t xml:space="preserve"> GL      157A</t>
  </si>
  <si>
    <t>LTT      1830</t>
  </si>
  <si>
    <t xml:space="preserve"> GL    156.2 </t>
  </si>
  <si>
    <t xml:space="preserve">  G  248-  10</t>
  </si>
  <si>
    <t>LTT      1854</t>
  </si>
  <si>
    <t xml:space="preserve"> GL      159 </t>
  </si>
  <si>
    <t>LTT      1846</t>
  </si>
  <si>
    <t xml:space="preserve"> GL      158 </t>
  </si>
  <si>
    <t xml:space="preserve">  G   73-  70</t>
  </si>
  <si>
    <t xml:space="preserve">  G   75-  28</t>
  </si>
  <si>
    <t>LTT      1274</t>
  </si>
  <si>
    <t xml:space="preserve"> GL    105.1 </t>
  </si>
  <si>
    <t>LTT      1280</t>
  </si>
  <si>
    <t xml:space="preserve"> GJ     1049 </t>
  </si>
  <si>
    <t xml:space="preserve"> GL    105.4A</t>
  </si>
  <si>
    <t>LTT      1298</t>
  </si>
  <si>
    <t xml:space="preserve"> GL    105.5 </t>
  </si>
  <si>
    <t xml:space="preserve">  G   75-  34</t>
  </si>
  <si>
    <t>LTT      1311</t>
  </si>
  <si>
    <t xml:space="preserve"> GL    105.6 </t>
  </si>
  <si>
    <t xml:space="preserve"> GL      108 </t>
  </si>
  <si>
    <t>LTT      1322</t>
  </si>
  <si>
    <t xml:space="preserve"> GL    106.1A</t>
  </si>
  <si>
    <t>LTT     10892</t>
  </si>
  <si>
    <t xml:space="preserve"> GL      106 </t>
  </si>
  <si>
    <t xml:space="preserve">  G    4-  35</t>
  </si>
  <si>
    <t>LHS      1436</t>
  </si>
  <si>
    <t>LTT      1326</t>
  </si>
  <si>
    <t xml:space="preserve"> GJ     1051 </t>
  </si>
  <si>
    <t>LHS      1438</t>
  </si>
  <si>
    <t xml:space="preserve"> GL      107A</t>
  </si>
  <si>
    <t>LTT     10894</t>
  </si>
  <si>
    <t>LTT     10901</t>
  </si>
  <si>
    <t xml:space="preserve"> GL      111 </t>
  </si>
  <si>
    <t>LTT      1333</t>
  </si>
  <si>
    <t xml:space="preserve"> GL       54 </t>
  </si>
  <si>
    <t>LHS      1208</t>
  </si>
  <si>
    <t>LTT     10427</t>
  </si>
  <si>
    <t>GJ   54.1</t>
  </si>
  <si>
    <t>YZ Ceti</t>
  </si>
  <si>
    <t xml:space="preserve"> GL     54.2A</t>
  </si>
  <si>
    <t>LTT       692</t>
  </si>
  <si>
    <t xml:space="preserve">  L  221-  60</t>
  </si>
  <si>
    <t xml:space="preserve"> GL     55.1A</t>
  </si>
  <si>
    <t>LTT       700</t>
  </si>
  <si>
    <t xml:space="preserve"> GL       55 </t>
  </si>
  <si>
    <t>LHS      1220</t>
  </si>
  <si>
    <t xml:space="preserve"> GL     55.3A</t>
  </si>
  <si>
    <t>LTT       706</t>
  </si>
  <si>
    <t xml:space="preserve"> GL     55.2 </t>
  </si>
  <si>
    <t xml:space="preserve">  G   69-  62</t>
  </si>
  <si>
    <t>LTT       709</t>
  </si>
  <si>
    <t xml:space="preserve"> GJ     1036 </t>
  </si>
  <si>
    <t xml:space="preserve">  G  269- 133</t>
  </si>
  <si>
    <t xml:space="preserve"> GL     56.1 </t>
  </si>
  <si>
    <t xml:space="preserve">  G  270- 188</t>
  </si>
  <si>
    <t xml:space="preserve"> GL     56.3A</t>
  </si>
  <si>
    <t xml:space="preserve">  G   70-  51</t>
  </si>
  <si>
    <t xml:space="preserve">  G  219-   5</t>
  </si>
  <si>
    <t>LHS      1234</t>
  </si>
  <si>
    <t xml:space="preserve">  G   69-  65</t>
  </si>
  <si>
    <t>LHS      1237</t>
  </si>
  <si>
    <t xml:space="preserve">  G   34-  22</t>
  </si>
  <si>
    <t>LTT     10489</t>
  </si>
  <si>
    <t xml:space="preserve"> GL     56.4 </t>
  </si>
  <si>
    <t xml:space="preserve">  G  242-  78</t>
  </si>
  <si>
    <t xml:space="preserve"> GL       57 </t>
  </si>
  <si>
    <t>LHS       141</t>
  </si>
  <si>
    <t>BPM     30654</t>
  </si>
  <si>
    <t xml:space="preserve"> CF       383</t>
  </si>
  <si>
    <t xml:space="preserve"> GL     56.5 </t>
  </si>
  <si>
    <t>LHS      1239</t>
  </si>
  <si>
    <t>LTT     10494</t>
  </si>
  <si>
    <t xml:space="preserve"> GJ     1038 </t>
  </si>
  <si>
    <t xml:space="preserve">  G  269- 159</t>
  </si>
  <si>
    <t xml:space="preserve">  G   70-  58</t>
  </si>
  <si>
    <t>LTT       791</t>
  </si>
  <si>
    <t>LTT     10517</t>
  </si>
  <si>
    <t xml:space="preserve"> GL     58.2 </t>
  </si>
  <si>
    <t xml:space="preserve">  G   34-  32</t>
  </si>
  <si>
    <t>LHS       142</t>
  </si>
  <si>
    <t xml:space="preserve"> LP  654-  28</t>
  </si>
  <si>
    <t xml:space="preserve"> GL       59A</t>
  </si>
  <si>
    <t>BPM      2877</t>
  </si>
  <si>
    <t xml:space="preserve"> GL      124 </t>
  </si>
  <si>
    <t>LHS       166</t>
  </si>
  <si>
    <t xml:space="preserve"> GL      122 </t>
  </si>
  <si>
    <t xml:space="preserve">  G  245-  65</t>
  </si>
  <si>
    <t xml:space="preserve"> GL      125 </t>
  </si>
  <si>
    <t xml:space="preserve">  G   78-  19</t>
  </si>
  <si>
    <t xml:space="preserve">  G    5-  18</t>
  </si>
  <si>
    <t>LTT     11033</t>
  </si>
  <si>
    <t xml:space="preserve"> GL    127.1A</t>
  </si>
  <si>
    <t xml:space="preserve"> GL      127A</t>
  </si>
  <si>
    <t>LHS      1515</t>
  </si>
  <si>
    <t xml:space="preserve"> GL      128A</t>
  </si>
  <si>
    <t>LTT      1515</t>
  </si>
  <si>
    <t xml:space="preserve"> GL      131 </t>
  </si>
  <si>
    <t>LTT      1540</t>
  </si>
  <si>
    <t xml:space="preserve">  G   79-  18</t>
  </si>
  <si>
    <t>LHS      1520</t>
  </si>
  <si>
    <t xml:space="preserve"> GL      132 </t>
  </si>
  <si>
    <t>LTT      1544</t>
  </si>
  <si>
    <t xml:space="preserve"> GL    130.1A</t>
  </si>
  <si>
    <t xml:space="preserve">  G  174-  41</t>
  </si>
  <si>
    <t xml:space="preserve"> LP  887-  68</t>
  </si>
  <si>
    <t xml:space="preserve"> GL      136 </t>
  </si>
  <si>
    <t>LHS       171</t>
  </si>
  <si>
    <t xml:space="preserve">  G   37-  32</t>
  </si>
  <si>
    <t xml:space="preserve">  G    3-  14</t>
  </si>
  <si>
    <t xml:space="preserve"> GL       69 </t>
  </si>
  <si>
    <t xml:space="preserve">  G  244-  33</t>
  </si>
  <si>
    <t xml:space="preserve"> GL       71 </t>
  </si>
  <si>
    <t>LHS       146</t>
  </si>
  <si>
    <t>tau Ceti</t>
  </si>
  <si>
    <t xml:space="preserve">  G  173-  18</t>
  </si>
  <si>
    <t>LHS      6032</t>
  </si>
  <si>
    <t xml:space="preserve"> GL       74 </t>
  </si>
  <si>
    <t>McC       383</t>
  </si>
  <si>
    <t xml:space="preserve"> GL       75 </t>
  </si>
  <si>
    <t>LHS      1297</t>
  </si>
  <si>
    <t>LTT     10624</t>
  </si>
  <si>
    <t>LTT       982</t>
  </si>
  <si>
    <t xml:space="preserve"> GL       78 </t>
  </si>
  <si>
    <t xml:space="preserve">  G  271- 168</t>
  </si>
  <si>
    <t xml:space="preserve"> GL       79 </t>
  </si>
  <si>
    <t xml:space="preserve">  G  272- 114</t>
  </si>
  <si>
    <t xml:space="preserve"> GL     78.1 </t>
  </si>
  <si>
    <t>LTT     10647</t>
  </si>
  <si>
    <t>LTT     10648</t>
  </si>
  <si>
    <t xml:space="preserve"> GL       80 </t>
  </si>
  <si>
    <t xml:space="preserve"> GL       81A</t>
  </si>
  <si>
    <t>LHS      1314</t>
  </si>
  <si>
    <t xml:space="preserve"> GL       25A</t>
  </si>
  <si>
    <t>LHS       118</t>
  </si>
  <si>
    <t xml:space="preserve">  G  218-   5</t>
  </si>
  <si>
    <t xml:space="preserve"> GL       27 </t>
  </si>
  <si>
    <t>LHS      1116</t>
  </si>
  <si>
    <t xml:space="preserve"> GL     27.1 </t>
  </si>
  <si>
    <t>LHS      1122</t>
  </si>
  <si>
    <t xml:space="preserve"> GL       29 </t>
  </si>
  <si>
    <t>LHS      1123</t>
  </si>
  <si>
    <t xml:space="preserve"> GL     27.2 </t>
  </si>
  <si>
    <t xml:space="preserve">  G  266- 152</t>
  </si>
  <si>
    <t xml:space="preserve"> GL       28 </t>
  </si>
  <si>
    <t xml:space="preserve">  G  132-  15</t>
  </si>
  <si>
    <t xml:space="preserve"> GJ     1016 </t>
  </si>
  <si>
    <t xml:space="preserve">  G  267- 156</t>
  </si>
  <si>
    <t xml:space="preserve">  G   69-  14</t>
  </si>
  <si>
    <t>LTT     10247</t>
  </si>
  <si>
    <t xml:space="preserve"> GL       30 </t>
  </si>
  <si>
    <t xml:space="preserve">  G   69-  15</t>
  </si>
  <si>
    <t xml:space="preserve"> GL       31 </t>
  </si>
  <si>
    <t>LTT       398</t>
  </si>
  <si>
    <t xml:space="preserve"> GL     31.5 </t>
  </si>
  <si>
    <t>LHS      1139</t>
  </si>
  <si>
    <t xml:space="preserve"> GL     31.3 </t>
  </si>
  <si>
    <t xml:space="preserve"> GL     31.4 </t>
  </si>
  <si>
    <t xml:space="preserve">  G    1-  20</t>
  </si>
  <si>
    <t xml:space="preserve"> GJ     1021 </t>
  </si>
  <si>
    <t xml:space="preserve"> GL       32A</t>
  </si>
  <si>
    <t>LTT       429</t>
  </si>
  <si>
    <t xml:space="preserve">  G  270-  65</t>
  </si>
  <si>
    <t>LTT       440</t>
  </si>
  <si>
    <t xml:space="preserve"> GL       33 </t>
  </si>
  <si>
    <t>LHS       121</t>
  </si>
  <si>
    <t xml:space="preserve"> GL     34.1 </t>
  </si>
  <si>
    <t>LTT     10290</t>
  </si>
  <si>
    <t>LTT       464</t>
  </si>
  <si>
    <t>BPM     16264</t>
  </si>
  <si>
    <t xml:space="preserve"> GL       34A</t>
  </si>
  <si>
    <t>LHS       122</t>
  </si>
  <si>
    <t>eta Cassiopei A</t>
  </si>
  <si>
    <t>GJ   35</t>
  </si>
  <si>
    <t>van Maanen's Star</t>
  </si>
  <si>
    <t xml:space="preserve"> GL       36 </t>
  </si>
  <si>
    <t xml:space="preserve">  G  268-  53</t>
  </si>
  <si>
    <t xml:space="preserve">  G  242-  70</t>
  </si>
  <si>
    <t>LTT     10291</t>
  </si>
  <si>
    <t xml:space="preserve"> GL       37 </t>
  </si>
  <si>
    <t>LTT       476</t>
  </si>
  <si>
    <t xml:space="preserve">  G  270-  82</t>
  </si>
  <si>
    <t>LTT       487</t>
  </si>
  <si>
    <t>LTT     10783</t>
  </si>
  <si>
    <t xml:space="preserve"> GL       95 </t>
  </si>
  <si>
    <t>LHS      1387</t>
  </si>
  <si>
    <t xml:space="preserve"> GJ     1046 </t>
  </si>
  <si>
    <t>LTT      1190</t>
  </si>
  <si>
    <t xml:space="preserve">  G  173-  52</t>
  </si>
  <si>
    <t>McC       389</t>
  </si>
  <si>
    <t xml:space="preserve">  G   75-   5</t>
  </si>
  <si>
    <t>LTT      1192</t>
  </si>
  <si>
    <t xml:space="preserve"> GL       96 </t>
  </si>
  <si>
    <t xml:space="preserve">  G  173-  53</t>
  </si>
  <si>
    <t xml:space="preserve"> GL       97 </t>
  </si>
  <si>
    <t>LTT      1202</t>
  </si>
  <si>
    <t xml:space="preserve"> GL       98A</t>
  </si>
  <si>
    <t xml:space="preserve">  G   73-  60</t>
  </si>
  <si>
    <t xml:space="preserve"> GL       99A</t>
  </si>
  <si>
    <t xml:space="preserve">  G   74-  27</t>
  </si>
  <si>
    <t xml:space="preserve"> GL      100A</t>
  </si>
  <si>
    <t>LHS      1409</t>
  </si>
  <si>
    <t>LTT      1263</t>
  </si>
  <si>
    <t xml:space="preserve"> GL      103 </t>
  </si>
  <si>
    <t>LTT      1261</t>
  </si>
  <si>
    <t xml:space="preserve"> GL      104 </t>
  </si>
  <si>
    <t xml:space="preserve">  G    4-  30</t>
  </si>
  <si>
    <t xml:space="preserve"> GJ     1048 </t>
  </si>
  <si>
    <t xml:space="preserve"> GL      105A</t>
  </si>
  <si>
    <t xml:space="preserve">  G  243-  53</t>
  </si>
  <si>
    <t>LTT     10366</t>
  </si>
  <si>
    <t xml:space="preserve"> GJ     1026A</t>
  </si>
  <si>
    <t xml:space="preserve">  G   33-  35</t>
  </si>
  <si>
    <t xml:space="preserve">  G  268- 109</t>
  </si>
  <si>
    <t>LTT       606</t>
  </si>
  <si>
    <t xml:space="preserve">  G   69-  45</t>
  </si>
  <si>
    <t>LTT     10383</t>
  </si>
  <si>
    <t>LTT     10386</t>
  </si>
  <si>
    <t>McC       366</t>
  </si>
  <si>
    <t xml:space="preserve"> GJ     1030 </t>
  </si>
  <si>
    <t xml:space="preserve">  G   33-  36</t>
  </si>
  <si>
    <t xml:space="preserve"> GL     52.1 </t>
  </si>
  <si>
    <t>LHS      1193</t>
  </si>
  <si>
    <t xml:space="preserve"> GL       52 </t>
  </si>
  <si>
    <t xml:space="preserve">  G  243-  60</t>
  </si>
  <si>
    <t xml:space="preserve"> GL     53.1A</t>
  </si>
  <si>
    <t xml:space="preserve">  G   34-   2</t>
  </si>
  <si>
    <t xml:space="preserve"> GL       53A</t>
  </si>
  <si>
    <t>LHS         8</t>
  </si>
  <si>
    <t xml:space="preserve"> GL     53.2 </t>
  </si>
  <si>
    <t xml:space="preserve">  G   33-  40</t>
  </si>
  <si>
    <t>HIP</t>
  </si>
  <si>
    <t>HD</t>
  </si>
  <si>
    <t>GL/GJ</t>
  </si>
  <si>
    <t>GL/LTT</t>
  </si>
  <si>
    <t>COMMON</t>
  </si>
  <si>
    <t>___</t>
  </si>
  <si>
    <t xml:space="preserve"> GJ     1294A</t>
  </si>
  <si>
    <t>LTT      9859</t>
  </si>
  <si>
    <t xml:space="preserve"> GL      914A</t>
  </si>
  <si>
    <t>LHS       101</t>
  </si>
  <si>
    <t xml:space="preserve">  G  130-  40</t>
  </si>
  <si>
    <t>LTT     10010</t>
  </si>
  <si>
    <t xml:space="preserve"> GL        2 </t>
  </si>
  <si>
    <t xml:space="preserve">  G  171-  39</t>
  </si>
  <si>
    <t xml:space="preserve"> GL        3 </t>
  </si>
  <si>
    <t>LHS      1015</t>
  </si>
  <si>
    <t xml:space="preserve"> GL        1 </t>
  </si>
  <si>
    <t xml:space="preserve">  G  267-  25</t>
  </si>
  <si>
    <t xml:space="preserve"> GL        4A</t>
  </si>
  <si>
    <t xml:space="preserve">  G  171-  40</t>
  </si>
  <si>
    <t xml:space="preserve"> GL      4.1A</t>
  </si>
  <si>
    <t xml:space="preserve">  G  243-  13</t>
  </si>
  <si>
    <t xml:space="preserve"> GL      4.2A</t>
  </si>
  <si>
    <t>LHS      1020</t>
  </si>
  <si>
    <t xml:space="preserve"> GL        5 </t>
  </si>
  <si>
    <t>LTT     10023</t>
  </si>
  <si>
    <t>LTT     10039</t>
  </si>
  <si>
    <t>McC       351</t>
  </si>
  <si>
    <t xml:space="preserve"> GL        7 </t>
  </si>
  <si>
    <t xml:space="preserve">  G  266-  57</t>
  </si>
  <si>
    <t xml:space="preserve"> GL        8 </t>
  </si>
  <si>
    <t>LHS      1027</t>
  </si>
  <si>
    <t xml:space="preserve">  G   31-  30</t>
  </si>
  <si>
    <t>LTT        74</t>
  </si>
  <si>
    <t xml:space="preserve"> GL       10 </t>
  </si>
  <si>
    <t>LTT        75</t>
  </si>
  <si>
    <t>LTT        79</t>
  </si>
  <si>
    <t xml:space="preserve">  G  130-  54</t>
  </si>
  <si>
    <t>LTT     10063</t>
  </si>
  <si>
    <t xml:space="preserve"> GJ     2001 </t>
  </si>
  <si>
    <t xml:space="preserve">  G  242-  48</t>
  </si>
  <si>
    <t>LTT     17095</t>
  </si>
  <si>
    <t xml:space="preserve"> GJ     1005 </t>
  </si>
  <si>
    <t xml:space="preserve">  G  158-  50</t>
  </si>
  <si>
    <t>LTT       123</t>
  </si>
  <si>
    <t xml:space="preserve">  L  290-  72</t>
  </si>
  <si>
    <t>LTT       127</t>
  </si>
  <si>
    <t xml:space="preserve"> GL       13 </t>
  </si>
  <si>
    <t>LTT       132</t>
  </si>
  <si>
    <t xml:space="preserve"> GL       14 </t>
  </si>
  <si>
    <t xml:space="preserve">  G  171-  44</t>
  </si>
  <si>
    <t>LHS      1054</t>
  </si>
  <si>
    <t>LTT       145</t>
  </si>
  <si>
    <t xml:space="preserve"> GL       16 </t>
  </si>
  <si>
    <t xml:space="preserve">  G  274-  63</t>
  </si>
  <si>
    <t xml:space="preserve"> GL     59.2 </t>
  </si>
  <si>
    <t xml:space="preserve"> GL     59.1 </t>
  </si>
  <si>
    <t xml:space="preserve">  G  243-  70</t>
  </si>
  <si>
    <t xml:space="preserve"> GL       60 </t>
  </si>
  <si>
    <t xml:space="preserve"> GL       61 </t>
  </si>
  <si>
    <t>LTT     10561</t>
  </si>
  <si>
    <t>LHS      1268</t>
  </si>
  <si>
    <t>LTT       886</t>
  </si>
  <si>
    <t xml:space="preserve">  G  271- 113</t>
  </si>
  <si>
    <t>LTT       884</t>
  </si>
  <si>
    <t xml:space="preserve"> GL     67.1 </t>
  </si>
  <si>
    <t xml:space="preserve">  G   71-  24</t>
  </si>
  <si>
    <t>LHS      1272</t>
  </si>
  <si>
    <t xml:space="preserve"> GL     65.1 </t>
  </si>
  <si>
    <t>LTT     10580</t>
  </si>
  <si>
    <t xml:space="preserve"> LP   29- 188</t>
  </si>
  <si>
    <t>LTT       902</t>
  </si>
  <si>
    <t xml:space="preserve"> GL       67 </t>
  </si>
  <si>
    <t>LHS      1284</t>
  </si>
  <si>
    <t xml:space="preserve"> GL       68 </t>
  </si>
  <si>
    <t>LHS      1287</t>
  </si>
  <si>
    <t xml:space="preserve">  G   35-   8</t>
  </si>
  <si>
    <t>LHS      1289</t>
  </si>
  <si>
    <t xml:space="preserve"> GL       70 </t>
  </si>
  <si>
    <t xml:space="preserve">  G  242-  51</t>
  </si>
  <si>
    <t xml:space="preserve"> GL       18 </t>
  </si>
  <si>
    <t xml:space="preserve">  G  266- 107</t>
  </si>
  <si>
    <t>LTT       217</t>
  </si>
  <si>
    <t xml:space="preserve"> GL       19 </t>
  </si>
  <si>
    <t>LHS         6</t>
  </si>
  <si>
    <t>beta Hyi</t>
  </si>
  <si>
    <t xml:space="preserve"> GL       20 </t>
  </si>
  <si>
    <t>LTT       231</t>
  </si>
  <si>
    <t xml:space="preserve"> GL       21 </t>
  </si>
  <si>
    <t>LTT     17100</t>
  </si>
  <si>
    <t xml:space="preserve">  G  242-  59</t>
  </si>
  <si>
    <t>LTT     17102</t>
  </si>
  <si>
    <t>LHS      1094</t>
  </si>
  <si>
    <t>LTT       288</t>
  </si>
  <si>
    <t xml:space="preserve"> GL     22.2 </t>
  </si>
  <si>
    <t>LTT       305</t>
  </si>
  <si>
    <t>LTT     10197</t>
  </si>
  <si>
    <t>LHS       116</t>
  </si>
  <si>
    <t>LTT       311</t>
  </si>
  <si>
    <t xml:space="preserve"> GL       23A</t>
  </si>
  <si>
    <t>LTT       310</t>
  </si>
  <si>
    <t xml:space="preserve">  G  267- 136</t>
  </si>
  <si>
    <t>LTT       314</t>
  </si>
  <si>
    <t>WDS</t>
    <phoneticPr fontId="3" type="noConversion"/>
  </si>
  <si>
    <t>sep(")</t>
    <phoneticPr fontId="3" type="noConversion"/>
  </si>
  <si>
    <t>dM(mag)</t>
    <phoneticPr fontId="3" type="noConversion"/>
  </si>
  <si>
    <t>00021-6817</t>
  </si>
  <si>
    <t>00022+2705</t>
  </si>
  <si>
    <t>00047+3416</t>
  </si>
  <si>
    <t>00057+4549</t>
  </si>
  <si>
    <t>00063+5826</t>
  </si>
  <si>
    <t>00063-4905</t>
  </si>
  <si>
    <t>00066+2901</t>
  </si>
  <si>
    <t>00084+2905</t>
  </si>
  <si>
    <t>00092+5909</t>
  </si>
  <si>
    <t>00126+2143</t>
  </si>
  <si>
    <t>00133+6919</t>
  </si>
  <si>
    <t>00135-3650</t>
  </si>
  <si>
    <t>00137+8038</t>
  </si>
  <si>
    <t>00155-1608</t>
  </si>
  <si>
    <t>00162-7951</t>
  </si>
  <si>
    <t>00164+1950</t>
  </si>
  <si>
    <t>00174+0853</t>
  </si>
  <si>
    <t>00184+4401</t>
  </si>
  <si>
    <t>00200+3814</t>
  </si>
  <si>
    <t>00229-1213</t>
  </si>
  <si>
    <t>00243+7711</t>
  </si>
  <si>
    <t>00247-5359</t>
  </si>
  <si>
    <t>00323-6304</t>
  </si>
  <si>
    <t>00321+6715</t>
  </si>
  <si>
    <t>00345-0433</t>
  </si>
  <si>
    <t>00352-0336</t>
  </si>
  <si>
    <t>00373-2446</t>
  </si>
  <si>
    <t>00394+2115</t>
  </si>
  <si>
    <t>00408-0714</t>
  </si>
  <si>
    <t>00428+3533</t>
  </si>
  <si>
    <t>00429+2240</t>
  </si>
  <si>
    <t>00435+3351</t>
  </si>
  <si>
    <t>00458-4733</t>
  </si>
  <si>
    <t>00458-4155</t>
  </si>
  <si>
    <t>00467-0426</t>
  </si>
  <si>
    <t>00484+0517</t>
  </si>
  <si>
    <t>00490+1656</t>
  </si>
  <si>
    <t>00491+5749</t>
  </si>
  <si>
    <t>00498+7027</t>
  </si>
  <si>
    <t>00505+2450</t>
  </si>
  <si>
    <t>00514+1844</t>
  </si>
  <si>
    <t>00516-2255</t>
  </si>
  <si>
    <t>00531+6107</t>
  </si>
  <si>
    <t>00534-4114</t>
  </si>
  <si>
    <t>00550+2406</t>
  </si>
  <si>
    <t>01024+0504</t>
  </si>
  <si>
    <t>01026+6221</t>
  </si>
  <si>
    <t>01030+6914</t>
  </si>
  <si>
    <t>01032+2006</t>
  </si>
  <si>
    <t>01037+4051</t>
  </si>
  <si>
    <t>01055+1523</t>
  </si>
  <si>
    <t>01076+2257</t>
  </si>
  <si>
    <t>01083+5455</t>
  </si>
  <si>
    <t>01104-6727</t>
  </si>
  <si>
    <t>01107+4256</t>
  </si>
  <si>
    <t>01144-0755</t>
  </si>
  <si>
    <t xml:space="preserve"> GL       39 </t>
  </si>
  <si>
    <t xml:space="preserve">  G   32-  54</t>
  </si>
  <si>
    <t xml:space="preserve"> GL       38 </t>
  </si>
  <si>
    <t xml:space="preserve">  G  218-  17</t>
  </si>
  <si>
    <t xml:space="preserve"> GL       40 </t>
  </si>
  <si>
    <t xml:space="preserve">  G  268-  60</t>
  </si>
  <si>
    <t xml:space="preserve"> GL       42 </t>
  </si>
  <si>
    <t xml:space="preserve">  G  269-  49</t>
  </si>
  <si>
    <t xml:space="preserve"> GL       41 </t>
  </si>
  <si>
    <t xml:space="preserve">  G  172-  28</t>
  </si>
  <si>
    <t xml:space="preserve"> GL     42.1 </t>
  </si>
  <si>
    <t>LTT     10322</t>
  </si>
  <si>
    <t xml:space="preserve"> LP  706-  69</t>
  </si>
  <si>
    <t xml:space="preserve">  G  242-  73</t>
  </si>
  <si>
    <t>LHS      1167</t>
  </si>
  <si>
    <t>BPM     16334</t>
  </si>
  <si>
    <t xml:space="preserve"> GL       45 </t>
  </si>
  <si>
    <t>LHS       128</t>
  </si>
  <si>
    <t xml:space="preserve"> GL       46 </t>
  </si>
  <si>
    <t xml:space="preserve">  G  269-  63</t>
  </si>
  <si>
    <t>McC         3</t>
  </si>
  <si>
    <t xml:space="preserve">  G    1-  43</t>
  </si>
  <si>
    <t>LTT     10369</t>
  </si>
  <si>
    <t xml:space="preserve"> GL       48 </t>
  </si>
  <si>
    <t xml:space="preserve">  G  242-  76</t>
  </si>
  <si>
    <t xml:space="preserve"> GL       49 </t>
  </si>
  <si>
    <t xml:space="preserve">  G  243-  52</t>
  </si>
  <si>
    <t>01594+5831</t>
  </si>
  <si>
    <t>02051-1737</t>
  </si>
  <si>
    <t>02053-2803</t>
  </si>
  <si>
    <t>02104-5049</t>
  </si>
  <si>
    <t>02110-3540</t>
  </si>
  <si>
    <t>02123+0335</t>
  </si>
  <si>
    <t>02132+4030</t>
  </si>
  <si>
    <t>02157+6740</t>
  </si>
  <si>
    <t>02158-1814</t>
  </si>
  <si>
    <t>02167-3100</t>
  </si>
  <si>
    <t>02171+3413</t>
  </si>
  <si>
    <t>02174+2845</t>
  </si>
  <si>
    <t>02176-5400</t>
  </si>
  <si>
    <t>02181-3537</t>
  </si>
  <si>
    <t>02213+5334</t>
  </si>
  <si>
    <t>02225-2349</t>
  </si>
  <si>
    <t>02238+4920</t>
  </si>
  <si>
    <t>02278+0426</t>
  </si>
  <si>
    <t>02288+3215</t>
  </si>
  <si>
    <t>02290-1959</t>
  </si>
  <si>
    <t>02321-1515</t>
  </si>
  <si>
    <t>02329+1502</t>
  </si>
  <si>
    <t>02360-2331</t>
  </si>
  <si>
    <t>02361+0653</t>
  </si>
  <si>
    <t>02390-5811</t>
  </si>
  <si>
    <t>02396-1152</t>
  </si>
  <si>
    <t>02412-0042</t>
  </si>
  <si>
    <t>02422+4012</t>
  </si>
  <si>
    <t>02432-5407</t>
  </si>
  <si>
    <t>02433+0314</t>
  </si>
  <si>
    <t>02433+1926</t>
  </si>
  <si>
    <t>02442+4914</t>
  </si>
  <si>
    <t>02449+1007</t>
  </si>
  <si>
    <t>02457+4456</t>
  </si>
  <si>
    <t>02482+2704</t>
  </si>
  <si>
    <t>02525-1246</t>
  </si>
  <si>
    <t>02540-3554</t>
  </si>
  <si>
    <t>02554-2513</t>
  </si>
  <si>
    <t>02556+2652</t>
  </si>
  <si>
    <t>02559+6131</t>
  </si>
  <si>
    <t>02572-2458</t>
  </si>
  <si>
    <t>03019-1633</t>
  </si>
  <si>
    <t>03023+4124</t>
  </si>
  <si>
    <t>03024+2637</t>
  </si>
  <si>
    <t>03042+6142</t>
  </si>
  <si>
    <t>03069+4022</t>
  </si>
  <si>
    <t>03079-2813</t>
  </si>
  <si>
    <t>03082+4057</t>
  </si>
  <si>
    <t>03084-2410</t>
  </si>
  <si>
    <t>03091+4937</t>
  </si>
  <si>
    <t>03095+4544</t>
  </si>
  <si>
    <t>03105-6836</t>
  </si>
  <si>
    <t>03121-2859</t>
  </si>
  <si>
    <t>03128-0112</t>
  </si>
  <si>
    <t>03162+5810</t>
  </si>
  <si>
    <t>03182-6230</t>
  </si>
  <si>
    <t>03194+0322</t>
  </si>
  <si>
    <t>03226-3011</t>
  </si>
  <si>
    <t>03233-5000</t>
  </si>
  <si>
    <t>03236-4005</t>
  </si>
  <si>
    <t>03242+2347</t>
  </si>
  <si>
    <t>03262-3037</t>
  </si>
  <si>
    <t>03270-6330</t>
  </si>
  <si>
    <t>03294-6256</t>
  </si>
  <si>
    <t>03329-0927</t>
  </si>
  <si>
    <t>03335-0233</t>
  </si>
  <si>
    <t>03426+1718</t>
  </si>
  <si>
    <t>03427-2428</t>
  </si>
  <si>
    <t>03439+1640</t>
  </si>
  <si>
    <t>03442-6448</t>
  </si>
  <si>
    <t>03446+3210</t>
  </si>
  <si>
    <t>03448+4602</t>
  </si>
  <si>
    <t>03454-2752</t>
  </si>
  <si>
    <t>03470+4126</t>
  </si>
  <si>
    <t>03480+6840</t>
  </si>
  <si>
    <t>03506-4234</t>
  </si>
  <si>
    <t>03521+2240</t>
  </si>
  <si>
    <t>03524-2253</t>
  </si>
  <si>
    <t>03545+1637</t>
  </si>
  <si>
    <t>03562+5939</t>
  </si>
  <si>
    <t>03568+5335</t>
  </si>
  <si>
    <t>03575-0110</t>
  </si>
  <si>
    <t>04025-6121</t>
  </si>
  <si>
    <t>04031-1509</t>
  </si>
  <si>
    <t>04033+3516</t>
  </si>
  <si>
    <t>04053+2201</t>
  </si>
  <si>
    <t>04074-6413</t>
  </si>
  <si>
    <t>04076+3804</t>
  </si>
  <si>
    <t>04153-0739</t>
  </si>
  <si>
    <t>04155+0611</t>
  </si>
  <si>
    <t>04165-5918</t>
  </si>
  <si>
    <t>McC       356</t>
  </si>
  <si>
    <t xml:space="preserve"> GL       15A</t>
  </si>
  <si>
    <t xml:space="preserve">  G  171-  47</t>
  </si>
  <si>
    <t>GX Andromedae</t>
  </si>
  <si>
    <t xml:space="preserve"> GL     16.1 </t>
  </si>
  <si>
    <t>LTT       149</t>
  </si>
  <si>
    <t xml:space="preserve"> GJ     1008 </t>
  </si>
  <si>
    <t xml:space="preserve">  G  158-  59</t>
  </si>
  <si>
    <t>LTT     10119</t>
  </si>
  <si>
    <t xml:space="preserve"> GL       17 </t>
  </si>
  <si>
    <t>LHS         5</t>
  </si>
  <si>
    <t xml:space="preserve"> GJ     2003 </t>
  </si>
  <si>
    <t xml:space="preserve"> LP  764- 108</t>
  </si>
  <si>
    <t xml:space="preserve"> GL     17.1 </t>
  </si>
  <si>
    <t>LHS      1061</t>
  </si>
  <si>
    <t xml:space="preserve"> GJ     1009 </t>
  </si>
  <si>
    <t>BPM     46239</t>
  </si>
  <si>
    <t xml:space="preserve"> GL     17.3 </t>
  </si>
  <si>
    <t>LTT       193</t>
  </si>
  <si>
    <t xml:space="preserve"> GJ     2004 </t>
  </si>
  <si>
    <t>LTT       198</t>
  </si>
  <si>
    <t>LHS      1064</t>
  </si>
  <si>
    <t>LTT       197</t>
  </si>
  <si>
    <t xml:space="preserve"> GJ     1010A</t>
  </si>
  <si>
    <t>05067+5136</t>
  </si>
  <si>
    <t>05074+1839</t>
  </si>
  <si>
    <t>05076+0928</t>
  </si>
  <si>
    <t>05078-0505</t>
  </si>
  <si>
    <t>05086-1810</t>
  </si>
  <si>
    <t>05119-0907</t>
  </si>
  <si>
    <t>05133+3720</t>
  </si>
  <si>
    <t>05167+4600</t>
  </si>
  <si>
    <t>05180-2729</t>
  </si>
  <si>
    <t>05189-2124</t>
  </si>
  <si>
    <t>05188-1808</t>
  </si>
  <si>
    <t>05191+4006</t>
  </si>
  <si>
    <t>05192-0304</t>
  </si>
  <si>
    <t>05226+7914</t>
  </si>
  <si>
    <t>05226+0236</t>
  </si>
  <si>
    <t>05244+1723</t>
  </si>
  <si>
    <t>05284-0330</t>
  </si>
  <si>
    <t>05287-6527</t>
  </si>
  <si>
    <t>05289+1233</t>
  </si>
  <si>
    <t>05296+1534</t>
  </si>
  <si>
    <t>05314-0336</t>
  </si>
  <si>
    <t>05331-0143</t>
  </si>
  <si>
    <t>05337+0157</t>
  </si>
  <si>
    <t>05365+1120</t>
  </si>
  <si>
    <t>05369-4758</t>
  </si>
  <si>
    <t>05378-5434</t>
  </si>
  <si>
    <t>05382-4606</t>
  </si>
  <si>
    <t>05403+1521</t>
  </si>
  <si>
    <t>05413+5329</t>
  </si>
  <si>
    <t>05445-2227</t>
  </si>
  <si>
    <t>05449+0915</t>
  </si>
  <si>
    <t>05460+3717</t>
  </si>
  <si>
    <t>05473-5104</t>
  </si>
  <si>
    <t>05506-0126</t>
  </si>
  <si>
    <t>05510-3546</t>
  </si>
  <si>
    <t>05544+2017</t>
  </si>
  <si>
    <t>05545-1942</t>
  </si>
  <si>
    <t>05561+1356</t>
  </si>
  <si>
    <t>05569-4656</t>
  </si>
  <si>
    <t>05584-0439</t>
  </si>
  <si>
    <t>05595+4457</t>
  </si>
  <si>
    <t>05599+5834</t>
  </si>
  <si>
    <t>06003-3102</t>
  </si>
  <si>
    <t>06046+3014</t>
  </si>
  <si>
    <t>06047-4505</t>
  </si>
  <si>
    <t>06048-4828</t>
  </si>
  <si>
    <t>06061+3523</t>
  </si>
  <si>
    <t>06065+1045</t>
  </si>
  <si>
    <t>06096+0540</t>
  </si>
  <si>
    <t>06102-7445</t>
  </si>
  <si>
    <t>06106-2152</t>
  </si>
  <si>
    <t>06109+1020</t>
  </si>
  <si>
    <t>06138-2352</t>
  </si>
  <si>
    <t>06148+1909</t>
  </si>
  <si>
    <t>06164+1216</t>
  </si>
  <si>
    <t>06173+0506</t>
  </si>
  <si>
    <t>06225-6013</t>
  </si>
  <si>
    <t>06232+0854</t>
  </si>
  <si>
    <t>06262+1845</t>
  </si>
  <si>
    <t>06272-2551</t>
  </si>
  <si>
    <t>06293-0248</t>
  </si>
  <si>
    <t>06314+0255</t>
  </si>
  <si>
    <t>06319-4332</t>
  </si>
  <si>
    <t>06321-2702</t>
  </si>
  <si>
    <t>06323+1747</t>
  </si>
  <si>
    <t>06337-7538</t>
  </si>
  <si>
    <t>06373-5002</t>
  </si>
  <si>
    <t>06372+1733</t>
  </si>
  <si>
    <t>06376+1211</t>
  </si>
  <si>
    <t>06380-6132</t>
  </si>
  <si>
    <t>06412+2356</t>
  </si>
  <si>
    <t>06443+4037</t>
  </si>
  <si>
    <t>06448+7153</t>
  </si>
  <si>
    <t>06451-1643</t>
  </si>
  <si>
    <t>06454-3148</t>
  </si>
  <si>
    <t>06461+3233</t>
  </si>
  <si>
    <t>06462+7934</t>
  </si>
  <si>
    <t>06467+4335</t>
  </si>
  <si>
    <t>06476+3731</t>
  </si>
  <si>
    <t>06496+3508</t>
  </si>
  <si>
    <t>06508-0032</t>
  </si>
  <si>
    <t>06523-0510</t>
  </si>
  <si>
    <t>06541+6052</t>
  </si>
  <si>
    <t>06546+1311</t>
  </si>
  <si>
    <t>06556-2008</t>
  </si>
  <si>
    <t>06565+4004</t>
  </si>
  <si>
    <t>06569-2109</t>
  </si>
  <si>
    <t>06579-4417</t>
  </si>
  <si>
    <t>06582+2229</t>
  </si>
  <si>
    <t>06584-1300</t>
  </si>
  <si>
    <t>07040-4337</t>
  </si>
  <si>
    <t>01158-6853</t>
  </si>
  <si>
    <t>01187-0052</t>
  </si>
  <si>
    <t>01215+3120</t>
  </si>
  <si>
    <t>01221-2654</t>
  </si>
  <si>
    <t>01250-3251</t>
  </si>
  <si>
    <t>01270-0009</t>
  </si>
  <si>
    <t>01277+4524</t>
  </si>
  <si>
    <t>01291+2143</t>
  </si>
  <si>
    <t>01333-2411</t>
  </si>
  <si>
    <t>01350-2955</t>
  </si>
  <si>
    <t>01368+4124</t>
  </si>
  <si>
    <t>01376-0645</t>
  </si>
  <si>
    <t>01398-5612</t>
  </si>
  <si>
    <t>01399+1515</t>
  </si>
  <si>
    <t>01418+4237</t>
  </si>
  <si>
    <t>01425+2016</t>
  </si>
  <si>
    <t>01432-2137</t>
  </si>
  <si>
    <t>01441-1556</t>
  </si>
  <si>
    <t>01454-3957</t>
  </si>
  <si>
    <t>01456-2503</t>
  </si>
  <si>
    <t>01477+2829</t>
  </si>
  <si>
    <t>01477+6351</t>
  </si>
  <si>
    <t>01496-1041</t>
  </si>
  <si>
    <t>01498-3824</t>
  </si>
  <si>
    <t>01531+2935</t>
  </si>
  <si>
    <t>01546+2049</t>
  </si>
  <si>
    <t>01560-5137</t>
  </si>
  <si>
    <t>01591+3313</t>
  </si>
  <si>
    <t>07475+7012</t>
  </si>
  <si>
    <t>07479-1212</t>
  </si>
  <si>
    <t>07487+5339</t>
  </si>
  <si>
    <t>07518-1354</t>
  </si>
  <si>
    <t>07523-3442</t>
  </si>
  <si>
    <t>07536+3036</t>
  </si>
  <si>
    <t>07542-2518</t>
  </si>
  <si>
    <t>07546-0125</t>
  </si>
  <si>
    <t>07549+1914</t>
  </si>
  <si>
    <t>07578-6018</t>
  </si>
  <si>
    <t>07580-0049</t>
  </si>
  <si>
    <t>07586-3457</t>
  </si>
  <si>
    <t>08044+4358</t>
  </si>
  <si>
    <t>08070-2924</t>
  </si>
  <si>
    <t>08075-2418</t>
  </si>
  <si>
    <t>08082+2106</t>
  </si>
  <si>
    <t>08090+3249</t>
  </si>
  <si>
    <t>08090-6118</t>
  </si>
  <si>
    <t>08100-5258</t>
  </si>
  <si>
    <t>08107-1348</t>
  </si>
  <si>
    <t>08116+3227</t>
  </si>
  <si>
    <t>08122+1739</t>
  </si>
  <si>
    <t>08132-1354</t>
  </si>
  <si>
    <t>08136-3144</t>
  </si>
  <si>
    <t>08246-0345</t>
  </si>
  <si>
    <t>08286+3502</t>
  </si>
  <si>
    <t>08313-0601</t>
  </si>
  <si>
    <t>08316+3458</t>
  </si>
  <si>
    <t>08317+1924</t>
  </si>
  <si>
    <t>08345-0044</t>
  </si>
  <si>
    <t>08358+0637</t>
  </si>
  <si>
    <t>08364+6718</t>
  </si>
  <si>
    <t>08379-0648</t>
  </si>
  <si>
    <t>08391-2240</t>
  </si>
  <si>
    <t>08397+0546</t>
  </si>
  <si>
    <t>08398+1131</t>
  </si>
  <si>
    <t>08402+4117</t>
  </si>
  <si>
    <t>08421-4256</t>
  </si>
  <si>
    <t>08427+0935</t>
  </si>
  <si>
    <t>08444-4428</t>
  </si>
  <si>
    <t>08447-5443</t>
  </si>
  <si>
    <t>08447-4238</t>
  </si>
  <si>
    <t>08452+4140</t>
  </si>
  <si>
    <t>08477-4144</t>
  </si>
  <si>
    <t>08484+0629</t>
  </si>
  <si>
    <t>08505+3317</t>
  </si>
  <si>
    <t>08507+0752</t>
  </si>
  <si>
    <t>08523+0804</t>
  </si>
  <si>
    <t>08526+2820</t>
  </si>
  <si>
    <t>08535-4824</t>
  </si>
  <si>
    <t>08571+1139</t>
  </si>
  <si>
    <t>08592+4803</t>
  </si>
  <si>
    <t>08594-5905</t>
  </si>
  <si>
    <t>09006+4147</t>
  </si>
  <si>
    <t>09008+0516</t>
  </si>
  <si>
    <t>09013+1516</t>
  </si>
  <si>
    <t>09068-0848</t>
  </si>
  <si>
    <t>09089+5136</t>
  </si>
  <si>
    <t>09095+3250</t>
  </si>
  <si>
    <t>09104+6708</t>
  </si>
  <si>
    <t>09123+1500</t>
  </si>
  <si>
    <t>09144+5241</t>
  </si>
  <si>
    <t>09149+0427</t>
  </si>
  <si>
    <t>09175+7715</t>
  </si>
  <si>
    <t>09179+2834</t>
  </si>
  <si>
    <t>09181-5746</t>
  </si>
  <si>
    <t>09207+5116</t>
  </si>
  <si>
    <t>09252+4606</t>
  </si>
  <si>
    <t>09288-0722</t>
  </si>
  <si>
    <t>09291-0246</t>
  </si>
  <si>
    <t>09305-3206</t>
  </si>
  <si>
    <t>09306+1036</t>
  </si>
  <si>
    <t>09307-4028</t>
  </si>
  <si>
    <t>09313-1329</t>
  </si>
  <si>
    <t>09315+6304</t>
  </si>
  <si>
    <t>09327+2659</t>
  </si>
  <si>
    <t>09329+5141</t>
  </si>
  <si>
    <t>09357+3549</t>
  </si>
  <si>
    <t>09398-4104</t>
  </si>
  <si>
    <t>09427+7004</t>
  </si>
  <si>
    <t>09450-4929</t>
  </si>
  <si>
    <t>09457-3902</t>
  </si>
  <si>
    <t>09488-5237</t>
  </si>
  <si>
    <t>09495-5520</t>
  </si>
  <si>
    <t>09522+0313</t>
  </si>
  <si>
    <t>09535-3145</t>
  </si>
  <si>
    <t>10007+3219</t>
  </si>
  <si>
    <t>10010+3155</t>
  </si>
  <si>
    <t>10069+0258</t>
  </si>
  <si>
    <t>10084+1158</t>
  </si>
  <si>
    <t>10110+7508</t>
  </si>
  <si>
    <t>04167-1233</t>
  </si>
  <si>
    <t>04173+2035</t>
  </si>
  <si>
    <t>04200+3630</t>
  </si>
  <si>
    <t>04242-5704</t>
  </si>
  <si>
    <t>04302+0518</t>
  </si>
  <si>
    <t>04312-1331</t>
  </si>
  <si>
    <t>04312+5858</t>
  </si>
  <si>
    <t>04359+1631</t>
  </si>
  <si>
    <t>04368+2708</t>
  </si>
  <si>
    <t>04376-0228</t>
  </si>
  <si>
    <t>04400-3105</t>
  </si>
  <si>
    <t>04406-0912</t>
  </si>
  <si>
    <t>04406-4152</t>
  </si>
  <si>
    <t>04413+2054</t>
  </si>
  <si>
    <t>04432-5436</t>
  </si>
  <si>
    <t>04436+2741</t>
  </si>
  <si>
    <t>04496-5353</t>
  </si>
  <si>
    <t>04498+0658</t>
  </si>
  <si>
    <t>04503+6320</t>
  </si>
  <si>
    <t>04531+2214</t>
  </si>
  <si>
    <t>04535-5551</t>
  </si>
  <si>
    <t>04596+0147</t>
  </si>
  <si>
    <t>05023-5605</t>
  </si>
  <si>
    <t>05025-2115</t>
  </si>
  <si>
    <t>05028-4909</t>
  </si>
  <si>
    <t>05033-1722</t>
  </si>
  <si>
    <t>05033-2315</t>
  </si>
  <si>
    <t>05055-5728</t>
  </si>
  <si>
    <t>10535-5851</t>
  </si>
  <si>
    <t>11047-0413</t>
  </si>
  <si>
    <t>11050+0720</t>
  </si>
  <si>
    <t>11055+4332</t>
  </si>
  <si>
    <t>11064-3545</t>
  </si>
  <si>
    <t>11085+1546</t>
  </si>
  <si>
    <t>11111+3027</t>
  </si>
  <si>
    <t>11114+4325</t>
  </si>
  <si>
    <t>11116-1459</t>
  </si>
  <si>
    <t>11125+3549</t>
  </si>
  <si>
    <t>11141+2031</t>
  </si>
  <si>
    <t>11148-2306</t>
  </si>
  <si>
    <t>11152+7329</t>
  </si>
  <si>
    <t>11154-1807</t>
  </si>
  <si>
    <t>11200+6551</t>
  </si>
  <si>
    <t>11214-2027</t>
  </si>
  <si>
    <t>11239+1032</t>
  </si>
  <si>
    <t>11247-6139</t>
  </si>
  <si>
    <t>11249-1741</t>
  </si>
  <si>
    <t>11268+0301</t>
  </si>
  <si>
    <t>11285+0750</t>
  </si>
  <si>
    <t>11317+1422</t>
  </si>
  <si>
    <t>11323-2916</t>
  </si>
  <si>
    <t>11323+6105</t>
  </si>
  <si>
    <t>11345-3250</t>
  </si>
  <si>
    <t>11387-1312</t>
  </si>
  <si>
    <t>11387+4507</t>
  </si>
  <si>
    <t>11411+3412</t>
  </si>
  <si>
    <t>11432-3926</t>
  </si>
  <si>
    <t>11435-5800</t>
  </si>
  <si>
    <t>11456-2021</t>
  </si>
  <si>
    <t>11457+0249</t>
  </si>
  <si>
    <t>11467-4029</t>
  </si>
  <si>
    <t>11471-1149</t>
  </si>
  <si>
    <t>11491+1434</t>
  </si>
  <si>
    <t>11507+0146</t>
  </si>
  <si>
    <t>11532-0722</t>
  </si>
  <si>
    <t>11538+5342</t>
  </si>
  <si>
    <t>11563-3817</t>
  </si>
  <si>
    <t>12022-3800</t>
  </si>
  <si>
    <t>12048-6200</t>
  </si>
  <si>
    <t>12058-1853</t>
  </si>
  <si>
    <t>12069-6437</t>
  </si>
  <si>
    <t>12095-1151</t>
  </si>
  <si>
    <t>12099-4613</t>
  </si>
  <si>
    <t>12113-1958</t>
  </si>
  <si>
    <t>12123+5429</t>
  </si>
  <si>
    <t>12147-2447</t>
  </si>
  <si>
    <t>12152-1019</t>
  </si>
  <si>
    <t>12154+5702</t>
  </si>
  <si>
    <t>12155-3106</t>
  </si>
  <si>
    <t>12160+0538</t>
  </si>
  <si>
    <t>12208-1954</t>
  </si>
  <si>
    <t>12225+0518</t>
  </si>
  <si>
    <t>12236+6711</t>
  </si>
  <si>
    <t>12272+2701</t>
  </si>
  <si>
    <t>12290+0826</t>
  </si>
  <si>
    <t>12299-1631</t>
  </si>
  <si>
    <t>12301-1324</t>
  </si>
  <si>
    <t>12312-5707</t>
  </si>
  <si>
    <t>12321-1612</t>
  </si>
  <si>
    <t>12337+4121</t>
  </si>
  <si>
    <t>12347-4440</t>
  </si>
  <si>
    <t>12356-3453</t>
  </si>
  <si>
    <t>12417+5543</t>
  </si>
  <si>
    <t>12399-7751</t>
  </si>
  <si>
    <t>12417-0127</t>
  </si>
  <si>
    <t>12452-5721</t>
  </si>
  <si>
    <t>12482-2448</t>
  </si>
  <si>
    <t>12485-1543</t>
  </si>
  <si>
    <t>12487+6019</t>
  </si>
  <si>
    <t>12490+6607</t>
  </si>
  <si>
    <t>12540-1802</t>
  </si>
  <si>
    <t>12540+5558</t>
  </si>
  <si>
    <t>12550+5810</t>
  </si>
  <si>
    <t>12576+3514</t>
  </si>
  <si>
    <t>12577-1428</t>
  </si>
  <si>
    <t>12590-0950</t>
  </si>
  <si>
    <t>13007+5622</t>
  </si>
  <si>
    <t>13008+1223</t>
  </si>
  <si>
    <t>13035+2548</t>
  </si>
  <si>
    <t>13038-2035</t>
  </si>
  <si>
    <t>13055+3708</t>
  </si>
  <si>
    <t>13063+2044</t>
  </si>
  <si>
    <t>13088+0513</t>
  </si>
  <si>
    <t>13097-2212</t>
  </si>
  <si>
    <t>13100+1732</t>
  </si>
  <si>
    <t>13119+2753</t>
  </si>
  <si>
    <t>13136+5643</t>
  </si>
  <si>
    <t>13139-4511</t>
  </si>
  <si>
    <t>13143-5906</t>
  </si>
  <si>
    <t>07043-1031</t>
  </si>
  <si>
    <t>07057+2728</t>
  </si>
  <si>
    <t>07082-0958</t>
  </si>
  <si>
    <t>07096+2544</t>
  </si>
  <si>
    <t>07139+2501</t>
  </si>
  <si>
    <t>07163+2709</t>
  </si>
  <si>
    <t>07172+3306</t>
  </si>
  <si>
    <t>07175-4659</t>
  </si>
  <si>
    <t>07201+2159</t>
  </si>
  <si>
    <t>07211+6740</t>
  </si>
  <si>
    <t>07270-3419</t>
  </si>
  <si>
    <t>07289-3015</t>
  </si>
  <si>
    <t>07291+3147</t>
  </si>
  <si>
    <t>07299+4940</t>
  </si>
  <si>
    <t>07319+3613</t>
  </si>
  <si>
    <t>07321-0853</t>
  </si>
  <si>
    <t>07345-5258</t>
  </si>
  <si>
    <t>07346+3153</t>
  </si>
  <si>
    <t>07374+3852</t>
  </si>
  <si>
    <t>07393+0514</t>
  </si>
  <si>
    <t>07394+0211</t>
  </si>
  <si>
    <t>07400-0336</t>
  </si>
  <si>
    <t>07430-4511</t>
  </si>
  <si>
    <t>07442-5027</t>
  </si>
  <si>
    <t>07447+0333</t>
  </si>
  <si>
    <t>07453+2802</t>
  </si>
  <si>
    <t>07456-3410</t>
  </si>
  <si>
    <t>07462-5949</t>
  </si>
  <si>
    <t>13491+2659</t>
  </si>
  <si>
    <t>13510+2346</t>
  </si>
  <si>
    <t>13513-2423</t>
  </si>
  <si>
    <t>13526-5055</t>
  </si>
  <si>
    <t>13535+1257</t>
  </si>
  <si>
    <t>13547+1824</t>
  </si>
  <si>
    <t>13550-2905</t>
  </si>
  <si>
    <t>13553-7616</t>
  </si>
  <si>
    <t>14019+1530</t>
  </si>
  <si>
    <t>14067-3622</t>
  </si>
  <si>
    <t>14118-1237</t>
  </si>
  <si>
    <t>14157+1911</t>
  </si>
  <si>
    <t>14162+5122</t>
  </si>
  <si>
    <t>14174+4527</t>
  </si>
  <si>
    <t>14190-0636</t>
  </si>
  <si>
    <t>14190-2549</t>
  </si>
  <si>
    <t>14193+1300</t>
  </si>
  <si>
    <t>14196-0509</t>
  </si>
  <si>
    <t>14216-1615</t>
  </si>
  <si>
    <t>14233+0114</t>
  </si>
  <si>
    <t>14252+5151</t>
  </si>
  <si>
    <t>14257+2338</t>
  </si>
  <si>
    <t>14306-6052</t>
  </si>
  <si>
    <t>14308-0839</t>
  </si>
  <si>
    <t>14321+3818</t>
  </si>
  <si>
    <t>14347+2945</t>
  </si>
  <si>
    <t>14360+0945</t>
  </si>
  <si>
    <t>14378-6756</t>
  </si>
  <si>
    <t>14396-6050</t>
  </si>
  <si>
    <t>14405-5702</t>
  </si>
  <si>
    <t>14424+6603</t>
  </si>
  <si>
    <t>14425-6459</t>
  </si>
  <si>
    <t>14426+1929</t>
  </si>
  <si>
    <t>14452-4955</t>
  </si>
  <si>
    <t>14494-6714</t>
  </si>
  <si>
    <t>14497-2605</t>
  </si>
  <si>
    <t>14503+2355</t>
  </si>
  <si>
    <t>14509-1603</t>
  </si>
  <si>
    <t>14510+0943</t>
  </si>
  <si>
    <t>14514+1906</t>
  </si>
  <si>
    <t>14537+2321</t>
  </si>
  <si>
    <t>14540+2335</t>
  </si>
  <si>
    <t>14545+1606</t>
  </si>
  <si>
    <t>14575-2125</t>
  </si>
  <si>
    <t>14581-4852</t>
  </si>
  <si>
    <t>15009+4526</t>
  </si>
  <si>
    <t>15031-4200</t>
  </si>
  <si>
    <t>15038+4739</t>
  </si>
  <si>
    <t>15073+2452</t>
  </si>
  <si>
    <t>15079+7612</t>
  </si>
  <si>
    <t>15103-1616</t>
  </si>
  <si>
    <t>15106-4259</t>
  </si>
  <si>
    <t>15127+1917</t>
  </si>
  <si>
    <t>15138-0121</t>
  </si>
  <si>
    <t>15154-7032</t>
  </si>
  <si>
    <t>15193+0146</t>
  </si>
  <si>
    <t>15232+3017</t>
  </si>
  <si>
    <t>15240-2718</t>
  </si>
  <si>
    <t>15282-0921</t>
  </si>
  <si>
    <t>15292-0659</t>
  </si>
  <si>
    <t>15292+8027</t>
  </si>
  <si>
    <t>15353+6005</t>
  </si>
  <si>
    <t>15357-8012</t>
  </si>
  <si>
    <t>15360+3948</t>
  </si>
  <si>
    <t>15387-0847</t>
  </si>
  <si>
    <t>15440+0231</t>
  </si>
  <si>
    <t>15443+0626</t>
  </si>
  <si>
    <t>15475-3755</t>
  </si>
  <si>
    <t>15482+0134</t>
  </si>
  <si>
    <t>15521+1052</t>
  </si>
  <si>
    <t>15532+1312</t>
  </si>
  <si>
    <t>15551-6326</t>
  </si>
  <si>
    <t>15565+1540</t>
  </si>
  <si>
    <t>15577-4237</t>
  </si>
  <si>
    <t>15583+7054</t>
  </si>
  <si>
    <t>16010+3318</t>
  </si>
  <si>
    <t>16040+2515</t>
  </si>
  <si>
    <t>16044-1127</t>
  </si>
  <si>
    <t>16048+3910</t>
  </si>
  <si>
    <t>16084-1308</t>
  </si>
  <si>
    <t>16092-7104</t>
  </si>
  <si>
    <t>16104+4349</t>
  </si>
  <si>
    <t>16133+1332</t>
  </si>
  <si>
    <t>16135+4428</t>
  </si>
  <si>
    <t>16147+3352</t>
  </si>
  <si>
    <t>16156-0822</t>
  </si>
  <si>
    <t>16160+0721</t>
  </si>
  <si>
    <t>16167+6714</t>
  </si>
  <si>
    <t>16171+5516</t>
  </si>
  <si>
    <t>16175+7545</t>
  </si>
  <si>
    <t>16178+3148</t>
  </si>
  <si>
    <t>10114+4927</t>
  </si>
  <si>
    <t>10121-0241</t>
  </si>
  <si>
    <t>10121+4751</t>
  </si>
  <si>
    <t>10121-1837</t>
  </si>
  <si>
    <t>10172+2306</t>
  </si>
  <si>
    <t>10189+4403</t>
  </si>
  <si>
    <t>10197+1928</t>
  </si>
  <si>
    <t>10206-2338</t>
  </si>
  <si>
    <t>10223-6009</t>
  </si>
  <si>
    <t>10227+1521</t>
  </si>
  <si>
    <t>10268-6254</t>
  </si>
  <si>
    <t>10281+4847</t>
  </si>
  <si>
    <t>10306+5559</t>
  </si>
  <si>
    <t>10314-5343</t>
  </si>
  <si>
    <t>10314+4532</t>
  </si>
  <si>
    <t>10318+5706</t>
  </si>
  <si>
    <t>10365-2827</t>
  </si>
  <si>
    <t>10365-1214</t>
  </si>
  <si>
    <t>10373-4814</t>
  </si>
  <si>
    <t>10397-3755</t>
  </si>
  <si>
    <t>10412-3654</t>
  </si>
  <si>
    <t>10420-3638</t>
  </si>
  <si>
    <t>10435-2904</t>
  </si>
  <si>
    <t>10454+3831</t>
  </si>
  <si>
    <t>10457-1907</t>
  </si>
  <si>
    <t>10466-2435</t>
  </si>
  <si>
    <t>10507+5148</t>
  </si>
  <si>
    <t>10509+0648</t>
  </si>
  <si>
    <t>16579+4722</t>
  </si>
  <si>
    <t>16589-3934</t>
  </si>
  <si>
    <t>17002-6846</t>
  </si>
  <si>
    <t>17031-5314</t>
  </si>
  <si>
    <t>17033+5935</t>
  </si>
  <si>
    <t>17050-0504</t>
  </si>
  <si>
    <t>17053+5428</t>
  </si>
  <si>
    <t>17054-3346</t>
  </si>
  <si>
    <t>17102+5430</t>
  </si>
  <si>
    <t>17104-1544</t>
  </si>
  <si>
    <t>17111+5640</t>
  </si>
  <si>
    <t>17119-0151</t>
  </si>
  <si>
    <t>17121+4540</t>
  </si>
  <si>
    <t>17129+4220</t>
  </si>
  <si>
    <t>17150+2450</t>
  </si>
  <si>
    <t>17153-2636</t>
  </si>
  <si>
    <t>17174-0752</t>
  </si>
  <si>
    <t>17178+5227</t>
  </si>
  <si>
    <t>17190-3459</t>
  </si>
  <si>
    <t>17191-4638</t>
  </si>
  <si>
    <t>17199+2629</t>
  </si>
  <si>
    <t>17207+3228</t>
  </si>
  <si>
    <t>17210-2107</t>
  </si>
  <si>
    <t>17229-0223</t>
  </si>
  <si>
    <t>17264-2411</t>
  </si>
  <si>
    <t>17293+2924</t>
  </si>
  <si>
    <t>17296+2439</t>
  </si>
  <si>
    <t>17302-5138</t>
  </si>
  <si>
    <t>17304+0533</t>
  </si>
  <si>
    <t>17304-0104</t>
  </si>
  <si>
    <t>17349+1234</t>
  </si>
  <si>
    <t>17350+6153</t>
  </si>
  <si>
    <t>17352-4841</t>
  </si>
  <si>
    <t>17364+6820</t>
  </si>
  <si>
    <t>17370+6845</t>
  </si>
  <si>
    <t>17372+2754</t>
  </si>
  <si>
    <t>17378+2257</t>
  </si>
  <si>
    <t>17386+7120</t>
  </si>
  <si>
    <t>17397+2746</t>
  </si>
  <si>
    <t>17405-4352</t>
  </si>
  <si>
    <t>17419+7209</t>
  </si>
  <si>
    <t>17430+0547</t>
  </si>
  <si>
    <t>17433+2137</t>
  </si>
  <si>
    <t>17434-2141</t>
  </si>
  <si>
    <t>17461-3204</t>
  </si>
  <si>
    <t>17465+2743</t>
  </si>
  <si>
    <t>17480-3401</t>
  </si>
  <si>
    <t>17505-0603</t>
  </si>
  <si>
    <t>17506-4019</t>
  </si>
  <si>
    <t>17557+1830</t>
  </si>
  <si>
    <t>17559+3326</t>
  </si>
  <si>
    <t>17559-7032</t>
  </si>
  <si>
    <t>17572+2400</t>
  </si>
  <si>
    <t>17578+4635</t>
  </si>
  <si>
    <t>18006+2934</t>
  </si>
  <si>
    <t>18025+2619</t>
  </si>
  <si>
    <t>18055+0230</t>
  </si>
  <si>
    <t>18070+3034</t>
  </si>
  <si>
    <t>18073+0934</t>
  </si>
  <si>
    <t>18094+2957</t>
  </si>
  <si>
    <t>18096+3827</t>
  </si>
  <si>
    <t>18139+6424</t>
  </si>
  <si>
    <t>18197-6353</t>
  </si>
  <si>
    <t>18208+2732</t>
  </si>
  <si>
    <t>18211+7244</t>
  </si>
  <si>
    <t>18213-0254</t>
  </si>
  <si>
    <t>18262+0847</t>
  </si>
  <si>
    <t>18264+4649</t>
  </si>
  <si>
    <t>18280-2525</t>
  </si>
  <si>
    <t>18333+2219</t>
  </si>
  <si>
    <t>18339+5144</t>
  </si>
  <si>
    <t>18355+4546</t>
  </si>
  <si>
    <t>18369+3846</t>
  </si>
  <si>
    <t>18387-1429</t>
  </si>
  <si>
    <t>18389-2103</t>
  </si>
  <si>
    <t>18395+3009</t>
  </si>
  <si>
    <t>18409+3132</t>
  </si>
  <si>
    <t>18428+5938</t>
  </si>
  <si>
    <t>18454-6452</t>
  </si>
  <si>
    <t>18457+2033</t>
  </si>
  <si>
    <t>18470+1811</t>
  </si>
  <si>
    <t>18480-1009</t>
  </si>
  <si>
    <t>18485+1045</t>
  </si>
  <si>
    <t>18504-6203</t>
  </si>
  <si>
    <t>18516+5259</t>
  </si>
  <si>
    <t>18529-5708</t>
  </si>
  <si>
    <t>18559+2333</t>
  </si>
  <si>
    <t>18570+3254</t>
  </si>
  <si>
    <t>18575-5600</t>
  </si>
  <si>
    <t>18575-1903</t>
  </si>
  <si>
    <t>19026-2953</t>
  </si>
  <si>
    <t>13168+0925</t>
  </si>
  <si>
    <t>13169+1701</t>
  </si>
  <si>
    <t>13184-1819</t>
  </si>
  <si>
    <t>13196+3507</t>
  </si>
  <si>
    <t>13198+4747</t>
  </si>
  <si>
    <t>13203-0140</t>
  </si>
  <si>
    <t>13225-2257</t>
  </si>
  <si>
    <t>13234+5754</t>
  </si>
  <si>
    <t>13235+2914</t>
  </si>
  <si>
    <t>13237+0243</t>
  </si>
  <si>
    <t>13239+5456</t>
  </si>
  <si>
    <t>13258+5658</t>
  </si>
  <si>
    <t>13267-2418</t>
  </si>
  <si>
    <t>13283-0222</t>
  </si>
  <si>
    <t>13284+1347</t>
  </si>
  <si>
    <t>13303-0834</t>
  </si>
  <si>
    <t>13328+1649</t>
  </si>
  <si>
    <t>13332-7734</t>
  </si>
  <si>
    <t>13343-0019</t>
  </si>
  <si>
    <t>13347-0036</t>
  </si>
  <si>
    <t>13379+4808</t>
  </si>
  <si>
    <t>13404+5031</t>
  </si>
  <si>
    <t>13451+1747</t>
  </si>
  <si>
    <t>13451-0437</t>
  </si>
  <si>
    <t>13473+1727</t>
  </si>
  <si>
    <t>13477-3226</t>
  </si>
  <si>
    <t>13477+2128</t>
  </si>
  <si>
    <t>13489-3542</t>
  </si>
  <si>
    <t>19324+6940</t>
  </si>
  <si>
    <t>19325-3527</t>
  </si>
  <si>
    <t>19352+0825</t>
  </si>
  <si>
    <t>19359+5659</t>
  </si>
  <si>
    <t>19364+5013</t>
  </si>
  <si>
    <t>19368-1027</t>
  </si>
  <si>
    <t>19391+7625</t>
  </si>
  <si>
    <t>19418+5032</t>
  </si>
  <si>
    <t>19440-6618</t>
  </si>
  <si>
    <t>19464+3344</t>
  </si>
  <si>
    <t>19458+3223</t>
  </si>
  <si>
    <t>19464+3201</t>
  </si>
  <si>
    <t>19483+5925</t>
  </si>
  <si>
    <t>19508+0852</t>
  </si>
  <si>
    <t>19508-1046</t>
  </si>
  <si>
    <t>19510+1025</t>
  </si>
  <si>
    <t>19521+1138</t>
  </si>
  <si>
    <t>19543-2356</t>
  </si>
  <si>
    <t>19553+0624</t>
  </si>
  <si>
    <t>19573-1234</t>
  </si>
  <si>
    <t>19598-0957</t>
  </si>
  <si>
    <t>20026+1536</t>
  </si>
  <si>
    <t>20026-5003</t>
  </si>
  <si>
    <t>20036+2954</t>
  </si>
  <si>
    <t>20041+1704</t>
  </si>
  <si>
    <t>20052+3829</t>
  </si>
  <si>
    <t>20064+3558</t>
  </si>
  <si>
    <t>20077-3144</t>
  </si>
  <si>
    <t>20096+1648</t>
  </si>
  <si>
    <t>20103-2030</t>
  </si>
  <si>
    <t>20111+1611</t>
  </si>
  <si>
    <t>20112-3606</t>
  </si>
  <si>
    <t>20124-1237</t>
  </si>
  <si>
    <t>20140-0052</t>
  </si>
  <si>
    <t>20141-0450</t>
  </si>
  <si>
    <t>20212-5147</t>
  </si>
  <si>
    <t>20302+2651</t>
  </si>
  <si>
    <t>20315+3347</t>
  </si>
  <si>
    <t>20324-0951</t>
  </si>
  <si>
    <t>20329+4154</t>
  </si>
  <si>
    <t>20352+0608</t>
  </si>
  <si>
    <t>20374+7536</t>
  </si>
  <si>
    <t>20387+3838</t>
  </si>
  <si>
    <t>20396+0458</t>
  </si>
  <si>
    <t>20408+1956</t>
  </si>
  <si>
    <t>20452-3120</t>
  </si>
  <si>
    <t>20429-1857</t>
  </si>
  <si>
    <t>20444+1945</t>
  </si>
  <si>
    <t>20453+6150</t>
  </si>
  <si>
    <t>20454+5735</t>
  </si>
  <si>
    <t>20461-2516</t>
  </si>
  <si>
    <t>20462+3358</t>
  </si>
  <si>
    <t>20493+3217</t>
  </si>
  <si>
    <t>20501+2923</t>
  </si>
  <si>
    <t>20533+6209</t>
  </si>
  <si>
    <t>20568-0449</t>
  </si>
  <si>
    <t>21000+4004</t>
  </si>
  <si>
    <t>21028+4551</t>
  </si>
  <si>
    <t>21053+0704</t>
  </si>
  <si>
    <t>21069+3845</t>
  </si>
  <si>
    <t>21072-1355</t>
  </si>
  <si>
    <t>21088-0426</t>
  </si>
  <si>
    <t>21094-7310</t>
  </si>
  <si>
    <t>21140-2940</t>
  </si>
  <si>
    <t>21145+1000</t>
  </si>
  <si>
    <t>21148+3803</t>
  </si>
  <si>
    <t>21165+0924</t>
  </si>
  <si>
    <t>21180+0010</t>
  </si>
  <si>
    <t>21186+6235</t>
  </si>
  <si>
    <t>21198-2621</t>
  </si>
  <si>
    <t>21270-4449</t>
  </si>
  <si>
    <t>21310+2320</t>
  </si>
  <si>
    <t>21313-0947</t>
  </si>
  <si>
    <t>21324-2058</t>
  </si>
  <si>
    <t>21366+3928</t>
  </si>
  <si>
    <t>21379+2743</t>
  </si>
  <si>
    <t>21399+2737</t>
  </si>
  <si>
    <t>21415-7723</t>
  </si>
  <si>
    <t>21441+2845</t>
  </si>
  <si>
    <t>21445+1446</t>
  </si>
  <si>
    <t>21466-5742</t>
  </si>
  <si>
    <t>21470-1608</t>
  </si>
  <si>
    <t>21483-4718</t>
  </si>
  <si>
    <t>21491-7206</t>
  </si>
  <si>
    <t>21492-4133</t>
  </si>
  <si>
    <t>21519+4221</t>
  </si>
  <si>
    <t>21547+3220</t>
  </si>
  <si>
    <t>21549-7720</t>
  </si>
  <si>
    <t>21577-5059</t>
  </si>
  <si>
    <t>21582+8252</t>
  </si>
  <si>
    <t>21587+2949</t>
  </si>
  <si>
    <t>16199+3943</t>
  </si>
  <si>
    <t>16202-3734</t>
  </si>
  <si>
    <t>16221+0102</t>
  </si>
  <si>
    <t>16225-0415</t>
  </si>
  <si>
    <t>16240+6131</t>
  </si>
  <si>
    <t>16240-3912</t>
  </si>
  <si>
    <t>16240+4822</t>
  </si>
  <si>
    <t>16243-1338</t>
  </si>
  <si>
    <t>16245-4339</t>
  </si>
  <si>
    <t>16289+1825</t>
  </si>
  <si>
    <t>16302-1440</t>
  </si>
  <si>
    <t>16303-1240</t>
  </si>
  <si>
    <t>16315-3901</t>
  </si>
  <si>
    <t>16364-0219</t>
  </si>
  <si>
    <t>16371+0015</t>
  </si>
  <si>
    <t>16391-5815</t>
  </si>
  <si>
    <t>16411-0251</t>
  </si>
  <si>
    <t>16413+3136</t>
  </si>
  <si>
    <t>16439+4329</t>
  </si>
  <si>
    <t>16442-3857</t>
  </si>
  <si>
    <t>16453+5647</t>
  </si>
  <si>
    <t>16484+5903</t>
  </si>
  <si>
    <t>16530+3142</t>
  </si>
  <si>
    <t>16534-2025</t>
  </si>
  <si>
    <t>16545-6224</t>
  </si>
  <si>
    <t>16554-0819</t>
  </si>
  <si>
    <t>16555-0820</t>
  </si>
  <si>
    <t>16568-3906</t>
  </si>
  <si>
    <t>22018+1628</t>
  </si>
  <si>
    <t>22034-5647</t>
  </si>
  <si>
    <t>22038+6438</t>
  </si>
  <si>
    <t>22059-1155</t>
  </si>
  <si>
    <t>22060+0813</t>
  </si>
  <si>
    <t>22070+2521</t>
  </si>
  <si>
    <t>22090+6743</t>
  </si>
  <si>
    <t>22150+5703</t>
  </si>
  <si>
    <t>22159+5440</t>
  </si>
  <si>
    <t>22183-5338</t>
  </si>
  <si>
    <t>22234+3228</t>
  </si>
  <si>
    <t>22246-7215</t>
  </si>
  <si>
    <t>22248+2233</t>
  </si>
  <si>
    <t>22249-5748</t>
  </si>
  <si>
    <t>22259-7501</t>
  </si>
  <si>
    <t>22266-1645</t>
  </si>
  <si>
    <t>22280+5742</t>
  </si>
  <si>
    <t>22284-2553</t>
  </si>
  <si>
    <t>22288-0001</t>
  </si>
  <si>
    <t>22313-0633</t>
  </si>
  <si>
    <t>22347-2042</t>
  </si>
  <si>
    <t>22375+3923</t>
  </si>
  <si>
    <t>22375-6706</t>
  </si>
  <si>
    <t>22377-5253</t>
  </si>
  <si>
    <t>22384-6523</t>
  </si>
  <si>
    <t>22388-2037</t>
  </si>
  <si>
    <t>22404+0754</t>
  </si>
  <si>
    <t>22426-4713</t>
  </si>
  <si>
    <t>22450-3314</t>
  </si>
  <si>
    <t>22451-0240</t>
  </si>
  <si>
    <t>22467+1210</t>
  </si>
  <si>
    <t>22468+4420</t>
  </si>
  <si>
    <t>22514+1358</t>
  </si>
  <si>
    <t>22519+3145</t>
  </si>
  <si>
    <t>22520+5743</t>
  </si>
  <si>
    <t>22524+0950</t>
  </si>
  <si>
    <t>22560+0546</t>
  </si>
  <si>
    <t>22571+2800</t>
  </si>
  <si>
    <t>22575+2046</t>
  </si>
  <si>
    <t>22577-2937</t>
  </si>
  <si>
    <t>22583-0224</t>
  </si>
  <si>
    <t>23006-2358</t>
  </si>
  <si>
    <t>23061+6356</t>
  </si>
  <si>
    <t>23071-2310</t>
  </si>
  <si>
    <t>23073-3216</t>
  </si>
  <si>
    <t>23100+1426</t>
  </si>
  <si>
    <t>23100+4758</t>
  </si>
  <si>
    <t>23103-6850</t>
  </si>
  <si>
    <t>23108+4531</t>
  </si>
  <si>
    <t>23133+5710</t>
  </si>
  <si>
    <t>23141-0855</t>
  </si>
  <si>
    <t>23142-1938</t>
  </si>
  <si>
    <t>23160-8122</t>
  </si>
  <si>
    <t>23163-4433</t>
  </si>
  <si>
    <t>23167+5313</t>
  </si>
  <si>
    <t>23170-6200</t>
  </si>
  <si>
    <t>23173-6655</t>
  </si>
  <si>
    <t>23184-2500</t>
  </si>
  <si>
    <t>23191-1328</t>
  </si>
  <si>
    <t>23194+7900</t>
  </si>
  <si>
    <t>23315-0405</t>
  </si>
  <si>
    <t>23317+1956</t>
  </si>
  <si>
    <t>23328-1651</t>
  </si>
  <si>
    <t>23350+0136</t>
  </si>
  <si>
    <t>23363-4835</t>
  </si>
  <si>
    <t>23376+4627</t>
  </si>
  <si>
    <t>23393+7738</t>
  </si>
  <si>
    <t>23399+0538</t>
  </si>
  <si>
    <t>23409+2022</t>
  </si>
  <si>
    <t>23439+3232</t>
  </si>
  <si>
    <t>23441-2712</t>
  </si>
  <si>
    <t>23461+6028</t>
  </si>
  <si>
    <t>23484-1259</t>
  </si>
  <si>
    <t>23495+3540</t>
  </si>
  <si>
    <t>23502-2924</t>
  </si>
  <si>
    <t>23524+7533</t>
  </si>
  <si>
    <t>23531+2901</t>
  </si>
  <si>
    <t>23537-6557</t>
  </si>
  <si>
    <t>23587+4644</t>
  </si>
  <si>
    <t>23595+3343</t>
  </si>
  <si>
    <t>23598+0640</t>
  </si>
  <si>
    <t>ePARX/PARX</t>
  </si>
  <si>
    <t>e_V-K</t>
    <phoneticPr fontId="3" type="noConversion"/>
  </si>
  <si>
    <t>SpType</t>
    <phoneticPr fontId="3" type="noConversion"/>
  </si>
  <si>
    <t>19054+1352</t>
  </si>
  <si>
    <t>19064-3704</t>
  </si>
  <si>
    <t>19072+2053</t>
  </si>
  <si>
    <t>19080+1651</t>
  </si>
  <si>
    <t>19085-3058</t>
  </si>
  <si>
    <t>19089+3404</t>
  </si>
  <si>
    <t>19109-4804</t>
  </si>
  <si>
    <t>19121+4951</t>
  </si>
  <si>
    <t>19121+0254</t>
  </si>
  <si>
    <t>19126+6740</t>
  </si>
  <si>
    <t>19147+1918</t>
  </si>
  <si>
    <t>19150-3225</t>
  </si>
  <si>
    <t>19153+2454</t>
  </si>
  <si>
    <t>19167-4553</t>
  </si>
  <si>
    <t>19169-1058</t>
  </si>
  <si>
    <t>19169+0510</t>
  </si>
  <si>
    <t>19196+3720</t>
  </si>
  <si>
    <t>19206-0740</t>
  </si>
  <si>
    <t>19233-0635</t>
  </si>
  <si>
    <t>19236+3313</t>
  </si>
  <si>
    <t>19236-3911</t>
  </si>
  <si>
    <t>19250+1157</t>
  </si>
  <si>
    <t>19254+2455</t>
  </si>
  <si>
    <t>19255+0307</t>
  </si>
  <si>
    <t>19264+4928</t>
  </si>
  <si>
    <t>19283+1232</t>
  </si>
  <si>
    <t>19311+5835</t>
  </si>
  <si>
    <t>19321-1116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</si>
</sst>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sz val="10"/>
      <color indexed="10"/>
      <name val="Verdana"/>
    </font>
    <font>
      <b/>
      <sz val="10"/>
      <name val="Verdana"/>
      <family val="2"/>
    </font>
    <font>
      <sz val="1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1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1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4" fillId="0" borderId="0" xfId="0" applyNumberFormat="1" applyFont="1" applyFill="1" applyAlignment="1">
      <alignment horizontal="center"/>
    </xf>
    <xf numFmtId="2" fontId="1" fillId="0" borderId="0" xfId="0" quotePrefix="1" applyNumberFormat="1" applyFont="1" applyAlignment="1">
      <alignment horizontal="center"/>
    </xf>
    <xf numFmtId="164" fontId="4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2" fontId="5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/>
    </xf>
    <xf numFmtId="2" fontId="4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348"/>
  <sheetViews>
    <sheetView tabSelected="1" workbookViewId="0">
      <pane ySplit="1" topLeftCell="A154" activePane="bottomLeft" state="frozen"/>
      <selection pane="bottomLeft" activeCell="A193" sqref="A193:XFD193"/>
    </sheetView>
  </sheetViews>
  <sheetFormatPr baseColWidth="10" defaultColWidth="11" defaultRowHeight="13" x14ac:dyDescent="0"/>
  <cols>
    <col min="1" max="1" width="7.7109375" style="35" customWidth="1"/>
    <col min="2" max="2" width="11.7109375" style="1" customWidth="1"/>
    <col min="3" max="4" width="11" style="1"/>
    <col min="5" max="5" width="9.42578125" style="1" customWidth="1"/>
    <col min="6" max="6" width="9.28515625" style="1" customWidth="1"/>
    <col min="7" max="8" width="7.5703125" style="1" customWidth="1"/>
    <col min="9" max="9" width="6.28515625" style="1" customWidth="1"/>
    <col min="10" max="13" width="11" style="1"/>
    <col min="14" max="14" width="9.140625" style="1" customWidth="1"/>
    <col min="15" max="15" width="8.5703125" style="1" customWidth="1"/>
    <col min="16" max="17" width="8" style="1" customWidth="1"/>
    <col min="18" max="18" width="11" style="39"/>
    <col min="19" max="19" width="7.85546875" style="2" customWidth="1"/>
    <col min="20" max="20" width="6.7109375" style="39" customWidth="1"/>
    <col min="21" max="21" width="7.42578125" style="2" customWidth="1"/>
    <col min="22" max="22" width="7.42578125" style="1" customWidth="1"/>
    <col min="23" max="23" width="7.28515625" style="39" customWidth="1"/>
    <col min="24" max="24" width="7.5703125" style="2" customWidth="1"/>
    <col min="25" max="25" width="8.140625" style="1" customWidth="1"/>
    <col min="26" max="26" width="8" style="2" customWidth="1"/>
    <col min="27" max="27" width="7.7109375" style="3" customWidth="1"/>
    <col min="28" max="28" width="6.140625" style="1" customWidth="1"/>
    <col min="29" max="29" width="7.42578125" style="2" customWidth="1"/>
    <col min="30" max="30" width="6.7109375" style="2" customWidth="1"/>
    <col min="31" max="31" width="7.85546875" style="1" customWidth="1"/>
    <col min="32" max="32" width="7.42578125" style="1" customWidth="1"/>
    <col min="33" max="33" width="8.140625" style="39" customWidth="1"/>
    <col min="34" max="34" width="8.28515625" style="2" customWidth="1"/>
    <col min="35" max="35" width="10.28515625" style="1" customWidth="1"/>
    <col min="36" max="36" width="11" style="1"/>
    <col min="37" max="37" width="6" style="1" customWidth="1"/>
    <col min="38" max="38" width="8.42578125" style="2" customWidth="1"/>
    <col min="39" max="39" width="8" style="2" customWidth="1"/>
    <col min="40" max="40" width="9.7109375" style="4" customWidth="1"/>
    <col min="41" max="41" width="8.28515625" style="2" customWidth="1"/>
    <col min="42" max="42" width="7.7109375" style="5" customWidth="1"/>
    <col min="43" max="43" width="7.85546875" style="5" customWidth="1"/>
    <col min="44" max="44" width="9" style="2" customWidth="1"/>
    <col min="45" max="45" width="8.7109375" style="1" customWidth="1"/>
    <col min="46" max="46" width="9.7109375" style="2" customWidth="1"/>
    <col min="47" max="47" width="9" style="1" customWidth="1"/>
    <col min="48" max="48" width="8.42578125" style="1" customWidth="1"/>
    <col min="49" max="49" width="8" style="1" customWidth="1"/>
    <col min="50" max="50" width="8.42578125" style="1" customWidth="1"/>
    <col min="51" max="51" width="7.85546875" style="1" customWidth="1"/>
    <col min="52" max="53" width="8.42578125" style="1" customWidth="1"/>
    <col min="54" max="16384" width="11" style="1"/>
  </cols>
  <sheetData>
    <row r="1" spans="1:53" s="6" customFormat="1" ht="33" customHeight="1">
      <c r="A1" s="30" t="s">
        <v>8344</v>
      </c>
      <c r="B1" s="6" t="s">
        <v>8345</v>
      </c>
      <c r="C1" s="6" t="s">
        <v>8346</v>
      </c>
      <c r="D1" s="6" t="s">
        <v>8347</v>
      </c>
      <c r="E1" s="6" t="s">
        <v>8348</v>
      </c>
      <c r="F1" s="6" t="s">
        <v>8447</v>
      </c>
      <c r="G1" s="6" t="s">
        <v>8448</v>
      </c>
      <c r="H1" s="6" t="s">
        <v>8449</v>
      </c>
      <c r="I1" s="6" t="s">
        <v>5491</v>
      </c>
      <c r="J1" s="6" t="s">
        <v>4116</v>
      </c>
      <c r="K1" s="6" t="s">
        <v>4117</v>
      </c>
      <c r="L1" s="6" t="s">
        <v>4118</v>
      </c>
      <c r="M1" s="6" t="s">
        <v>4119</v>
      </c>
      <c r="N1" s="6" t="s">
        <v>4120</v>
      </c>
      <c r="O1" s="6" t="s">
        <v>4121</v>
      </c>
      <c r="P1" s="6" t="s">
        <v>5492</v>
      </c>
      <c r="Q1" s="6" t="s">
        <v>5493</v>
      </c>
      <c r="R1" s="36" t="s">
        <v>4764</v>
      </c>
      <c r="S1" s="7" t="s">
        <v>9443</v>
      </c>
      <c r="T1" s="36" t="s">
        <v>4077</v>
      </c>
      <c r="U1" s="7" t="s">
        <v>4078</v>
      </c>
      <c r="V1" s="6" t="s">
        <v>4079</v>
      </c>
      <c r="W1" s="36" t="s">
        <v>4081</v>
      </c>
      <c r="X1" s="7" t="s">
        <v>4082</v>
      </c>
      <c r="Y1" s="6" t="s">
        <v>4217</v>
      </c>
      <c r="Z1" s="7" t="s">
        <v>4780</v>
      </c>
      <c r="AA1" s="7" t="s">
        <v>4766</v>
      </c>
      <c r="AB1" s="6" t="s">
        <v>4781</v>
      </c>
      <c r="AC1" s="7" t="s">
        <v>4075</v>
      </c>
      <c r="AD1" s="7" t="s">
        <v>9444</v>
      </c>
      <c r="AE1" s="6" t="s">
        <v>70</v>
      </c>
      <c r="AF1" s="6" t="s">
        <v>119</v>
      </c>
      <c r="AG1" s="36" t="s">
        <v>4076</v>
      </c>
      <c r="AH1" s="7" t="s">
        <v>147</v>
      </c>
      <c r="AI1" s="6" t="s">
        <v>9445</v>
      </c>
      <c r="AJ1" s="7" t="s">
        <v>105</v>
      </c>
      <c r="AK1" s="7" t="s">
        <v>106</v>
      </c>
      <c r="AL1" s="7" t="s">
        <v>4093</v>
      </c>
      <c r="AM1" s="7" t="s">
        <v>4094</v>
      </c>
      <c r="AN1" s="8" t="s">
        <v>118</v>
      </c>
      <c r="AO1" s="7" t="s">
        <v>117</v>
      </c>
      <c r="AP1" s="9" t="s">
        <v>238</v>
      </c>
      <c r="AQ1" s="9" t="s">
        <v>69</v>
      </c>
      <c r="AR1" s="7" t="s">
        <v>72</v>
      </c>
      <c r="AS1" s="6" t="s">
        <v>68</v>
      </c>
      <c r="AT1" s="7" t="s">
        <v>75</v>
      </c>
      <c r="AU1" s="6" t="s">
        <v>71</v>
      </c>
      <c r="AV1" s="6" t="s">
        <v>89</v>
      </c>
      <c r="AW1" s="6" t="s">
        <v>90</v>
      </c>
      <c r="AX1" s="6" t="s">
        <v>97</v>
      </c>
      <c r="AY1" s="6" t="s">
        <v>98</v>
      </c>
      <c r="AZ1" s="6" t="s">
        <v>99</v>
      </c>
      <c r="BA1" s="6" t="s">
        <v>100</v>
      </c>
    </row>
    <row r="2" spans="1:53" s="10" customFormat="1">
      <c r="A2" s="31">
        <v>57</v>
      </c>
      <c r="B2" s="10">
        <v>224789</v>
      </c>
      <c r="C2" s="10" t="s">
        <v>8349</v>
      </c>
      <c r="D2" s="10" t="s">
        <v>8349</v>
      </c>
      <c r="E2" s="10" t="s">
        <v>8349</v>
      </c>
      <c r="F2" s="10" t="s">
        <v>8349</v>
      </c>
      <c r="G2" s="10" t="s">
        <v>8349</v>
      </c>
      <c r="H2" s="10" t="s">
        <v>8349</v>
      </c>
      <c r="I2" s="10" t="s">
        <v>8349</v>
      </c>
      <c r="J2" s="10" t="s">
        <v>4122</v>
      </c>
      <c r="K2" s="10" t="s">
        <v>4123</v>
      </c>
      <c r="L2" s="10">
        <v>0.16828557</v>
      </c>
      <c r="M2" s="10">
        <v>-69.675800679999995</v>
      </c>
      <c r="N2" s="10">
        <v>-40.97</v>
      </c>
      <c r="O2" s="10">
        <v>-67.59</v>
      </c>
      <c r="P2" s="11">
        <v>309.334</v>
      </c>
      <c r="Q2" s="11">
        <v>-46.816400000000002</v>
      </c>
      <c r="R2" s="37">
        <v>29.868578255675033</v>
      </c>
      <c r="S2" s="16">
        <v>1.9713261648745522E-2</v>
      </c>
      <c r="T2" s="37">
        <v>8.2412626995201617</v>
      </c>
      <c r="U2" s="16">
        <v>2.0248456731316585E-2</v>
      </c>
      <c r="V2" s="10" t="s">
        <v>4767</v>
      </c>
      <c r="W2" s="37">
        <v>0.87871862475071916</v>
      </c>
      <c r="X2" s="16">
        <v>2.0248456731316585E-2</v>
      </c>
      <c r="Y2" s="10" t="s">
        <v>4768</v>
      </c>
      <c r="Z2" s="16">
        <v>5.8651899461262733</v>
      </c>
      <c r="AA2" s="16">
        <v>6.3482819752055164E-2</v>
      </c>
      <c r="AB2" s="29" t="s">
        <v>8349</v>
      </c>
      <c r="AC2" s="16">
        <v>2.0142626995201613</v>
      </c>
      <c r="AD2" s="16">
        <v>2.8460498941515412E-2</v>
      </c>
      <c r="AE2" s="10" t="s">
        <v>122</v>
      </c>
      <c r="AF2" s="10" t="s">
        <v>4075</v>
      </c>
      <c r="AG2" s="37">
        <v>0.46289702926068271</v>
      </c>
      <c r="AH2" s="16">
        <v>6.9570600138793723E-2</v>
      </c>
      <c r="AI2" s="10" t="s">
        <v>4587</v>
      </c>
      <c r="AJ2" s="10" t="s">
        <v>107</v>
      </c>
      <c r="AK2" s="16" t="s">
        <v>57</v>
      </c>
      <c r="AL2" s="16">
        <f t="shared" ref="AL2:AL65" si="0">SQRT(AG2)</f>
        <v>0.68036536453635166</v>
      </c>
      <c r="AM2" s="16">
        <f t="shared" ref="AM2:AM65" si="1">1000*AL2/R2</f>
        <v>22.778632404677051</v>
      </c>
      <c r="AN2" s="17">
        <f t="shared" ref="AN2:AN65" si="2">0.0000000001155/AG2</f>
        <v>2.4951553520330677E-10</v>
      </c>
      <c r="AO2" s="16">
        <f t="shared" ref="AO2:AO65" si="3">-2.5*LOG(AN2)+T2</f>
        <v>32.248518722988045</v>
      </c>
      <c r="AP2" s="18">
        <v>4999</v>
      </c>
      <c r="AQ2" s="18" t="s">
        <v>129</v>
      </c>
      <c r="AR2" s="16">
        <v>0.90641597193102552</v>
      </c>
      <c r="AS2" s="10" t="s">
        <v>74</v>
      </c>
      <c r="AT2" s="16">
        <v>0.82078000411826979</v>
      </c>
      <c r="AU2" s="10" t="s">
        <v>74</v>
      </c>
      <c r="AV2" s="10">
        <v>4.4800000000000004</v>
      </c>
      <c r="AW2" s="10" t="s">
        <v>96</v>
      </c>
      <c r="AX2" s="10" t="s">
        <v>8349</v>
      </c>
      <c r="AY2" s="10" t="s">
        <v>8349</v>
      </c>
      <c r="AZ2" s="10" t="s">
        <v>101</v>
      </c>
      <c r="BA2" s="10" t="s">
        <v>8349</v>
      </c>
    </row>
    <row r="3" spans="1:53" s="10" customFormat="1">
      <c r="A3" s="31">
        <v>169</v>
      </c>
      <c r="B3" s="10">
        <v>224953</v>
      </c>
      <c r="C3" s="10" t="s">
        <v>8350</v>
      </c>
      <c r="D3" s="10" t="s">
        <v>8351</v>
      </c>
      <c r="E3" s="10" t="s">
        <v>8349</v>
      </c>
      <c r="F3" s="10" t="s">
        <v>8450</v>
      </c>
      <c r="G3" s="10" t="s">
        <v>8349</v>
      </c>
      <c r="H3" s="10" t="s">
        <v>8349</v>
      </c>
      <c r="I3" s="10" t="s">
        <v>8349</v>
      </c>
      <c r="J3" s="10" t="s">
        <v>4124</v>
      </c>
      <c r="K3" s="10" t="s">
        <v>4125</v>
      </c>
      <c r="L3" s="10">
        <v>0.53502092999999995</v>
      </c>
      <c r="M3" s="10">
        <v>-68.280205940000002</v>
      </c>
      <c r="N3" s="10">
        <v>207.45</v>
      </c>
      <c r="O3" s="10">
        <v>-231.8</v>
      </c>
      <c r="P3" s="11">
        <v>309.73680000000002</v>
      </c>
      <c r="Q3" s="11">
        <v>-48.191499999999998</v>
      </c>
      <c r="R3" s="37">
        <v>15.328019619865115</v>
      </c>
      <c r="S3" s="16">
        <v>2.6977314530962603E-2</v>
      </c>
      <c r="T3" s="37">
        <v>9.2409999999999997</v>
      </c>
      <c r="U3" s="16">
        <v>1.2E-2</v>
      </c>
      <c r="V3" s="10" t="s">
        <v>4769</v>
      </c>
      <c r="W3" s="37">
        <v>1.405</v>
      </c>
      <c r="X3" s="16">
        <v>8.3999999999999995E-3</v>
      </c>
      <c r="Y3" s="10" t="s">
        <v>4769</v>
      </c>
      <c r="Z3" s="16">
        <v>8.3135697618411903</v>
      </c>
      <c r="AA3" s="16">
        <v>7.1385171427138516E-2</v>
      </c>
      <c r="AB3" s="10" t="s">
        <v>4782</v>
      </c>
      <c r="AC3" s="16" t="s">
        <v>8349</v>
      </c>
      <c r="AD3" s="16" t="s">
        <v>8349</v>
      </c>
      <c r="AE3" s="10" t="s">
        <v>8349</v>
      </c>
      <c r="AF3" s="10" t="s">
        <v>4080</v>
      </c>
      <c r="AG3" s="37">
        <v>8.1456718544237777E-2</v>
      </c>
      <c r="AH3" s="16">
        <v>0.12286514029488574</v>
      </c>
      <c r="AI3" s="10" t="s">
        <v>4588</v>
      </c>
      <c r="AJ3" s="10" t="s">
        <v>107</v>
      </c>
      <c r="AK3" s="16" t="s">
        <v>57</v>
      </c>
      <c r="AL3" s="16">
        <f t="shared" si="0"/>
        <v>0.28540623424206729</v>
      </c>
      <c r="AM3" s="16">
        <f t="shared" si="1"/>
        <v>18.619902721952467</v>
      </c>
      <c r="AN3" s="17">
        <f t="shared" si="2"/>
        <v>1.417930921649807E-9</v>
      </c>
      <c r="AO3" s="16">
        <f t="shared" si="3"/>
        <v>31.361862316177639</v>
      </c>
      <c r="AP3" s="18">
        <v>3880.0589410432058</v>
      </c>
      <c r="AQ3" s="18" t="s">
        <v>123</v>
      </c>
      <c r="AR3" s="16">
        <v>0.63115850070112933</v>
      </c>
      <c r="AS3" s="10" t="s">
        <v>74</v>
      </c>
      <c r="AT3" s="16">
        <v>0.52571514670093289</v>
      </c>
      <c r="AU3" s="10" t="s">
        <v>74</v>
      </c>
      <c r="AV3" s="10" t="s">
        <v>8349</v>
      </c>
      <c r="AW3" s="10" t="s">
        <v>8349</v>
      </c>
      <c r="AX3" s="10" t="s">
        <v>8349</v>
      </c>
      <c r="AY3" s="10" t="s">
        <v>8349</v>
      </c>
      <c r="AZ3" s="10" t="s">
        <v>8349</v>
      </c>
      <c r="BA3" s="10" t="s">
        <v>8349</v>
      </c>
    </row>
    <row r="4" spans="1:53" s="10" customFormat="1">
      <c r="A4" s="31">
        <v>171</v>
      </c>
      <c r="B4" s="10">
        <v>224930</v>
      </c>
      <c r="C4" s="10" t="s">
        <v>8352</v>
      </c>
      <c r="D4" s="10" t="s">
        <v>8353</v>
      </c>
      <c r="E4" s="10" t="s">
        <v>8349</v>
      </c>
      <c r="F4" s="10" t="s">
        <v>8451</v>
      </c>
      <c r="G4" s="10">
        <v>0.8</v>
      </c>
      <c r="H4" s="10">
        <v>3.0700000000000003</v>
      </c>
      <c r="I4" s="10" t="s">
        <v>8349</v>
      </c>
      <c r="J4" s="10" t="s">
        <v>4126</v>
      </c>
      <c r="K4" s="10" t="s">
        <v>4127</v>
      </c>
      <c r="L4" s="10">
        <v>0.54018776000000002</v>
      </c>
      <c r="M4" s="10">
        <v>27.084489049999998</v>
      </c>
      <c r="N4" s="10">
        <v>778.59</v>
      </c>
      <c r="O4" s="10">
        <v>-918.72</v>
      </c>
      <c r="P4" s="11">
        <v>109.604</v>
      </c>
      <c r="Q4" s="11">
        <v>-34.508699999999997</v>
      </c>
      <c r="R4" s="37">
        <v>12.169891687963977</v>
      </c>
      <c r="S4" s="16">
        <v>2.7138858464159667E-2</v>
      </c>
      <c r="T4" s="37">
        <v>5.8</v>
      </c>
      <c r="U4" s="16">
        <v>1.0606601717798212E-2</v>
      </c>
      <c r="V4" s="10" t="s">
        <v>4770</v>
      </c>
      <c r="W4" s="37">
        <v>0.69</v>
      </c>
      <c r="X4" s="16">
        <v>1.4999999999999999E-2</v>
      </c>
      <c r="Y4" s="10" t="s">
        <v>4770</v>
      </c>
      <c r="Z4" s="16">
        <v>5.3735664348681196</v>
      </c>
      <c r="AA4" s="16">
        <v>7.0352316965487383E-2</v>
      </c>
      <c r="AB4" s="29" t="s">
        <v>8349</v>
      </c>
      <c r="AC4" s="16">
        <v>1.8599999999999999</v>
      </c>
      <c r="AD4" s="16">
        <v>5.1112620750652184E-2</v>
      </c>
      <c r="AE4" s="10" t="s">
        <v>4095</v>
      </c>
      <c r="AF4" s="10" t="s">
        <v>4075</v>
      </c>
      <c r="AG4" s="37">
        <v>0.69801829426667905</v>
      </c>
      <c r="AH4" s="16">
        <v>8.6959464708635387E-2</v>
      </c>
      <c r="AI4" s="10" t="s">
        <v>4589</v>
      </c>
      <c r="AJ4" s="10" t="s">
        <v>107</v>
      </c>
      <c r="AK4" s="16" t="s">
        <v>58</v>
      </c>
      <c r="AL4" s="16">
        <f t="shared" si="0"/>
        <v>0.83547489146393805</v>
      </c>
      <c r="AM4" s="16">
        <f t="shared" si="1"/>
        <v>68.650971831591789</v>
      </c>
      <c r="AN4" s="17">
        <f t="shared" si="2"/>
        <v>1.6546844251602529E-10</v>
      </c>
      <c r="AO4" s="16">
        <f t="shared" si="3"/>
        <v>30.253212052273142</v>
      </c>
      <c r="AP4" s="18">
        <v>5502</v>
      </c>
      <c r="AQ4" s="18" t="s">
        <v>129</v>
      </c>
      <c r="AR4" s="16">
        <v>0.91884838592184859</v>
      </c>
      <c r="AS4" s="10" t="s">
        <v>74</v>
      </c>
      <c r="AT4" s="16">
        <v>0.91193912246070818</v>
      </c>
      <c r="AU4" s="10" t="s">
        <v>74</v>
      </c>
      <c r="AV4" s="10">
        <v>4.2699999999999996</v>
      </c>
      <c r="AW4" s="10" t="s">
        <v>96</v>
      </c>
      <c r="AX4" s="10" t="s">
        <v>8349</v>
      </c>
      <c r="AY4" s="10" t="s">
        <v>8349</v>
      </c>
      <c r="AZ4" s="10" t="s">
        <v>102</v>
      </c>
      <c r="BA4" s="10" t="s">
        <v>8349</v>
      </c>
    </row>
    <row r="5" spans="1:53" s="10" customFormat="1">
      <c r="A5" s="32">
        <v>263</v>
      </c>
      <c r="B5" s="10" t="s">
        <v>8349</v>
      </c>
      <c r="C5" s="10" t="s">
        <v>8349</v>
      </c>
      <c r="D5" s="10" t="s">
        <v>8349</v>
      </c>
      <c r="E5" s="10" t="s">
        <v>8349</v>
      </c>
      <c r="F5" s="10" t="s">
        <v>8349</v>
      </c>
      <c r="G5" s="10" t="s">
        <v>8349</v>
      </c>
      <c r="H5" s="10" t="s">
        <v>8349</v>
      </c>
      <c r="I5" s="10" t="s">
        <v>8349</v>
      </c>
      <c r="J5" s="10" t="s">
        <v>5494</v>
      </c>
      <c r="K5" s="10" t="s">
        <v>5495</v>
      </c>
      <c r="L5" s="10">
        <v>0.82923787000000004</v>
      </c>
      <c r="M5" s="10">
        <v>4.6871357800000002</v>
      </c>
      <c r="N5" s="10">
        <v>-24.45</v>
      </c>
      <c r="O5" s="10">
        <v>-85.41</v>
      </c>
      <c r="P5" s="11">
        <v>101.04940000000001</v>
      </c>
      <c r="Q5" s="11">
        <v>-56.1265</v>
      </c>
      <c r="R5" s="37">
        <v>29.205607476635514</v>
      </c>
      <c r="S5" s="16">
        <v>9.375E-2</v>
      </c>
      <c r="T5" s="37">
        <v>12.04</v>
      </c>
      <c r="U5" s="16">
        <v>1.4142135623730949E-2</v>
      </c>
      <c r="V5" s="10" t="s">
        <v>4770</v>
      </c>
      <c r="W5" s="37">
        <v>1.4730000000000001</v>
      </c>
      <c r="X5" s="16">
        <v>0.02</v>
      </c>
      <c r="Y5" s="10" t="s">
        <v>4770</v>
      </c>
      <c r="Z5" s="16">
        <v>9.7126687800255773</v>
      </c>
      <c r="AA5" s="16">
        <v>0.22790203772848017</v>
      </c>
      <c r="AB5" s="29" t="s">
        <v>8349</v>
      </c>
      <c r="AC5" s="16">
        <v>4.0639999999999992</v>
      </c>
      <c r="AD5" s="16">
        <v>2.7856776554368239E-2</v>
      </c>
      <c r="AE5" s="10" t="s">
        <v>120</v>
      </c>
      <c r="AF5" s="10" t="s">
        <v>4075</v>
      </c>
      <c r="AG5" s="37">
        <v>4.275843148306805E-2</v>
      </c>
      <c r="AH5" s="16">
        <v>0.2450292611113897</v>
      </c>
      <c r="AI5" s="29" t="s">
        <v>4590</v>
      </c>
      <c r="AJ5" s="16" t="s">
        <v>8349</v>
      </c>
      <c r="AK5" s="16" t="s">
        <v>8349</v>
      </c>
      <c r="AL5" s="16">
        <f t="shared" si="0"/>
        <v>0.20678111974517416</v>
      </c>
      <c r="AM5" s="16">
        <f t="shared" si="1"/>
        <v>7.0801855400747629</v>
      </c>
      <c r="AN5" s="17">
        <f t="shared" si="2"/>
        <v>2.7012216303055212E-9</v>
      </c>
      <c r="AO5" s="16">
        <f t="shared" si="3"/>
        <v>33.461099453202308</v>
      </c>
      <c r="AP5" s="18">
        <v>3680.878661256409</v>
      </c>
      <c r="AQ5" s="18" t="s">
        <v>143</v>
      </c>
      <c r="AR5" s="16">
        <v>0.50811206400402464</v>
      </c>
      <c r="AS5" s="10" t="s">
        <v>74</v>
      </c>
      <c r="AT5" s="16">
        <v>0.44563566394536902</v>
      </c>
      <c r="AU5" s="10" t="s">
        <v>74</v>
      </c>
      <c r="AV5" s="10" t="s">
        <v>8349</v>
      </c>
      <c r="AW5" s="10" t="s">
        <v>8349</v>
      </c>
      <c r="AX5" s="10" t="s">
        <v>8349</v>
      </c>
      <c r="AY5" s="10" t="s">
        <v>8349</v>
      </c>
      <c r="AZ5" s="10" t="s">
        <v>8349</v>
      </c>
      <c r="BA5" s="10" t="s">
        <v>8349</v>
      </c>
    </row>
    <row r="6" spans="1:53" s="10" customFormat="1">
      <c r="A6" s="33">
        <v>375</v>
      </c>
      <c r="B6" s="13" t="s">
        <v>8349</v>
      </c>
      <c r="C6" s="14" t="s">
        <v>8349</v>
      </c>
      <c r="D6" s="14" t="s">
        <v>8349</v>
      </c>
      <c r="E6" s="14" t="s">
        <v>8349</v>
      </c>
      <c r="F6" s="13" t="s">
        <v>8452</v>
      </c>
      <c r="G6" s="13" t="s">
        <v>8349</v>
      </c>
      <c r="H6" s="13" t="s">
        <v>8349</v>
      </c>
      <c r="I6" s="13" t="s">
        <v>8349</v>
      </c>
      <c r="J6" s="13" t="s">
        <v>5496</v>
      </c>
      <c r="K6" s="13" t="s">
        <v>5497</v>
      </c>
      <c r="L6" s="13">
        <v>1.1672937299999999</v>
      </c>
      <c r="M6" s="13">
        <v>34.271505660000003</v>
      </c>
      <c r="N6" s="13">
        <v>123.4</v>
      </c>
      <c r="O6" s="13">
        <v>-59.91</v>
      </c>
      <c r="P6" s="12">
        <v>112.0381</v>
      </c>
      <c r="Q6" s="12">
        <v>-27.609000000000002</v>
      </c>
      <c r="R6" s="38">
        <v>28.96871378910776</v>
      </c>
      <c r="S6" s="19">
        <v>0.87137891077636143</v>
      </c>
      <c r="T6" s="38">
        <v>9.0829498727268358</v>
      </c>
      <c r="U6" s="19" t="s">
        <v>8349</v>
      </c>
      <c r="V6" s="13" t="s">
        <v>4771</v>
      </c>
      <c r="W6" s="38" t="s">
        <v>8349</v>
      </c>
      <c r="X6" s="19" t="s">
        <v>8349</v>
      </c>
      <c r="Y6" s="13" t="s">
        <v>8349</v>
      </c>
      <c r="Z6" s="19">
        <v>6.7733038079426962</v>
      </c>
      <c r="AA6" s="19" t="s">
        <v>8349</v>
      </c>
      <c r="AB6" s="29" t="s">
        <v>8349</v>
      </c>
      <c r="AC6" s="19" t="s">
        <v>8349</v>
      </c>
      <c r="AD6" s="19" t="s">
        <v>8349</v>
      </c>
      <c r="AE6" s="13" t="s">
        <v>8349</v>
      </c>
      <c r="AF6" s="13" t="s">
        <v>4765</v>
      </c>
      <c r="AG6" s="38">
        <v>0.15946981001256397</v>
      </c>
      <c r="AH6" s="19" t="s">
        <v>8349</v>
      </c>
      <c r="AI6" s="13" t="s">
        <v>4591</v>
      </c>
      <c r="AJ6" s="19" t="s">
        <v>8349</v>
      </c>
      <c r="AK6" s="19" t="s">
        <v>8349</v>
      </c>
      <c r="AL6" s="19">
        <f t="shared" si="0"/>
        <v>0.39933671257794967</v>
      </c>
      <c r="AM6" s="19">
        <f t="shared" si="1"/>
        <v>13.785103318190826</v>
      </c>
      <c r="AN6" s="20">
        <f t="shared" si="2"/>
        <v>7.2427502102686548E-10</v>
      </c>
      <c r="AO6" s="19">
        <f t="shared" si="3"/>
        <v>31.93319110421373</v>
      </c>
      <c r="AP6" s="21" t="s">
        <v>8349</v>
      </c>
      <c r="AQ6" s="21" t="s">
        <v>8349</v>
      </c>
      <c r="AR6" s="19" t="s">
        <v>8349</v>
      </c>
      <c r="AS6" s="13" t="s">
        <v>8349</v>
      </c>
      <c r="AT6" s="19">
        <v>0.62453759108873774</v>
      </c>
      <c r="AU6" s="13" t="s">
        <v>74</v>
      </c>
      <c r="AV6" s="13" t="s">
        <v>8349</v>
      </c>
      <c r="AW6" s="13" t="s">
        <v>8349</v>
      </c>
      <c r="AX6" s="13" t="s">
        <v>8349</v>
      </c>
      <c r="AY6" s="13" t="s">
        <v>8349</v>
      </c>
      <c r="AZ6" s="13" t="s">
        <v>8349</v>
      </c>
      <c r="BA6" s="13" t="s">
        <v>8349</v>
      </c>
    </row>
    <row r="7" spans="1:53" s="10" customFormat="1">
      <c r="A7" s="31">
        <v>400</v>
      </c>
      <c r="B7" s="10">
        <v>225261</v>
      </c>
      <c r="C7" s="10" t="s">
        <v>8354</v>
      </c>
      <c r="D7" s="10" t="s">
        <v>8355</v>
      </c>
      <c r="E7" s="10" t="s">
        <v>8349</v>
      </c>
      <c r="F7" s="10" t="s">
        <v>8349</v>
      </c>
      <c r="G7" s="10" t="s">
        <v>8349</v>
      </c>
      <c r="H7" s="10" t="s">
        <v>8349</v>
      </c>
      <c r="I7" s="10" t="s">
        <v>8349</v>
      </c>
      <c r="J7" s="10" t="s">
        <v>4128</v>
      </c>
      <c r="K7" s="10" t="s">
        <v>4129</v>
      </c>
      <c r="L7" s="10">
        <v>1.23366004</v>
      </c>
      <c r="M7" s="10">
        <v>23.269647389999999</v>
      </c>
      <c r="N7" s="10">
        <v>382.15</v>
      </c>
      <c r="O7" s="10">
        <v>-7.45</v>
      </c>
      <c r="P7" s="11">
        <v>109.2748</v>
      </c>
      <c r="Q7" s="11">
        <v>-38.365699999999997</v>
      </c>
      <c r="R7" s="37">
        <v>26.392187912377935</v>
      </c>
      <c r="S7" s="16">
        <v>1.66270783847981E-2</v>
      </c>
      <c r="T7" s="37">
        <v>7.8120114679876194</v>
      </c>
      <c r="U7" s="16">
        <v>2.1633307652783935E-2</v>
      </c>
      <c r="V7" s="10" t="s">
        <v>4767</v>
      </c>
      <c r="W7" s="37">
        <v>0.76548961667304061</v>
      </c>
      <c r="X7" s="16">
        <v>2.1633307652783935E-2</v>
      </c>
      <c r="Y7" s="10" t="s">
        <v>4768</v>
      </c>
      <c r="Z7" s="16">
        <v>5.704634494362586</v>
      </c>
      <c r="AA7" s="16">
        <v>5.8042081226631126E-2</v>
      </c>
      <c r="AB7" s="29" t="s">
        <v>8349</v>
      </c>
      <c r="AC7" s="16">
        <v>1.880011467987619</v>
      </c>
      <c r="AD7" s="16">
        <v>3.0149626863362672E-2</v>
      </c>
      <c r="AE7" s="10" t="s">
        <v>122</v>
      </c>
      <c r="AF7" s="10" t="s">
        <v>4075</v>
      </c>
      <c r="AG7" s="37">
        <v>0.51739657882548584</v>
      </c>
      <c r="AH7" s="16">
        <v>6.5405528765684978E-2</v>
      </c>
      <c r="AI7" s="10" t="s">
        <v>4592</v>
      </c>
      <c r="AJ7" s="10" t="s">
        <v>107</v>
      </c>
      <c r="AK7" s="16" t="s">
        <v>58</v>
      </c>
      <c r="AL7" s="16">
        <f t="shared" si="0"/>
        <v>0.71930284221980234</v>
      </c>
      <c r="AM7" s="16">
        <f t="shared" si="1"/>
        <v>27.25438469170831</v>
      </c>
      <c r="AN7" s="17">
        <f t="shared" si="2"/>
        <v>2.2323301839797692E-10</v>
      </c>
      <c r="AO7" s="16">
        <f t="shared" si="3"/>
        <v>31.940115389193199</v>
      </c>
      <c r="AP7" s="18">
        <v>5265</v>
      </c>
      <c r="AQ7" s="18" t="s">
        <v>141</v>
      </c>
      <c r="AR7" s="16">
        <v>0.8</v>
      </c>
      <c r="AS7" s="10" t="s">
        <v>73</v>
      </c>
      <c r="AT7" s="16">
        <v>0.79400000000000004</v>
      </c>
      <c r="AU7" s="10" t="s">
        <v>73</v>
      </c>
      <c r="AV7" s="10">
        <v>4.54</v>
      </c>
      <c r="AW7" s="10" t="s">
        <v>73</v>
      </c>
      <c r="AX7" s="10">
        <v>12.28</v>
      </c>
      <c r="AY7" s="10" t="s">
        <v>73</v>
      </c>
      <c r="AZ7" s="10" t="s">
        <v>102</v>
      </c>
      <c r="BA7" s="10">
        <v>-0.44</v>
      </c>
    </row>
    <row r="8" spans="1:53" s="10" customFormat="1">
      <c r="A8" s="31">
        <v>428</v>
      </c>
      <c r="B8" s="10" t="s">
        <v>8349</v>
      </c>
      <c r="C8" s="10" t="s">
        <v>8356</v>
      </c>
      <c r="D8" s="10" t="s">
        <v>8357</v>
      </c>
      <c r="E8" s="10" t="s">
        <v>8349</v>
      </c>
      <c r="F8" s="10" t="s">
        <v>8349</v>
      </c>
      <c r="G8" s="10" t="s">
        <v>8349</v>
      </c>
      <c r="H8" s="10" t="s">
        <v>8349</v>
      </c>
      <c r="I8" s="10" t="s">
        <v>8349</v>
      </c>
      <c r="J8" s="10" t="s">
        <v>4130</v>
      </c>
      <c r="K8" s="10" t="s">
        <v>4131</v>
      </c>
      <c r="L8" s="10">
        <v>1.2923364500000001</v>
      </c>
      <c r="M8" s="10">
        <v>45.786934379999998</v>
      </c>
      <c r="N8" s="10">
        <v>869.68</v>
      </c>
      <c r="O8" s="10">
        <v>-151.13</v>
      </c>
      <c r="P8" s="11">
        <v>114.5539</v>
      </c>
      <c r="Q8" s="11">
        <v>-16.3308</v>
      </c>
      <c r="R8" s="37">
        <v>11.251125112511252</v>
      </c>
      <c r="S8" s="16">
        <v>1.5976597659765977E-2</v>
      </c>
      <c r="T8" s="37">
        <v>9.9499999999999993</v>
      </c>
      <c r="U8" s="16">
        <v>1.3435028842544402E-2</v>
      </c>
      <c r="V8" s="10" t="s">
        <v>4770</v>
      </c>
      <c r="W8" s="37">
        <v>1.472</v>
      </c>
      <c r="X8" s="16">
        <v>1.9E-2</v>
      </c>
      <c r="Y8" s="10" t="s">
        <v>4770</v>
      </c>
      <c r="Z8" s="16">
        <v>9.694020229664055</v>
      </c>
      <c r="AA8" s="16">
        <v>4.8407893462407259E-2</v>
      </c>
      <c r="AB8" s="29" t="s">
        <v>8349</v>
      </c>
      <c r="AC8" s="16">
        <v>4.0969999999999995</v>
      </c>
      <c r="AD8" s="16">
        <v>2.24610774452162E-2</v>
      </c>
      <c r="AE8" s="10" t="s">
        <v>120</v>
      </c>
      <c r="AF8" s="10" t="s">
        <v>4075</v>
      </c>
      <c r="AG8" s="37">
        <v>4.4540089879760263E-2</v>
      </c>
      <c r="AH8" s="16">
        <v>0.10219258363241322</v>
      </c>
      <c r="AI8" s="10" t="s">
        <v>4593</v>
      </c>
      <c r="AJ8" s="10" t="s">
        <v>107</v>
      </c>
      <c r="AK8" s="22" t="s">
        <v>110</v>
      </c>
      <c r="AL8" s="16">
        <f t="shared" si="0"/>
        <v>0.21104523183374757</v>
      </c>
      <c r="AM8" s="16">
        <f t="shared" si="1"/>
        <v>18.757700205383482</v>
      </c>
      <c r="AN8" s="17">
        <f t="shared" si="2"/>
        <v>2.5931694415480979E-9</v>
      </c>
      <c r="AO8" s="16">
        <f t="shared" si="3"/>
        <v>31.415422762140317</v>
      </c>
      <c r="AP8" s="18">
        <v>3663.8112401606559</v>
      </c>
      <c r="AQ8" s="18" t="s">
        <v>124</v>
      </c>
      <c r="AR8" s="16">
        <v>0.52343286751820528</v>
      </c>
      <c r="AS8" s="10" t="s">
        <v>74</v>
      </c>
      <c r="AT8" s="16">
        <v>0.45032485751532852</v>
      </c>
      <c r="AU8" s="10" t="s">
        <v>74</v>
      </c>
      <c r="AV8" s="10" t="s">
        <v>8349</v>
      </c>
      <c r="AW8" s="10" t="s">
        <v>8349</v>
      </c>
      <c r="AX8" s="10" t="s">
        <v>8349</v>
      </c>
      <c r="AY8" s="10" t="s">
        <v>8349</v>
      </c>
      <c r="AZ8" s="10" t="s">
        <v>8349</v>
      </c>
      <c r="BA8" s="10" t="s">
        <v>8349</v>
      </c>
    </row>
    <row r="9" spans="1:53" s="10" customFormat="1">
      <c r="A9" s="31">
        <v>436</v>
      </c>
      <c r="B9" s="10">
        <v>55</v>
      </c>
      <c r="C9" s="10" t="s">
        <v>8358</v>
      </c>
      <c r="D9" s="10" t="s">
        <v>8359</v>
      </c>
      <c r="E9" s="10" t="s">
        <v>8349</v>
      </c>
      <c r="F9" s="10" t="s">
        <v>8349</v>
      </c>
      <c r="G9" s="10" t="s">
        <v>8349</v>
      </c>
      <c r="H9" s="10" t="s">
        <v>8349</v>
      </c>
      <c r="I9" s="10" t="s">
        <v>8349</v>
      </c>
      <c r="J9" s="10" t="s">
        <v>4038</v>
      </c>
      <c r="K9" s="10" t="s">
        <v>4039</v>
      </c>
      <c r="L9" s="10">
        <v>1.3244534299999999</v>
      </c>
      <c r="M9" s="10">
        <v>-67.831226700000002</v>
      </c>
      <c r="N9" s="10">
        <v>-117.19</v>
      </c>
      <c r="O9" s="10">
        <v>-560.77</v>
      </c>
      <c r="P9" s="11">
        <v>309.49720000000002</v>
      </c>
      <c r="Q9" s="11">
        <v>-48.704700000000003</v>
      </c>
      <c r="R9" s="37">
        <v>15.888147442008263</v>
      </c>
      <c r="S9" s="16">
        <v>1.1280584683825865E-2</v>
      </c>
      <c r="T9" s="37">
        <v>8.4849999999999994</v>
      </c>
      <c r="U9" s="16">
        <v>1.2E-2</v>
      </c>
      <c r="V9" s="10" t="s">
        <v>4769</v>
      </c>
      <c r="W9" s="37">
        <v>1.0840000000000001</v>
      </c>
      <c r="X9" s="16">
        <v>8.3999999999999995E-3</v>
      </c>
      <c r="Y9" s="10" t="s">
        <v>4769</v>
      </c>
      <c r="Z9" s="16">
        <v>7.4796336928860061</v>
      </c>
      <c r="AA9" s="16">
        <v>3.663468796365521E-2</v>
      </c>
      <c r="AB9" s="29" t="s">
        <v>8349</v>
      </c>
      <c r="AC9" s="16">
        <v>2.7759999999999998</v>
      </c>
      <c r="AD9" s="16">
        <v>2.7166155414412248E-2</v>
      </c>
      <c r="AE9" s="10" t="s">
        <v>125</v>
      </c>
      <c r="AF9" s="10" t="s">
        <v>4075</v>
      </c>
      <c r="AG9" s="37">
        <v>0.14520866096440277</v>
      </c>
      <c r="AH9" s="16">
        <v>4.5608117284036007E-2</v>
      </c>
      <c r="AI9" s="10" t="s">
        <v>4594</v>
      </c>
      <c r="AJ9" s="10" t="s">
        <v>107</v>
      </c>
      <c r="AK9" s="16" t="s">
        <v>108</v>
      </c>
      <c r="AL9" s="16">
        <f t="shared" si="0"/>
        <v>0.38106254206416401</v>
      </c>
      <c r="AM9" s="16">
        <f t="shared" si="1"/>
        <v>23.984076397518482</v>
      </c>
      <c r="AN9" s="17">
        <f t="shared" si="2"/>
        <v>7.9540710060203844E-10</v>
      </c>
      <c r="AO9" s="16">
        <f t="shared" si="3"/>
        <v>31.233526340960843</v>
      </c>
      <c r="AP9" s="18">
        <v>4514.1797906790771</v>
      </c>
      <c r="AQ9" s="18" t="s">
        <v>124</v>
      </c>
      <c r="AR9" s="16">
        <v>0.62257285693927888</v>
      </c>
      <c r="AS9" s="10" t="s">
        <v>74</v>
      </c>
      <c r="AT9" s="16">
        <v>0.60971416862515193</v>
      </c>
      <c r="AU9" s="10" t="s">
        <v>74</v>
      </c>
      <c r="AV9" s="10" t="s">
        <v>8349</v>
      </c>
      <c r="AW9" s="10" t="s">
        <v>8349</v>
      </c>
      <c r="AX9" s="10" t="s">
        <v>8349</v>
      </c>
      <c r="AY9" s="10" t="s">
        <v>8349</v>
      </c>
      <c r="AZ9" s="10" t="s">
        <v>102</v>
      </c>
      <c r="BA9" s="10" t="s">
        <v>8349</v>
      </c>
    </row>
    <row r="10" spans="1:53" s="10" customFormat="1">
      <c r="A10" s="31">
        <v>439</v>
      </c>
      <c r="B10" s="10">
        <v>225213</v>
      </c>
      <c r="C10" s="10" t="s">
        <v>8360</v>
      </c>
      <c r="D10" s="10" t="s">
        <v>8361</v>
      </c>
      <c r="E10" s="10" t="s">
        <v>8349</v>
      </c>
      <c r="F10" s="10" t="s">
        <v>8349</v>
      </c>
      <c r="G10" s="10" t="s">
        <v>8349</v>
      </c>
      <c r="H10" s="10" t="s">
        <v>8349</v>
      </c>
      <c r="I10" s="10" t="s">
        <v>8349</v>
      </c>
      <c r="J10" s="10" t="s">
        <v>4040</v>
      </c>
      <c r="K10" s="10" t="s">
        <v>4041</v>
      </c>
      <c r="L10" s="10">
        <v>1.33455564</v>
      </c>
      <c r="M10" s="10">
        <v>-37.3516811</v>
      </c>
      <c r="N10" s="10">
        <v>5634.07</v>
      </c>
      <c r="O10" s="10">
        <v>-2337.94</v>
      </c>
      <c r="P10" s="11">
        <v>343.60919999999999</v>
      </c>
      <c r="Q10" s="11">
        <v>-75.896900000000002</v>
      </c>
      <c r="R10" s="37">
        <v>4.3417853421326855</v>
      </c>
      <c r="S10" s="16">
        <v>4.3417853421326849E-3</v>
      </c>
      <c r="T10" s="37">
        <v>8.5619999999999994</v>
      </c>
      <c r="U10" s="16">
        <v>1.2E-2</v>
      </c>
      <c r="V10" s="10" t="s">
        <v>4769</v>
      </c>
      <c r="W10" s="37">
        <v>1.46</v>
      </c>
      <c r="X10" s="16">
        <v>8.3999999999999995E-3</v>
      </c>
      <c r="Y10" s="10" t="s">
        <v>4769</v>
      </c>
      <c r="Z10" s="16">
        <v>10.373658259350128</v>
      </c>
      <c r="AA10" s="16">
        <v>2.1448593836939978E-2</v>
      </c>
      <c r="AB10" s="29" t="s">
        <v>8349</v>
      </c>
      <c r="AC10" s="16">
        <v>4.0358436080000004</v>
      </c>
      <c r="AD10" s="16">
        <v>3.5185224171518363E-2</v>
      </c>
      <c r="AE10" s="10" t="s">
        <v>132</v>
      </c>
      <c r="AF10" s="10" t="s">
        <v>4075</v>
      </c>
      <c r="AG10" s="37">
        <v>2.2840378467839356E-2</v>
      </c>
      <c r="AH10" s="16">
        <v>9.2520495986467874E-2</v>
      </c>
      <c r="AI10" s="16" t="s">
        <v>4595</v>
      </c>
      <c r="AJ10" s="10" t="s">
        <v>107</v>
      </c>
      <c r="AK10" s="22" t="s">
        <v>110</v>
      </c>
      <c r="AL10" s="16">
        <f t="shared" si="0"/>
        <v>0.15113033602767961</v>
      </c>
      <c r="AM10" s="16">
        <f t="shared" si="1"/>
        <v>34.808338993895163</v>
      </c>
      <c r="AN10" s="17">
        <f t="shared" si="2"/>
        <v>5.056833894527231E-9</v>
      </c>
      <c r="AO10" s="16">
        <f t="shared" si="3"/>
        <v>29.302303279293675</v>
      </c>
      <c r="AP10" s="18">
        <v>3695.6041299051667</v>
      </c>
      <c r="AQ10" s="18" t="s">
        <v>124</v>
      </c>
      <c r="AR10" s="16">
        <v>0.36841082854268603</v>
      </c>
      <c r="AS10" s="10" t="s">
        <v>74</v>
      </c>
      <c r="AT10" s="16">
        <v>0.37945011717026611</v>
      </c>
      <c r="AU10" s="10" t="s">
        <v>74</v>
      </c>
      <c r="AV10" s="10" t="s">
        <v>8349</v>
      </c>
      <c r="AW10" s="10" t="s">
        <v>8349</v>
      </c>
      <c r="AX10" s="10" t="s">
        <v>8349</v>
      </c>
      <c r="AY10" s="10" t="s">
        <v>8349</v>
      </c>
      <c r="AZ10" s="10" t="s">
        <v>8349</v>
      </c>
      <c r="BA10" s="10" t="s">
        <v>8349</v>
      </c>
    </row>
    <row r="11" spans="1:53" s="10" customFormat="1">
      <c r="A11" s="31">
        <v>473</v>
      </c>
      <c r="B11" s="10">
        <v>38</v>
      </c>
      <c r="C11" s="10" t="s">
        <v>8362</v>
      </c>
      <c r="D11" s="10" t="s">
        <v>8363</v>
      </c>
      <c r="E11" s="10" t="s">
        <v>8349</v>
      </c>
      <c r="F11" s="10" t="s">
        <v>8453</v>
      </c>
      <c r="G11" s="10" t="s">
        <v>8349</v>
      </c>
      <c r="H11" s="10" t="s">
        <v>8349</v>
      </c>
      <c r="I11" s="10" t="s">
        <v>8349</v>
      </c>
      <c r="J11" s="10" t="s">
        <v>4042</v>
      </c>
      <c r="K11" s="10" t="s">
        <v>4043</v>
      </c>
      <c r="L11" s="10">
        <v>1.41782275</v>
      </c>
      <c r="M11" s="10">
        <v>45.812454959999997</v>
      </c>
      <c r="N11" s="10">
        <v>878.73</v>
      </c>
      <c r="O11" s="10">
        <v>-153.87</v>
      </c>
      <c r="P11" s="11">
        <v>114.6484</v>
      </c>
      <c r="Q11" s="11">
        <v>-16.321899999999999</v>
      </c>
      <c r="R11" s="37">
        <v>11.307100859339666</v>
      </c>
      <c r="S11" s="16">
        <v>1.7639077340569877E-2</v>
      </c>
      <c r="T11" s="37">
        <v>8.8265439194024999</v>
      </c>
      <c r="U11" s="16">
        <v>3.2695565448543629E-2</v>
      </c>
      <c r="V11" s="10" t="s">
        <v>4767</v>
      </c>
      <c r="W11" s="37">
        <v>1.41</v>
      </c>
      <c r="X11" s="16">
        <v>1.4E-2</v>
      </c>
      <c r="Y11" s="10" t="s">
        <v>4770</v>
      </c>
      <c r="Z11" s="16">
        <v>8.5597875889358814</v>
      </c>
      <c r="AA11" s="16">
        <v>7.1340173758066783E-2</v>
      </c>
      <c r="AB11" s="10" t="s">
        <v>4782</v>
      </c>
      <c r="AC11" s="16" t="s">
        <v>8349</v>
      </c>
      <c r="AD11" s="16" t="s">
        <v>8349</v>
      </c>
      <c r="AE11" s="10" t="s">
        <v>8349</v>
      </c>
      <c r="AF11" s="10" t="s">
        <v>4080</v>
      </c>
      <c r="AG11" s="37">
        <v>9.4250892160521099E-2</v>
      </c>
      <c r="AH11" s="16">
        <v>0.12283900191645633</v>
      </c>
      <c r="AI11" s="10" t="s">
        <v>4596</v>
      </c>
      <c r="AJ11" s="10" t="s">
        <v>107</v>
      </c>
      <c r="AK11" s="16" t="s">
        <v>57</v>
      </c>
      <c r="AL11" s="16">
        <f t="shared" si="0"/>
        <v>0.30700308167919277</v>
      </c>
      <c r="AM11" s="16">
        <f t="shared" si="1"/>
        <v>27.151352543707805</v>
      </c>
      <c r="AN11" s="17">
        <f t="shared" si="2"/>
        <v>1.2254525909769533E-9</v>
      </c>
      <c r="AO11" s="16">
        <f t="shared" si="3"/>
        <v>31.105802633441986</v>
      </c>
      <c r="AP11" s="18">
        <v>3866.9939747433</v>
      </c>
      <c r="AQ11" s="18" t="s">
        <v>123</v>
      </c>
      <c r="AR11" s="16">
        <v>0.5</v>
      </c>
      <c r="AS11" s="10" t="s">
        <v>73</v>
      </c>
      <c r="AT11" s="16">
        <v>0.55400000000000005</v>
      </c>
      <c r="AU11" s="10" t="s">
        <v>73</v>
      </c>
      <c r="AV11" s="10">
        <v>4.79</v>
      </c>
      <c r="AW11" s="10" t="s">
        <v>73</v>
      </c>
      <c r="AX11" s="10" t="s">
        <v>8349</v>
      </c>
      <c r="AY11" s="10" t="s">
        <v>8349</v>
      </c>
      <c r="AZ11" s="10" t="s">
        <v>8349</v>
      </c>
      <c r="BA11" s="10" t="s">
        <v>8349</v>
      </c>
    </row>
    <row r="12" spans="1:53" s="10" customFormat="1">
      <c r="A12" s="31">
        <v>518</v>
      </c>
      <c r="B12" s="10">
        <v>123</v>
      </c>
      <c r="C12" s="10" t="s">
        <v>8364</v>
      </c>
      <c r="D12" s="10" t="s">
        <v>8365</v>
      </c>
      <c r="E12" s="10" t="s">
        <v>8349</v>
      </c>
      <c r="F12" s="10" t="s">
        <v>8454</v>
      </c>
      <c r="G12" s="10">
        <v>1.5</v>
      </c>
      <c r="H12" s="10">
        <v>0.90000000000000036</v>
      </c>
      <c r="I12" s="10" t="s">
        <v>8349</v>
      </c>
      <c r="J12" s="10" t="s">
        <v>4044</v>
      </c>
      <c r="K12" s="10" t="s">
        <v>4045</v>
      </c>
      <c r="L12" s="10">
        <v>1.56474395</v>
      </c>
      <c r="M12" s="10">
        <v>58.436689659999999</v>
      </c>
      <c r="N12" s="10">
        <v>247.36</v>
      </c>
      <c r="O12" s="10">
        <v>17.77</v>
      </c>
      <c r="P12" s="11">
        <v>117.0339</v>
      </c>
      <c r="Q12" s="11">
        <v>-3.9167000000000001</v>
      </c>
      <c r="R12" s="37">
        <v>21.477663230240548</v>
      </c>
      <c r="S12" s="16">
        <v>1.3960481099656356E-2</v>
      </c>
      <c r="T12" s="37">
        <v>5.98</v>
      </c>
      <c r="U12" s="16">
        <v>0</v>
      </c>
      <c r="V12" s="10" t="s">
        <v>4770</v>
      </c>
      <c r="W12" s="37">
        <v>0.68700000000000006</v>
      </c>
      <c r="X12" s="16">
        <v>0</v>
      </c>
      <c r="Y12" s="10" t="s">
        <v>4770</v>
      </c>
      <c r="Z12" s="16">
        <v>4.320064858209161</v>
      </c>
      <c r="AA12" s="16">
        <v>3.0528394379056856E-2</v>
      </c>
      <c r="AB12" s="10" t="s">
        <v>4782</v>
      </c>
      <c r="AC12" s="16">
        <v>1.6510000000000007</v>
      </c>
      <c r="AD12" s="16">
        <v>0.02</v>
      </c>
      <c r="AE12" s="10" t="s">
        <v>120</v>
      </c>
      <c r="AF12" s="10" t="s">
        <v>4075</v>
      </c>
      <c r="AG12" s="37">
        <v>1.7342602280615482</v>
      </c>
      <c r="AH12" s="16">
        <v>3.6496340410556646E-2</v>
      </c>
      <c r="AI12" s="10" t="s">
        <v>4597</v>
      </c>
      <c r="AJ12" s="10" t="s">
        <v>107</v>
      </c>
      <c r="AK12" s="16" t="s">
        <v>109</v>
      </c>
      <c r="AL12" s="16">
        <f t="shared" si="0"/>
        <v>1.3169131437044541</v>
      </c>
      <c r="AM12" s="16">
        <f t="shared" si="1"/>
        <v>61.31547597087939</v>
      </c>
      <c r="AN12" s="17">
        <f t="shared" si="2"/>
        <v>6.6599001770973528E-11</v>
      </c>
      <c r="AO12" s="16">
        <f t="shared" si="3"/>
        <v>31.421330700670602</v>
      </c>
      <c r="AP12" s="18">
        <v>5718</v>
      </c>
      <c r="AQ12" s="18" t="s">
        <v>129</v>
      </c>
      <c r="AR12" s="16">
        <v>1.3409743059030961</v>
      </c>
      <c r="AS12" s="10" t="s">
        <v>74</v>
      </c>
      <c r="AT12" s="16">
        <v>1.1516257045609986</v>
      </c>
      <c r="AU12" s="10" t="s">
        <v>74</v>
      </c>
      <c r="AV12" s="10">
        <v>4.5</v>
      </c>
      <c r="AW12" s="10" t="s">
        <v>96</v>
      </c>
      <c r="AX12" s="10" t="s">
        <v>8349</v>
      </c>
      <c r="AY12" s="10" t="s">
        <v>8349</v>
      </c>
      <c r="AZ12" s="10" t="s">
        <v>101</v>
      </c>
      <c r="BA12" s="10" t="s">
        <v>8349</v>
      </c>
    </row>
    <row r="13" spans="1:53" s="10" customFormat="1">
      <c r="A13" s="31">
        <v>522</v>
      </c>
      <c r="B13" s="10">
        <v>142</v>
      </c>
      <c r="C13" s="10" t="s">
        <v>8366</v>
      </c>
      <c r="D13" s="10" t="s">
        <v>8367</v>
      </c>
      <c r="E13" s="10" t="s">
        <v>8349</v>
      </c>
      <c r="F13" s="10" t="s">
        <v>8455</v>
      </c>
      <c r="G13" s="10" t="s">
        <v>8349</v>
      </c>
      <c r="H13" s="10" t="s">
        <v>8349</v>
      </c>
      <c r="I13" s="10">
        <v>2</v>
      </c>
      <c r="J13" s="10" t="s">
        <v>4046</v>
      </c>
      <c r="K13" s="10" t="s">
        <v>4047</v>
      </c>
      <c r="L13" s="10">
        <v>1.5777634</v>
      </c>
      <c r="M13" s="10">
        <v>-49.075094049999997</v>
      </c>
      <c r="N13" s="10">
        <v>575.21</v>
      </c>
      <c r="O13" s="10">
        <v>-39.94</v>
      </c>
      <c r="P13" s="11">
        <v>321.59039999999999</v>
      </c>
      <c r="Q13" s="11">
        <v>-66.386099999999999</v>
      </c>
      <c r="R13" s="37">
        <v>25.713551041398816</v>
      </c>
      <c r="S13" s="16">
        <v>9.5140138853175623E-3</v>
      </c>
      <c r="T13" s="37">
        <v>5.7015910356817594</v>
      </c>
      <c r="U13" s="16">
        <v>1.6643316977093238E-2</v>
      </c>
      <c r="V13" s="10" t="s">
        <v>4767</v>
      </c>
      <c r="W13" s="37">
        <v>0.51900000000000002</v>
      </c>
      <c r="X13" s="16">
        <v>1.0999999999999999E-2</v>
      </c>
      <c r="Y13" s="10" t="s">
        <v>4770</v>
      </c>
      <c r="Z13" s="16">
        <v>3.6507807514190587</v>
      </c>
      <c r="AA13" s="16">
        <v>3.7401640451907525E-2</v>
      </c>
      <c r="AB13" s="29" t="s">
        <v>8349</v>
      </c>
      <c r="AC13" s="16" t="s">
        <v>8349</v>
      </c>
      <c r="AD13" s="16" t="s">
        <v>8349</v>
      </c>
      <c r="AE13" s="10" t="s">
        <v>8349</v>
      </c>
      <c r="AF13" s="10" t="s">
        <v>4080</v>
      </c>
      <c r="AG13" s="37">
        <v>3.0043451785172222</v>
      </c>
      <c r="AH13" s="16">
        <v>0.10676555019524682</v>
      </c>
      <c r="AI13" s="10" t="s">
        <v>4598</v>
      </c>
      <c r="AJ13" s="10" t="s">
        <v>107</v>
      </c>
      <c r="AK13" s="16" t="s">
        <v>111</v>
      </c>
      <c r="AL13" s="16">
        <f t="shared" si="0"/>
        <v>1.733304698694728</v>
      </c>
      <c r="AM13" s="16">
        <f t="shared" si="1"/>
        <v>67.408219732237981</v>
      </c>
      <c r="AN13" s="17">
        <f t="shared" si="2"/>
        <v>3.8444317525792551E-11</v>
      </c>
      <c r="AO13" s="16">
        <f t="shared" si="3"/>
        <v>31.739510646701675</v>
      </c>
      <c r="AP13" s="18">
        <v>6249</v>
      </c>
      <c r="AQ13" s="18" t="s">
        <v>141</v>
      </c>
      <c r="AR13" s="16">
        <v>1.4</v>
      </c>
      <c r="AS13" s="10" t="s">
        <v>73</v>
      </c>
      <c r="AT13" s="16">
        <v>1.232</v>
      </c>
      <c r="AU13" s="10" t="s">
        <v>73</v>
      </c>
      <c r="AV13" s="10">
        <v>4.26</v>
      </c>
      <c r="AW13" s="10" t="s">
        <v>73</v>
      </c>
      <c r="AX13" s="10">
        <v>3.12</v>
      </c>
      <c r="AY13" s="10" t="s">
        <v>73</v>
      </c>
      <c r="AZ13" s="10" t="s">
        <v>102</v>
      </c>
      <c r="BA13" s="10">
        <v>0.1</v>
      </c>
    </row>
    <row r="14" spans="1:53" s="10" customFormat="1">
      <c r="A14" s="32">
        <v>523</v>
      </c>
      <c r="B14" s="10" t="s">
        <v>8349</v>
      </c>
      <c r="C14" s="10" t="s">
        <v>8349</v>
      </c>
      <c r="D14" s="10" t="s">
        <v>8349</v>
      </c>
      <c r="E14" s="10" t="s">
        <v>8349</v>
      </c>
      <c r="F14" s="10" t="s">
        <v>8349</v>
      </c>
      <c r="G14" s="10" t="s">
        <v>8349</v>
      </c>
      <c r="H14" s="10" t="s">
        <v>8349</v>
      </c>
      <c r="I14" s="10" t="s">
        <v>8349</v>
      </c>
      <c r="J14" s="10" t="s">
        <v>5498</v>
      </c>
      <c r="K14" s="10" t="s">
        <v>5499</v>
      </c>
      <c r="L14" s="10">
        <v>1.5787602000000001</v>
      </c>
      <c r="M14" s="10">
        <v>-65.839195470000007</v>
      </c>
      <c r="N14" s="10">
        <v>195.8</v>
      </c>
      <c r="O14" s="10">
        <v>-552.5</v>
      </c>
      <c r="P14" s="11">
        <v>310.18610000000001</v>
      </c>
      <c r="Q14" s="11">
        <v>-50.648800000000001</v>
      </c>
      <c r="R14" s="37">
        <v>16.708437761069341</v>
      </c>
      <c r="S14" s="16">
        <v>4.4110275689223058E-2</v>
      </c>
      <c r="T14" s="37">
        <v>12.173999999999999</v>
      </c>
      <c r="U14" s="16">
        <v>1.2E-2</v>
      </c>
      <c r="V14" s="10" t="s">
        <v>4769</v>
      </c>
      <c r="W14" s="37">
        <v>1.577</v>
      </c>
      <c r="X14" s="16">
        <v>8.3999999999999995E-3</v>
      </c>
      <c r="Y14" s="10" t="s">
        <v>4769</v>
      </c>
      <c r="Z14" s="16">
        <v>11.059320773712148</v>
      </c>
      <c r="AA14" s="16">
        <v>0.10996103488380982</v>
      </c>
      <c r="AB14" s="29" t="s">
        <v>8349</v>
      </c>
      <c r="AC14" s="16">
        <v>4.5389999999999997</v>
      </c>
      <c r="AD14" s="16">
        <v>2.0037464909513879E-2</v>
      </c>
      <c r="AE14" s="10" t="s">
        <v>125</v>
      </c>
      <c r="AF14" s="10" t="s">
        <v>4075</v>
      </c>
      <c r="AG14" s="37">
        <v>1.7846925517037957E-2</v>
      </c>
      <c r="AH14" s="16">
        <v>0.14209654884168876</v>
      </c>
      <c r="AI14" s="10" t="s">
        <v>4599</v>
      </c>
      <c r="AJ14" s="16" t="s">
        <v>8349</v>
      </c>
      <c r="AK14" s="16" t="s">
        <v>8349</v>
      </c>
      <c r="AL14" s="16">
        <f t="shared" si="0"/>
        <v>0.13359238570007634</v>
      </c>
      <c r="AM14" s="16">
        <f t="shared" si="1"/>
        <v>7.9955042841495683</v>
      </c>
      <c r="AN14" s="17">
        <f t="shared" si="2"/>
        <v>6.4717029210289135E-9</v>
      </c>
      <c r="AO14" s="16">
        <f t="shared" si="3"/>
        <v>32.646453567302451</v>
      </c>
      <c r="AP14" s="18">
        <v>3455.1348265090182</v>
      </c>
      <c r="AQ14" s="18" t="s">
        <v>143</v>
      </c>
      <c r="AR14" s="16">
        <v>0.37256609829144138</v>
      </c>
      <c r="AS14" s="10" t="s">
        <v>74</v>
      </c>
      <c r="AT14" s="16">
        <v>0.35619098699000534</v>
      </c>
      <c r="AU14" s="10" t="s">
        <v>74</v>
      </c>
      <c r="AV14" s="10" t="s">
        <v>8349</v>
      </c>
      <c r="AW14" s="10" t="s">
        <v>8349</v>
      </c>
      <c r="AX14" s="10" t="s">
        <v>8349</v>
      </c>
      <c r="AY14" s="10" t="s">
        <v>8349</v>
      </c>
      <c r="AZ14" s="10" t="s">
        <v>8349</v>
      </c>
      <c r="BA14" s="10" t="s">
        <v>8349</v>
      </c>
    </row>
    <row r="15" spans="1:53" s="10" customFormat="1">
      <c r="A15" s="31">
        <v>544</v>
      </c>
      <c r="B15" s="10">
        <v>166</v>
      </c>
      <c r="C15" s="10" t="s">
        <v>8368</v>
      </c>
      <c r="D15" s="10" t="s">
        <v>8369</v>
      </c>
      <c r="E15" s="10" t="s">
        <v>8349</v>
      </c>
      <c r="F15" s="10" t="s">
        <v>8456</v>
      </c>
      <c r="G15" s="10" t="s">
        <v>8349</v>
      </c>
      <c r="H15" s="10" t="s">
        <v>8349</v>
      </c>
      <c r="I15" s="10" t="s">
        <v>8349</v>
      </c>
      <c r="J15" s="10" t="s">
        <v>4048</v>
      </c>
      <c r="K15" s="10" t="s">
        <v>4049</v>
      </c>
      <c r="L15" s="10">
        <v>1.6522104500000001</v>
      </c>
      <c r="M15" s="10">
        <v>29.02193518</v>
      </c>
      <c r="N15" s="10">
        <v>379.94</v>
      </c>
      <c r="O15" s="10">
        <v>-178.34</v>
      </c>
      <c r="P15" s="11">
        <v>111.26260000000001</v>
      </c>
      <c r="Q15" s="11">
        <v>-32.832000000000001</v>
      </c>
      <c r="R15" s="37">
        <v>13.670539986329459</v>
      </c>
      <c r="S15" s="16">
        <v>7.6555023923444978E-3</v>
      </c>
      <c r="T15" s="37">
        <v>6.0595119045274997</v>
      </c>
      <c r="U15" s="16">
        <v>1.8027756377319945E-2</v>
      </c>
      <c r="V15" s="10" t="s">
        <v>4767</v>
      </c>
      <c r="W15" s="37">
        <v>0.752</v>
      </c>
      <c r="X15" s="16">
        <v>3.0000000000000001E-3</v>
      </c>
      <c r="Y15" s="10" t="s">
        <v>4770</v>
      </c>
      <c r="Z15" s="16">
        <v>5.3805835568341482</v>
      </c>
      <c r="AA15" s="16">
        <v>3.4715426667479399E-2</v>
      </c>
      <c r="AB15" s="29" t="s">
        <v>8349</v>
      </c>
      <c r="AC15" s="16" t="s">
        <v>8349</v>
      </c>
      <c r="AD15" s="16" t="s">
        <v>8349</v>
      </c>
      <c r="AE15" s="10" t="s">
        <v>8349</v>
      </c>
      <c r="AF15" s="10" t="s">
        <v>4080</v>
      </c>
      <c r="AG15" s="37">
        <v>0.68187659479250717</v>
      </c>
      <c r="AH15" s="16">
        <v>0.10585443235266599</v>
      </c>
      <c r="AI15" s="10" t="s">
        <v>4600</v>
      </c>
      <c r="AJ15" s="10" t="s">
        <v>107</v>
      </c>
      <c r="AK15" s="16" t="s">
        <v>108</v>
      </c>
      <c r="AL15" s="16">
        <f t="shared" si="0"/>
        <v>0.82575819389970762</v>
      </c>
      <c r="AM15" s="16">
        <f t="shared" si="1"/>
        <v>60.404211883763622</v>
      </c>
      <c r="AN15" s="17">
        <f t="shared" si="2"/>
        <v>1.6938548834506672E-10</v>
      </c>
      <c r="AO15" s="16">
        <f t="shared" si="3"/>
        <v>30.487321403142037</v>
      </c>
      <c r="AP15" s="18">
        <v>5577</v>
      </c>
      <c r="AQ15" s="18" t="s">
        <v>141</v>
      </c>
      <c r="AR15" s="16">
        <v>0.88</v>
      </c>
      <c r="AS15" s="10" t="s">
        <v>73</v>
      </c>
      <c r="AT15" s="16">
        <v>0.97699999999999998</v>
      </c>
      <c r="AU15" s="10" t="s">
        <v>73</v>
      </c>
      <c r="AV15" s="10">
        <v>4.57</v>
      </c>
      <c r="AW15" s="10" t="s">
        <v>73</v>
      </c>
      <c r="AX15" s="10">
        <v>1.9</v>
      </c>
      <c r="AY15" s="10" t="s">
        <v>141</v>
      </c>
      <c r="AZ15" s="10" t="s">
        <v>101</v>
      </c>
      <c r="BA15" s="10">
        <v>0.18</v>
      </c>
    </row>
    <row r="16" spans="1:53" s="10" customFormat="1">
      <c r="A16" s="31">
        <v>669</v>
      </c>
      <c r="B16" s="10">
        <v>361</v>
      </c>
      <c r="C16" s="10" t="s">
        <v>8349</v>
      </c>
      <c r="D16" s="10" t="s">
        <v>8349</v>
      </c>
      <c r="E16" s="10" t="s">
        <v>8349</v>
      </c>
      <c r="F16" s="10" t="s">
        <v>8349</v>
      </c>
      <c r="G16" s="10" t="s">
        <v>8349</v>
      </c>
      <c r="H16" s="10" t="s">
        <v>8349</v>
      </c>
      <c r="I16" s="10" t="s">
        <v>8349</v>
      </c>
      <c r="J16" s="10" t="s">
        <v>4050</v>
      </c>
      <c r="K16" s="10" t="s">
        <v>4051</v>
      </c>
      <c r="L16" s="10">
        <v>2.06820906</v>
      </c>
      <c r="M16" s="10">
        <v>-14.824465760000001</v>
      </c>
      <c r="N16" s="10">
        <v>-12.43</v>
      </c>
      <c r="O16" s="10">
        <v>-10.72</v>
      </c>
      <c r="P16" s="11">
        <v>81.531400000000005</v>
      </c>
      <c r="Q16" s="11">
        <v>-74.115799999999993</v>
      </c>
      <c r="R16" s="37">
        <v>27.442371020856204</v>
      </c>
      <c r="S16" s="16">
        <v>1.6190998902305159E-2</v>
      </c>
      <c r="T16" s="37">
        <v>7.0325890200546599</v>
      </c>
      <c r="U16" s="16">
        <v>1.8027756377319945E-2</v>
      </c>
      <c r="V16" s="10" t="s">
        <v>4767</v>
      </c>
      <c r="W16" s="37">
        <v>0.624</v>
      </c>
      <c r="X16" s="16">
        <v>1.4999999999999999E-2</v>
      </c>
      <c r="Y16" s="10" t="s">
        <v>4770</v>
      </c>
      <c r="Z16" s="16">
        <v>4.8404808615594623</v>
      </c>
      <c r="AA16" s="16">
        <v>5.3473797863028416E-2</v>
      </c>
      <c r="AB16" s="29" t="s">
        <v>8349</v>
      </c>
      <c r="AC16" s="16">
        <v>1.4765890200546599</v>
      </c>
      <c r="AD16" s="16">
        <v>3.8483762809787714E-2</v>
      </c>
      <c r="AE16" s="10" t="s">
        <v>120</v>
      </c>
      <c r="AF16" s="10" t="s">
        <v>4075</v>
      </c>
      <c r="AG16" s="37">
        <v>1.0328276551740321</v>
      </c>
      <c r="AH16" s="16">
        <v>6.5882069320081491E-2</v>
      </c>
      <c r="AI16" s="10" t="s">
        <v>4601</v>
      </c>
      <c r="AJ16" s="10" t="s">
        <v>107</v>
      </c>
      <c r="AK16" s="16" t="s">
        <v>109</v>
      </c>
      <c r="AL16" s="16">
        <f t="shared" si="0"/>
        <v>1.0162812874268778</v>
      </c>
      <c r="AM16" s="16">
        <f t="shared" si="1"/>
        <v>37.033290113835427</v>
      </c>
      <c r="AN16" s="17">
        <f t="shared" si="2"/>
        <v>1.1182891881466728E-10</v>
      </c>
      <c r="AO16" s="16">
        <f t="shared" si="3"/>
        <v>31.911203704881999</v>
      </c>
      <c r="AP16" s="18">
        <v>5837</v>
      </c>
      <c r="AQ16" s="18" t="s">
        <v>129</v>
      </c>
      <c r="AR16" s="16">
        <v>0.99308442057936586</v>
      </c>
      <c r="AS16" s="10" t="s">
        <v>74</v>
      </c>
      <c r="AT16" s="16">
        <v>1.0083165294966054</v>
      </c>
      <c r="AU16" s="10" t="s">
        <v>74</v>
      </c>
      <c r="AV16" s="10">
        <v>4.47</v>
      </c>
      <c r="AW16" s="10" t="s">
        <v>96</v>
      </c>
      <c r="AX16" s="10" t="s">
        <v>8349</v>
      </c>
      <c r="AY16" s="10" t="s">
        <v>8349</v>
      </c>
      <c r="AZ16" s="10" t="s">
        <v>102</v>
      </c>
      <c r="BA16" s="10" t="s">
        <v>8349</v>
      </c>
    </row>
    <row r="17" spans="1:53" s="10" customFormat="1">
      <c r="A17" s="31">
        <v>677</v>
      </c>
      <c r="B17" s="10">
        <v>358</v>
      </c>
      <c r="C17" s="10" t="s">
        <v>8370</v>
      </c>
      <c r="D17" s="10" t="s">
        <v>8349</v>
      </c>
      <c r="E17" s="10" t="s">
        <v>54</v>
      </c>
      <c r="F17" s="10" t="s">
        <v>8457</v>
      </c>
      <c r="G17" s="10">
        <v>0</v>
      </c>
      <c r="H17" s="10">
        <v>1.9899999999999998</v>
      </c>
      <c r="I17" s="10" t="s">
        <v>8349</v>
      </c>
      <c r="J17" s="10" t="s">
        <v>4052</v>
      </c>
      <c r="K17" s="10" t="s">
        <v>4053</v>
      </c>
      <c r="L17" s="10">
        <v>2.0965333300000002</v>
      </c>
      <c r="M17" s="10">
        <v>29.090828049999999</v>
      </c>
      <c r="N17" s="10">
        <v>135.68</v>
      </c>
      <c r="O17" s="10">
        <v>-162.94999999999999</v>
      </c>
      <c r="P17" s="11">
        <v>111.7319</v>
      </c>
      <c r="Q17" s="11">
        <v>-32.8429</v>
      </c>
      <c r="R17" s="37">
        <v>29.744199881023203</v>
      </c>
      <c r="S17" s="16">
        <v>1.0410469958358121E-2</v>
      </c>
      <c r="T17" s="37">
        <v>2.05736400012354</v>
      </c>
      <c r="U17" s="16">
        <v>5.0000000000000001E-3</v>
      </c>
      <c r="V17" s="10" t="s">
        <v>4767</v>
      </c>
      <c r="W17" s="37">
        <v>-4.7653406899999744E-2</v>
      </c>
      <c r="X17" s="16">
        <v>5.0000000000000001E-3</v>
      </c>
      <c r="Y17" s="10" t="s">
        <v>4772</v>
      </c>
      <c r="Z17" s="16">
        <v>-0.30964745435919916</v>
      </c>
      <c r="AA17" s="16">
        <v>2.7724541173148154E-2</v>
      </c>
      <c r="AB17" s="29" t="s">
        <v>8349</v>
      </c>
      <c r="AC17" s="16">
        <v>-0.28447599987646033</v>
      </c>
      <c r="AD17" s="16">
        <v>5.0249378105604453E-2</v>
      </c>
      <c r="AE17" s="10" t="s">
        <v>5</v>
      </c>
      <c r="AF17" s="10" t="s">
        <v>4075</v>
      </c>
      <c r="AG17" s="37">
        <v>251.0398876276586</v>
      </c>
      <c r="AH17" s="16">
        <v>5.739033179257276E-2</v>
      </c>
      <c r="AI17" s="10" t="s">
        <v>4602</v>
      </c>
      <c r="AJ17" s="10" t="s">
        <v>107</v>
      </c>
      <c r="AK17" s="16" t="s">
        <v>112</v>
      </c>
      <c r="AL17" s="16">
        <f t="shared" si="0"/>
        <v>15.844238310113195</v>
      </c>
      <c r="AM17" s="16">
        <f t="shared" si="1"/>
        <v>532.68329198600554</v>
      </c>
      <c r="AN17" s="17">
        <f t="shared" si="2"/>
        <v>4.6008624801214521E-13</v>
      </c>
      <c r="AO17" s="16">
        <f t="shared" si="3"/>
        <v>32.900265869155078</v>
      </c>
      <c r="AP17" s="18">
        <v>13098</v>
      </c>
      <c r="AQ17" s="18" t="s">
        <v>129</v>
      </c>
      <c r="AR17" s="16">
        <v>3.0747727255200386</v>
      </c>
      <c r="AS17" s="10" t="s">
        <v>74</v>
      </c>
      <c r="AT17" s="16">
        <v>4.123999929526132</v>
      </c>
      <c r="AU17" s="10" t="s">
        <v>74</v>
      </c>
      <c r="AV17" s="10">
        <v>3.91</v>
      </c>
      <c r="AW17" s="10" t="s">
        <v>96</v>
      </c>
      <c r="AX17" s="10" t="s">
        <v>8349</v>
      </c>
      <c r="AY17" s="10" t="s">
        <v>8349</v>
      </c>
      <c r="AZ17" s="10" t="s">
        <v>8349</v>
      </c>
      <c r="BA17" s="10" t="s">
        <v>8349</v>
      </c>
    </row>
    <row r="18" spans="1:53" s="10" customFormat="1">
      <c r="A18" s="31">
        <v>687</v>
      </c>
      <c r="B18" s="10" t="s">
        <v>8349</v>
      </c>
      <c r="C18" s="10" t="s">
        <v>8371</v>
      </c>
      <c r="D18" s="10" t="s">
        <v>8349</v>
      </c>
      <c r="E18" s="10" t="s">
        <v>8349</v>
      </c>
      <c r="F18" s="10" t="s">
        <v>8349</v>
      </c>
      <c r="G18" s="10" t="s">
        <v>8349</v>
      </c>
      <c r="H18" s="10" t="s">
        <v>8349</v>
      </c>
      <c r="I18" s="10" t="s">
        <v>8349</v>
      </c>
      <c r="J18" s="10" t="s">
        <v>4054</v>
      </c>
      <c r="K18" s="10" t="s">
        <v>4055</v>
      </c>
      <c r="L18" s="10">
        <v>2.1139010100000002</v>
      </c>
      <c r="M18" s="10">
        <v>17.424454470000001</v>
      </c>
      <c r="N18" s="10">
        <v>-92.54</v>
      </c>
      <c r="O18" s="10">
        <v>-63.62</v>
      </c>
      <c r="P18" s="11">
        <v>108.5536</v>
      </c>
      <c r="Q18" s="11">
        <v>-44.244</v>
      </c>
      <c r="R18" s="37">
        <v>21.74858634188778</v>
      </c>
      <c r="S18" s="16">
        <v>4.1974771639843408E-2</v>
      </c>
      <c r="T18" s="37">
        <v>10.763</v>
      </c>
      <c r="U18" s="16">
        <v>1.2E-2</v>
      </c>
      <c r="V18" s="10" t="s">
        <v>4769</v>
      </c>
      <c r="W18" s="37">
        <v>1.4790000000000001</v>
      </c>
      <c r="X18" s="16">
        <v>8.3999999999999995E-3</v>
      </c>
      <c r="Y18" s="10" t="s">
        <v>4769</v>
      </c>
      <c r="Z18" s="16">
        <v>9.0758448346663005</v>
      </c>
      <c r="AA18" s="16">
        <v>0.10511527092596751</v>
      </c>
      <c r="AB18" s="29" t="s">
        <v>8349</v>
      </c>
      <c r="AC18" s="16">
        <v>3.75</v>
      </c>
      <c r="AD18" s="16">
        <v>1.9196353820452466E-2</v>
      </c>
      <c r="AE18" s="10" t="s">
        <v>125</v>
      </c>
      <c r="AF18" s="10" t="s">
        <v>4075</v>
      </c>
      <c r="AG18" s="37">
        <v>6.3479834591124759E-2</v>
      </c>
      <c r="AH18" s="16">
        <v>0.10685373265281635</v>
      </c>
      <c r="AI18" s="10" t="s">
        <v>4603</v>
      </c>
      <c r="AJ18" s="10" t="s">
        <v>107</v>
      </c>
      <c r="AK18" s="22" t="s">
        <v>110</v>
      </c>
      <c r="AL18" s="16">
        <f t="shared" si="0"/>
        <v>0.25195204819791556</v>
      </c>
      <c r="AM18" s="16">
        <f t="shared" si="1"/>
        <v>11.584755176140156</v>
      </c>
      <c r="AN18" s="17">
        <f t="shared" si="2"/>
        <v>1.81947544041251E-9</v>
      </c>
      <c r="AO18" s="16">
        <f t="shared" si="3"/>
        <v>32.613134505546533</v>
      </c>
      <c r="AP18" s="18">
        <v>3853.6009613037113</v>
      </c>
      <c r="AQ18" s="18" t="s">
        <v>124</v>
      </c>
      <c r="AR18" s="16">
        <v>0.56485377590122665</v>
      </c>
      <c r="AS18" s="10" t="s">
        <v>74</v>
      </c>
      <c r="AT18" s="16">
        <v>0.49315510705726073</v>
      </c>
      <c r="AU18" s="10" t="s">
        <v>74</v>
      </c>
      <c r="AV18" s="10" t="s">
        <v>8349</v>
      </c>
      <c r="AW18" s="10" t="s">
        <v>8349</v>
      </c>
      <c r="AX18" s="10" t="s">
        <v>8349</v>
      </c>
      <c r="AY18" s="10" t="s">
        <v>8349</v>
      </c>
      <c r="AZ18" s="10" t="s">
        <v>8349</v>
      </c>
      <c r="BA18" s="10" t="s">
        <v>8349</v>
      </c>
    </row>
    <row r="19" spans="1:53" s="10" customFormat="1">
      <c r="A19" s="31">
        <v>738</v>
      </c>
      <c r="B19" s="10" t="s">
        <v>8349</v>
      </c>
      <c r="C19" s="10" t="s">
        <v>8372</v>
      </c>
      <c r="D19" s="10" t="s">
        <v>8373</v>
      </c>
      <c r="E19" s="10" t="s">
        <v>8349</v>
      </c>
      <c r="F19" s="10" t="s">
        <v>8349</v>
      </c>
      <c r="G19" s="10" t="s">
        <v>8349</v>
      </c>
      <c r="H19" s="10" t="s">
        <v>8349</v>
      </c>
      <c r="I19" s="10" t="s">
        <v>8349</v>
      </c>
      <c r="J19" s="10" t="s">
        <v>4056</v>
      </c>
      <c r="K19" s="10" t="s">
        <v>4057</v>
      </c>
      <c r="L19" s="10">
        <v>2.2662689999999999</v>
      </c>
      <c r="M19" s="10">
        <v>-27.12235235</v>
      </c>
      <c r="N19" s="10">
        <v>696.09</v>
      </c>
      <c r="O19" s="10">
        <v>87.88</v>
      </c>
      <c r="P19" s="11">
        <v>30.5473</v>
      </c>
      <c r="Q19" s="11">
        <v>-80.574700000000007</v>
      </c>
      <c r="R19" s="37">
        <v>23.446658851113718</v>
      </c>
      <c r="S19" s="16">
        <v>6.2133645955451351E-2</v>
      </c>
      <c r="T19" s="37">
        <v>11.67</v>
      </c>
      <c r="U19" s="16">
        <v>1.2E-2</v>
      </c>
      <c r="V19" s="10" t="s">
        <v>4769</v>
      </c>
      <c r="W19" s="37">
        <v>1.514</v>
      </c>
      <c r="X19" s="16">
        <v>8.3999999999999995E-3</v>
      </c>
      <c r="Y19" s="10" t="s">
        <v>4769</v>
      </c>
      <c r="Z19" s="16">
        <v>9.8195951775177086</v>
      </c>
      <c r="AA19" s="16">
        <v>0.15129522087789837</v>
      </c>
      <c r="AB19" s="29" t="s">
        <v>8349</v>
      </c>
      <c r="AC19" s="16">
        <v>3.8740000000000006</v>
      </c>
      <c r="AD19" s="16">
        <v>2.2158519806160338E-2</v>
      </c>
      <c r="AE19" s="10" t="s">
        <v>125</v>
      </c>
      <c r="AF19" s="10" t="s">
        <v>4075</v>
      </c>
      <c r="AG19" s="37">
        <v>3.2028495115285889E-2</v>
      </c>
      <c r="AH19" s="16">
        <v>0.17604046086196223</v>
      </c>
      <c r="AI19" s="10" t="s">
        <v>8349</v>
      </c>
      <c r="AJ19" s="10" t="s">
        <v>107</v>
      </c>
      <c r="AK19" s="16" t="s">
        <v>110</v>
      </c>
      <c r="AL19" s="16">
        <f t="shared" si="0"/>
        <v>0.17896506674568052</v>
      </c>
      <c r="AM19" s="16">
        <f t="shared" si="1"/>
        <v>7.6328600967032738</v>
      </c>
      <c r="AN19" s="17">
        <f t="shared" si="2"/>
        <v>3.6061638108272088E-9</v>
      </c>
      <c r="AO19" s="16">
        <f t="shared" si="3"/>
        <v>32.777386373094991</v>
      </c>
      <c r="AP19" s="18">
        <v>3783.1588235187683</v>
      </c>
      <c r="AQ19" s="18" t="s">
        <v>124</v>
      </c>
      <c r="AR19" s="16">
        <v>0.41630415439587826</v>
      </c>
      <c r="AS19" s="10" t="s">
        <v>74</v>
      </c>
      <c r="AT19" s="16">
        <v>0.41381310421906026</v>
      </c>
      <c r="AU19" s="10" t="s">
        <v>74</v>
      </c>
      <c r="AV19" s="10" t="s">
        <v>8349</v>
      </c>
      <c r="AW19" s="10" t="s">
        <v>8349</v>
      </c>
      <c r="AX19" s="10" t="s">
        <v>8349</v>
      </c>
      <c r="AY19" s="10" t="s">
        <v>8349</v>
      </c>
      <c r="AZ19" s="10" t="s">
        <v>8349</v>
      </c>
      <c r="BA19" s="10" t="s">
        <v>8349</v>
      </c>
    </row>
    <row r="20" spans="1:53" s="10" customFormat="1">
      <c r="A20" s="31">
        <v>746</v>
      </c>
      <c r="B20" s="10">
        <v>432</v>
      </c>
      <c r="C20" s="10" t="s">
        <v>8374</v>
      </c>
      <c r="D20" s="10" t="s">
        <v>8375</v>
      </c>
      <c r="E20" s="10" t="s">
        <v>8349</v>
      </c>
      <c r="F20" s="10" t="s">
        <v>8458</v>
      </c>
      <c r="G20" s="10" t="s">
        <v>8349</v>
      </c>
      <c r="H20" s="10" t="s">
        <v>8349</v>
      </c>
      <c r="I20" s="10" t="s">
        <v>8349</v>
      </c>
      <c r="J20" s="10" t="s">
        <v>4058</v>
      </c>
      <c r="K20" s="10" t="s">
        <v>4059</v>
      </c>
      <c r="L20" s="10">
        <v>2.2920403600000001</v>
      </c>
      <c r="M20" s="10">
        <v>59.15021814</v>
      </c>
      <c r="N20" s="10">
        <v>523.39</v>
      </c>
      <c r="O20" s="10">
        <v>-180.42</v>
      </c>
      <c r="P20" s="11">
        <v>117.5269</v>
      </c>
      <c r="Q20" s="11">
        <v>-3.2772000000000001</v>
      </c>
      <c r="R20" s="37">
        <v>16.784155756965426</v>
      </c>
      <c r="S20" s="16">
        <v>6.3779791876468614E-3</v>
      </c>
      <c r="T20" s="37">
        <v>2.2550952123799997</v>
      </c>
      <c r="U20" s="16">
        <v>1.6643316977093238E-2</v>
      </c>
      <c r="V20" s="10" t="s">
        <v>4767</v>
      </c>
      <c r="W20" s="37">
        <v>0.36450039000000012</v>
      </c>
      <c r="X20" s="16">
        <v>1.6643316977093238E-2</v>
      </c>
      <c r="Y20" s="10" t="s">
        <v>4772</v>
      </c>
      <c r="Z20" s="16">
        <v>1.1305977067751245</v>
      </c>
      <c r="AA20" s="16">
        <v>3.0537277757618941E-2</v>
      </c>
      <c r="AB20" s="29" t="s">
        <v>8349</v>
      </c>
      <c r="AC20" s="16">
        <v>0.77509521237999968</v>
      </c>
      <c r="AD20" s="16">
        <v>5.2697248505021589E-2</v>
      </c>
      <c r="AE20" s="10" t="s">
        <v>4096</v>
      </c>
      <c r="AF20" s="10" t="s">
        <v>4075</v>
      </c>
      <c r="AG20" s="37">
        <v>29.091697290411894</v>
      </c>
      <c r="AH20" s="16">
        <v>6.0905872728711216E-2</v>
      </c>
      <c r="AI20" s="10" t="s">
        <v>4604</v>
      </c>
      <c r="AJ20" s="10" t="s">
        <v>107</v>
      </c>
      <c r="AK20" s="16" t="s">
        <v>111</v>
      </c>
      <c r="AL20" s="16">
        <f t="shared" si="0"/>
        <v>5.3936719672605129</v>
      </c>
      <c r="AM20" s="16">
        <f t="shared" si="1"/>
        <v>321.35497580938136</v>
      </c>
      <c r="AN20" s="17">
        <f t="shared" si="2"/>
        <v>3.9702049298466594E-12</v>
      </c>
      <c r="AO20" s="16">
        <f t="shared" si="3"/>
        <v>30.758062901640606</v>
      </c>
      <c r="AP20" s="18">
        <v>6915</v>
      </c>
      <c r="AQ20" s="18" t="s">
        <v>129</v>
      </c>
      <c r="AR20" s="16">
        <v>3.7553618270154216</v>
      </c>
      <c r="AS20" s="10" t="s">
        <v>74</v>
      </c>
      <c r="AT20" s="16">
        <v>2.3731511496516129</v>
      </c>
      <c r="AU20" s="10" t="s">
        <v>74</v>
      </c>
      <c r="AV20" s="10">
        <v>3.49</v>
      </c>
      <c r="AW20" s="10" t="s">
        <v>96</v>
      </c>
      <c r="AX20" s="10" t="s">
        <v>8349</v>
      </c>
      <c r="AY20" s="10" t="s">
        <v>8349</v>
      </c>
      <c r="AZ20" s="10" t="s">
        <v>8349</v>
      </c>
      <c r="BA20" s="10" t="s">
        <v>8349</v>
      </c>
    </row>
    <row r="21" spans="1:53" s="10" customFormat="1">
      <c r="A21" s="31">
        <v>897</v>
      </c>
      <c r="B21" s="10" t="s">
        <v>8349</v>
      </c>
      <c r="C21" s="10" t="s">
        <v>8376</v>
      </c>
      <c r="D21" s="10" t="s">
        <v>8377</v>
      </c>
      <c r="E21" s="10" t="s">
        <v>8349</v>
      </c>
      <c r="F21" s="10" t="s">
        <v>8349</v>
      </c>
      <c r="G21" s="10" t="s">
        <v>8349</v>
      </c>
      <c r="H21" s="10" t="s">
        <v>8349</v>
      </c>
      <c r="I21" s="10" t="s">
        <v>8349</v>
      </c>
      <c r="J21" s="10" t="s">
        <v>4060</v>
      </c>
      <c r="K21" s="10" t="s">
        <v>4061</v>
      </c>
      <c r="L21" s="10">
        <v>2.7685884399999998</v>
      </c>
      <c r="M21" s="10">
        <v>-5.78399441</v>
      </c>
      <c r="N21" s="10">
        <v>255.86</v>
      </c>
      <c r="O21" s="10">
        <v>10.17</v>
      </c>
      <c r="P21" s="11">
        <v>96.903300000000002</v>
      </c>
      <c r="Q21" s="11">
        <v>-66.593999999999994</v>
      </c>
      <c r="R21" s="37">
        <v>25.542784163473819</v>
      </c>
      <c r="S21" s="16">
        <v>5.3639846743295021E-2</v>
      </c>
      <c r="T21" s="37">
        <v>10.86</v>
      </c>
      <c r="U21" s="16">
        <v>1.2727922061357854E-2</v>
      </c>
      <c r="V21" s="10" t="s">
        <v>4770</v>
      </c>
      <c r="W21" s="37">
        <v>1.4179999999999999</v>
      </c>
      <c r="X21" s="16">
        <v>1.7999999999999999E-2</v>
      </c>
      <c r="Y21" s="10" t="s">
        <v>4770</v>
      </c>
      <c r="Z21" s="16">
        <v>8.8236588319698104</v>
      </c>
      <c r="AA21" s="16">
        <v>0.13244569245443394</v>
      </c>
      <c r="AB21" s="29" t="s">
        <v>8349</v>
      </c>
      <c r="AC21" s="16">
        <v>3.7409999999999997</v>
      </c>
      <c r="AD21" s="16">
        <v>2.3706539182259397E-2</v>
      </c>
      <c r="AE21" s="10" t="s">
        <v>120</v>
      </c>
      <c r="AF21" s="10" t="s">
        <v>4075</v>
      </c>
      <c r="AG21" s="37">
        <v>7.710052842997589E-2</v>
      </c>
      <c r="AH21" s="16">
        <v>0.13455059067032926</v>
      </c>
      <c r="AI21" s="10" t="s">
        <v>4593</v>
      </c>
      <c r="AJ21" s="10" t="s">
        <v>107</v>
      </c>
      <c r="AK21" s="22" t="s">
        <v>110</v>
      </c>
      <c r="AL21" s="16">
        <f t="shared" si="0"/>
        <v>0.27766981908370214</v>
      </c>
      <c r="AM21" s="16">
        <f t="shared" si="1"/>
        <v>10.870773417126937</v>
      </c>
      <c r="AN21" s="17">
        <f t="shared" si="2"/>
        <v>1.4980442073740027E-9</v>
      </c>
      <c r="AO21" s="16">
        <f t="shared" si="3"/>
        <v>32.921188425978386</v>
      </c>
      <c r="AP21" s="18">
        <v>3858.8274709380257</v>
      </c>
      <c r="AQ21" s="18" t="s">
        <v>124</v>
      </c>
      <c r="AR21" s="16">
        <v>0.62082554780962129</v>
      </c>
      <c r="AS21" s="10" t="s">
        <v>74</v>
      </c>
      <c r="AT21" s="16">
        <v>0.51835834062699537</v>
      </c>
      <c r="AU21" s="10" t="s">
        <v>74</v>
      </c>
      <c r="AV21" s="10" t="s">
        <v>8349</v>
      </c>
      <c r="AW21" s="10" t="s">
        <v>8349</v>
      </c>
      <c r="AX21" s="10" t="s">
        <v>8349</v>
      </c>
      <c r="AY21" s="10" t="s">
        <v>8349</v>
      </c>
      <c r="AZ21" s="10" t="s">
        <v>8349</v>
      </c>
      <c r="BA21" s="10" t="s">
        <v>8349</v>
      </c>
    </row>
    <row r="22" spans="1:53" s="10" customFormat="1">
      <c r="A22" s="31">
        <v>910</v>
      </c>
      <c r="B22" s="10">
        <v>693</v>
      </c>
      <c r="C22" s="10" t="s">
        <v>8378</v>
      </c>
      <c r="D22" s="10" t="s">
        <v>8379</v>
      </c>
      <c r="E22" s="10" t="s">
        <v>8349</v>
      </c>
      <c r="F22" s="10" t="s">
        <v>8349</v>
      </c>
      <c r="G22" s="10" t="s">
        <v>8349</v>
      </c>
      <c r="H22" s="10" t="s">
        <v>8349</v>
      </c>
      <c r="I22" s="10" t="s">
        <v>8349</v>
      </c>
      <c r="J22" s="10" t="s">
        <v>4062</v>
      </c>
      <c r="K22" s="10" t="s">
        <v>4063</v>
      </c>
      <c r="L22" s="10">
        <v>2.81628415</v>
      </c>
      <c r="M22" s="10">
        <v>-15.46732287</v>
      </c>
      <c r="N22" s="10">
        <v>-84.2</v>
      </c>
      <c r="O22" s="10">
        <v>-269.31</v>
      </c>
      <c r="P22" s="11">
        <v>82.229100000000003</v>
      </c>
      <c r="Q22" s="11">
        <v>-75.064599999999999</v>
      </c>
      <c r="R22" s="37">
        <v>18.747656542932134</v>
      </c>
      <c r="S22" s="16">
        <v>1.1998500187476564E-2</v>
      </c>
      <c r="T22" s="37">
        <v>4.8899999999999997</v>
      </c>
      <c r="U22" s="16">
        <v>8.4852813742385697E-3</v>
      </c>
      <c r="V22" s="10" t="s">
        <v>4770</v>
      </c>
      <c r="W22" s="37">
        <v>0.48699999999999999</v>
      </c>
      <c r="X22" s="16">
        <v>1.2E-2</v>
      </c>
      <c r="Y22" s="10" t="s">
        <v>4770</v>
      </c>
      <c r="Z22" s="16">
        <v>3.5252650567692863</v>
      </c>
      <c r="AA22" s="16">
        <v>3.4697262080791269E-2</v>
      </c>
      <c r="AB22" s="29" t="s">
        <v>8349</v>
      </c>
      <c r="AC22" s="16">
        <v>1.2903399999999996</v>
      </c>
      <c r="AD22" s="16">
        <v>5.0714889332423872E-2</v>
      </c>
      <c r="AE22" s="10" t="s">
        <v>3</v>
      </c>
      <c r="AF22" s="10" t="s">
        <v>4075</v>
      </c>
      <c r="AG22" s="37">
        <v>3.3847288572221195</v>
      </c>
      <c r="AH22" s="16">
        <v>6.1448352263531986E-2</v>
      </c>
      <c r="AI22" s="10" t="s">
        <v>4605</v>
      </c>
      <c r="AJ22" s="10" t="s">
        <v>107</v>
      </c>
      <c r="AK22" s="16" t="s">
        <v>111</v>
      </c>
      <c r="AL22" s="16">
        <f t="shared" si="0"/>
        <v>1.8397632611893628</v>
      </c>
      <c r="AM22" s="16">
        <f t="shared" si="1"/>
        <v>98.132972351840607</v>
      </c>
      <c r="AN22" s="17">
        <f t="shared" si="2"/>
        <v>3.4123855963692171E-11</v>
      </c>
      <c r="AO22" s="16">
        <f t="shared" si="3"/>
        <v>31.05735474965703</v>
      </c>
      <c r="AP22" s="18">
        <v>6255</v>
      </c>
      <c r="AQ22" s="18" t="s">
        <v>129</v>
      </c>
      <c r="AR22" s="16">
        <v>1.5655211537488178</v>
      </c>
      <c r="AS22" s="10" t="s">
        <v>74</v>
      </c>
      <c r="AT22" s="16">
        <v>1.367021531015123</v>
      </c>
      <c r="AU22" s="10" t="s">
        <v>74</v>
      </c>
      <c r="AV22" s="10">
        <v>4.18</v>
      </c>
      <c r="AW22" s="10" t="s">
        <v>96</v>
      </c>
      <c r="AX22" s="10" t="s">
        <v>8349</v>
      </c>
      <c r="AY22" s="10" t="s">
        <v>8349</v>
      </c>
      <c r="AZ22" s="10" t="s">
        <v>102</v>
      </c>
      <c r="BA22" s="10" t="s">
        <v>8349</v>
      </c>
    </row>
    <row r="23" spans="1:53" s="10" customFormat="1">
      <c r="A23" s="32">
        <v>916</v>
      </c>
      <c r="B23" s="10" t="s">
        <v>8349</v>
      </c>
      <c r="C23" s="10" t="s">
        <v>8349</v>
      </c>
      <c r="D23" s="10" t="s">
        <v>8349</v>
      </c>
      <c r="E23" s="10" t="s">
        <v>8349</v>
      </c>
      <c r="F23" s="10" t="s">
        <v>8349</v>
      </c>
      <c r="G23" s="10" t="s">
        <v>8349</v>
      </c>
      <c r="H23" s="10" t="s">
        <v>8349</v>
      </c>
      <c r="I23" s="10" t="s">
        <v>8349</v>
      </c>
      <c r="J23" s="10" t="s">
        <v>5500</v>
      </c>
      <c r="K23" s="10" t="s">
        <v>5501</v>
      </c>
      <c r="L23" s="10">
        <v>2.83702751</v>
      </c>
      <c r="M23" s="10">
        <v>58.349862700000003</v>
      </c>
      <c r="N23" s="10">
        <v>233.48</v>
      </c>
      <c r="O23" s="10">
        <v>21.92</v>
      </c>
      <c r="P23" s="11">
        <v>117.67870000000001</v>
      </c>
      <c r="Q23" s="11">
        <v>-4.1124000000000001</v>
      </c>
      <c r="R23" s="37">
        <v>28.081999438360011</v>
      </c>
      <c r="S23" s="16">
        <v>5.4759898904802019E-2</v>
      </c>
      <c r="T23" s="37">
        <v>9.5</v>
      </c>
      <c r="U23" s="16">
        <v>1.4142135623730949E-2</v>
      </c>
      <c r="V23" s="10" t="s">
        <v>4770</v>
      </c>
      <c r="W23" s="37">
        <v>1.254</v>
      </c>
      <c r="X23" s="16">
        <v>0.02</v>
      </c>
      <c r="Y23" s="10" t="s">
        <v>4770</v>
      </c>
      <c r="Z23" s="16">
        <v>7.2578598683712681</v>
      </c>
      <c r="AA23" s="16">
        <v>0.13643144579597344</v>
      </c>
      <c r="AB23" s="29" t="s">
        <v>8349</v>
      </c>
      <c r="AC23" s="16">
        <v>3.0259999999999998</v>
      </c>
      <c r="AD23" s="16">
        <v>2.1354156504062621E-2</v>
      </c>
      <c r="AE23" s="10" t="s">
        <v>120</v>
      </c>
      <c r="AF23" s="10" t="s">
        <v>4075</v>
      </c>
      <c r="AG23" s="37">
        <v>0.20942867611335306</v>
      </c>
      <c r="AH23" s="16">
        <v>0.13809250306218523</v>
      </c>
      <c r="AI23" s="10" t="s">
        <v>4606</v>
      </c>
      <c r="AJ23" s="16" t="s">
        <v>8349</v>
      </c>
      <c r="AK23" s="16" t="s">
        <v>8349</v>
      </c>
      <c r="AL23" s="16">
        <f t="shared" si="0"/>
        <v>0.45763377947148204</v>
      </c>
      <c r="AM23" s="16">
        <f t="shared" si="1"/>
        <v>16.296338886979477</v>
      </c>
      <c r="AN23" s="17">
        <f t="shared" si="2"/>
        <v>5.5150040645573174E-10</v>
      </c>
      <c r="AO23" s="16">
        <f t="shared" si="3"/>
        <v>32.646135407871732</v>
      </c>
      <c r="AP23" s="18">
        <v>4325.0499918357937</v>
      </c>
      <c r="AQ23" s="18" t="s">
        <v>143</v>
      </c>
      <c r="AR23" s="16">
        <v>0.81449315079087914</v>
      </c>
      <c r="AS23" s="10" t="s">
        <v>74</v>
      </c>
      <c r="AT23" s="16">
        <v>0.6697407196377152</v>
      </c>
      <c r="AU23" s="10" t="s">
        <v>74</v>
      </c>
      <c r="AV23" s="10" t="s">
        <v>8349</v>
      </c>
      <c r="AW23" s="10" t="s">
        <v>8349</v>
      </c>
      <c r="AX23" s="10" t="s">
        <v>8349</v>
      </c>
      <c r="AY23" s="10" t="s">
        <v>8349</v>
      </c>
      <c r="AZ23" s="10" t="s">
        <v>8349</v>
      </c>
      <c r="BA23" s="10" t="s">
        <v>8349</v>
      </c>
    </row>
    <row r="24" spans="1:53" s="10" customFormat="1">
      <c r="A24" s="31">
        <v>950</v>
      </c>
      <c r="B24" s="10">
        <v>739</v>
      </c>
      <c r="C24" s="10" t="s">
        <v>8380</v>
      </c>
      <c r="D24" s="10" t="s">
        <v>8349</v>
      </c>
      <c r="E24" s="10" t="s">
        <v>8349</v>
      </c>
      <c r="F24" s="10" t="s">
        <v>8349</v>
      </c>
      <c r="G24" s="10" t="s">
        <v>8349</v>
      </c>
      <c r="H24" s="10" t="s">
        <v>8349</v>
      </c>
      <c r="I24" s="10" t="s">
        <v>8349</v>
      </c>
      <c r="J24" s="10" t="s">
        <v>4064</v>
      </c>
      <c r="K24" s="10" t="s">
        <v>4065</v>
      </c>
      <c r="L24" s="10">
        <v>2.93286698</v>
      </c>
      <c r="M24" s="10">
        <v>-35.133396060000003</v>
      </c>
      <c r="N24" s="10">
        <v>169.01</v>
      </c>
      <c r="O24" s="10">
        <v>113.75</v>
      </c>
      <c r="P24" s="11">
        <v>347.15730000000002</v>
      </c>
      <c r="Q24" s="11">
        <v>-78.3386</v>
      </c>
      <c r="R24" s="37">
        <v>21.276595744680851</v>
      </c>
      <c r="S24" s="16">
        <v>5.7446808510638299E-3</v>
      </c>
      <c r="T24" s="37">
        <v>5.2389311713935394</v>
      </c>
      <c r="U24" s="16">
        <v>1.6643316977093238E-2</v>
      </c>
      <c r="V24" s="10" t="s">
        <v>4767</v>
      </c>
      <c r="W24" s="37">
        <v>0.42851429310000033</v>
      </c>
      <c r="X24" s="16">
        <v>1.6643316977093238E-2</v>
      </c>
      <c r="Y24" s="10" t="s">
        <v>4772</v>
      </c>
      <c r="Z24" s="16">
        <v>3.5994204610721274</v>
      </c>
      <c r="AA24" s="16">
        <v>2.9153701534116117E-2</v>
      </c>
      <c r="AB24" s="29" t="s">
        <v>8349</v>
      </c>
      <c r="AC24" s="16" t="s">
        <v>8349</v>
      </c>
      <c r="AD24" s="16" t="s">
        <v>8349</v>
      </c>
      <c r="AE24" s="10" t="s">
        <v>8349</v>
      </c>
      <c r="AF24" s="10" t="s">
        <v>4080</v>
      </c>
      <c r="AG24" s="37">
        <v>3.0706463555617187</v>
      </c>
      <c r="AH24" s="16">
        <v>0.10416303717317543</v>
      </c>
      <c r="AI24" s="10" t="s">
        <v>4331</v>
      </c>
      <c r="AJ24" s="10" t="s">
        <v>107</v>
      </c>
      <c r="AK24" s="16" t="s">
        <v>111</v>
      </c>
      <c r="AL24" s="16">
        <f t="shared" si="0"/>
        <v>1.7523259843880985</v>
      </c>
      <c r="AM24" s="16">
        <f t="shared" si="1"/>
        <v>82.359321266240627</v>
      </c>
      <c r="AN24" s="17">
        <f t="shared" si="2"/>
        <v>3.7614230564454362E-11</v>
      </c>
      <c r="AO24" s="16">
        <f t="shared" si="3"/>
        <v>31.300550715564839</v>
      </c>
      <c r="AP24" s="18">
        <v>6548</v>
      </c>
      <c r="AQ24" s="18" t="s">
        <v>129</v>
      </c>
      <c r="AR24" s="16">
        <v>1.3606586464550334</v>
      </c>
      <c r="AS24" s="10" t="s">
        <v>74</v>
      </c>
      <c r="AT24" s="16">
        <v>1.3333087168589672</v>
      </c>
      <c r="AU24" s="10" t="s">
        <v>74</v>
      </c>
      <c r="AV24" s="10">
        <v>4.3</v>
      </c>
      <c r="AW24" s="10" t="s">
        <v>96</v>
      </c>
      <c r="AX24" s="10" t="s">
        <v>8349</v>
      </c>
      <c r="AY24" s="10" t="s">
        <v>8349</v>
      </c>
      <c r="AZ24" s="10" t="s">
        <v>101</v>
      </c>
      <c r="BA24" s="10" t="s">
        <v>8349</v>
      </c>
    </row>
    <row r="25" spans="1:53" s="10" customFormat="1">
      <c r="A25" s="31">
        <v>974</v>
      </c>
      <c r="B25" s="10" t="s">
        <v>8349</v>
      </c>
      <c r="C25" s="10" t="s">
        <v>8381</v>
      </c>
      <c r="D25" s="10" t="s">
        <v>8382</v>
      </c>
      <c r="E25" s="10" t="s">
        <v>8349</v>
      </c>
      <c r="F25" s="10" t="s">
        <v>8349</v>
      </c>
      <c r="G25" s="10" t="s">
        <v>8349</v>
      </c>
      <c r="H25" s="10" t="s">
        <v>8349</v>
      </c>
      <c r="I25" s="10" t="s">
        <v>8349</v>
      </c>
      <c r="J25" s="10" t="s">
        <v>4066</v>
      </c>
      <c r="K25" s="10" t="s">
        <v>4067</v>
      </c>
      <c r="L25" s="10">
        <v>3.0159922300000002</v>
      </c>
      <c r="M25" s="10">
        <v>27.099154009999999</v>
      </c>
      <c r="N25" s="10">
        <v>283.48</v>
      </c>
      <c r="O25" s="10">
        <v>-82.45</v>
      </c>
      <c r="P25" s="11">
        <v>112.23099999999999</v>
      </c>
      <c r="Q25" s="11">
        <v>-34.953099999999999</v>
      </c>
      <c r="R25" s="37">
        <v>26.364355391510678</v>
      </c>
      <c r="S25" s="16">
        <v>3.11099393619826E-2</v>
      </c>
      <c r="T25" s="37">
        <v>8.7023389600000005</v>
      </c>
      <c r="U25" s="16">
        <v>3.0886890422961E-2</v>
      </c>
      <c r="V25" s="10" t="s">
        <v>4767</v>
      </c>
      <c r="W25" s="37">
        <v>1.0346839199999995</v>
      </c>
      <c r="X25" s="16">
        <v>3.0886890422961E-2</v>
      </c>
      <c r="Y25" s="10" t="s">
        <v>4768</v>
      </c>
      <c r="Z25" s="16">
        <v>6.5972531735139537</v>
      </c>
      <c r="AA25" s="16">
        <v>9.9514386835845237E-2</v>
      </c>
      <c r="AB25" s="29" t="s">
        <v>8349</v>
      </c>
      <c r="AC25" s="16">
        <v>2.4043389600000005</v>
      </c>
      <c r="AD25" s="16">
        <v>3.5256205127608388E-2</v>
      </c>
      <c r="AE25" s="10" t="s">
        <v>122</v>
      </c>
      <c r="AF25" s="10" t="s">
        <v>4075</v>
      </c>
      <c r="AG25" s="37">
        <v>0.27403034783501168</v>
      </c>
      <c r="AH25" s="16">
        <v>0.10557515421402067</v>
      </c>
      <c r="AI25" s="10" t="s">
        <v>4332</v>
      </c>
      <c r="AJ25" s="10" t="s">
        <v>107</v>
      </c>
      <c r="AK25" s="16" t="s">
        <v>57</v>
      </c>
      <c r="AL25" s="16">
        <f t="shared" si="0"/>
        <v>0.52347908060877812</v>
      </c>
      <c r="AM25" s="16">
        <f t="shared" si="1"/>
        <v>19.855561527490952</v>
      </c>
      <c r="AN25" s="17">
        <f t="shared" si="2"/>
        <v>4.2148616353083747E-10</v>
      </c>
      <c r="AO25" s="16">
        <f t="shared" si="3"/>
        <v>32.140380654358701</v>
      </c>
      <c r="AP25" s="18">
        <v>4826.8370409530435</v>
      </c>
      <c r="AQ25" s="18" t="s">
        <v>124</v>
      </c>
      <c r="AR25" s="16">
        <v>0.74804148488030853</v>
      </c>
      <c r="AS25" s="10" t="s">
        <v>74</v>
      </c>
      <c r="AT25" s="16">
        <v>0.71753949524035909</v>
      </c>
      <c r="AU25" s="10" t="s">
        <v>74</v>
      </c>
      <c r="AV25" s="10" t="s">
        <v>8349</v>
      </c>
      <c r="AW25" s="10" t="s">
        <v>8349</v>
      </c>
      <c r="AX25" s="10" t="s">
        <v>8349</v>
      </c>
      <c r="AY25" s="10" t="s">
        <v>8349</v>
      </c>
      <c r="AZ25" s="10" t="s">
        <v>102</v>
      </c>
      <c r="BA25" s="10" t="s">
        <v>8349</v>
      </c>
    </row>
    <row r="26" spans="1:53" s="10" customFormat="1">
      <c r="A26" s="32">
        <v>1006</v>
      </c>
      <c r="B26" s="10" t="s">
        <v>8349</v>
      </c>
      <c r="C26" s="10" t="s">
        <v>8349</v>
      </c>
      <c r="D26" s="10" t="s">
        <v>8349</v>
      </c>
      <c r="E26" s="10" t="s">
        <v>8349</v>
      </c>
      <c r="F26" s="10" t="s">
        <v>8459</v>
      </c>
      <c r="G26" s="10" t="s">
        <v>8349</v>
      </c>
      <c r="H26" s="10" t="s">
        <v>8349</v>
      </c>
      <c r="I26" s="10" t="s">
        <v>8349</v>
      </c>
      <c r="J26" s="10" t="s">
        <v>5502</v>
      </c>
      <c r="K26" s="10" t="s">
        <v>5503</v>
      </c>
      <c r="L26" s="10">
        <v>3.1391376100000001</v>
      </c>
      <c r="M26" s="10">
        <v>21.714141640000001</v>
      </c>
      <c r="N26" s="10">
        <v>189.12</v>
      </c>
      <c r="O26" s="10">
        <v>-289.73</v>
      </c>
      <c r="P26" s="11">
        <v>111.0702</v>
      </c>
      <c r="Q26" s="11">
        <v>-40.260399999999997</v>
      </c>
      <c r="R26" s="37">
        <v>27.940765576976808</v>
      </c>
      <c r="S26" s="16">
        <v>7.7116512992455991E-2</v>
      </c>
      <c r="T26" s="37">
        <v>11.67</v>
      </c>
      <c r="U26" s="16">
        <v>1.4142135623730949E-2</v>
      </c>
      <c r="V26" s="10" t="s">
        <v>4770</v>
      </c>
      <c r="W26" s="37">
        <v>1.48</v>
      </c>
      <c r="X26" s="16">
        <v>0.02</v>
      </c>
      <c r="Y26" s="10" t="s">
        <v>4770</v>
      </c>
      <c r="Z26" s="16">
        <v>9.4388084919500201</v>
      </c>
      <c r="AA26" s="16">
        <v>0.18840775911667862</v>
      </c>
      <c r="AB26" s="29" t="s">
        <v>8349</v>
      </c>
      <c r="AC26" s="16">
        <v>3.6280000000000001</v>
      </c>
      <c r="AD26" s="16">
        <v>3.047950130825634E-2</v>
      </c>
      <c r="AE26" s="10" t="s">
        <v>120</v>
      </c>
      <c r="AF26" s="10" t="s">
        <v>4075</v>
      </c>
      <c r="AG26" s="37">
        <v>4.0123140532268058E-2</v>
      </c>
      <c r="AH26" s="16">
        <v>0.19085723380414063</v>
      </c>
      <c r="AI26" s="10" t="s">
        <v>4591</v>
      </c>
      <c r="AJ26" s="16" t="s">
        <v>8349</v>
      </c>
      <c r="AK26" s="16" t="s">
        <v>8349</v>
      </c>
      <c r="AL26" s="16">
        <f t="shared" si="0"/>
        <v>0.20030761476356324</v>
      </c>
      <c r="AM26" s="16">
        <f t="shared" si="1"/>
        <v>7.1690095323879284</v>
      </c>
      <c r="AN26" s="17">
        <f t="shared" si="2"/>
        <v>2.8786380743828353E-9</v>
      </c>
      <c r="AO26" s="16">
        <f t="shared" si="3"/>
        <v>33.022032336744616</v>
      </c>
      <c r="AP26" s="18">
        <v>3925.7655809152784</v>
      </c>
      <c r="AQ26" s="18" t="s">
        <v>143</v>
      </c>
      <c r="AR26" s="16">
        <v>0.43271341529162283</v>
      </c>
      <c r="AS26" s="10" t="s">
        <v>74</v>
      </c>
      <c r="AT26" s="16">
        <v>0.43842583022976545</v>
      </c>
      <c r="AU26" s="10" t="s">
        <v>74</v>
      </c>
      <c r="AV26" s="10" t="s">
        <v>8349</v>
      </c>
      <c r="AW26" s="10" t="s">
        <v>8349</v>
      </c>
      <c r="AX26" s="10" t="s">
        <v>8349</v>
      </c>
      <c r="AY26" s="10" t="s">
        <v>8349</v>
      </c>
      <c r="AZ26" s="10" t="s">
        <v>8349</v>
      </c>
      <c r="BA26" s="10" t="s">
        <v>8349</v>
      </c>
    </row>
    <row r="27" spans="1:53" s="10" customFormat="1">
      <c r="A27" s="31">
        <v>1031</v>
      </c>
      <c r="B27" s="10">
        <v>870</v>
      </c>
      <c r="C27" s="10" t="s">
        <v>8383</v>
      </c>
      <c r="D27" s="10" t="s">
        <v>8349</v>
      </c>
      <c r="E27" s="10" t="s">
        <v>8349</v>
      </c>
      <c r="F27" s="10" t="s">
        <v>8349</v>
      </c>
      <c r="G27" s="10" t="s">
        <v>8349</v>
      </c>
      <c r="H27" s="10" t="s">
        <v>8349</v>
      </c>
      <c r="I27" s="10" t="s">
        <v>8349</v>
      </c>
      <c r="J27" s="10" t="s">
        <v>4068</v>
      </c>
      <c r="K27" s="10" t="s">
        <v>4099</v>
      </c>
      <c r="L27" s="10">
        <v>3.20991289</v>
      </c>
      <c r="M27" s="10">
        <v>-57.912694850000001</v>
      </c>
      <c r="N27" s="10">
        <v>-117.31</v>
      </c>
      <c r="O27" s="10">
        <v>35.090000000000003</v>
      </c>
      <c r="P27" s="11">
        <v>312.73680000000002</v>
      </c>
      <c r="Q27" s="11">
        <v>-58.474800000000002</v>
      </c>
      <c r="R27" s="37">
        <v>20.189783969311527</v>
      </c>
      <c r="S27" s="16">
        <v>1.1710074702200686E-2</v>
      </c>
      <c r="T27" s="37">
        <v>7.22</v>
      </c>
      <c r="U27" s="16">
        <v>1.414213562373095E-3</v>
      </c>
      <c r="V27" s="10" t="s">
        <v>4770</v>
      </c>
      <c r="W27" s="37">
        <v>0.77500000000000002</v>
      </c>
      <c r="X27" s="16">
        <v>2E-3</v>
      </c>
      <c r="Y27" s="10" t="s">
        <v>4770</v>
      </c>
      <c r="Z27" s="16">
        <v>5.6943416399122802</v>
      </c>
      <c r="AA27" s="16">
        <v>2.69923727788699E-2</v>
      </c>
      <c r="AB27" s="29" t="s">
        <v>8349</v>
      </c>
      <c r="AC27" s="16">
        <v>1.8369999999999997</v>
      </c>
      <c r="AD27" s="16">
        <v>2.4041630560342617E-2</v>
      </c>
      <c r="AE27" s="10" t="s">
        <v>120</v>
      </c>
      <c r="AF27" s="10" t="s">
        <v>4075</v>
      </c>
      <c r="AG27" s="37">
        <v>0.51616436147418876</v>
      </c>
      <c r="AH27" s="16">
        <v>3.6146759028071615E-2</v>
      </c>
      <c r="AI27" s="10" t="s">
        <v>4600</v>
      </c>
      <c r="AJ27" s="10" t="s">
        <v>107</v>
      </c>
      <c r="AK27" s="16" t="s">
        <v>108</v>
      </c>
      <c r="AL27" s="16">
        <f t="shared" si="0"/>
        <v>0.71844579578016099</v>
      </c>
      <c r="AM27" s="16">
        <f t="shared" si="1"/>
        <v>35.584620264991379</v>
      </c>
      <c r="AN27" s="17">
        <f t="shared" si="2"/>
        <v>2.2376593314216189E-10</v>
      </c>
      <c r="AO27" s="16">
        <f t="shared" si="3"/>
        <v>31.345515077970255</v>
      </c>
      <c r="AP27" s="18">
        <v>5273</v>
      </c>
      <c r="AQ27" s="18" t="s">
        <v>129</v>
      </c>
      <c r="AR27" s="16">
        <v>0.86026071631457302</v>
      </c>
      <c r="AS27" s="10" t="s">
        <v>74</v>
      </c>
      <c r="AT27" s="16">
        <v>0.8440261481470831</v>
      </c>
      <c r="AU27" s="10" t="s">
        <v>74</v>
      </c>
      <c r="AV27" s="10">
        <v>4.47</v>
      </c>
      <c r="AW27" s="10" t="s">
        <v>96</v>
      </c>
      <c r="AX27" s="10" t="s">
        <v>8349</v>
      </c>
      <c r="AY27" s="10" t="s">
        <v>8349</v>
      </c>
      <c r="AZ27" s="10" t="s">
        <v>102</v>
      </c>
      <c r="BA27" s="10" t="s">
        <v>8349</v>
      </c>
    </row>
    <row r="28" spans="1:53" s="10" customFormat="1">
      <c r="A28" s="33">
        <v>1068</v>
      </c>
      <c r="B28" s="13" t="s">
        <v>8349</v>
      </c>
      <c r="C28" s="14" t="s">
        <v>8349</v>
      </c>
      <c r="D28" s="14" t="s">
        <v>8349</v>
      </c>
      <c r="E28" s="14" t="s">
        <v>8349</v>
      </c>
      <c r="F28" s="13" t="s">
        <v>8460</v>
      </c>
      <c r="G28" s="13" t="s">
        <v>8349</v>
      </c>
      <c r="H28" s="13" t="s">
        <v>8349</v>
      </c>
      <c r="I28" s="13" t="s">
        <v>8349</v>
      </c>
      <c r="J28" s="13" t="s">
        <v>5504</v>
      </c>
      <c r="K28" s="13" t="s">
        <v>5505</v>
      </c>
      <c r="L28" s="13">
        <v>3.3109930400000001</v>
      </c>
      <c r="M28" s="13">
        <v>69.327592240000001</v>
      </c>
      <c r="N28" s="13">
        <v>717.01</v>
      </c>
      <c r="O28" s="13">
        <v>-292.41000000000003</v>
      </c>
      <c r="P28" s="12">
        <v>119.55159999999999</v>
      </c>
      <c r="Q28" s="12">
        <v>6.7069000000000001</v>
      </c>
      <c r="R28" s="38">
        <v>20.036064916850332</v>
      </c>
      <c r="S28" s="23">
        <v>0.12121819274694451</v>
      </c>
      <c r="T28" s="38">
        <v>12.463044461594873</v>
      </c>
      <c r="U28" s="19">
        <v>1.2601146773210763</v>
      </c>
      <c r="V28" s="13" t="s">
        <v>4773</v>
      </c>
      <c r="W28" s="38">
        <v>1.4</v>
      </c>
      <c r="X28" s="19">
        <v>0.495</v>
      </c>
      <c r="Y28" s="13" t="s">
        <v>4770</v>
      </c>
      <c r="Z28" s="19">
        <v>10.953982310925484</v>
      </c>
      <c r="AA28" s="19">
        <v>1.5407093899441673</v>
      </c>
      <c r="AB28" s="13" t="s">
        <v>4782</v>
      </c>
      <c r="AC28" s="19">
        <v>4.7170444615948721</v>
      </c>
      <c r="AD28" s="19">
        <v>1.2602733830403625</v>
      </c>
      <c r="AE28" s="13" t="s">
        <v>128</v>
      </c>
      <c r="AF28" s="13" t="s">
        <v>4075</v>
      </c>
      <c r="AG28" s="38">
        <v>2.2796306907106052E-2</v>
      </c>
      <c r="AH28" s="19">
        <v>1.9904960246788055</v>
      </c>
      <c r="AI28" s="13" t="s">
        <v>4333</v>
      </c>
      <c r="AJ28" s="19" t="s">
        <v>8349</v>
      </c>
      <c r="AK28" s="19" t="s">
        <v>8349</v>
      </c>
      <c r="AL28" s="19">
        <f t="shared" si="0"/>
        <v>0.15098445915757705</v>
      </c>
      <c r="AM28" s="19">
        <f t="shared" si="1"/>
        <v>7.5356343565546702</v>
      </c>
      <c r="AN28" s="20">
        <f t="shared" si="2"/>
        <v>5.0666101518398314E-9</v>
      </c>
      <c r="AO28" s="19">
        <f t="shared" si="3"/>
        <v>33.201250739164166</v>
      </c>
      <c r="AP28" s="21">
        <v>3381.5451431047713</v>
      </c>
      <c r="AQ28" s="21" t="s">
        <v>143</v>
      </c>
      <c r="AR28" s="19">
        <v>0.43959575990611738</v>
      </c>
      <c r="AS28" s="13" t="s">
        <v>74</v>
      </c>
      <c r="AT28" s="19">
        <v>0.37926224735092501</v>
      </c>
      <c r="AU28" s="13" t="s">
        <v>74</v>
      </c>
      <c r="AV28" s="13" t="s">
        <v>8349</v>
      </c>
      <c r="AW28" s="13" t="s">
        <v>8349</v>
      </c>
      <c r="AX28" s="13" t="s">
        <v>8349</v>
      </c>
      <c r="AY28" s="13" t="s">
        <v>8349</v>
      </c>
      <c r="AZ28" s="13" t="s">
        <v>8349</v>
      </c>
      <c r="BA28" s="13" t="s">
        <v>8349</v>
      </c>
    </row>
    <row r="29" spans="1:53" s="10" customFormat="1">
      <c r="A29" s="31">
        <v>1083</v>
      </c>
      <c r="B29" s="10" t="s">
        <v>8349</v>
      </c>
      <c r="C29" s="10" t="s">
        <v>8349</v>
      </c>
      <c r="D29" s="10" t="s">
        <v>8349</v>
      </c>
      <c r="E29" s="10" t="s">
        <v>8349</v>
      </c>
      <c r="F29" s="10" t="s">
        <v>8461</v>
      </c>
      <c r="G29" s="10" t="s">
        <v>8349</v>
      </c>
      <c r="H29" s="10" t="s">
        <v>8349</v>
      </c>
      <c r="I29" s="10" t="s">
        <v>8349</v>
      </c>
      <c r="J29" s="10" t="s">
        <v>4100</v>
      </c>
      <c r="K29" s="10" t="s">
        <v>4101</v>
      </c>
      <c r="L29" s="10">
        <v>3.37179173</v>
      </c>
      <c r="M29" s="10">
        <v>-36.827926740000002</v>
      </c>
      <c r="N29" s="10">
        <v>-209.24</v>
      </c>
      <c r="O29" s="10">
        <v>-319</v>
      </c>
      <c r="P29" s="11">
        <v>340.18740000000003</v>
      </c>
      <c r="Q29" s="11">
        <v>-77.411299999999997</v>
      </c>
      <c r="R29" s="37">
        <v>28.184892897406993</v>
      </c>
      <c r="S29" s="16">
        <v>6.4825253664036075E-2</v>
      </c>
      <c r="T29" s="37">
        <v>10.77</v>
      </c>
      <c r="U29" s="16">
        <v>7.7781745930520221E-3</v>
      </c>
      <c r="V29" s="10" t="s">
        <v>4770</v>
      </c>
      <c r="W29" s="37">
        <v>1.444</v>
      </c>
      <c r="X29" s="16">
        <v>1.0999999999999999E-2</v>
      </c>
      <c r="Y29" s="10" t="s">
        <v>4770</v>
      </c>
      <c r="Z29" s="16">
        <v>8.5199180557984437</v>
      </c>
      <c r="AA29" s="16">
        <v>0.15331432194978589</v>
      </c>
      <c r="AB29" s="10" t="s">
        <v>4782</v>
      </c>
      <c r="AC29" s="16">
        <v>3.8079999999999998</v>
      </c>
      <c r="AD29" s="16">
        <v>1.9608671551127575E-2</v>
      </c>
      <c r="AE29" s="10" t="s">
        <v>120</v>
      </c>
      <c r="AF29" s="10" t="s">
        <v>4075</v>
      </c>
      <c r="AG29" s="37">
        <v>0.10683226255347443</v>
      </c>
      <c r="AH29" s="16">
        <v>0.1777787425844907</v>
      </c>
      <c r="AI29" s="10" t="s">
        <v>8349</v>
      </c>
      <c r="AJ29" s="10" t="s">
        <v>107</v>
      </c>
      <c r="AK29" s="16" t="s">
        <v>110</v>
      </c>
      <c r="AL29" s="16">
        <f t="shared" si="0"/>
        <v>0.32685204994534517</v>
      </c>
      <c r="AM29" s="16">
        <f t="shared" si="1"/>
        <v>11.596710732060846</v>
      </c>
      <c r="AN29" s="17">
        <f t="shared" si="2"/>
        <v>1.0811340810290054E-9</v>
      </c>
      <c r="AO29" s="16">
        <f t="shared" si="3"/>
        <v>33.185301104987154</v>
      </c>
      <c r="AP29" s="18">
        <v>3820.2887060616504</v>
      </c>
      <c r="AQ29" s="18" t="s">
        <v>124</v>
      </c>
      <c r="AR29" s="16">
        <v>0.74560784748077702</v>
      </c>
      <c r="AS29" s="10" t="s">
        <v>74</v>
      </c>
      <c r="AT29" s="16">
        <v>0.56357191198789092</v>
      </c>
      <c r="AU29" s="10" t="s">
        <v>74</v>
      </c>
      <c r="AV29" s="10" t="s">
        <v>8349</v>
      </c>
      <c r="AW29" s="10" t="s">
        <v>8349</v>
      </c>
      <c r="AX29" s="10" t="s">
        <v>8349</v>
      </c>
      <c r="AY29" s="10" t="s">
        <v>8349</v>
      </c>
      <c r="AZ29" s="10" t="s">
        <v>8349</v>
      </c>
      <c r="BA29" s="10" t="s">
        <v>8349</v>
      </c>
    </row>
    <row r="30" spans="1:53" s="10" customFormat="1">
      <c r="A30" s="31">
        <v>1092</v>
      </c>
      <c r="B30" s="10" t="s">
        <v>8349</v>
      </c>
      <c r="C30" s="10" t="s">
        <v>8384</v>
      </c>
      <c r="D30" s="10" t="s">
        <v>8385</v>
      </c>
      <c r="E30" s="10" t="s">
        <v>8349</v>
      </c>
      <c r="F30" s="10" t="s">
        <v>8462</v>
      </c>
      <c r="G30" s="10" t="s">
        <v>8349</v>
      </c>
      <c r="H30" s="10" t="s">
        <v>8349</v>
      </c>
      <c r="I30" s="10" t="s">
        <v>8349</v>
      </c>
      <c r="J30" s="10" t="s">
        <v>4102</v>
      </c>
      <c r="K30" s="10" t="s">
        <v>4103</v>
      </c>
      <c r="L30" s="10">
        <v>3.4075427999999999</v>
      </c>
      <c r="M30" s="10">
        <v>80.665339399999993</v>
      </c>
      <c r="N30" s="10">
        <v>250.86</v>
      </c>
      <c r="O30" s="10">
        <v>182.1</v>
      </c>
      <c r="P30" s="11">
        <v>121.3278</v>
      </c>
      <c r="Q30" s="11">
        <v>17.9116</v>
      </c>
      <c r="R30" s="37">
        <v>19.588638589618022</v>
      </c>
      <c r="S30" s="16">
        <v>3.4280117531831543E-2</v>
      </c>
      <c r="T30" s="37">
        <v>11.122373865719041</v>
      </c>
      <c r="U30" s="16">
        <v>0.30585127104525817</v>
      </c>
      <c r="V30" s="10" t="s">
        <v>4767</v>
      </c>
      <c r="W30" s="37">
        <v>1.556</v>
      </c>
      <c r="X30" s="16">
        <v>8.2000000000000003E-2</v>
      </c>
      <c r="Y30" s="10" t="s">
        <v>4770</v>
      </c>
      <c r="Z30" s="16">
        <v>9.6623525978336851</v>
      </c>
      <c r="AA30" s="16">
        <v>0.38159540677375148</v>
      </c>
      <c r="AB30" s="29" t="s">
        <v>8349</v>
      </c>
      <c r="AC30" s="16">
        <v>4.218373865719041</v>
      </c>
      <c r="AD30" s="16">
        <v>0.30650448610093778</v>
      </c>
      <c r="AE30" s="10" t="s">
        <v>120</v>
      </c>
      <c r="AF30" s="10" t="s">
        <v>4075</v>
      </c>
      <c r="AG30" s="37">
        <v>5.0099967437212498E-2</v>
      </c>
      <c r="AH30" s="16">
        <v>0.48944872506813702</v>
      </c>
      <c r="AI30" s="10" t="s">
        <v>4603</v>
      </c>
      <c r="AJ30" s="10" t="s">
        <v>107</v>
      </c>
      <c r="AK30" s="22" t="s">
        <v>60</v>
      </c>
      <c r="AL30" s="16">
        <f t="shared" si="0"/>
        <v>0.22383022011607928</v>
      </c>
      <c r="AM30" s="16">
        <f t="shared" si="1"/>
        <v>11.426532736925848</v>
      </c>
      <c r="AN30" s="17">
        <f t="shared" si="2"/>
        <v>2.3053907199590446E-9</v>
      </c>
      <c r="AO30" s="16">
        <f t="shared" si="3"/>
        <v>32.715512514135931</v>
      </c>
      <c r="AP30" s="18">
        <v>3602.813656893295</v>
      </c>
      <c r="AQ30" s="18" t="s">
        <v>124</v>
      </c>
      <c r="AR30" s="16">
        <v>0.57409894326540467</v>
      </c>
      <c r="AS30" s="10" t="s">
        <v>74</v>
      </c>
      <c r="AT30" s="16">
        <v>0.46411433815296066</v>
      </c>
      <c r="AU30" s="10" t="s">
        <v>74</v>
      </c>
      <c r="AV30" s="10" t="s">
        <v>8349</v>
      </c>
      <c r="AW30" s="10" t="s">
        <v>8349</v>
      </c>
      <c r="AX30" s="10" t="s">
        <v>8349</v>
      </c>
      <c r="AY30" s="10" t="s">
        <v>8349</v>
      </c>
      <c r="AZ30" s="10" t="s">
        <v>8349</v>
      </c>
      <c r="BA30" s="10" t="s">
        <v>8349</v>
      </c>
    </row>
    <row r="31" spans="1:53" s="10" customFormat="1">
      <c r="A31" s="31">
        <v>1242</v>
      </c>
      <c r="B31" s="10" t="s">
        <v>8349</v>
      </c>
      <c r="C31" s="10" t="s">
        <v>8386</v>
      </c>
      <c r="D31" s="10" t="s">
        <v>8387</v>
      </c>
      <c r="E31" s="10" t="s">
        <v>8349</v>
      </c>
      <c r="F31" s="10" t="s">
        <v>8463</v>
      </c>
      <c r="G31" s="10" t="s">
        <v>8349</v>
      </c>
      <c r="H31" s="10" t="s">
        <v>8349</v>
      </c>
      <c r="I31" s="10" t="s">
        <v>8349</v>
      </c>
      <c r="J31" s="10" t="s">
        <v>4104</v>
      </c>
      <c r="K31" s="10" t="s">
        <v>4105</v>
      </c>
      <c r="L31" s="10">
        <v>3.8652805099999998</v>
      </c>
      <c r="M31" s="10">
        <v>-16.132306610000001</v>
      </c>
      <c r="N31" s="10">
        <v>728.18</v>
      </c>
      <c r="O31" s="10">
        <v>-617.48</v>
      </c>
      <c r="P31" s="11">
        <v>83.916600000000003</v>
      </c>
      <c r="Q31" s="11">
        <v>-76.198599999999999</v>
      </c>
      <c r="R31" s="37">
        <v>5.94000594000594</v>
      </c>
      <c r="S31" s="24">
        <v>5.9400059400059402E-3</v>
      </c>
      <c r="T31" s="37">
        <v>11.483000000000001</v>
      </c>
      <c r="U31" s="16">
        <v>1.2E-2</v>
      </c>
      <c r="V31" s="10" t="s">
        <v>4769</v>
      </c>
      <c r="W31" s="37">
        <v>1.704</v>
      </c>
      <c r="X31" s="16">
        <v>8.3999999999999995E-3</v>
      </c>
      <c r="Y31" s="10" t="s">
        <v>4769</v>
      </c>
      <c r="Z31" s="16">
        <v>12.614065603620539</v>
      </c>
      <c r="AA31" s="16">
        <v>2.4937020151558187E-2</v>
      </c>
      <c r="AB31" s="29" t="s">
        <v>8349</v>
      </c>
      <c r="AC31" s="16">
        <v>5.1000000000000005</v>
      </c>
      <c r="AD31" s="16">
        <v>1.7492855684535902E-2</v>
      </c>
      <c r="AE31" s="10" t="s">
        <v>125</v>
      </c>
      <c r="AF31" s="10" t="s">
        <v>4075</v>
      </c>
      <c r="AG31" s="37">
        <v>6.9540009487823965E-3</v>
      </c>
      <c r="AH31" s="16">
        <v>9.3390872005990069E-2</v>
      </c>
      <c r="AI31" s="16" t="s">
        <v>4334</v>
      </c>
      <c r="AJ31" s="10" t="s">
        <v>107</v>
      </c>
      <c r="AK31" s="22" t="s">
        <v>110</v>
      </c>
      <c r="AL31" s="16">
        <f t="shared" si="0"/>
        <v>8.3390652646339186E-2</v>
      </c>
      <c r="AM31" s="16">
        <f t="shared" si="1"/>
        <v>14.038816373011203</v>
      </c>
      <c r="AN31" s="17">
        <f t="shared" si="2"/>
        <v>1.6609143549257548E-8</v>
      </c>
      <c r="AO31" s="16">
        <f t="shared" si="3"/>
        <v>30.932131903432193</v>
      </c>
      <c r="AP31" s="18">
        <v>3243.2647872463003</v>
      </c>
      <c r="AQ31" s="18" t="s">
        <v>124</v>
      </c>
      <c r="AR31" s="16">
        <v>0.26393937584958016</v>
      </c>
      <c r="AS31" s="10" t="s">
        <v>74</v>
      </c>
      <c r="AT31" s="16">
        <v>0.27972215012350193</v>
      </c>
      <c r="AU31" s="10" t="s">
        <v>74</v>
      </c>
      <c r="AV31" s="10" t="s">
        <v>8349</v>
      </c>
      <c r="AW31" s="10" t="s">
        <v>8349</v>
      </c>
      <c r="AX31" s="10" t="s">
        <v>8349</v>
      </c>
      <c r="AY31" s="10" t="s">
        <v>8349</v>
      </c>
      <c r="AZ31" s="10" t="s">
        <v>8349</v>
      </c>
      <c r="BA31" s="10" t="s">
        <v>8349</v>
      </c>
    </row>
    <row r="32" spans="1:53" s="10" customFormat="1">
      <c r="A32" s="34">
        <v>1276</v>
      </c>
      <c r="B32" s="14" t="s">
        <v>8349</v>
      </c>
      <c r="C32" s="14" t="s">
        <v>8388</v>
      </c>
      <c r="D32" s="14" t="s">
        <v>8389</v>
      </c>
      <c r="E32" s="14" t="s">
        <v>8349</v>
      </c>
      <c r="F32" s="13" t="s">
        <v>8349</v>
      </c>
      <c r="G32" s="13" t="s">
        <v>8349</v>
      </c>
      <c r="H32" s="13" t="s">
        <v>8349</v>
      </c>
      <c r="I32" s="13" t="s">
        <v>8349</v>
      </c>
      <c r="J32" s="13" t="s">
        <v>4106</v>
      </c>
      <c r="K32" s="13" t="s">
        <v>4107</v>
      </c>
      <c r="L32" s="13">
        <v>4.0084738099999999</v>
      </c>
      <c r="M32" s="13">
        <v>-48.260272380000004</v>
      </c>
      <c r="N32" s="13">
        <v>-46.25</v>
      </c>
      <c r="O32" s="13">
        <v>-238.51</v>
      </c>
      <c r="P32" s="12">
        <v>318.64389999999997</v>
      </c>
      <c r="Q32" s="12">
        <v>-67.773600000000002</v>
      </c>
      <c r="R32" s="38">
        <v>22.784233310549098</v>
      </c>
      <c r="S32" s="23">
        <v>0.10002278423331054</v>
      </c>
      <c r="T32" s="38">
        <v>11.545999999999999</v>
      </c>
      <c r="U32" s="19">
        <v>1.2E-2</v>
      </c>
      <c r="V32" s="13" t="s">
        <v>4769</v>
      </c>
      <c r="W32" s="38">
        <v>1.5089999999999999</v>
      </c>
      <c r="X32" s="19">
        <v>8.3999999999999995E-3</v>
      </c>
      <c r="Y32" s="13" t="s">
        <v>4769</v>
      </c>
      <c r="Z32" s="19">
        <v>9.7578279042248663</v>
      </c>
      <c r="AA32" s="19">
        <v>0.24084242609256634</v>
      </c>
      <c r="AB32" s="29" t="s">
        <v>8349</v>
      </c>
      <c r="AC32" s="19">
        <v>4.6114314169894381</v>
      </c>
      <c r="AD32" s="19">
        <v>0.31898119066803921</v>
      </c>
      <c r="AE32" s="13" t="s">
        <v>125</v>
      </c>
      <c r="AF32" s="13" t="s">
        <v>4075</v>
      </c>
      <c r="AG32" s="38">
        <v>5.3199007998054972E-2</v>
      </c>
      <c r="AH32" s="19">
        <v>0.39969247454280804</v>
      </c>
      <c r="AI32" s="14" t="s">
        <v>4335</v>
      </c>
      <c r="AJ32" s="14" t="s">
        <v>107</v>
      </c>
      <c r="AK32" s="25" t="s">
        <v>110</v>
      </c>
      <c r="AL32" s="19">
        <f t="shared" si="0"/>
        <v>0.2306491014464504</v>
      </c>
      <c r="AM32" s="19">
        <f t="shared" si="1"/>
        <v>10.123189062484709</v>
      </c>
      <c r="AN32" s="20">
        <f t="shared" si="2"/>
        <v>2.1710931151991186E-9</v>
      </c>
      <c r="AO32" s="19">
        <f t="shared" si="3"/>
        <v>33.204303874632089</v>
      </c>
      <c r="AP32" s="21">
        <v>3424.4748680719877</v>
      </c>
      <c r="AQ32" s="21" t="s">
        <v>124</v>
      </c>
      <c r="AR32" s="19">
        <v>0.65481018631682175</v>
      </c>
      <c r="AS32" s="13" t="s">
        <v>74</v>
      </c>
      <c r="AT32" s="19">
        <v>0.47131210969463849</v>
      </c>
      <c r="AU32" s="13" t="s">
        <v>74</v>
      </c>
      <c r="AV32" s="13" t="s">
        <v>8349</v>
      </c>
      <c r="AW32" s="13" t="s">
        <v>8349</v>
      </c>
      <c r="AX32" s="13" t="s">
        <v>8349</v>
      </c>
      <c r="AY32" s="13" t="s">
        <v>8349</v>
      </c>
      <c r="AZ32" s="13" t="s">
        <v>8349</v>
      </c>
      <c r="BA32" s="13" t="s">
        <v>8349</v>
      </c>
    </row>
    <row r="33" spans="1:53" s="10" customFormat="1">
      <c r="A33" s="31">
        <v>1292</v>
      </c>
      <c r="B33" s="10">
        <v>1237</v>
      </c>
      <c r="C33" s="10" t="s">
        <v>8390</v>
      </c>
      <c r="D33" s="10" t="s">
        <v>8349</v>
      </c>
      <c r="E33" s="10" t="s">
        <v>8349</v>
      </c>
      <c r="F33" s="10" t="s">
        <v>8464</v>
      </c>
      <c r="G33" s="10" t="s">
        <v>8349</v>
      </c>
      <c r="H33" s="10" t="s">
        <v>8349</v>
      </c>
      <c r="I33" s="10">
        <v>1</v>
      </c>
      <c r="J33" s="10" t="s">
        <v>4108</v>
      </c>
      <c r="K33" s="10" t="s">
        <v>4109</v>
      </c>
      <c r="L33" s="10">
        <v>4.04683817</v>
      </c>
      <c r="M33" s="10">
        <v>-79.851040789999999</v>
      </c>
      <c r="N33" s="10">
        <v>433.87</v>
      </c>
      <c r="O33" s="10">
        <v>-57.95</v>
      </c>
      <c r="P33" s="11">
        <v>304.87270000000001</v>
      </c>
      <c r="Q33" s="11">
        <v>-37.143999999999998</v>
      </c>
      <c r="R33" s="37">
        <v>17.497812773403325</v>
      </c>
      <c r="S33" s="16">
        <v>5.4243219597550308E-3</v>
      </c>
      <c r="T33" s="37">
        <v>6.59</v>
      </c>
      <c r="U33" s="16">
        <v>2.8284271247461901E-3</v>
      </c>
      <c r="V33" s="10" t="s">
        <v>4770</v>
      </c>
      <c r="W33" s="37">
        <v>0.749</v>
      </c>
      <c r="X33" s="16">
        <v>4.0000000000000001E-3</v>
      </c>
      <c r="Y33" s="10" t="s">
        <v>4770</v>
      </c>
      <c r="Z33" s="16">
        <v>5.3750811736565023</v>
      </c>
      <c r="AA33" s="16">
        <v>1.4639254504087873E-2</v>
      </c>
      <c r="AB33" s="29" t="s">
        <v>8349</v>
      </c>
      <c r="AC33" s="16">
        <v>1.7309999999999999</v>
      </c>
      <c r="AD33" s="16">
        <v>2.3173260452512934E-2</v>
      </c>
      <c r="AE33" s="10" t="s">
        <v>120</v>
      </c>
      <c r="AF33" s="10" t="s">
        <v>4075</v>
      </c>
      <c r="AG33" s="37">
        <v>0.67186052468694557</v>
      </c>
      <c r="AH33" s="16">
        <v>2.7409994024724944E-2</v>
      </c>
      <c r="AI33" s="10" t="s">
        <v>4336</v>
      </c>
      <c r="AJ33" s="10" t="s">
        <v>107</v>
      </c>
      <c r="AK33" s="16" t="s">
        <v>109</v>
      </c>
      <c r="AL33" s="16">
        <f t="shared" si="0"/>
        <v>0.8196709856320068</v>
      </c>
      <c r="AM33" s="16">
        <f t="shared" si="1"/>
        <v>46.844196828869187</v>
      </c>
      <c r="AN33" s="17">
        <f t="shared" si="2"/>
        <v>1.7191068049997043E-10</v>
      </c>
      <c r="AO33" s="16">
        <f t="shared" si="3"/>
        <v>31.00174285135817</v>
      </c>
      <c r="AP33" s="18">
        <v>5336</v>
      </c>
      <c r="AQ33" s="18" t="s">
        <v>129</v>
      </c>
      <c r="AR33" s="16">
        <v>0.95842811906269876</v>
      </c>
      <c r="AS33" s="10" t="s">
        <v>74</v>
      </c>
      <c r="AT33" s="16">
        <v>0.90305166168031392</v>
      </c>
      <c r="AU33" s="10" t="s">
        <v>74</v>
      </c>
      <c r="AV33" s="10">
        <v>4.42</v>
      </c>
      <c r="AW33" s="10" t="s">
        <v>96</v>
      </c>
      <c r="AX33" s="10" t="s">
        <v>8349</v>
      </c>
      <c r="AY33" s="10" t="s">
        <v>8349</v>
      </c>
      <c r="AZ33" s="10" t="s">
        <v>101</v>
      </c>
      <c r="BA33" s="10" t="s">
        <v>8349</v>
      </c>
    </row>
    <row r="34" spans="1:53" s="10" customFormat="1">
      <c r="A34" s="33">
        <v>1295</v>
      </c>
      <c r="B34" s="13" t="s">
        <v>8349</v>
      </c>
      <c r="C34" s="14" t="s">
        <v>8349</v>
      </c>
      <c r="D34" s="14" t="s">
        <v>8349</v>
      </c>
      <c r="E34" s="14" t="s">
        <v>8349</v>
      </c>
      <c r="F34" s="13" t="s">
        <v>8465</v>
      </c>
      <c r="G34" s="13" t="s">
        <v>8349</v>
      </c>
      <c r="H34" s="13" t="s">
        <v>8349</v>
      </c>
      <c r="I34" s="13" t="s">
        <v>8349</v>
      </c>
      <c r="J34" s="13" t="s">
        <v>5506</v>
      </c>
      <c r="K34" s="13" t="s">
        <v>5507</v>
      </c>
      <c r="L34" s="13">
        <v>4.0591063800000002</v>
      </c>
      <c r="M34" s="13">
        <v>19.862289619999999</v>
      </c>
      <c r="N34" s="13">
        <v>721.27</v>
      </c>
      <c r="O34" s="13">
        <v>-753.06</v>
      </c>
      <c r="P34" s="12">
        <v>111.7242</v>
      </c>
      <c r="Q34" s="12">
        <v>-42.242100000000001</v>
      </c>
      <c r="R34" s="38">
        <v>16.307893020221787</v>
      </c>
      <c r="S34" s="23">
        <v>0.2142857142857143</v>
      </c>
      <c r="T34" s="38">
        <v>11.775303702150643</v>
      </c>
      <c r="U34" s="19">
        <v>9.0731747475731997E-2</v>
      </c>
      <c r="V34" s="13" t="s">
        <v>4773</v>
      </c>
      <c r="W34" s="38">
        <v>1.4850000000000001</v>
      </c>
      <c r="X34" s="19">
        <v>1.4999999999999999E-2</v>
      </c>
      <c r="Y34" s="13" t="s">
        <v>4770</v>
      </c>
      <c r="Z34" s="19">
        <v>10.71331443306233</v>
      </c>
      <c r="AA34" s="19">
        <v>0.61440850007579684</v>
      </c>
      <c r="AB34" s="29" t="s">
        <v>8349</v>
      </c>
      <c r="AC34" s="19">
        <v>4.6883037021506428</v>
      </c>
      <c r="AD34" s="19">
        <v>9.3601549132479644E-2</v>
      </c>
      <c r="AE34" s="13" t="s">
        <v>128</v>
      </c>
      <c r="AF34" s="13" t="s">
        <v>4075</v>
      </c>
      <c r="AG34" s="38">
        <v>2.7750768166989168E-2</v>
      </c>
      <c r="AH34" s="19">
        <v>0.62149742957263343</v>
      </c>
      <c r="AI34" s="13" t="s">
        <v>4337</v>
      </c>
      <c r="AJ34" s="19" t="s">
        <v>8349</v>
      </c>
      <c r="AK34" s="19" t="s">
        <v>8349</v>
      </c>
      <c r="AL34" s="19">
        <f t="shared" si="0"/>
        <v>0.16658561812770384</v>
      </c>
      <c r="AM34" s="19">
        <f t="shared" si="1"/>
        <v>10.2150301035908</v>
      </c>
      <c r="AN34" s="20">
        <f t="shared" si="2"/>
        <v>4.1620469496549875E-9</v>
      </c>
      <c r="AO34" s="19">
        <f t="shared" si="3"/>
        <v>32.727036264827625</v>
      </c>
      <c r="AP34" s="21">
        <v>3393.0196392496018</v>
      </c>
      <c r="AQ34" s="21" t="s">
        <v>143</v>
      </c>
      <c r="AR34" s="19">
        <v>0.4817440774422958</v>
      </c>
      <c r="AS34" s="13" t="s">
        <v>74</v>
      </c>
      <c r="AT34" s="19">
        <v>0.39887768992153549</v>
      </c>
      <c r="AU34" s="13" t="s">
        <v>74</v>
      </c>
      <c r="AV34" s="13" t="s">
        <v>8349</v>
      </c>
      <c r="AW34" s="13" t="s">
        <v>8349</v>
      </c>
      <c r="AX34" s="13" t="s">
        <v>8349</v>
      </c>
      <c r="AY34" s="13" t="s">
        <v>8349</v>
      </c>
      <c r="AZ34" s="13" t="s">
        <v>8349</v>
      </c>
      <c r="BA34" s="13" t="s">
        <v>8349</v>
      </c>
    </row>
    <row r="35" spans="1:53" s="10" customFormat="1">
      <c r="A35" s="32">
        <v>1322</v>
      </c>
      <c r="B35" s="10" t="s">
        <v>8349</v>
      </c>
      <c r="C35" s="10" t="s">
        <v>8349</v>
      </c>
      <c r="D35" s="10" t="s">
        <v>8349</v>
      </c>
      <c r="E35" s="10" t="s">
        <v>8349</v>
      </c>
      <c r="F35" s="10" t="s">
        <v>8349</v>
      </c>
      <c r="G35" s="10" t="s">
        <v>8349</v>
      </c>
      <c r="H35" s="10" t="s">
        <v>8349</v>
      </c>
      <c r="I35" s="10" t="s">
        <v>8349</v>
      </c>
      <c r="J35" s="10" t="s">
        <v>5508</v>
      </c>
      <c r="K35" s="10" t="s">
        <v>5509</v>
      </c>
      <c r="L35" s="10">
        <v>4.1511322899999996</v>
      </c>
      <c r="M35" s="10">
        <v>-50.269675569999997</v>
      </c>
      <c r="N35" s="10">
        <v>330.89</v>
      </c>
      <c r="O35" s="10">
        <v>273.61</v>
      </c>
      <c r="P35" s="11">
        <v>316.65260000000001</v>
      </c>
      <c r="Q35" s="11">
        <v>-65.920400000000001</v>
      </c>
      <c r="R35" s="37">
        <v>22.202486678507995</v>
      </c>
      <c r="S35" s="16">
        <v>7.460035523978685E-2</v>
      </c>
      <c r="T35" s="37">
        <v>12.348000000000001</v>
      </c>
      <c r="U35" s="16">
        <v>1.2E-2</v>
      </c>
      <c r="V35" s="10" t="s">
        <v>4769</v>
      </c>
      <c r="W35" s="37">
        <v>1.5309999999999999</v>
      </c>
      <c r="X35" s="16">
        <v>8.3999999999999995E-3</v>
      </c>
      <c r="Y35" s="10" t="s">
        <v>4769</v>
      </c>
      <c r="Z35" s="16">
        <v>10.615991909216451</v>
      </c>
      <c r="AA35" s="16">
        <v>0.18035335775910966</v>
      </c>
      <c r="AB35" s="29" t="s">
        <v>8349</v>
      </c>
      <c r="AC35" s="16">
        <v>4.2120000000000015</v>
      </c>
      <c r="AD35" s="16">
        <v>2.7856776554368239E-2</v>
      </c>
      <c r="AE35" s="10" t="s">
        <v>125</v>
      </c>
      <c r="AF35" s="10" t="s">
        <v>4075</v>
      </c>
      <c r="AG35" s="37">
        <v>2.0115606259755624E-2</v>
      </c>
      <c r="AH35" s="16">
        <v>0.20156223270986409</v>
      </c>
      <c r="AI35" s="10" t="s">
        <v>4599</v>
      </c>
      <c r="AJ35" s="16" t="s">
        <v>8349</v>
      </c>
      <c r="AK35" s="16" t="s">
        <v>8349</v>
      </c>
      <c r="AL35" s="16">
        <f t="shared" si="0"/>
        <v>0.14182949714271578</v>
      </c>
      <c r="AM35" s="16">
        <f t="shared" si="1"/>
        <v>6.3880005513079183</v>
      </c>
      <c r="AN35" s="17">
        <f t="shared" si="2"/>
        <v>5.7418105379739704E-9</v>
      </c>
      <c r="AO35" s="16">
        <f t="shared" si="3"/>
        <v>32.950377854951427</v>
      </c>
      <c r="AP35" s="18">
        <v>3605.9473705578439</v>
      </c>
      <c r="AQ35" s="18" t="s">
        <v>143</v>
      </c>
      <c r="AR35" s="16">
        <v>0.36314445887254931</v>
      </c>
      <c r="AS35" s="10" t="s">
        <v>74</v>
      </c>
      <c r="AT35" s="16">
        <v>0.36728948384866844</v>
      </c>
      <c r="AU35" s="10" t="s">
        <v>74</v>
      </c>
      <c r="AV35" s="10" t="s">
        <v>8349</v>
      </c>
      <c r="AW35" s="10" t="s">
        <v>8349</v>
      </c>
      <c r="AX35" s="10" t="s">
        <v>8349</v>
      </c>
      <c r="AY35" s="10" t="s">
        <v>8349</v>
      </c>
      <c r="AZ35" s="10" t="s">
        <v>8349</v>
      </c>
      <c r="BA35" s="10" t="s">
        <v>8349</v>
      </c>
    </row>
    <row r="36" spans="1:53" s="10" customFormat="1">
      <c r="A36" s="31">
        <v>1349</v>
      </c>
      <c r="B36" s="10">
        <v>1273</v>
      </c>
      <c r="C36" s="10" t="s">
        <v>8391</v>
      </c>
      <c r="D36" s="10" t="s">
        <v>8392</v>
      </c>
      <c r="E36" s="15" t="s">
        <v>8349</v>
      </c>
      <c r="F36" s="10" t="s">
        <v>8349</v>
      </c>
      <c r="G36" s="10" t="s">
        <v>8349</v>
      </c>
      <c r="H36" s="10" t="s">
        <v>8349</v>
      </c>
      <c r="I36" s="10" t="s">
        <v>8349</v>
      </c>
      <c r="J36" s="10" t="s">
        <v>4110</v>
      </c>
      <c r="K36" s="10" t="s">
        <v>4111</v>
      </c>
      <c r="L36" s="10">
        <v>4.2232997399999999</v>
      </c>
      <c r="M36" s="10">
        <v>-52.651592299999997</v>
      </c>
      <c r="N36" s="10">
        <v>314.94</v>
      </c>
      <c r="O36" s="10">
        <v>182.5</v>
      </c>
      <c r="P36" s="11">
        <v>314.78570000000002</v>
      </c>
      <c r="Q36" s="11">
        <v>-63.674399999999999</v>
      </c>
      <c r="R36" s="37">
        <v>22.598870056497177</v>
      </c>
      <c r="S36" s="16">
        <v>1.4011299435028249E-2</v>
      </c>
      <c r="T36" s="37">
        <v>6.8520000000000003</v>
      </c>
      <c r="U36" s="16">
        <v>1.2E-2</v>
      </c>
      <c r="V36" s="10" t="s">
        <v>4769</v>
      </c>
      <c r="W36" s="37">
        <v>0.64500000000000002</v>
      </c>
      <c r="X36" s="16">
        <v>8.3999999999999995E-3</v>
      </c>
      <c r="Y36" s="10" t="s">
        <v>4769</v>
      </c>
      <c r="Z36" s="16">
        <v>5.0815663751692206</v>
      </c>
      <c r="AA36" s="16">
        <v>4.2640310235118939E-2</v>
      </c>
      <c r="AB36" s="29" t="s">
        <v>8349</v>
      </c>
      <c r="AC36" s="16">
        <v>1.73246543618</v>
      </c>
      <c r="AD36" s="16">
        <v>2.9223278392404912E-2</v>
      </c>
      <c r="AE36" s="10" t="s">
        <v>125</v>
      </c>
      <c r="AF36" s="10" t="s">
        <v>4075</v>
      </c>
      <c r="AG36" s="37">
        <v>0.88773985485835605</v>
      </c>
      <c r="AH36" s="16">
        <v>5.169328831625232E-2</v>
      </c>
      <c r="AI36" s="10" t="s">
        <v>4338</v>
      </c>
      <c r="AJ36" s="10" t="s">
        <v>107</v>
      </c>
      <c r="AK36" s="16" t="s">
        <v>109</v>
      </c>
      <c r="AL36" s="16">
        <f t="shared" si="0"/>
        <v>0.94219947721188857</v>
      </c>
      <c r="AM36" s="16">
        <f t="shared" si="1"/>
        <v>41.692326866626068</v>
      </c>
      <c r="AN36" s="17">
        <f t="shared" si="2"/>
        <v>1.3010568283929158E-10</v>
      </c>
      <c r="AO36" s="16">
        <f t="shared" si="3"/>
        <v>31.566259334079412</v>
      </c>
      <c r="AP36" s="18">
        <v>5693</v>
      </c>
      <c r="AQ36" s="18" t="s">
        <v>129</v>
      </c>
      <c r="AR36" s="16">
        <v>0.96785905516701487</v>
      </c>
      <c r="AS36" s="10" t="s">
        <v>74</v>
      </c>
      <c r="AT36" s="16">
        <v>0.96992896229840553</v>
      </c>
      <c r="AU36" s="10" t="s">
        <v>74</v>
      </c>
      <c r="AV36" s="10">
        <v>4.53</v>
      </c>
      <c r="AW36" s="10" t="s">
        <v>96</v>
      </c>
      <c r="AX36" s="10" t="s">
        <v>8349</v>
      </c>
      <c r="AY36" s="10" t="s">
        <v>8349</v>
      </c>
      <c r="AZ36" s="10" t="s">
        <v>102</v>
      </c>
      <c r="BA36" s="10" t="s">
        <v>8349</v>
      </c>
    </row>
    <row r="37" spans="1:53" s="10" customFormat="1">
      <c r="A37" s="31">
        <v>1368</v>
      </c>
      <c r="B37" s="10" t="s">
        <v>8349</v>
      </c>
      <c r="C37" s="10" t="s">
        <v>8393</v>
      </c>
      <c r="D37" s="10" t="s">
        <v>8394</v>
      </c>
      <c r="E37" s="10" t="s">
        <v>8349</v>
      </c>
      <c r="F37" s="10" t="s">
        <v>8349</v>
      </c>
      <c r="G37" s="10" t="s">
        <v>8349</v>
      </c>
      <c r="H37" s="10" t="s">
        <v>8349</v>
      </c>
      <c r="I37" s="10" t="s">
        <v>8349</v>
      </c>
      <c r="J37" s="10" t="s">
        <v>4112</v>
      </c>
      <c r="K37" s="10" t="s">
        <v>4113</v>
      </c>
      <c r="L37" s="10">
        <v>4.2747331600000003</v>
      </c>
      <c r="M37" s="10">
        <v>40.948094070000003</v>
      </c>
      <c r="N37" s="10">
        <v>567.92999999999995</v>
      </c>
      <c r="O37" s="10">
        <v>82.78</v>
      </c>
      <c r="P37" s="11">
        <v>115.9738</v>
      </c>
      <c r="Q37" s="11">
        <v>-21.459299999999999</v>
      </c>
      <c r="R37" s="37">
        <v>15.003750937734432</v>
      </c>
      <c r="S37" s="16">
        <v>1.3653413353338334E-2</v>
      </c>
      <c r="T37" s="37">
        <v>8.99</v>
      </c>
      <c r="U37" s="16">
        <v>2.8284271247461901E-3</v>
      </c>
      <c r="V37" s="10" t="s">
        <v>4770</v>
      </c>
      <c r="W37" s="37">
        <v>1.37</v>
      </c>
      <c r="X37" s="16">
        <v>4.0000000000000001E-3</v>
      </c>
      <c r="Y37" s="10" t="s">
        <v>4770</v>
      </c>
      <c r="Z37" s="16">
        <v>8.1090007687493895</v>
      </c>
      <c r="AA37" s="16">
        <v>3.2680697146107107E-2</v>
      </c>
      <c r="AB37" s="29" t="s">
        <v>8349</v>
      </c>
      <c r="AC37" s="16">
        <v>3.4130000000000003</v>
      </c>
      <c r="AD37" s="16">
        <v>2.4166091947189144E-2</v>
      </c>
      <c r="AE37" s="10" t="s">
        <v>120</v>
      </c>
      <c r="AF37" s="10" t="s">
        <v>4075</v>
      </c>
      <c r="AG37" s="37">
        <v>0.11751209605041571</v>
      </c>
      <c r="AH37" s="16">
        <v>4.0645146893024918E-2</v>
      </c>
      <c r="AI37" s="10" t="s">
        <v>4603</v>
      </c>
      <c r="AJ37" s="10" t="s">
        <v>107</v>
      </c>
      <c r="AK37" s="22" t="s">
        <v>110</v>
      </c>
      <c r="AL37" s="16">
        <f t="shared" si="0"/>
        <v>0.34280037346889763</v>
      </c>
      <c r="AM37" s="16">
        <f t="shared" si="1"/>
        <v>22.847644891702029</v>
      </c>
      <c r="AN37" s="17">
        <f t="shared" si="2"/>
        <v>9.8287754096776164E-10</v>
      </c>
      <c r="AO37" s="16">
        <f t="shared" si="3"/>
        <v>31.508751471429164</v>
      </c>
      <c r="AP37" s="18">
        <v>4059.9370620259106</v>
      </c>
      <c r="AQ37" s="18" t="s">
        <v>124</v>
      </c>
      <c r="AR37" s="16">
        <v>0.69239561772287783</v>
      </c>
      <c r="AS37" s="10" t="s">
        <v>74</v>
      </c>
      <c r="AT37" s="16">
        <v>0.57751016662155152</v>
      </c>
      <c r="AU37" s="10" t="s">
        <v>74</v>
      </c>
      <c r="AV37" s="10" t="s">
        <v>8349</v>
      </c>
      <c r="AW37" s="10" t="s">
        <v>8349</v>
      </c>
      <c r="AX37" s="10" t="s">
        <v>8349</v>
      </c>
      <c r="AY37" s="10" t="s">
        <v>8349</v>
      </c>
      <c r="AZ37" s="10" t="s">
        <v>8349</v>
      </c>
      <c r="BA37" s="10" t="s">
        <v>8349</v>
      </c>
    </row>
    <row r="38" spans="1:53" s="10" customFormat="1">
      <c r="A38" s="31">
        <v>1386</v>
      </c>
      <c r="B38" s="10" t="s">
        <v>8349</v>
      </c>
      <c r="C38" s="10" t="s">
        <v>8395</v>
      </c>
      <c r="D38" s="10" t="s">
        <v>8349</v>
      </c>
      <c r="E38" s="15" t="s">
        <v>8349</v>
      </c>
      <c r="F38" s="10" t="s">
        <v>8349</v>
      </c>
      <c r="G38" s="10" t="s">
        <v>8349</v>
      </c>
      <c r="H38" s="10" t="s">
        <v>8349</v>
      </c>
      <c r="I38" s="10" t="s">
        <v>8349</v>
      </c>
      <c r="J38" s="10" t="s">
        <v>4114</v>
      </c>
      <c r="K38" s="10" t="s">
        <v>4115</v>
      </c>
      <c r="L38" s="10">
        <v>4.3327596100000001</v>
      </c>
      <c r="M38" s="10">
        <v>29.181963970000002</v>
      </c>
      <c r="N38" s="10">
        <v>691.13</v>
      </c>
      <c r="O38" s="10">
        <v>428.92</v>
      </c>
      <c r="P38" s="11">
        <v>114.0424</v>
      </c>
      <c r="Q38" s="11">
        <v>-33.1004</v>
      </c>
      <c r="R38" s="37">
        <v>23.201856148491878</v>
      </c>
      <c r="S38" s="16">
        <v>5.4292343387470993E-2</v>
      </c>
      <c r="T38" s="37">
        <v>11.54</v>
      </c>
      <c r="U38" s="16">
        <v>1.4142135623730949E-2</v>
      </c>
      <c r="V38" s="10" t="s">
        <v>4770</v>
      </c>
      <c r="W38" s="37">
        <v>1.5049999999999999</v>
      </c>
      <c r="X38" s="16">
        <v>0.02</v>
      </c>
      <c r="Y38" s="10" t="s">
        <v>4770</v>
      </c>
      <c r="Z38" s="16">
        <v>9.7123863508036568</v>
      </c>
      <c r="AA38" s="16">
        <v>0.13535760975544342</v>
      </c>
      <c r="AB38" s="29" t="s">
        <v>8349</v>
      </c>
      <c r="AC38" s="16">
        <v>4.2989999999999995</v>
      </c>
      <c r="AD38" s="16">
        <v>2.2891046284519191E-2</v>
      </c>
      <c r="AE38" s="10" t="s">
        <v>120</v>
      </c>
      <c r="AF38" s="10" t="s">
        <v>4075</v>
      </c>
      <c r="AG38" s="37">
        <v>5.0826805520489231E-2</v>
      </c>
      <c r="AH38" s="16">
        <v>0.16254747773714273</v>
      </c>
      <c r="AI38" s="10" t="s">
        <v>4339</v>
      </c>
      <c r="AJ38" s="10" t="s">
        <v>107</v>
      </c>
      <c r="AK38" s="22" t="s">
        <v>110</v>
      </c>
      <c r="AL38" s="16">
        <f t="shared" si="0"/>
        <v>0.22544801068204001</v>
      </c>
      <c r="AM38" s="16">
        <f t="shared" si="1"/>
        <v>9.7168092603959249</v>
      </c>
      <c r="AN38" s="17">
        <f t="shared" si="2"/>
        <v>2.2724229629863282E-9</v>
      </c>
      <c r="AO38" s="16">
        <f t="shared" si="3"/>
        <v>33.148777076994406</v>
      </c>
      <c r="AP38" s="18">
        <v>3563.839724501644</v>
      </c>
      <c r="AQ38" s="18" t="s">
        <v>124</v>
      </c>
      <c r="AR38" s="16">
        <v>0.59096492451647942</v>
      </c>
      <c r="AS38" s="10" t="s">
        <v>74</v>
      </c>
      <c r="AT38" s="16">
        <v>0.46583157969900924</v>
      </c>
      <c r="AU38" s="10" t="s">
        <v>74</v>
      </c>
      <c r="AV38" s="10" t="s">
        <v>8349</v>
      </c>
      <c r="AW38" s="10" t="s">
        <v>8349</v>
      </c>
      <c r="AX38" s="10" t="s">
        <v>8349</v>
      </c>
      <c r="AY38" s="10" t="s">
        <v>8349</v>
      </c>
      <c r="AZ38" s="10" t="s">
        <v>8349</v>
      </c>
      <c r="BA38" s="10" t="s">
        <v>8349</v>
      </c>
    </row>
    <row r="39" spans="1:53" s="10" customFormat="1">
      <c r="A39" s="33">
        <v>1392</v>
      </c>
      <c r="B39" s="13">
        <v>1317</v>
      </c>
      <c r="C39" s="14" t="s">
        <v>8349</v>
      </c>
      <c r="D39" s="14" t="s">
        <v>8349</v>
      </c>
      <c r="E39" s="14" t="s">
        <v>8349</v>
      </c>
      <c r="F39" s="13" t="s">
        <v>8466</v>
      </c>
      <c r="G39" s="13" t="s">
        <v>8349</v>
      </c>
      <c r="H39" s="13" t="s">
        <v>8349</v>
      </c>
      <c r="I39" s="13" t="s">
        <v>8349</v>
      </c>
      <c r="J39" s="13" t="s">
        <v>5510</v>
      </c>
      <c r="K39" s="13" t="s">
        <v>5511</v>
      </c>
      <c r="L39" s="13">
        <v>4.3520975399999999</v>
      </c>
      <c r="M39" s="13">
        <v>8.8763338800000007</v>
      </c>
      <c r="N39" s="13">
        <v>75.319999999999993</v>
      </c>
      <c r="O39" s="13">
        <v>75.53</v>
      </c>
      <c r="P39" s="12">
        <v>108.8548</v>
      </c>
      <c r="Q39" s="12">
        <v>-53.062800000000003</v>
      </c>
      <c r="R39" s="38">
        <v>15.186028853454824</v>
      </c>
      <c r="S39" s="23">
        <v>0.27805618830675777</v>
      </c>
      <c r="T39" s="38">
        <v>7.0538040461472189</v>
      </c>
      <c r="U39" s="19">
        <v>1.8601075237738272E-2</v>
      </c>
      <c r="V39" s="13" t="s">
        <v>4774</v>
      </c>
      <c r="W39" s="38">
        <v>0.65064591551624007</v>
      </c>
      <c r="X39" s="19">
        <v>1.8601075237738272E-2</v>
      </c>
      <c r="Y39" s="13" t="s">
        <v>4775</v>
      </c>
      <c r="Z39" s="19">
        <v>6.1465829426362326</v>
      </c>
      <c r="AA39" s="19">
        <v>0.72608408476594466</v>
      </c>
      <c r="AB39" s="13" t="s">
        <v>4782</v>
      </c>
      <c r="AC39" s="19" t="s">
        <v>8349</v>
      </c>
      <c r="AD39" s="19" t="s">
        <v>8349</v>
      </c>
      <c r="AE39" s="13" t="s">
        <v>8349</v>
      </c>
      <c r="AF39" s="13" t="s">
        <v>4080</v>
      </c>
      <c r="AG39" s="38">
        <v>0.3152819205836489</v>
      </c>
      <c r="AH39" s="19">
        <v>0.73293799065841825</v>
      </c>
      <c r="AI39" s="13" t="s">
        <v>4340</v>
      </c>
      <c r="AJ39" s="19" t="s">
        <v>8349</v>
      </c>
      <c r="AK39" s="19" t="s">
        <v>8349</v>
      </c>
      <c r="AL39" s="19">
        <f t="shared" si="0"/>
        <v>0.56149970666390281</v>
      </c>
      <c r="AM39" s="19">
        <f t="shared" si="1"/>
        <v>36.974755683817996</v>
      </c>
      <c r="AN39" s="20">
        <f t="shared" si="2"/>
        <v>3.663387985780687E-10</v>
      </c>
      <c r="AO39" s="19">
        <f t="shared" si="3"/>
        <v>30.64409675415385</v>
      </c>
      <c r="AP39" s="21">
        <v>5736.4273727616091</v>
      </c>
      <c r="AQ39" s="21" t="s">
        <v>126</v>
      </c>
      <c r="AR39" s="19">
        <v>0.56809132971487519</v>
      </c>
      <c r="AS39" s="13" t="s">
        <v>74</v>
      </c>
      <c r="AT39" s="19">
        <v>0.74380877799371437</v>
      </c>
      <c r="AU39" s="13" t="s">
        <v>74</v>
      </c>
      <c r="AV39" s="13" t="s">
        <v>8349</v>
      </c>
      <c r="AW39" s="13" t="s">
        <v>8349</v>
      </c>
      <c r="AX39" s="13" t="s">
        <v>8349</v>
      </c>
      <c r="AY39" s="13" t="s">
        <v>8349</v>
      </c>
      <c r="AZ39" s="13" t="s">
        <v>8349</v>
      </c>
      <c r="BA39" s="13" t="s">
        <v>8349</v>
      </c>
    </row>
    <row r="40" spans="1:53" s="10" customFormat="1">
      <c r="A40" s="31">
        <v>1444</v>
      </c>
      <c r="B40" s="10">
        <v>1388</v>
      </c>
      <c r="C40" s="10" t="s">
        <v>8396</v>
      </c>
      <c r="D40" s="10" t="s">
        <v>8349</v>
      </c>
      <c r="E40" s="15" t="s">
        <v>8349</v>
      </c>
      <c r="F40" s="10" t="s">
        <v>8349</v>
      </c>
      <c r="G40" s="10" t="s">
        <v>8349</v>
      </c>
      <c r="H40" s="10" t="s">
        <v>8349</v>
      </c>
      <c r="I40" s="10" t="s">
        <v>8349</v>
      </c>
      <c r="J40" s="10" t="s">
        <v>3988</v>
      </c>
      <c r="K40" s="10" t="s">
        <v>3989</v>
      </c>
      <c r="L40" s="10">
        <v>4.4943034600000002</v>
      </c>
      <c r="M40" s="10">
        <v>-13.45563887</v>
      </c>
      <c r="N40" s="10">
        <v>396.98</v>
      </c>
      <c r="O40" s="10">
        <v>-0.6</v>
      </c>
      <c r="P40" s="11">
        <v>91.516599999999997</v>
      </c>
      <c r="Q40" s="11">
        <v>-74.249600000000001</v>
      </c>
      <c r="R40" s="37">
        <v>27.218290691344581</v>
      </c>
      <c r="S40" s="16">
        <v>1.3336962438758844E-2</v>
      </c>
      <c r="T40" s="37">
        <v>6.51</v>
      </c>
      <c r="U40" s="16">
        <v>2.8284271247461901E-3</v>
      </c>
      <c r="V40" s="10" t="s">
        <v>4770</v>
      </c>
      <c r="W40" s="37">
        <v>0.59899999999999998</v>
      </c>
      <c r="X40" s="16">
        <v>4.0000000000000001E-3</v>
      </c>
      <c r="Y40" s="10" t="s">
        <v>4770</v>
      </c>
      <c r="Z40" s="16">
        <v>4.3356957598489476</v>
      </c>
      <c r="AA40" s="16">
        <v>3.1984132438631185E-2</v>
      </c>
      <c r="AB40" s="29" t="s">
        <v>8349</v>
      </c>
      <c r="AC40" s="16">
        <v>1.5169999999999995</v>
      </c>
      <c r="AD40" s="16">
        <v>2.0199009876724155E-2</v>
      </c>
      <c r="AE40" s="10" t="s">
        <v>120</v>
      </c>
      <c r="AF40" s="10" t="s">
        <v>4075</v>
      </c>
      <c r="AG40" s="37">
        <v>1.6537865065339223</v>
      </c>
      <c r="AH40" s="16">
        <v>3.782835877819575E-2</v>
      </c>
      <c r="AI40" s="10" t="s">
        <v>4338</v>
      </c>
      <c r="AJ40" s="10" t="s">
        <v>107</v>
      </c>
      <c r="AK40" s="16" t="s">
        <v>109</v>
      </c>
      <c r="AL40" s="16">
        <f t="shared" si="0"/>
        <v>1.285996308911469</v>
      </c>
      <c r="AM40" s="16">
        <f t="shared" si="1"/>
        <v>47.247504389407375</v>
      </c>
      <c r="AN40" s="17">
        <f t="shared" si="2"/>
        <v>6.9839728129158539E-11</v>
      </c>
      <c r="AO40" s="16">
        <f t="shared" si="3"/>
        <v>31.899743649782415</v>
      </c>
      <c r="AP40" s="18">
        <v>5952</v>
      </c>
      <c r="AQ40" s="18" t="s">
        <v>141</v>
      </c>
      <c r="AR40" s="16">
        <v>1.1299999999999999</v>
      </c>
      <c r="AS40" s="10" t="s">
        <v>73</v>
      </c>
      <c r="AT40" s="16">
        <v>1.052</v>
      </c>
      <c r="AU40" s="10" t="s">
        <v>73</v>
      </c>
      <c r="AV40" s="10">
        <v>4.37</v>
      </c>
      <c r="AW40" s="10" t="s">
        <v>73</v>
      </c>
      <c r="AX40" s="10">
        <v>4.88</v>
      </c>
      <c r="AY40" s="10" t="s">
        <v>73</v>
      </c>
      <c r="AZ40" s="10" t="s">
        <v>102</v>
      </c>
      <c r="BA40" s="10">
        <v>0</v>
      </c>
    </row>
    <row r="41" spans="1:53" s="10" customFormat="1">
      <c r="A41" s="31">
        <v>1463</v>
      </c>
      <c r="B41" s="10" t="s">
        <v>8349</v>
      </c>
      <c r="C41" s="10" t="s">
        <v>8397</v>
      </c>
      <c r="D41" s="10" t="s">
        <v>8624</v>
      </c>
      <c r="E41" s="15" t="s">
        <v>8349</v>
      </c>
      <c r="F41" s="10" t="s">
        <v>8349</v>
      </c>
      <c r="G41" s="10" t="s">
        <v>8349</v>
      </c>
      <c r="H41" s="10" t="s">
        <v>8349</v>
      </c>
      <c r="I41" s="10" t="s">
        <v>8349</v>
      </c>
      <c r="J41" s="10" t="s">
        <v>3990</v>
      </c>
      <c r="K41" s="10" t="s">
        <v>3991</v>
      </c>
      <c r="L41" s="10">
        <v>4.5691208799999998</v>
      </c>
      <c r="M41" s="10">
        <v>10.20286093</v>
      </c>
      <c r="N41" s="10">
        <v>-0.65</v>
      </c>
      <c r="O41" s="10">
        <v>-32.299999999999997</v>
      </c>
      <c r="P41" s="11">
        <v>109.66200000000001</v>
      </c>
      <c r="Q41" s="11">
        <v>-51.812399999999997</v>
      </c>
      <c r="R41" s="37">
        <v>16.337199803953602</v>
      </c>
      <c r="S41" s="16">
        <v>3.4634863584381635E-2</v>
      </c>
      <c r="T41" s="37">
        <v>10.864000000000001</v>
      </c>
      <c r="U41" s="16">
        <v>1.2E-2</v>
      </c>
      <c r="V41" s="10" t="s">
        <v>4769</v>
      </c>
      <c r="W41" s="37">
        <v>1.526</v>
      </c>
      <c r="X41" s="16">
        <v>8.3999999999999995E-3</v>
      </c>
      <c r="Y41" s="10" t="s">
        <v>4769</v>
      </c>
      <c r="Z41" s="16">
        <v>9.7981118974959376</v>
      </c>
      <c r="AA41" s="16">
        <v>8.8541947597603254E-2</v>
      </c>
      <c r="AB41" s="29" t="s">
        <v>8349</v>
      </c>
      <c r="AC41" s="16">
        <v>4.1169413083699222</v>
      </c>
      <c r="AD41" s="16">
        <v>0.21748333269471479</v>
      </c>
      <c r="AE41" s="10" t="s">
        <v>125</v>
      </c>
      <c r="AF41" s="10" t="s">
        <v>4075</v>
      </c>
      <c r="AG41" s="37">
        <v>4.1283267072071347E-2</v>
      </c>
      <c r="AH41" s="16">
        <v>0.23481626111574283</v>
      </c>
      <c r="AI41" s="10" t="s">
        <v>4603</v>
      </c>
      <c r="AJ41" s="10" t="s">
        <v>107</v>
      </c>
      <c r="AK41" s="22" t="s">
        <v>60</v>
      </c>
      <c r="AL41" s="16">
        <f t="shared" si="0"/>
        <v>0.20318284148045412</v>
      </c>
      <c r="AM41" s="16">
        <f t="shared" si="1"/>
        <v>12.436821727018597</v>
      </c>
      <c r="AN41" s="17">
        <f t="shared" si="2"/>
        <v>2.7977436911270332E-9</v>
      </c>
      <c r="AO41" s="16">
        <f t="shared" si="3"/>
        <v>32.246980187287306</v>
      </c>
      <c r="AP41" s="18">
        <v>3653.5977484766318</v>
      </c>
      <c r="AQ41" s="18" t="s">
        <v>124</v>
      </c>
      <c r="AR41" s="16">
        <v>0.50675400994510833</v>
      </c>
      <c r="AS41" s="10" t="s">
        <v>74</v>
      </c>
      <c r="AT41" s="16">
        <v>0.44164190200612535</v>
      </c>
      <c r="AU41" s="10" t="s">
        <v>74</v>
      </c>
      <c r="AV41" s="10" t="s">
        <v>8349</v>
      </c>
      <c r="AW41" s="10" t="s">
        <v>8349</v>
      </c>
      <c r="AX41" s="10" t="s">
        <v>8349</v>
      </c>
      <c r="AY41" s="10" t="s">
        <v>8349</v>
      </c>
      <c r="AZ41" s="10" t="s">
        <v>8349</v>
      </c>
      <c r="BA41" s="10" t="s">
        <v>8349</v>
      </c>
    </row>
    <row r="42" spans="1:53" s="10" customFormat="1">
      <c r="A42" s="31">
        <v>1475</v>
      </c>
      <c r="B42" s="10">
        <v>1326</v>
      </c>
      <c r="C42" s="10" t="s">
        <v>8625</v>
      </c>
      <c r="D42" s="10" t="s">
        <v>8626</v>
      </c>
      <c r="E42" s="10" t="s">
        <v>8627</v>
      </c>
      <c r="F42" s="10" t="s">
        <v>8467</v>
      </c>
      <c r="G42" s="10" t="s">
        <v>8349</v>
      </c>
      <c r="H42" s="10" t="s">
        <v>8349</v>
      </c>
      <c r="I42" s="10" t="s">
        <v>8349</v>
      </c>
      <c r="J42" s="10" t="s">
        <v>3992</v>
      </c>
      <c r="K42" s="10" t="s">
        <v>3993</v>
      </c>
      <c r="L42" s="10">
        <v>4.5855906700000002</v>
      </c>
      <c r="M42" s="10">
        <v>44.02195597</v>
      </c>
      <c r="N42" s="10">
        <v>2888.92</v>
      </c>
      <c r="O42" s="10">
        <v>410.58</v>
      </c>
      <c r="P42" s="11">
        <v>116.6694</v>
      </c>
      <c r="Q42" s="11">
        <v>-18.446999999999999</v>
      </c>
      <c r="R42" s="37">
        <v>3.5730875049129951</v>
      </c>
      <c r="S42" s="24">
        <v>3.5730875049129951E-3</v>
      </c>
      <c r="T42" s="37">
        <v>8.1341298801715212</v>
      </c>
      <c r="U42" s="16">
        <v>3.1780497164141407E-2</v>
      </c>
      <c r="V42" s="10" t="s">
        <v>4774</v>
      </c>
      <c r="W42" s="37">
        <v>1.4820327785318412</v>
      </c>
      <c r="X42" s="16">
        <v>3.1780497164141407E-2</v>
      </c>
      <c r="Y42" s="10" t="s">
        <v>4775</v>
      </c>
      <c r="Z42" s="16">
        <v>10.368911619148822</v>
      </c>
      <c r="AA42" s="16">
        <v>3.955325275012278E-2</v>
      </c>
      <c r="AB42" s="29" t="s">
        <v>8349</v>
      </c>
      <c r="AC42" s="16" t="s">
        <v>8349</v>
      </c>
      <c r="AD42" s="16" t="s">
        <v>8349</v>
      </c>
      <c r="AE42" s="10" t="s">
        <v>8349</v>
      </c>
      <c r="AF42" s="10" t="s">
        <v>4080</v>
      </c>
      <c r="AG42" s="37">
        <v>2.3803718348900271E-2</v>
      </c>
      <c r="AH42" s="16">
        <v>0.10753817835129577</v>
      </c>
      <c r="AI42" s="16" t="s">
        <v>4595</v>
      </c>
      <c r="AJ42" s="10" t="s">
        <v>107</v>
      </c>
      <c r="AK42" s="22" t="s">
        <v>110</v>
      </c>
      <c r="AL42" s="16">
        <f t="shared" si="0"/>
        <v>0.15428453697276429</v>
      </c>
      <c r="AM42" s="16">
        <f t="shared" si="1"/>
        <v>43.179613362567537</v>
      </c>
      <c r="AN42" s="17">
        <f t="shared" si="2"/>
        <v>4.8521831046339905E-9</v>
      </c>
      <c r="AO42" s="16">
        <f t="shared" si="3"/>
        <v>28.919286926977176</v>
      </c>
      <c r="AP42" s="18">
        <v>3669.4889502148162</v>
      </c>
      <c r="AQ42" s="18" t="s">
        <v>123</v>
      </c>
      <c r="AR42" s="16">
        <v>0.38147216949227775</v>
      </c>
      <c r="AS42" s="10" t="s">
        <v>74</v>
      </c>
      <c r="AT42" s="16">
        <v>0.38349091307722827</v>
      </c>
      <c r="AU42" s="10" t="s">
        <v>74</v>
      </c>
      <c r="AV42" s="10" t="s">
        <v>8349</v>
      </c>
      <c r="AW42" s="10" t="s">
        <v>8349</v>
      </c>
      <c r="AX42" s="10" t="s">
        <v>8349</v>
      </c>
      <c r="AY42" s="10" t="s">
        <v>8349</v>
      </c>
      <c r="AZ42" s="10" t="s">
        <v>8349</v>
      </c>
      <c r="BA42" s="10" t="s">
        <v>8349</v>
      </c>
    </row>
    <row r="43" spans="1:53" s="10" customFormat="1">
      <c r="A43" s="31">
        <v>1499</v>
      </c>
      <c r="B43" s="10">
        <v>1461</v>
      </c>
      <c r="C43" s="10" t="s">
        <v>8628</v>
      </c>
      <c r="D43" s="10" t="s">
        <v>8629</v>
      </c>
      <c r="E43" s="15" t="s">
        <v>8349</v>
      </c>
      <c r="F43" s="10" t="s">
        <v>8349</v>
      </c>
      <c r="G43" s="10" t="s">
        <v>8349</v>
      </c>
      <c r="H43" s="10" t="s">
        <v>8349</v>
      </c>
      <c r="I43" s="10">
        <v>2</v>
      </c>
      <c r="J43" s="10" t="s">
        <v>3994</v>
      </c>
      <c r="K43" s="10" t="s">
        <v>3995</v>
      </c>
      <c r="L43" s="10">
        <v>4.6734233600000001</v>
      </c>
      <c r="M43" s="10">
        <v>-8.0526509399999995</v>
      </c>
      <c r="N43" s="10">
        <v>417.66</v>
      </c>
      <c r="O43" s="10">
        <v>-144.19999999999999</v>
      </c>
      <c r="P43" s="11">
        <v>99.300299999999993</v>
      </c>
      <c r="Q43" s="11">
        <v>-69.408100000000005</v>
      </c>
      <c r="R43" s="37">
        <v>23.245002324500231</v>
      </c>
      <c r="S43" s="16">
        <v>1.1854951185495118E-2</v>
      </c>
      <c r="T43" s="37">
        <v>6.4546415646600002</v>
      </c>
      <c r="U43" s="16">
        <v>1.8027756377319945E-2</v>
      </c>
      <c r="V43" s="10" t="s">
        <v>4767</v>
      </c>
      <c r="W43" s="37">
        <v>0.67400000000000004</v>
      </c>
      <c r="X43" s="16">
        <v>8.0000000000000002E-3</v>
      </c>
      <c r="Y43" s="10" t="s">
        <v>4770</v>
      </c>
      <c r="Z43" s="16">
        <v>4.6229935949172187</v>
      </c>
      <c r="AA43" s="16">
        <v>4.3924261798923503E-2</v>
      </c>
      <c r="AB43" s="29" t="s">
        <v>8349</v>
      </c>
      <c r="AC43" s="16">
        <v>1.5576415646599999</v>
      </c>
      <c r="AD43" s="16">
        <v>2.9223278392404912E-2</v>
      </c>
      <c r="AE43" s="10" t="s">
        <v>120</v>
      </c>
      <c r="AF43" s="10" t="s">
        <v>4075</v>
      </c>
      <c r="AG43" s="37">
        <v>1.2799778413052016</v>
      </c>
      <c r="AH43" s="16">
        <v>5.2757376494480562E-2</v>
      </c>
      <c r="AI43" s="10" t="s">
        <v>4597</v>
      </c>
      <c r="AJ43" s="10" t="s">
        <v>107</v>
      </c>
      <c r="AK43" s="16" t="s">
        <v>109</v>
      </c>
      <c r="AL43" s="16">
        <f t="shared" si="0"/>
        <v>1.1313610570039971</v>
      </c>
      <c r="AM43" s="16">
        <f t="shared" si="1"/>
        <v>48.671152672311955</v>
      </c>
      <c r="AN43" s="17">
        <f t="shared" si="2"/>
        <v>9.0235937117648778E-11</v>
      </c>
      <c r="AO43" s="16">
        <f t="shared" si="3"/>
        <v>31.566192732345637</v>
      </c>
      <c r="AP43" s="18">
        <v>5765</v>
      </c>
      <c r="AQ43" s="18" t="s">
        <v>141</v>
      </c>
      <c r="AR43" s="16">
        <v>1.1100000000000001</v>
      </c>
      <c r="AS43" s="10" t="s">
        <v>73</v>
      </c>
      <c r="AT43" s="16">
        <v>1.026</v>
      </c>
      <c r="AU43" s="10" t="s">
        <v>73</v>
      </c>
      <c r="AV43" s="10">
        <v>4.37</v>
      </c>
      <c r="AW43" s="10" t="s">
        <v>73</v>
      </c>
      <c r="AX43" s="10">
        <v>7.12</v>
      </c>
      <c r="AY43" s="10" t="s">
        <v>73</v>
      </c>
      <c r="AZ43" s="10" t="s">
        <v>102</v>
      </c>
      <c r="BA43" s="10">
        <v>0.18</v>
      </c>
    </row>
    <row r="44" spans="1:53" s="10" customFormat="1">
      <c r="A44" s="31">
        <v>1532</v>
      </c>
      <c r="B44" s="10" t="s">
        <v>8349</v>
      </c>
      <c r="C44" s="10" t="s">
        <v>8630</v>
      </c>
      <c r="D44" s="10" t="s">
        <v>8631</v>
      </c>
      <c r="E44" s="15" t="s">
        <v>8349</v>
      </c>
      <c r="F44" s="10" t="s">
        <v>8349</v>
      </c>
      <c r="G44" s="10" t="s">
        <v>8349</v>
      </c>
      <c r="H44" s="10" t="s">
        <v>8349</v>
      </c>
      <c r="I44" s="10" t="s">
        <v>8349</v>
      </c>
      <c r="J44" s="10" t="s">
        <v>3996</v>
      </c>
      <c r="K44" s="10" t="s">
        <v>3997</v>
      </c>
      <c r="L44" s="10">
        <v>4.7732658700000004</v>
      </c>
      <c r="M44" s="10">
        <v>-9.9641198899999992</v>
      </c>
      <c r="N44" s="10">
        <v>-37.06</v>
      </c>
      <c r="O44" s="10">
        <v>-301.98</v>
      </c>
      <c r="P44" s="11">
        <v>97.446200000000005</v>
      </c>
      <c r="Q44" s="11">
        <v>-71.217600000000004</v>
      </c>
      <c r="R44" s="37">
        <v>21.083702298123551</v>
      </c>
      <c r="S44" s="16">
        <v>3.478810879190386E-2</v>
      </c>
      <c r="T44" s="37">
        <v>9.9469226444600007</v>
      </c>
      <c r="U44" s="16">
        <v>8.0529497701152961E-2</v>
      </c>
      <c r="V44" s="10" t="s">
        <v>4767</v>
      </c>
      <c r="W44" s="37">
        <v>1.3180000000000001</v>
      </c>
      <c r="X44" s="16">
        <v>4.0000000000000001E-3</v>
      </c>
      <c r="Y44" s="10" t="s">
        <v>4770</v>
      </c>
      <c r="Z44" s="16">
        <v>8.3271882677193574</v>
      </c>
      <c r="AA44" s="16">
        <v>0.15741617926788898</v>
      </c>
      <c r="AB44" s="29" t="s">
        <v>8349</v>
      </c>
      <c r="AC44" s="16">
        <v>3.3979226444600004</v>
      </c>
      <c r="AD44" s="16">
        <v>8.3222593086252725E-2</v>
      </c>
      <c r="AE44" s="10" t="s">
        <v>120</v>
      </c>
      <c r="AF44" s="10" t="s">
        <v>4075</v>
      </c>
      <c r="AG44" s="37">
        <v>9.5159437136159084E-2</v>
      </c>
      <c r="AH44" s="16">
        <v>0.17806137564137867</v>
      </c>
      <c r="AI44" s="10" t="s">
        <v>4341</v>
      </c>
      <c r="AJ44" s="10" t="s">
        <v>107</v>
      </c>
      <c r="AK44" s="16" t="s">
        <v>57</v>
      </c>
      <c r="AL44" s="16">
        <f t="shared" si="0"/>
        <v>0.30847923290905516</v>
      </c>
      <c r="AM44" s="16">
        <f t="shared" si="1"/>
        <v>14.631170016876485</v>
      </c>
      <c r="AN44" s="17">
        <f t="shared" si="2"/>
        <v>1.2137524503716492E-9</v>
      </c>
      <c r="AO44" s="16">
        <f t="shared" si="3"/>
        <v>32.23659734524027</v>
      </c>
      <c r="AP44" s="18">
        <v>4069.6867540418552</v>
      </c>
      <c r="AQ44" s="18" t="s">
        <v>124</v>
      </c>
      <c r="AR44" s="16">
        <v>0.62009123597544957</v>
      </c>
      <c r="AS44" s="10" t="s">
        <v>74</v>
      </c>
      <c r="AT44" s="16">
        <v>0.54709731155338337</v>
      </c>
      <c r="AU44" s="10" t="s">
        <v>74</v>
      </c>
      <c r="AV44" s="10" t="s">
        <v>8349</v>
      </c>
      <c r="AW44" s="10" t="s">
        <v>8349</v>
      </c>
      <c r="AX44" s="10" t="s">
        <v>8349</v>
      </c>
      <c r="AY44" s="10" t="s">
        <v>8349</v>
      </c>
      <c r="AZ44" s="10" t="s">
        <v>8349</v>
      </c>
      <c r="BA44" s="10" t="s">
        <v>8349</v>
      </c>
    </row>
    <row r="45" spans="1:53" s="10" customFormat="1">
      <c r="A45" s="33">
        <v>1546</v>
      </c>
      <c r="B45" s="13" t="s">
        <v>8349</v>
      </c>
      <c r="C45" s="14" t="s">
        <v>8349</v>
      </c>
      <c r="D45" s="14" t="s">
        <v>8349</v>
      </c>
      <c r="E45" s="14" t="s">
        <v>8349</v>
      </c>
      <c r="F45" s="13" t="s">
        <v>8349</v>
      </c>
      <c r="G45" s="13" t="s">
        <v>8349</v>
      </c>
      <c r="H45" s="13" t="s">
        <v>8349</v>
      </c>
      <c r="I45" s="13" t="s">
        <v>8349</v>
      </c>
      <c r="J45" s="13" t="s">
        <v>5512</v>
      </c>
      <c r="K45" s="13" t="s">
        <v>5513</v>
      </c>
      <c r="L45" s="13">
        <v>4.8207270400000004</v>
      </c>
      <c r="M45" s="13">
        <v>-19.908285750000001</v>
      </c>
      <c r="N45" s="13">
        <v>525.14</v>
      </c>
      <c r="O45" s="13">
        <v>-106.71</v>
      </c>
      <c r="P45" s="12">
        <v>75.663600000000002</v>
      </c>
      <c r="Q45" s="12">
        <v>-79.688199999999995</v>
      </c>
      <c r="R45" s="38">
        <v>29.010733971569483</v>
      </c>
      <c r="S45" s="23">
        <v>0.13896141572381782</v>
      </c>
      <c r="T45" s="38">
        <v>12.5</v>
      </c>
      <c r="U45" s="19">
        <v>1.5179262169156972E-2</v>
      </c>
      <c r="V45" s="13" t="s">
        <v>4776</v>
      </c>
      <c r="W45" s="38">
        <v>1.55</v>
      </c>
      <c r="X45" s="19" t="s">
        <v>4777</v>
      </c>
      <c r="Y45" s="13" t="s">
        <v>4776</v>
      </c>
      <c r="Z45" s="19">
        <v>10.187206417039738</v>
      </c>
      <c r="AA45" s="19">
        <v>0.3400661961739484</v>
      </c>
      <c r="AB45" s="29" t="s">
        <v>8349</v>
      </c>
      <c r="AC45" s="19">
        <v>3.9179999999999993</v>
      </c>
      <c r="AD45" s="19">
        <v>2.5911580422660445E-2</v>
      </c>
      <c r="AE45" s="13" t="s">
        <v>121</v>
      </c>
      <c r="AF45" s="13" t="s">
        <v>4075</v>
      </c>
      <c r="AG45" s="38">
        <v>2.4895999725260427E-2</v>
      </c>
      <c r="AH45" s="19">
        <v>0.35177410049663738</v>
      </c>
      <c r="AI45" s="13" t="s">
        <v>4342</v>
      </c>
      <c r="AJ45" s="19" t="s">
        <v>8349</v>
      </c>
      <c r="AK45" s="19" t="s">
        <v>8349</v>
      </c>
      <c r="AL45" s="19">
        <f t="shared" si="0"/>
        <v>0.15778466251591258</v>
      </c>
      <c r="AM45" s="19">
        <f t="shared" si="1"/>
        <v>5.4388373169235056</v>
      </c>
      <c r="AN45" s="20">
        <f t="shared" si="2"/>
        <v>4.6392995370581288E-9</v>
      </c>
      <c r="AO45" s="19">
        <f t="shared" si="3"/>
        <v>33.333868965721948</v>
      </c>
      <c r="AP45" s="21">
        <v>3758.8644394613548</v>
      </c>
      <c r="AQ45" s="21" t="s">
        <v>143</v>
      </c>
      <c r="AR45" s="19">
        <v>0.37179460585778923</v>
      </c>
      <c r="AS45" s="13" t="s">
        <v>74</v>
      </c>
      <c r="AT45" s="19">
        <v>0.38792803978499357</v>
      </c>
      <c r="AU45" s="13" t="s">
        <v>74</v>
      </c>
      <c r="AV45" s="13" t="s">
        <v>8349</v>
      </c>
      <c r="AW45" s="13" t="s">
        <v>8349</v>
      </c>
      <c r="AX45" s="13" t="s">
        <v>8349</v>
      </c>
      <c r="AY45" s="13" t="s">
        <v>8349</v>
      </c>
      <c r="AZ45" s="13" t="s">
        <v>8349</v>
      </c>
      <c r="BA45" s="13" t="s">
        <v>8349</v>
      </c>
    </row>
    <row r="46" spans="1:53" s="10" customFormat="1">
      <c r="A46" s="31">
        <v>1598</v>
      </c>
      <c r="B46" s="10">
        <v>1562</v>
      </c>
      <c r="C46" s="10" t="s">
        <v>8632</v>
      </c>
      <c r="D46" s="10" t="s">
        <v>8349</v>
      </c>
      <c r="E46" s="15" t="s">
        <v>8349</v>
      </c>
      <c r="F46" s="10" t="s">
        <v>8468</v>
      </c>
      <c r="G46" s="10" t="s">
        <v>8349</v>
      </c>
      <c r="H46" s="10" t="s">
        <v>8349</v>
      </c>
      <c r="I46" s="10" t="s">
        <v>8349</v>
      </c>
      <c r="J46" s="10" t="s">
        <v>3998</v>
      </c>
      <c r="K46" s="10" t="s">
        <v>3999</v>
      </c>
      <c r="L46" s="10">
        <v>5.00213822</v>
      </c>
      <c r="M46" s="10">
        <v>38.228068649999997</v>
      </c>
      <c r="N46" s="10">
        <v>-140.88999999999999</v>
      </c>
      <c r="O46" s="10">
        <v>-276.39</v>
      </c>
      <c r="P46" s="11">
        <v>116.1687</v>
      </c>
      <c r="Q46" s="11">
        <v>-24.230599999999999</v>
      </c>
      <c r="R46" s="37">
        <v>24.795437639474336</v>
      </c>
      <c r="S46" s="16">
        <v>1.4629308207289858E-2</v>
      </c>
      <c r="T46" s="37">
        <v>6.9726379916134391</v>
      </c>
      <c r="U46" s="16">
        <v>1.8867962264113206E-2</v>
      </c>
      <c r="V46" s="10" t="s">
        <v>4767</v>
      </c>
      <c r="W46" s="37">
        <v>0.62316409154048047</v>
      </c>
      <c r="X46" s="16">
        <v>1.8867962264113206E-2</v>
      </c>
      <c r="Y46" s="10" t="s">
        <v>4768</v>
      </c>
      <c r="Z46" s="16">
        <v>5.0007791016515322</v>
      </c>
      <c r="AA46" s="16">
        <v>5.0869758433224277E-2</v>
      </c>
      <c r="AB46" s="29" t="s">
        <v>8349</v>
      </c>
      <c r="AC46" s="16">
        <v>1.546637991613439</v>
      </c>
      <c r="AD46" s="16">
        <v>2.5396850198400586E-2</v>
      </c>
      <c r="AE46" s="10" t="s">
        <v>122</v>
      </c>
      <c r="AF46" s="10" t="s">
        <v>4075</v>
      </c>
      <c r="AG46" s="37">
        <v>0.9016027749102381</v>
      </c>
      <c r="AH46" s="16">
        <v>5.6857122008193414E-2</v>
      </c>
      <c r="AI46" s="10" t="s">
        <v>4343</v>
      </c>
      <c r="AJ46" s="10" t="s">
        <v>107</v>
      </c>
      <c r="AK46" s="16" t="s">
        <v>109</v>
      </c>
      <c r="AL46" s="16">
        <f t="shared" si="0"/>
        <v>0.94952765884424772</v>
      </c>
      <c r="AM46" s="16">
        <f t="shared" si="1"/>
        <v>38.294450481188512</v>
      </c>
      <c r="AN46" s="17">
        <f t="shared" si="2"/>
        <v>1.2810519578480553E-10</v>
      </c>
      <c r="AO46" s="16">
        <f t="shared" si="3"/>
        <v>31.703721130270669</v>
      </c>
      <c r="AP46" s="18">
        <v>5756</v>
      </c>
      <c r="AQ46" s="18" t="s">
        <v>129</v>
      </c>
      <c r="AR46" s="16">
        <v>0.95415224314187097</v>
      </c>
      <c r="AS46" s="10" t="s">
        <v>74</v>
      </c>
      <c r="AT46" s="16">
        <v>0.9737903042241729</v>
      </c>
      <c r="AU46" s="10" t="s">
        <v>74</v>
      </c>
      <c r="AV46" s="10">
        <v>4.43</v>
      </c>
      <c r="AW46" s="10" t="s">
        <v>96</v>
      </c>
      <c r="AX46" s="10" t="s">
        <v>8349</v>
      </c>
      <c r="AY46" s="10" t="s">
        <v>8349</v>
      </c>
      <c r="AZ46" s="10" t="s">
        <v>102</v>
      </c>
      <c r="BA46" s="10" t="s">
        <v>8349</v>
      </c>
    </row>
    <row r="47" spans="1:53" s="10" customFormat="1">
      <c r="A47" s="31">
        <v>1599</v>
      </c>
      <c r="B47" s="10">
        <v>1581</v>
      </c>
      <c r="C47" s="10" t="s">
        <v>8633</v>
      </c>
      <c r="D47" s="10" t="s">
        <v>8634</v>
      </c>
      <c r="E47" s="15" t="s">
        <v>8349</v>
      </c>
      <c r="F47" s="10" t="s">
        <v>8349</v>
      </c>
      <c r="G47" s="10" t="s">
        <v>8349</v>
      </c>
      <c r="H47" s="10" t="s">
        <v>8349</v>
      </c>
      <c r="I47" s="10" t="s">
        <v>8349</v>
      </c>
      <c r="J47" s="10" t="s">
        <v>4000</v>
      </c>
      <c r="K47" s="10" t="s">
        <v>4001</v>
      </c>
      <c r="L47" s="10">
        <v>5.0079758099999996</v>
      </c>
      <c r="M47" s="10">
        <v>-64.877623200000002</v>
      </c>
      <c r="N47" s="10">
        <v>1707.56</v>
      </c>
      <c r="O47" s="10">
        <v>1165.3599999999999</v>
      </c>
      <c r="P47" s="11">
        <v>308.32769999999999</v>
      </c>
      <c r="Q47" s="11">
        <v>-51.920400000000001</v>
      </c>
      <c r="R47" s="37">
        <v>8.5866391894212608</v>
      </c>
      <c r="S47" s="16">
        <v>1.3738622703074017E-3</v>
      </c>
      <c r="T47" s="37">
        <v>4.2300000000000004</v>
      </c>
      <c r="U47" s="16">
        <v>7.0710678118654745E-3</v>
      </c>
      <c r="V47" s="10" t="s">
        <v>4770</v>
      </c>
      <c r="W47" s="37">
        <v>0.57599999999999996</v>
      </c>
      <c r="X47" s="16">
        <v>0.01</v>
      </c>
      <c r="Y47" s="10" t="s">
        <v>4770</v>
      </c>
      <c r="Z47" s="16">
        <v>4.5608839288600329</v>
      </c>
      <c r="AA47" s="16">
        <v>1.005642302965537E-2</v>
      </c>
      <c r="AB47" s="29" t="s">
        <v>8349</v>
      </c>
      <c r="AC47" s="16">
        <v>1.4230400000000003</v>
      </c>
      <c r="AD47" s="16">
        <v>5.0497524691810396E-2</v>
      </c>
      <c r="AE47" s="10" t="s">
        <v>2</v>
      </c>
      <c r="AF47" s="10" t="s">
        <v>4075</v>
      </c>
      <c r="AG47" s="37">
        <v>1.3331805332958102</v>
      </c>
      <c r="AH47" s="16">
        <v>5.148914103139985E-2</v>
      </c>
      <c r="AI47" s="10" t="s">
        <v>4344</v>
      </c>
      <c r="AJ47" s="10" t="s">
        <v>107</v>
      </c>
      <c r="AK47" s="16" t="s">
        <v>109</v>
      </c>
      <c r="AL47" s="16">
        <f t="shared" si="0"/>
        <v>1.1546343721264365</v>
      </c>
      <c r="AM47" s="16">
        <f t="shared" si="1"/>
        <v>134.46871897784479</v>
      </c>
      <c r="AN47" s="17">
        <f t="shared" si="2"/>
        <v>8.6634928365228769E-11</v>
      </c>
      <c r="AO47" s="16">
        <f t="shared" si="3"/>
        <v>29.385767448420598</v>
      </c>
      <c r="AP47" s="18">
        <v>5948</v>
      </c>
      <c r="AQ47" s="18" t="s">
        <v>141</v>
      </c>
      <c r="AR47" s="16">
        <v>1.07</v>
      </c>
      <c r="AS47" s="10" t="s">
        <v>73</v>
      </c>
      <c r="AT47" s="16">
        <v>1.014</v>
      </c>
      <c r="AU47" s="10" t="s">
        <v>73</v>
      </c>
      <c r="AV47" s="10">
        <v>4.41</v>
      </c>
      <c r="AW47" s="10" t="s">
        <v>73</v>
      </c>
      <c r="AX47" s="10">
        <v>4.84</v>
      </c>
      <c r="AY47" s="10" t="s">
        <v>73</v>
      </c>
      <c r="AZ47" s="10" t="s">
        <v>102</v>
      </c>
      <c r="BA47" s="10">
        <v>-0.22</v>
      </c>
    </row>
    <row r="48" spans="1:53" s="10" customFormat="1">
      <c r="A48" s="31">
        <v>1608</v>
      </c>
      <c r="B48" s="10" t="s">
        <v>8349</v>
      </c>
      <c r="C48" s="10" t="s">
        <v>8635</v>
      </c>
      <c r="D48" s="10" t="s">
        <v>8636</v>
      </c>
      <c r="E48" s="15" t="s">
        <v>8349</v>
      </c>
      <c r="F48" s="10" t="s">
        <v>8349</v>
      </c>
      <c r="G48" s="10" t="s">
        <v>8349</v>
      </c>
      <c r="H48" s="10" t="s">
        <v>8349</v>
      </c>
      <c r="I48" s="10" t="s">
        <v>8349</v>
      </c>
      <c r="J48" s="10" t="s">
        <v>4002</v>
      </c>
      <c r="K48" s="10" t="s">
        <v>4003</v>
      </c>
      <c r="L48" s="10">
        <v>5.0345619099999999</v>
      </c>
      <c r="M48" s="10">
        <v>-17.06135622</v>
      </c>
      <c r="N48" s="10">
        <v>135.85</v>
      </c>
      <c r="O48" s="10">
        <v>-9.4499999999999993</v>
      </c>
      <c r="P48" s="11">
        <v>85.613500000000002</v>
      </c>
      <c r="Q48" s="11">
        <v>-77.602599999999995</v>
      </c>
      <c r="R48" s="37">
        <v>23.196474135931339</v>
      </c>
      <c r="S48" s="16">
        <v>8.6986778009742527E-2</v>
      </c>
      <c r="T48" s="37">
        <v>11.67</v>
      </c>
      <c r="U48" s="16">
        <v>7.7781745930520221E-3</v>
      </c>
      <c r="V48" s="10" t="s">
        <v>4770</v>
      </c>
      <c r="W48" s="37">
        <v>1.49</v>
      </c>
      <c r="X48" s="16">
        <v>1.0999999999999999E-2</v>
      </c>
      <c r="Y48" s="10" t="s">
        <v>4770</v>
      </c>
      <c r="Z48" s="16">
        <v>9.8428901142694407</v>
      </c>
      <c r="AA48" s="16">
        <v>0.20539284006597214</v>
      </c>
      <c r="AB48" s="29" t="s">
        <v>8349</v>
      </c>
      <c r="AC48" s="16">
        <v>3.9749999999999996</v>
      </c>
      <c r="AD48" s="16">
        <v>1.869491909583992E-2</v>
      </c>
      <c r="AE48" s="10" t="s">
        <v>120</v>
      </c>
      <c r="AF48" s="10" t="s">
        <v>4075</v>
      </c>
      <c r="AG48" s="37">
        <v>3.5598899497160844E-2</v>
      </c>
      <c r="AH48" s="16">
        <v>0.22424588903782833</v>
      </c>
      <c r="AI48" s="10" t="s">
        <v>8349</v>
      </c>
      <c r="AJ48" s="10" t="s">
        <v>107</v>
      </c>
      <c r="AK48" s="16" t="s">
        <v>110</v>
      </c>
      <c r="AL48" s="16">
        <f t="shared" si="0"/>
        <v>0.1886767062919025</v>
      </c>
      <c r="AM48" s="16">
        <f t="shared" si="1"/>
        <v>8.1338528082439154</v>
      </c>
      <c r="AN48" s="17">
        <f t="shared" si="2"/>
        <v>3.244482319157411E-9</v>
      </c>
      <c r="AO48" s="16">
        <f t="shared" si="3"/>
        <v>32.892136470478505</v>
      </c>
      <c r="AP48" s="18">
        <v>3727.9375065857494</v>
      </c>
      <c r="AQ48" s="18" t="s">
        <v>124</v>
      </c>
      <c r="AR48" s="16">
        <v>0.45199399568657034</v>
      </c>
      <c r="AS48" s="10" t="s">
        <v>74</v>
      </c>
      <c r="AT48" s="16">
        <v>0.42518063881739221</v>
      </c>
      <c r="AU48" s="10" t="s">
        <v>74</v>
      </c>
      <c r="AV48" s="10" t="s">
        <v>8349</v>
      </c>
      <c r="AW48" s="10" t="s">
        <v>8349</v>
      </c>
      <c r="AX48" s="10" t="s">
        <v>8349</v>
      </c>
      <c r="AY48" s="10" t="s">
        <v>8349</v>
      </c>
      <c r="AZ48" s="10" t="s">
        <v>8349</v>
      </c>
      <c r="BA48" s="10" t="s">
        <v>8349</v>
      </c>
    </row>
    <row r="49" spans="1:53" s="10" customFormat="1">
      <c r="A49" s="31">
        <v>1696</v>
      </c>
      <c r="B49" s="10" t="s">
        <v>8349</v>
      </c>
      <c r="C49" s="10" t="s">
        <v>8637</v>
      </c>
      <c r="D49" s="10" t="s">
        <v>8638</v>
      </c>
      <c r="E49" s="15" t="s">
        <v>8349</v>
      </c>
      <c r="F49" s="10" t="s">
        <v>8349</v>
      </c>
      <c r="G49" s="10" t="s">
        <v>8349</v>
      </c>
      <c r="H49" s="10" t="s">
        <v>8349</v>
      </c>
      <c r="I49" s="10" t="s">
        <v>8349</v>
      </c>
      <c r="J49" s="10" t="s">
        <v>4004</v>
      </c>
      <c r="K49" s="10" t="s">
        <v>4005</v>
      </c>
      <c r="L49" s="10">
        <v>5.3315054899999996</v>
      </c>
      <c r="M49" s="10">
        <v>-45.74443728</v>
      </c>
      <c r="N49" s="10">
        <v>70.290000000000006</v>
      </c>
      <c r="O49" s="10">
        <v>-815.44</v>
      </c>
      <c r="P49" s="11">
        <v>318.78440000000001</v>
      </c>
      <c r="Q49" s="11">
        <v>-70.445800000000006</v>
      </c>
      <c r="R49" s="37">
        <v>17.132088401576151</v>
      </c>
      <c r="S49" s="16">
        <v>3.4264176803152309E-2</v>
      </c>
      <c r="T49" s="37">
        <v>10.394</v>
      </c>
      <c r="U49" s="16">
        <v>1.2E-2</v>
      </c>
      <c r="V49" s="10" t="s">
        <v>4769</v>
      </c>
      <c r="W49" s="37">
        <v>1.48</v>
      </c>
      <c r="X49" s="16">
        <v>8.3999999999999995E-3</v>
      </c>
      <c r="Y49" s="10" t="s">
        <v>4769</v>
      </c>
      <c r="Z49" s="16">
        <v>9.2249484665507993</v>
      </c>
      <c r="AA49" s="16">
        <v>8.7708292449859115E-2</v>
      </c>
      <c r="AB49" s="29" t="s">
        <v>8349</v>
      </c>
      <c r="AC49" s="16">
        <v>3.8660000000000005</v>
      </c>
      <c r="AD49" s="16">
        <v>2.835489375751565E-2</v>
      </c>
      <c r="AE49" s="10" t="s">
        <v>125</v>
      </c>
      <c r="AF49" s="10" t="s">
        <v>4075</v>
      </c>
      <c r="AG49" s="37">
        <v>5.7346166238528944E-2</v>
      </c>
      <c r="AH49" s="16">
        <v>0.12566918701284741</v>
      </c>
      <c r="AI49" s="10" t="s">
        <v>4603</v>
      </c>
      <c r="AJ49" s="10" t="s">
        <v>107</v>
      </c>
      <c r="AK49" s="22" t="s">
        <v>60</v>
      </c>
      <c r="AL49" s="16">
        <f t="shared" si="0"/>
        <v>0.23947059577018834</v>
      </c>
      <c r="AM49" s="16">
        <f t="shared" si="1"/>
        <v>13.977898675105894</v>
      </c>
      <c r="AN49" s="17">
        <f t="shared" si="2"/>
        <v>2.0140840718032073E-9</v>
      </c>
      <c r="AO49" s="16">
        <f t="shared" si="3"/>
        <v>32.133806012760161</v>
      </c>
      <c r="AP49" s="18">
        <v>3787.6154080223987</v>
      </c>
      <c r="AQ49" s="18" t="s">
        <v>124</v>
      </c>
      <c r="AR49" s="16">
        <v>0.55574053112033805</v>
      </c>
      <c r="AS49" s="10" t="s">
        <v>74</v>
      </c>
      <c r="AT49" s="16">
        <v>0.48047167734198659</v>
      </c>
      <c r="AU49" s="10" t="s">
        <v>74</v>
      </c>
      <c r="AV49" s="10" t="s">
        <v>8349</v>
      </c>
      <c r="AW49" s="10" t="s">
        <v>8349</v>
      </c>
      <c r="AX49" s="10" t="s">
        <v>8349</v>
      </c>
      <c r="AY49" s="10" t="s">
        <v>8349</v>
      </c>
      <c r="AZ49" s="10" t="s">
        <v>8349</v>
      </c>
      <c r="BA49" s="10" t="s">
        <v>8349</v>
      </c>
    </row>
    <row r="50" spans="1:53" s="10" customFormat="1">
      <c r="A50" s="32">
        <v>1720</v>
      </c>
      <c r="B50" s="10" t="s">
        <v>8349</v>
      </c>
      <c r="C50" s="10" t="s">
        <v>8349</v>
      </c>
      <c r="D50" s="10" t="s">
        <v>8349</v>
      </c>
      <c r="E50" s="15" t="s">
        <v>8349</v>
      </c>
      <c r="F50" s="10" t="s">
        <v>8349</v>
      </c>
      <c r="G50" s="10" t="s">
        <v>8349</v>
      </c>
      <c r="H50" s="10" t="s">
        <v>8349</v>
      </c>
      <c r="I50" s="10" t="s">
        <v>8349</v>
      </c>
      <c r="J50" s="10" t="s">
        <v>5301</v>
      </c>
      <c r="K50" s="10" t="s">
        <v>5302</v>
      </c>
      <c r="L50" s="10">
        <v>5.4063347799999999</v>
      </c>
      <c r="M50" s="10">
        <v>-46.091736179999998</v>
      </c>
      <c r="N50" s="10">
        <v>-301.14999999999998</v>
      </c>
      <c r="O50" s="10">
        <v>-359.54</v>
      </c>
      <c r="P50" s="11">
        <v>318.2851</v>
      </c>
      <c r="Q50" s="11">
        <v>-70.137600000000006</v>
      </c>
      <c r="R50" s="37">
        <v>19.305019305019307</v>
      </c>
      <c r="S50" s="16">
        <v>8.4942084942084953E-2</v>
      </c>
      <c r="T50" s="37">
        <v>12.24</v>
      </c>
      <c r="U50" s="16">
        <v>1.2E-2</v>
      </c>
      <c r="V50" s="10" t="s">
        <v>4769</v>
      </c>
      <c r="W50" s="37">
        <v>1.534</v>
      </c>
      <c r="X50" s="16">
        <v>8.3999999999999995E-3</v>
      </c>
      <c r="Y50" s="10" t="s">
        <v>4769</v>
      </c>
      <c r="Z50" s="16">
        <v>10.811648798726164</v>
      </c>
      <c r="AA50" s="16">
        <v>0.20475709035573963</v>
      </c>
      <c r="AB50" s="29" t="s">
        <v>8349</v>
      </c>
      <c r="AC50" s="16">
        <v>4.7393915706281282</v>
      </c>
      <c r="AD50" s="16">
        <v>0.58034889506227194</v>
      </c>
      <c r="AE50" s="10" t="s">
        <v>125</v>
      </c>
      <c r="AF50" s="10" t="s">
        <v>4075</v>
      </c>
      <c r="AG50" s="37">
        <v>2.7844669886431399E-2</v>
      </c>
      <c r="AH50" s="16">
        <v>0.61541068080668582</v>
      </c>
      <c r="AI50" s="10" t="s">
        <v>4333</v>
      </c>
      <c r="AJ50" s="16" t="s">
        <v>8349</v>
      </c>
      <c r="AK50" s="16" t="s">
        <v>8349</v>
      </c>
      <c r="AL50" s="16">
        <f t="shared" si="0"/>
        <v>0.16686722232491136</v>
      </c>
      <c r="AM50" s="16">
        <f t="shared" si="1"/>
        <v>8.643722116430407</v>
      </c>
      <c r="AN50" s="17">
        <f t="shared" si="2"/>
        <v>4.1480111084485403E-9</v>
      </c>
      <c r="AO50" s="16">
        <f t="shared" si="3"/>
        <v>33.195400223082466</v>
      </c>
      <c r="AP50" s="18">
        <v>3372.7304624133085</v>
      </c>
      <c r="AQ50" s="18" t="s">
        <v>143</v>
      </c>
      <c r="AR50" s="16">
        <v>0.48838171171300543</v>
      </c>
      <c r="AS50" s="10" t="s">
        <v>74</v>
      </c>
      <c r="AT50" s="16">
        <v>0.39922333313531833</v>
      </c>
      <c r="AU50" s="10" t="s">
        <v>74</v>
      </c>
      <c r="AV50" s="10" t="s">
        <v>8349</v>
      </c>
      <c r="AW50" s="10" t="s">
        <v>8349</v>
      </c>
      <c r="AX50" s="10" t="s">
        <v>8349</v>
      </c>
      <c r="AY50" s="10" t="s">
        <v>8349</v>
      </c>
      <c r="AZ50" s="10" t="s">
        <v>8349</v>
      </c>
      <c r="BA50" s="10" t="s">
        <v>8349</v>
      </c>
    </row>
    <row r="51" spans="1:53" s="10" customFormat="1">
      <c r="A51" s="31">
        <v>1734</v>
      </c>
      <c r="B51" s="10" t="s">
        <v>8349</v>
      </c>
      <c r="C51" s="10" t="s">
        <v>8639</v>
      </c>
      <c r="D51" s="10" t="s">
        <v>8640</v>
      </c>
      <c r="E51" s="15" t="s">
        <v>8349</v>
      </c>
      <c r="F51" s="10" t="s">
        <v>8349</v>
      </c>
      <c r="G51" s="10" t="s">
        <v>8349</v>
      </c>
      <c r="H51" s="10" t="s">
        <v>8349</v>
      </c>
      <c r="I51" s="10" t="s">
        <v>8349</v>
      </c>
      <c r="J51" s="10" t="s">
        <v>4006</v>
      </c>
      <c r="K51" s="10" t="s">
        <v>4007</v>
      </c>
      <c r="L51" s="10">
        <v>5.4833392500000002</v>
      </c>
      <c r="M51" s="10">
        <v>-31.405586410000002</v>
      </c>
      <c r="N51" s="10">
        <v>61.82</v>
      </c>
      <c r="O51" s="10">
        <v>-200.07</v>
      </c>
      <c r="P51" s="11">
        <v>357.5548</v>
      </c>
      <c r="Q51" s="11">
        <v>-82.276799999999994</v>
      </c>
      <c r="R51" s="37">
        <v>17.979144192736427</v>
      </c>
      <c r="S51" s="16">
        <v>4.1711614527148506E-2</v>
      </c>
      <c r="T51" s="37">
        <v>11.13</v>
      </c>
      <c r="U51" s="16">
        <v>1.2E-2</v>
      </c>
      <c r="V51" s="10" t="s">
        <v>4769</v>
      </c>
      <c r="W51" s="37">
        <v>1.5049999999999999</v>
      </c>
      <c r="X51" s="16">
        <v>8.3999999999999995E-3</v>
      </c>
      <c r="Y51" s="10" t="s">
        <v>4769</v>
      </c>
      <c r="Z51" s="16">
        <v>9.8561549226407035</v>
      </c>
      <c r="AA51" s="16">
        <v>0.10451887750784117</v>
      </c>
      <c r="AB51" s="29" t="s">
        <v>8349</v>
      </c>
      <c r="AC51" s="16">
        <v>4.375</v>
      </c>
      <c r="AD51" s="16">
        <v>2.0037464909513879E-2</v>
      </c>
      <c r="AE51" s="10" t="s">
        <v>125</v>
      </c>
      <c r="AF51" s="10" t="s">
        <v>4075</v>
      </c>
      <c r="AG51" s="37">
        <v>4.5920338904817976E-2</v>
      </c>
      <c r="AH51" s="16">
        <v>0.13792822682648795</v>
      </c>
      <c r="AI51" s="10" t="s">
        <v>4625</v>
      </c>
      <c r="AJ51" s="10" t="s">
        <v>107</v>
      </c>
      <c r="AK51" s="22" t="s">
        <v>110</v>
      </c>
      <c r="AL51" s="16">
        <f t="shared" si="0"/>
        <v>0.21429031453805367</v>
      </c>
      <c r="AM51" s="16">
        <f t="shared" si="1"/>
        <v>11.918827294606544</v>
      </c>
      <c r="AN51" s="17">
        <f t="shared" si="2"/>
        <v>2.5152253392424702E-9</v>
      </c>
      <c r="AO51" s="16">
        <f t="shared" si="3"/>
        <v>32.628557750967822</v>
      </c>
      <c r="AP51" s="18">
        <v>3528.232650136948</v>
      </c>
      <c r="AQ51" s="18" t="s">
        <v>124</v>
      </c>
      <c r="AR51" s="16">
        <v>0.57311231339078461</v>
      </c>
      <c r="AS51" s="10" t="s">
        <v>74</v>
      </c>
      <c r="AT51" s="16">
        <v>0.45386258324370043</v>
      </c>
      <c r="AU51" s="10" t="s">
        <v>74</v>
      </c>
      <c r="AV51" s="10" t="s">
        <v>8349</v>
      </c>
      <c r="AW51" s="10" t="s">
        <v>8349</v>
      </c>
      <c r="AX51" s="10" t="s">
        <v>8349</v>
      </c>
      <c r="AY51" s="10" t="s">
        <v>8349</v>
      </c>
      <c r="AZ51" s="10" t="s">
        <v>8349</v>
      </c>
      <c r="BA51" s="10" t="s">
        <v>8349</v>
      </c>
    </row>
    <row r="52" spans="1:53" s="10" customFormat="1">
      <c r="A52" s="33">
        <v>1768</v>
      </c>
      <c r="B52" s="13">
        <v>1815</v>
      </c>
      <c r="C52" s="14" t="s">
        <v>8349</v>
      </c>
      <c r="D52" s="14" t="s">
        <v>8349</v>
      </c>
      <c r="E52" s="14" t="s">
        <v>8349</v>
      </c>
      <c r="F52" s="13" t="s">
        <v>8349</v>
      </c>
      <c r="G52" s="13" t="s">
        <v>8349</v>
      </c>
      <c r="H52" s="13" t="s">
        <v>8349</v>
      </c>
      <c r="I52" s="13" t="s">
        <v>8349</v>
      </c>
      <c r="J52" s="13" t="s">
        <v>5303</v>
      </c>
      <c r="K52" s="13" t="s">
        <v>5304</v>
      </c>
      <c r="L52" s="13">
        <v>5.5977990200000001</v>
      </c>
      <c r="M52" s="13">
        <v>-27.031602320000001</v>
      </c>
      <c r="N52" s="13">
        <v>212.89</v>
      </c>
      <c r="O52" s="13">
        <v>-399.85</v>
      </c>
      <c r="P52" s="12">
        <v>32.1325</v>
      </c>
      <c r="Q52" s="12">
        <v>-83.534599999999998</v>
      </c>
      <c r="R52" s="38">
        <v>28.876696505919721</v>
      </c>
      <c r="S52" s="23">
        <v>0.13225526999711232</v>
      </c>
      <c r="T52" s="38">
        <v>8.3153417775839387</v>
      </c>
      <c r="U52" s="19">
        <v>2.3021728866442676E-2</v>
      </c>
      <c r="V52" s="13" t="s">
        <v>4767</v>
      </c>
      <c r="W52" s="38">
        <v>0.88800000000000001</v>
      </c>
      <c r="X52" s="19">
        <v>3.0000000000000001E-3</v>
      </c>
      <c r="Y52" s="13" t="s">
        <v>4770</v>
      </c>
      <c r="Z52" s="19">
        <v>6.0126042353312439</v>
      </c>
      <c r="AA52" s="19">
        <v>0.33106180491995651</v>
      </c>
      <c r="AB52" s="29" t="s">
        <v>8349</v>
      </c>
      <c r="AC52" s="19">
        <v>2.1863417775839391</v>
      </c>
      <c r="AD52" s="19">
        <v>3.1160872901765765E-2</v>
      </c>
      <c r="AE52" s="13" t="s">
        <v>120</v>
      </c>
      <c r="AF52" s="13" t="s">
        <v>4075</v>
      </c>
      <c r="AG52" s="38">
        <v>0.42653935847909552</v>
      </c>
      <c r="AH52" s="19">
        <v>0.33252506473476451</v>
      </c>
      <c r="AI52" s="13" t="s">
        <v>4626</v>
      </c>
      <c r="AJ52" s="19" t="s">
        <v>8349</v>
      </c>
      <c r="AK52" s="19" t="s">
        <v>8349</v>
      </c>
      <c r="AL52" s="19">
        <f t="shared" si="0"/>
        <v>0.65309980744071228</v>
      </c>
      <c r="AM52" s="19">
        <f t="shared" si="1"/>
        <v>22.616846331671869</v>
      </c>
      <c r="AN52" s="20">
        <f t="shared" si="2"/>
        <v>2.7078392111770527E-10</v>
      </c>
      <c r="AO52" s="19">
        <f t="shared" si="3"/>
        <v>32.233784595582677</v>
      </c>
      <c r="AP52" s="21">
        <v>4907</v>
      </c>
      <c r="AQ52" s="21" t="s">
        <v>127</v>
      </c>
      <c r="AR52" s="19">
        <v>0.90302352840239886</v>
      </c>
      <c r="AS52" s="13" t="s">
        <v>74</v>
      </c>
      <c r="AT52" s="19">
        <v>0.80374395737936311</v>
      </c>
      <c r="AU52" s="13" t="s">
        <v>74</v>
      </c>
      <c r="AV52" s="13">
        <v>4.6500000000000004</v>
      </c>
      <c r="AW52" s="13" t="s">
        <v>96</v>
      </c>
      <c r="AX52" s="13" t="s">
        <v>8349</v>
      </c>
      <c r="AY52" s="13" t="s">
        <v>8349</v>
      </c>
      <c r="AZ52" s="13" t="s">
        <v>101</v>
      </c>
      <c r="BA52" s="13" t="s">
        <v>8349</v>
      </c>
    </row>
    <row r="53" spans="1:53" s="10" customFormat="1">
      <c r="A53" s="31">
        <v>1803</v>
      </c>
      <c r="B53" s="10">
        <v>1835</v>
      </c>
      <c r="C53" s="10" t="s">
        <v>8641</v>
      </c>
      <c r="D53" s="10" t="s">
        <v>8642</v>
      </c>
      <c r="E53" s="15" t="s">
        <v>8349</v>
      </c>
      <c r="F53" s="10" t="s">
        <v>8469</v>
      </c>
      <c r="G53" s="10" t="s">
        <v>8349</v>
      </c>
      <c r="H53" s="10" t="s">
        <v>8349</v>
      </c>
      <c r="I53" s="10" t="s">
        <v>8349</v>
      </c>
      <c r="J53" s="10" t="s">
        <v>4008</v>
      </c>
      <c r="K53" s="10" t="s">
        <v>4009</v>
      </c>
      <c r="L53" s="10">
        <v>5.7148039900000001</v>
      </c>
      <c r="M53" s="10">
        <v>-12.20958506</v>
      </c>
      <c r="N53" s="10">
        <v>394.27</v>
      </c>
      <c r="O53" s="10">
        <v>60.45</v>
      </c>
      <c r="P53" s="11">
        <v>97.355500000000006</v>
      </c>
      <c r="Q53" s="11">
        <v>-73.645499999999998</v>
      </c>
      <c r="R53" s="37">
        <v>20.863759649488838</v>
      </c>
      <c r="S53" s="16">
        <v>1.1057792614229085E-2</v>
      </c>
      <c r="T53" s="37">
        <v>6.39</v>
      </c>
      <c r="U53" s="16">
        <v>2.8284271247461901E-3</v>
      </c>
      <c r="V53" s="10" t="s">
        <v>4770</v>
      </c>
      <c r="W53" s="37">
        <v>0.65900000000000003</v>
      </c>
      <c r="X53" s="16">
        <v>4.0000000000000001E-3</v>
      </c>
      <c r="Y53" s="10" t="s">
        <v>4770</v>
      </c>
      <c r="Z53" s="16">
        <v>4.7930371449589391</v>
      </c>
      <c r="AA53" s="16">
        <v>2.6973863713260826E-2</v>
      </c>
      <c r="AB53" s="29" t="s">
        <v>8349</v>
      </c>
      <c r="AC53" s="16">
        <v>1.5289999999999999</v>
      </c>
      <c r="AD53" s="16">
        <v>1.624807680927192E-2</v>
      </c>
      <c r="AE53" s="10" t="s">
        <v>120</v>
      </c>
      <c r="AF53" s="10" t="s">
        <v>4075</v>
      </c>
      <c r="AG53" s="37">
        <v>1.0877309007830944</v>
      </c>
      <c r="AH53" s="16">
        <v>3.1489511327131917E-2</v>
      </c>
      <c r="AI53" s="10" t="s">
        <v>4589</v>
      </c>
      <c r="AJ53" s="10" t="s">
        <v>107</v>
      </c>
      <c r="AK53" s="16" t="s">
        <v>109</v>
      </c>
      <c r="AL53" s="16">
        <f t="shared" si="0"/>
        <v>1.0429433833066368</v>
      </c>
      <c r="AM53" s="16">
        <f t="shared" si="1"/>
        <v>49.988276361887102</v>
      </c>
      <c r="AN53" s="17">
        <f t="shared" si="2"/>
        <v>1.061843512185299E-10</v>
      </c>
      <c r="AO53" s="16">
        <f t="shared" si="3"/>
        <v>31.324848705316352</v>
      </c>
      <c r="AP53" s="18">
        <v>5837</v>
      </c>
      <c r="AQ53" s="18" t="s">
        <v>141</v>
      </c>
      <c r="AR53" s="16">
        <v>1</v>
      </c>
      <c r="AS53" s="10" t="s">
        <v>73</v>
      </c>
      <c r="AT53" s="16">
        <v>1.0620000000000001</v>
      </c>
      <c r="AU53" s="10" t="s">
        <v>73</v>
      </c>
      <c r="AV53" s="10">
        <v>4.5</v>
      </c>
      <c r="AW53" s="10" t="s">
        <v>73</v>
      </c>
      <c r="AX53" s="10">
        <v>2.5</v>
      </c>
      <c r="AY53" s="10" t="s">
        <v>141</v>
      </c>
      <c r="AZ53" s="10" t="s">
        <v>101</v>
      </c>
      <c r="BA53" s="10">
        <v>0.25</v>
      </c>
    </row>
    <row r="54" spans="1:53" s="10" customFormat="1">
      <c r="A54" s="31">
        <v>1837</v>
      </c>
      <c r="B54" s="10">
        <v>1910</v>
      </c>
      <c r="C54" s="10" t="s">
        <v>8643</v>
      </c>
      <c r="D54" s="10" t="s">
        <v>8644</v>
      </c>
      <c r="E54" s="15" t="s">
        <v>8349</v>
      </c>
      <c r="F54" s="10" t="s">
        <v>8349</v>
      </c>
      <c r="G54" s="10" t="s">
        <v>8349</v>
      </c>
      <c r="H54" s="10" t="s">
        <v>8349</v>
      </c>
      <c r="I54" s="10" t="s">
        <v>8349</v>
      </c>
      <c r="J54" s="10" t="s">
        <v>4010</v>
      </c>
      <c r="K54" s="10" t="s">
        <v>4011</v>
      </c>
      <c r="L54" s="10">
        <v>5.8165989800000002</v>
      </c>
      <c r="M54" s="10">
        <v>-33.167832300000001</v>
      </c>
      <c r="N54" s="10">
        <v>-34.61</v>
      </c>
      <c r="O54" s="10">
        <v>126.26</v>
      </c>
      <c r="P54" s="11">
        <v>346.44760000000002</v>
      </c>
      <c r="Q54" s="11">
        <v>-81.427599999999998</v>
      </c>
      <c r="R54" s="37">
        <v>22.168033695411218</v>
      </c>
      <c r="S54" s="16">
        <v>1.9286189315007758E-2</v>
      </c>
      <c r="T54" s="37">
        <v>8.7470765350617601</v>
      </c>
      <c r="U54" s="16">
        <v>2.8653097563788806E-2</v>
      </c>
      <c r="V54" s="10" t="s">
        <v>4767</v>
      </c>
      <c r="W54" s="37">
        <v>1.075</v>
      </c>
      <c r="X54" s="16">
        <v>3.0000000000000001E-3</v>
      </c>
      <c r="Y54" s="10" t="s">
        <v>4770</v>
      </c>
      <c r="Z54" s="16">
        <v>7.0184406705503122</v>
      </c>
      <c r="AA54" s="16">
        <v>7.0941641569131519E-2</v>
      </c>
      <c r="AB54" s="29" t="s">
        <v>8349</v>
      </c>
      <c r="AC54" s="16">
        <v>2.6130765350617597</v>
      </c>
      <c r="AD54" s="16">
        <v>3.8691084244306208E-2</v>
      </c>
      <c r="AE54" s="10" t="s">
        <v>120</v>
      </c>
      <c r="AF54" s="10" t="s">
        <v>4075</v>
      </c>
      <c r="AG54" s="37">
        <v>0.20641255639041436</v>
      </c>
      <c r="AH54" s="16">
        <v>8.0806661288059231E-2</v>
      </c>
      <c r="AI54" s="10" t="s">
        <v>4627</v>
      </c>
      <c r="AJ54" s="10" t="s">
        <v>107</v>
      </c>
      <c r="AK54" s="16" t="s">
        <v>57</v>
      </c>
      <c r="AL54" s="16">
        <f t="shared" si="0"/>
        <v>0.45432648656050678</v>
      </c>
      <c r="AM54" s="16">
        <f t="shared" si="1"/>
        <v>20.49466780874446</v>
      </c>
      <c r="AN54" s="17">
        <f t="shared" si="2"/>
        <v>5.5955898235929083E-10</v>
      </c>
      <c r="AO54" s="16">
        <f t="shared" si="3"/>
        <v>31.877461855876426</v>
      </c>
      <c r="AP54" s="18">
        <v>4646.1410991377888</v>
      </c>
      <c r="AQ54" s="18" t="s">
        <v>124</v>
      </c>
      <c r="AR54" s="16">
        <v>0.70070447806239078</v>
      </c>
      <c r="AS54" s="10" t="s">
        <v>74</v>
      </c>
      <c r="AT54" s="16">
        <v>0.66725419200616432</v>
      </c>
      <c r="AU54" s="10" t="s">
        <v>74</v>
      </c>
      <c r="AV54" s="10" t="s">
        <v>8349</v>
      </c>
      <c r="AW54" s="10" t="s">
        <v>8349</v>
      </c>
      <c r="AX54" s="10" t="s">
        <v>8349</v>
      </c>
      <c r="AY54" s="10" t="s">
        <v>8349</v>
      </c>
      <c r="AZ54" s="10" t="s">
        <v>101</v>
      </c>
      <c r="BA54" s="10" t="s">
        <v>8349</v>
      </c>
    </row>
    <row r="55" spans="1:53" s="10" customFormat="1">
      <c r="A55" s="31">
        <v>1842</v>
      </c>
      <c r="B55" s="10" t="s">
        <v>8349</v>
      </c>
      <c r="C55" s="10" t="s">
        <v>8645</v>
      </c>
      <c r="D55" s="10" t="s">
        <v>8646</v>
      </c>
      <c r="E55" s="15" t="s">
        <v>8349</v>
      </c>
      <c r="F55" s="10" t="s">
        <v>8349</v>
      </c>
      <c r="G55" s="10" t="s">
        <v>8349</v>
      </c>
      <c r="H55" s="10" t="s">
        <v>8349</v>
      </c>
      <c r="I55" s="10" t="s">
        <v>8349</v>
      </c>
      <c r="J55" s="10" t="s">
        <v>4012</v>
      </c>
      <c r="K55" s="10" t="s">
        <v>4013</v>
      </c>
      <c r="L55" s="10">
        <v>5.8250786100000003</v>
      </c>
      <c r="M55" s="10">
        <v>-50.893872369999997</v>
      </c>
      <c r="N55" s="10">
        <v>548.11</v>
      </c>
      <c r="O55" s="10">
        <v>-0.91</v>
      </c>
      <c r="P55" s="11">
        <v>313.72609999999997</v>
      </c>
      <c r="Q55" s="11">
        <v>-65.640600000000006</v>
      </c>
      <c r="R55" s="37">
        <v>19.677292404565133</v>
      </c>
      <c r="S55" s="16">
        <v>5.3915781188508462E-2</v>
      </c>
      <c r="T55" s="37">
        <v>11.887</v>
      </c>
      <c r="U55" s="16">
        <v>1.2E-2</v>
      </c>
      <c r="V55" s="10" t="s">
        <v>4769</v>
      </c>
      <c r="W55" s="37">
        <v>1.518</v>
      </c>
      <c r="X55" s="16">
        <v>8.3999999999999995E-3</v>
      </c>
      <c r="Y55" s="10" t="s">
        <v>4769</v>
      </c>
      <c r="Z55" s="16">
        <v>10.417173303571754</v>
      </c>
      <c r="AA55" s="16">
        <v>0.13235100859833793</v>
      </c>
      <c r="AB55" s="29" t="s">
        <v>8349</v>
      </c>
      <c r="AC55" s="16">
        <v>4.4949999999999992</v>
      </c>
      <c r="AD55" s="16">
        <v>3.7529988009590405E-2</v>
      </c>
      <c r="AE55" s="10" t="s">
        <v>125</v>
      </c>
      <c r="AF55" s="10" t="s">
        <v>4075</v>
      </c>
      <c r="AG55" s="37">
        <v>3.1473538444546464E-2</v>
      </c>
      <c r="AH55" s="16">
        <v>0.16005245851594196</v>
      </c>
      <c r="AI55" s="10" t="s">
        <v>4339</v>
      </c>
      <c r="AJ55" s="10" t="s">
        <v>107</v>
      </c>
      <c r="AK55" s="22" t="s">
        <v>110</v>
      </c>
      <c r="AL55" s="16">
        <f t="shared" si="0"/>
        <v>0.17740783084336065</v>
      </c>
      <c r="AM55" s="16">
        <f t="shared" si="1"/>
        <v>9.0158659634595875</v>
      </c>
      <c r="AN55" s="17">
        <f t="shared" si="2"/>
        <v>3.6697494374043954E-9</v>
      </c>
      <c r="AO55" s="16">
        <f t="shared" si="3"/>
        <v>32.97540896857106</v>
      </c>
      <c r="AP55" s="18">
        <v>3474.2452454288232</v>
      </c>
      <c r="AQ55" s="18" t="s">
        <v>124</v>
      </c>
      <c r="AR55" s="16">
        <v>0.48933183206024489</v>
      </c>
      <c r="AS55" s="10" t="s">
        <v>74</v>
      </c>
      <c r="AT55" s="16">
        <v>0.41196264597016236</v>
      </c>
      <c r="AU55" s="10" t="s">
        <v>74</v>
      </c>
      <c r="AV55" s="10" t="s">
        <v>8349</v>
      </c>
      <c r="AW55" s="10" t="s">
        <v>8349</v>
      </c>
      <c r="AX55" s="10" t="s">
        <v>8349</v>
      </c>
      <c r="AY55" s="10" t="s">
        <v>8349</v>
      </c>
      <c r="AZ55" s="10" t="s">
        <v>8349</v>
      </c>
      <c r="BA55" s="10" t="s">
        <v>8349</v>
      </c>
    </row>
    <row r="56" spans="1:53" s="10" customFormat="1">
      <c r="A56" s="31">
        <v>1860</v>
      </c>
      <c r="B56" s="10" t="s">
        <v>8349</v>
      </c>
      <c r="C56" s="10" t="s">
        <v>8647</v>
      </c>
      <c r="D56" s="10" t="s">
        <v>8423</v>
      </c>
      <c r="E56" s="15" t="s">
        <v>8349</v>
      </c>
      <c r="F56" s="10" t="s">
        <v>8470</v>
      </c>
      <c r="G56" s="10" t="s">
        <v>8349</v>
      </c>
      <c r="H56" s="10" t="s">
        <v>8349</v>
      </c>
      <c r="I56" s="10" t="s">
        <v>8349</v>
      </c>
      <c r="J56" s="10" t="s">
        <v>4014</v>
      </c>
      <c r="K56" s="10" t="s">
        <v>4015</v>
      </c>
      <c r="L56" s="10">
        <v>5.8792968400000003</v>
      </c>
      <c r="M56" s="10">
        <v>77.189181340000005</v>
      </c>
      <c r="N56" s="10">
        <v>-840.75</v>
      </c>
      <c r="O56" s="10">
        <v>45.38</v>
      </c>
      <c r="P56" s="11">
        <v>121.3377</v>
      </c>
      <c r="Q56" s="11">
        <v>14.4039</v>
      </c>
      <c r="R56" s="37">
        <v>19.227071716977505</v>
      </c>
      <c r="S56" s="16">
        <v>3.883868486829456E-2</v>
      </c>
      <c r="T56" s="37">
        <v>11.31</v>
      </c>
      <c r="U56" s="16">
        <v>5.6568542494923801E-3</v>
      </c>
      <c r="V56" s="10" t="s">
        <v>4770</v>
      </c>
      <c r="W56" s="37">
        <v>1.462</v>
      </c>
      <c r="X56" s="16">
        <v>8.0000000000000002E-3</v>
      </c>
      <c r="Y56" s="10" t="s">
        <v>4770</v>
      </c>
      <c r="Z56" s="16">
        <v>9.8904342688741611</v>
      </c>
      <c r="AA56" s="16">
        <v>9.1675439360702882E-2</v>
      </c>
      <c r="AB56" s="29" t="s">
        <v>8349</v>
      </c>
      <c r="AC56" s="16">
        <v>4.1230000000000002</v>
      </c>
      <c r="AD56" s="16">
        <v>2.6608269391300142E-2</v>
      </c>
      <c r="AE56" s="10" t="s">
        <v>120</v>
      </c>
      <c r="AF56" s="10" t="s">
        <v>4075</v>
      </c>
      <c r="AG56" s="37">
        <v>3.7872279028433355E-2</v>
      </c>
      <c r="AH56" s="16">
        <v>0.12846939784235742</v>
      </c>
      <c r="AI56" s="10" t="s">
        <v>4628</v>
      </c>
      <c r="AJ56" s="10" t="s">
        <v>107</v>
      </c>
      <c r="AK56" s="16" t="s">
        <v>57</v>
      </c>
      <c r="AL56" s="16">
        <f t="shared" si="0"/>
        <v>0.19460801378266351</v>
      </c>
      <c r="AM56" s="16">
        <f t="shared" si="1"/>
        <v>10.121562796836328</v>
      </c>
      <c r="AN56" s="17">
        <f t="shared" si="2"/>
        <v>3.0497240452122279E-9</v>
      </c>
      <c r="AO56" s="16">
        <f t="shared" si="3"/>
        <v>32.599348640209712</v>
      </c>
      <c r="AP56" s="18">
        <v>3650.509553479269</v>
      </c>
      <c r="AQ56" s="18" t="s">
        <v>124</v>
      </c>
      <c r="AR56" s="16">
        <v>0.48618926762755921</v>
      </c>
      <c r="AS56" s="10" t="s">
        <v>74</v>
      </c>
      <c r="AT56" s="16">
        <v>0.43198337776969636</v>
      </c>
      <c r="AU56" s="10" t="s">
        <v>74</v>
      </c>
      <c r="AV56" s="10" t="s">
        <v>8349</v>
      </c>
      <c r="AW56" s="10" t="s">
        <v>8349</v>
      </c>
      <c r="AX56" s="10" t="s">
        <v>8349</v>
      </c>
      <c r="AY56" s="10" t="s">
        <v>8349</v>
      </c>
      <c r="AZ56" s="10" t="s">
        <v>8349</v>
      </c>
      <c r="BA56" s="10" t="s">
        <v>8349</v>
      </c>
    </row>
    <row r="57" spans="1:53" s="10" customFormat="1">
      <c r="A57" s="31">
        <v>1936</v>
      </c>
      <c r="B57" s="10">
        <v>2025</v>
      </c>
      <c r="C57" s="10" t="s">
        <v>8424</v>
      </c>
      <c r="D57" s="10" t="s">
        <v>8425</v>
      </c>
      <c r="E57" s="15" t="s">
        <v>8349</v>
      </c>
      <c r="F57" s="10" t="s">
        <v>8349</v>
      </c>
      <c r="G57" s="10" t="s">
        <v>8349</v>
      </c>
      <c r="H57" s="10" t="s">
        <v>8349</v>
      </c>
      <c r="I57" s="10" t="s">
        <v>8349</v>
      </c>
      <c r="J57" s="10" t="s">
        <v>4016</v>
      </c>
      <c r="K57" s="10" t="s">
        <v>4017</v>
      </c>
      <c r="L57" s="10">
        <v>6.1062386599999998</v>
      </c>
      <c r="M57" s="10">
        <v>-27.026976080000001</v>
      </c>
      <c r="N57" s="10">
        <v>667.39</v>
      </c>
      <c r="O57" s="10">
        <v>83.92</v>
      </c>
      <c r="P57" s="11">
        <v>32.357300000000002</v>
      </c>
      <c r="Q57" s="11">
        <v>-83.986800000000002</v>
      </c>
      <c r="R57" s="37">
        <v>18.224895206852562</v>
      </c>
      <c r="S57" s="16">
        <v>1.5673409877893202E-2</v>
      </c>
      <c r="T57" s="37">
        <v>7.9160000000000004</v>
      </c>
      <c r="U57" s="16">
        <v>1.2E-2</v>
      </c>
      <c r="V57" s="10" t="s">
        <v>4769</v>
      </c>
      <c r="W57" s="37">
        <v>0.94499999999999995</v>
      </c>
      <c r="X57" s="16">
        <v>8.3999999999999995E-3</v>
      </c>
      <c r="Y57" s="10" t="s">
        <v>4769</v>
      </c>
      <c r="Z57" s="16">
        <v>6.6126748009803968</v>
      </c>
      <c r="AA57" s="16">
        <v>4.6303914574427729E-2</v>
      </c>
      <c r="AB57" s="29" t="s">
        <v>8349</v>
      </c>
      <c r="AC57" s="16">
        <v>2.3596280905101805</v>
      </c>
      <c r="AD57" s="16">
        <v>2.8142494558940575E-2</v>
      </c>
      <c r="AE57" s="10" t="s">
        <v>125</v>
      </c>
      <c r="AF57" s="10" t="s">
        <v>4075</v>
      </c>
      <c r="AG57" s="37">
        <v>0.26355920398743793</v>
      </c>
      <c r="AH57" s="16">
        <v>5.4185353232362531E-2</v>
      </c>
      <c r="AI57" s="10" t="s">
        <v>4587</v>
      </c>
      <c r="AJ57" s="10" t="s">
        <v>107</v>
      </c>
      <c r="AK57" s="16" t="s">
        <v>108</v>
      </c>
      <c r="AL57" s="16">
        <f t="shared" si="0"/>
        <v>0.51338017490689869</v>
      </c>
      <c r="AM57" s="16">
        <f t="shared" si="1"/>
        <v>28.169170197141529</v>
      </c>
      <c r="AN57" s="17">
        <f t="shared" si="2"/>
        <v>4.3823170753507473E-10</v>
      </c>
      <c r="AO57" s="16">
        <f t="shared" si="3"/>
        <v>31.311740507437268</v>
      </c>
      <c r="AP57" s="18">
        <v>4865</v>
      </c>
      <c r="AQ57" s="18" t="s">
        <v>141</v>
      </c>
      <c r="AR57" s="16">
        <v>0.71</v>
      </c>
      <c r="AS57" s="10" t="s">
        <v>73</v>
      </c>
      <c r="AT57" s="16">
        <v>0.73</v>
      </c>
      <c r="AU57" s="10" t="s">
        <v>73</v>
      </c>
      <c r="AV57" s="10">
        <v>4.6100000000000003</v>
      </c>
      <c r="AW57" s="10" t="s">
        <v>73</v>
      </c>
      <c r="AX57" s="10">
        <v>0.76</v>
      </c>
      <c r="AY57" s="10" t="s">
        <v>73</v>
      </c>
      <c r="AZ57" s="10" t="s">
        <v>102</v>
      </c>
      <c r="BA57" s="10">
        <v>-0.28999999999999998</v>
      </c>
    </row>
    <row r="58" spans="1:53" s="10" customFormat="1">
      <c r="A58" s="31">
        <v>1954</v>
      </c>
      <c r="B58" s="10">
        <v>2071</v>
      </c>
      <c r="C58" s="10" t="s">
        <v>8426</v>
      </c>
      <c r="D58" s="10" t="s">
        <v>8349</v>
      </c>
      <c r="E58" s="15" t="s">
        <v>8349</v>
      </c>
      <c r="F58" s="10" t="s">
        <v>8471</v>
      </c>
      <c r="G58" s="10" t="s">
        <v>8349</v>
      </c>
      <c r="H58" s="10" t="s">
        <v>8349</v>
      </c>
      <c r="I58" s="10" t="s">
        <v>8349</v>
      </c>
      <c r="J58" s="10" t="s">
        <v>4018</v>
      </c>
      <c r="K58" s="10" t="s">
        <v>4019</v>
      </c>
      <c r="L58" s="10">
        <v>6.1764144200000004</v>
      </c>
      <c r="M58" s="10">
        <v>-53.983929930000002</v>
      </c>
      <c r="N58" s="10">
        <v>209.71</v>
      </c>
      <c r="O58" s="10">
        <v>-27.93</v>
      </c>
      <c r="P58" s="11">
        <v>311.51159999999999</v>
      </c>
      <c r="Q58" s="11">
        <v>-62.696800000000003</v>
      </c>
      <c r="R58" s="37">
        <v>27.233115468409586</v>
      </c>
      <c r="S58" s="16">
        <v>1.7429193899782137E-2</v>
      </c>
      <c r="T58" s="37">
        <v>7.2734195436749802</v>
      </c>
      <c r="U58" s="16">
        <v>1.8027756377319945E-2</v>
      </c>
      <c r="V58" s="10" t="s">
        <v>4767</v>
      </c>
      <c r="W58" s="37">
        <v>0.67383423520616048</v>
      </c>
      <c r="X58" s="16">
        <v>1.8027756377319945E-2</v>
      </c>
      <c r="Y58" s="10" t="s">
        <v>4768</v>
      </c>
      <c r="Z58" s="16">
        <v>5.0979329063210042</v>
      </c>
      <c r="AA58" s="16">
        <v>5.6208474673822728E-2</v>
      </c>
      <c r="AB58" s="29" t="s">
        <v>8349</v>
      </c>
      <c r="AC58" s="16">
        <v>1.55741954367498</v>
      </c>
      <c r="AD58" s="16">
        <v>2.9223278392404912E-2</v>
      </c>
      <c r="AE58" s="10" t="s">
        <v>122</v>
      </c>
      <c r="AF58" s="10" t="s">
        <v>4075</v>
      </c>
      <c r="AG58" s="37">
        <v>0.82642704084399232</v>
      </c>
      <c r="AH58" s="16">
        <v>6.3351342725768423E-2</v>
      </c>
      <c r="AI58" s="10" t="s">
        <v>4629</v>
      </c>
      <c r="AJ58" s="10" t="s">
        <v>107</v>
      </c>
      <c r="AK58" s="16" t="s">
        <v>58</v>
      </c>
      <c r="AL58" s="16">
        <f t="shared" si="0"/>
        <v>0.9090803269480604</v>
      </c>
      <c r="AM58" s="16">
        <f t="shared" si="1"/>
        <v>33.381429605532773</v>
      </c>
      <c r="AN58" s="17">
        <f t="shared" si="2"/>
        <v>1.3975825365303284E-10</v>
      </c>
      <c r="AO58" s="16">
        <f t="shared" si="3"/>
        <v>31.909975880451977</v>
      </c>
      <c r="AP58" s="18">
        <v>5693</v>
      </c>
      <c r="AQ58" s="18" t="s">
        <v>141</v>
      </c>
      <c r="AR58" s="16">
        <v>0.95</v>
      </c>
      <c r="AS58" s="10" t="s">
        <v>73</v>
      </c>
      <c r="AT58" s="16">
        <v>0.95199999999999996</v>
      </c>
      <c r="AU58" s="10" t="s">
        <v>73</v>
      </c>
      <c r="AV58" s="10">
        <v>4.49</v>
      </c>
      <c r="AW58" s="10" t="s">
        <v>73</v>
      </c>
      <c r="AX58" s="10">
        <v>5.08</v>
      </c>
      <c r="AY58" s="10" t="s">
        <v>73</v>
      </c>
      <c r="AZ58" s="10" t="s">
        <v>102</v>
      </c>
      <c r="BA58" s="10">
        <v>-0.09</v>
      </c>
    </row>
    <row r="59" spans="1:53" s="10" customFormat="1">
      <c r="A59" s="31">
        <v>2021</v>
      </c>
      <c r="B59" s="10">
        <v>2151</v>
      </c>
      <c r="C59" s="10" t="s">
        <v>8427</v>
      </c>
      <c r="D59" s="10" t="s">
        <v>8428</v>
      </c>
      <c r="E59" s="10" t="s">
        <v>8429</v>
      </c>
      <c r="F59" s="10" t="s">
        <v>8349</v>
      </c>
      <c r="G59" s="10" t="s">
        <v>8349</v>
      </c>
      <c r="H59" s="10" t="s">
        <v>8349</v>
      </c>
      <c r="I59" s="10" t="s">
        <v>8349</v>
      </c>
      <c r="J59" s="10" t="s">
        <v>4020</v>
      </c>
      <c r="K59" s="10" t="s">
        <v>4021</v>
      </c>
      <c r="L59" s="10">
        <v>6.4133418300000002</v>
      </c>
      <c r="M59" s="10">
        <v>-77.255035109999994</v>
      </c>
      <c r="N59" s="10">
        <v>2220.12</v>
      </c>
      <c r="O59" s="10">
        <v>324.37</v>
      </c>
      <c r="P59" s="11">
        <v>304.77879999999999</v>
      </c>
      <c r="Q59" s="11">
        <v>-39.7806</v>
      </c>
      <c r="R59" s="37">
        <v>7.458790184232118</v>
      </c>
      <c r="S59" s="16">
        <v>8.20466920265533E-4</v>
      </c>
      <c r="T59" s="37">
        <v>2.82</v>
      </c>
      <c r="U59" s="16">
        <v>5.6568542494923801E-3</v>
      </c>
      <c r="V59" s="10" t="s">
        <v>4770</v>
      </c>
      <c r="W59" s="37">
        <v>0.61799999999999999</v>
      </c>
      <c r="X59" s="16">
        <v>8.0000000000000002E-3</v>
      </c>
      <c r="Y59" s="10" t="s">
        <v>4770</v>
      </c>
      <c r="Z59" s="16">
        <v>3.4566580469001074</v>
      </c>
      <c r="AA59" s="16">
        <v>7.4392068104538467E-3</v>
      </c>
      <c r="AB59" s="29" t="s">
        <v>8349</v>
      </c>
      <c r="AC59" s="16">
        <v>1.4926799999999998</v>
      </c>
      <c r="AD59" s="16">
        <v>5.0318982501636501E-2</v>
      </c>
      <c r="AE59" s="10" t="s">
        <v>2</v>
      </c>
      <c r="AF59" s="10" t="s">
        <v>4075</v>
      </c>
      <c r="AG59" s="37">
        <v>3.7018000721908879</v>
      </c>
      <c r="AH59" s="16">
        <v>5.0865919808538836E-2</v>
      </c>
      <c r="AI59" s="10" t="s">
        <v>4630</v>
      </c>
      <c r="AJ59" s="10" t="s">
        <v>107</v>
      </c>
      <c r="AK59" s="16" t="s">
        <v>109</v>
      </c>
      <c r="AL59" s="16">
        <f t="shared" si="0"/>
        <v>1.9240062557566926</v>
      </c>
      <c r="AM59" s="16">
        <f t="shared" si="1"/>
        <v>257.95151870929976</v>
      </c>
      <c r="AN59" s="17">
        <f t="shared" si="2"/>
        <v>3.1201036724720261E-11</v>
      </c>
      <c r="AO59" s="16">
        <f t="shared" si="3"/>
        <v>29.084577438323684</v>
      </c>
      <c r="AP59" s="18">
        <v>5873</v>
      </c>
      <c r="AQ59" s="18" t="s">
        <v>141</v>
      </c>
      <c r="AR59" s="16">
        <v>1.84</v>
      </c>
      <c r="AS59" s="10" t="s">
        <v>73</v>
      </c>
      <c r="AT59" s="16">
        <v>1.143</v>
      </c>
      <c r="AU59" s="10" t="s">
        <v>73</v>
      </c>
      <c r="AV59" s="10">
        <v>3.99</v>
      </c>
      <c r="AW59" s="10" t="s">
        <v>73</v>
      </c>
      <c r="AX59" s="10">
        <v>6.32</v>
      </c>
      <c r="AY59" s="10" t="s">
        <v>73</v>
      </c>
      <c r="AZ59" s="10" t="s">
        <v>102</v>
      </c>
      <c r="BA59" s="10">
        <v>-7.0000000000000007E-2</v>
      </c>
    </row>
    <row r="60" spans="1:53" s="10" customFormat="1">
      <c r="A60" s="31">
        <v>2072</v>
      </c>
      <c r="B60" s="10">
        <v>2262</v>
      </c>
      <c r="C60" s="10" t="s">
        <v>8430</v>
      </c>
      <c r="D60" s="10" t="s">
        <v>8349</v>
      </c>
      <c r="E60" s="15" t="s">
        <v>8349</v>
      </c>
      <c r="F60" s="10" t="s">
        <v>8349</v>
      </c>
      <c r="G60" s="10" t="s">
        <v>8349</v>
      </c>
      <c r="H60" s="10" t="s">
        <v>8349</v>
      </c>
      <c r="I60" s="10" t="s">
        <v>8349</v>
      </c>
      <c r="J60" s="10" t="s">
        <v>4022</v>
      </c>
      <c r="K60" s="10" t="s">
        <v>4023</v>
      </c>
      <c r="L60" s="10">
        <v>6.5504841799999998</v>
      </c>
      <c r="M60" s="10">
        <v>-43.679909330000001</v>
      </c>
      <c r="N60" s="10">
        <v>106.14</v>
      </c>
      <c r="O60" s="10">
        <v>32.83</v>
      </c>
      <c r="P60" s="11">
        <v>318.41629999999998</v>
      </c>
      <c r="Q60" s="11">
        <v>-72.681600000000003</v>
      </c>
      <c r="R60" s="37">
        <v>23.80952380952381</v>
      </c>
      <c r="S60" s="16">
        <v>3.5714285714285713E-3</v>
      </c>
      <c r="T60" s="37">
        <v>3.93</v>
      </c>
      <c r="U60" s="16">
        <v>5.6568542494923801E-3</v>
      </c>
      <c r="V60" s="10" t="s">
        <v>4770</v>
      </c>
      <c r="W60" s="37">
        <v>0.17499999999999999</v>
      </c>
      <c r="X60" s="16">
        <v>8.0000000000000002E-3</v>
      </c>
      <c r="Y60" s="10" t="s">
        <v>4770</v>
      </c>
      <c r="Z60" s="16">
        <v>2.0462464519895032</v>
      </c>
      <c r="AA60" s="16">
        <v>1.3425994592601853E-2</v>
      </c>
      <c r="AB60" s="29" t="s">
        <v>8349</v>
      </c>
      <c r="AC60" s="16">
        <v>0.39400000000000013</v>
      </c>
      <c r="AD60" s="16">
        <v>5.0318982501636501E-2</v>
      </c>
      <c r="AE60" s="10" t="s">
        <v>4097</v>
      </c>
      <c r="AF60" s="10" t="s">
        <v>4075</v>
      </c>
      <c r="AG60" s="37">
        <v>12.76630282810939</v>
      </c>
      <c r="AH60" s="16">
        <v>5.2079336889025135E-2</v>
      </c>
      <c r="AI60" s="10" t="s">
        <v>4631</v>
      </c>
      <c r="AJ60" s="10" t="s">
        <v>107</v>
      </c>
      <c r="AK60" s="16" t="s">
        <v>113</v>
      </c>
      <c r="AL60" s="16">
        <f t="shared" si="0"/>
        <v>3.5729963375449172</v>
      </c>
      <c r="AM60" s="16">
        <f t="shared" si="1"/>
        <v>150.06584617688651</v>
      </c>
      <c r="AN60" s="17">
        <f t="shared" si="2"/>
        <v>9.0472552276989046E-12</v>
      </c>
      <c r="AO60" s="16">
        <f t="shared" si="3"/>
        <v>31.538707894602375</v>
      </c>
      <c r="AP60" s="18">
        <v>7922</v>
      </c>
      <c r="AQ60" s="18" t="s">
        <v>129</v>
      </c>
      <c r="AR60" s="16">
        <v>1.8954595517327961</v>
      </c>
      <c r="AS60" s="10" t="s">
        <v>74</v>
      </c>
      <c r="AT60" s="16">
        <v>1.9213498317845938</v>
      </c>
      <c r="AU60" s="10" t="s">
        <v>74</v>
      </c>
      <c r="AV60" s="10">
        <v>3.97</v>
      </c>
      <c r="AW60" s="10" t="s">
        <v>96</v>
      </c>
      <c r="AX60" s="10" t="s">
        <v>8349</v>
      </c>
      <c r="AY60" s="10" t="s">
        <v>8349</v>
      </c>
      <c r="AZ60" s="10" t="s">
        <v>8349</v>
      </c>
      <c r="BA60" s="10" t="s">
        <v>8349</v>
      </c>
    </row>
    <row r="61" spans="1:53" s="10" customFormat="1">
      <c r="A61" s="31">
        <v>2081</v>
      </c>
      <c r="B61" s="10">
        <v>2261</v>
      </c>
      <c r="C61" s="10" t="s">
        <v>8431</v>
      </c>
      <c r="D61" s="10" t="s">
        <v>8349</v>
      </c>
      <c r="E61" s="15" t="s">
        <v>8349</v>
      </c>
      <c r="F61" s="10" t="s">
        <v>8349</v>
      </c>
      <c r="G61" s="10" t="s">
        <v>8349</v>
      </c>
      <c r="H61" s="10" t="s">
        <v>8349</v>
      </c>
      <c r="I61" s="10" t="s">
        <v>8349</v>
      </c>
      <c r="J61" s="10" t="s">
        <v>4024</v>
      </c>
      <c r="K61" s="10" t="s">
        <v>4025</v>
      </c>
      <c r="L61" s="10">
        <v>6.5702807500000002</v>
      </c>
      <c r="M61" s="10">
        <v>-42.305121970000002</v>
      </c>
      <c r="N61" s="10">
        <v>232.76</v>
      </c>
      <c r="O61" s="10">
        <v>-353.64</v>
      </c>
      <c r="P61" s="11">
        <v>320.00279999999998</v>
      </c>
      <c r="Q61" s="11">
        <v>-73.979100000000003</v>
      </c>
      <c r="R61" s="37">
        <v>25.974025974025974</v>
      </c>
      <c r="S61" s="16">
        <v>1.896103896103896E-2</v>
      </c>
      <c r="T61" s="37">
        <v>2.4</v>
      </c>
      <c r="U61" s="16">
        <v>1.131370849898476E-2</v>
      </c>
      <c r="V61" s="10" t="s">
        <v>4770</v>
      </c>
      <c r="W61" s="37">
        <v>1.083</v>
      </c>
      <c r="X61" s="16">
        <v>1.6E-2</v>
      </c>
      <c r="Y61" s="10" t="s">
        <v>4770</v>
      </c>
      <c r="Z61" s="16">
        <v>0.32730364754250374</v>
      </c>
      <c r="AA61" s="16">
        <v>5.2882431903863214E-2</v>
      </c>
      <c r="AB61" s="29" t="s">
        <v>8349</v>
      </c>
      <c r="AC61" s="16">
        <v>2.4</v>
      </c>
      <c r="AD61" s="16">
        <v>0.05</v>
      </c>
      <c r="AE61" s="10" t="s">
        <v>4098</v>
      </c>
      <c r="AF61" s="10" t="s">
        <v>4075</v>
      </c>
      <c r="AG61" s="37">
        <v>88.06792294933193</v>
      </c>
      <c r="AH61" s="16">
        <v>7.277741135865394E-2</v>
      </c>
      <c r="AI61" s="10" t="s">
        <v>4632</v>
      </c>
      <c r="AJ61" s="10" t="s">
        <v>114</v>
      </c>
      <c r="AK61" s="22" t="s">
        <v>6</v>
      </c>
      <c r="AL61" s="16">
        <f t="shared" si="0"/>
        <v>9.384451126695259</v>
      </c>
      <c r="AM61" s="16">
        <f t="shared" si="1"/>
        <v>361.30136837776752</v>
      </c>
      <c r="AN61" s="17">
        <f t="shared" si="2"/>
        <v>1.3114877259731735E-12</v>
      </c>
      <c r="AO61" s="16">
        <f t="shared" si="3"/>
        <v>32.105589423887011</v>
      </c>
      <c r="AP61" s="18">
        <v>4436</v>
      </c>
      <c r="AQ61" s="18" t="s">
        <v>145</v>
      </c>
      <c r="AR61" s="16">
        <v>15.877328422218929</v>
      </c>
      <c r="AS61" s="10" t="s">
        <v>74</v>
      </c>
      <c r="AT61" s="16">
        <v>3.1526170422989086</v>
      </c>
      <c r="AU61" s="10" t="s">
        <v>74</v>
      </c>
      <c r="AV61" s="10">
        <v>2.5299999999999998</v>
      </c>
      <c r="AW61" s="10" t="s">
        <v>96</v>
      </c>
      <c r="AX61" s="10" t="s">
        <v>8349</v>
      </c>
      <c r="AY61" s="10" t="s">
        <v>8349</v>
      </c>
      <c r="AZ61" s="10" t="s">
        <v>8349</v>
      </c>
      <c r="BA61" s="10" t="s">
        <v>8349</v>
      </c>
    </row>
    <row r="62" spans="1:53" s="10" customFormat="1">
      <c r="A62" s="31">
        <v>2120</v>
      </c>
      <c r="B62" s="10" t="s">
        <v>8349</v>
      </c>
      <c r="C62" s="10" t="s">
        <v>8432</v>
      </c>
      <c r="D62" s="10" t="s">
        <v>8433</v>
      </c>
      <c r="E62" s="15" t="s">
        <v>8349</v>
      </c>
      <c r="F62" s="10" t="s">
        <v>8349</v>
      </c>
      <c r="G62" s="10" t="s">
        <v>8349</v>
      </c>
      <c r="H62" s="10" t="s">
        <v>8349</v>
      </c>
      <c r="I62" s="10" t="s">
        <v>8349</v>
      </c>
      <c r="J62" s="10" t="s">
        <v>4026</v>
      </c>
      <c r="K62" s="10" t="s">
        <v>4027</v>
      </c>
      <c r="L62" s="10">
        <v>6.7205738799999999</v>
      </c>
      <c r="M62" s="10">
        <v>70.14277688</v>
      </c>
      <c r="N62" s="10">
        <v>-135.47</v>
      </c>
      <c r="O62" s="10">
        <v>-148.03</v>
      </c>
      <c r="P62" s="11">
        <v>120.83280000000001</v>
      </c>
      <c r="Q62" s="11">
        <v>7.3712</v>
      </c>
      <c r="R62" s="37">
        <v>16.477179106936894</v>
      </c>
      <c r="S62" s="16">
        <v>2.306805074971165E-2</v>
      </c>
      <c r="T62" s="37">
        <v>10.52</v>
      </c>
      <c r="U62" s="16">
        <v>1.4849242404917497E-2</v>
      </c>
      <c r="V62" s="10" t="s">
        <v>4770</v>
      </c>
      <c r="W62" s="37">
        <v>1.4590000000000001</v>
      </c>
      <c r="X62" s="16">
        <v>2.1000000000000001E-2</v>
      </c>
      <c r="Y62" s="10" t="s">
        <v>4770</v>
      </c>
      <c r="Z62" s="16">
        <v>9.4355856874523347</v>
      </c>
      <c r="AA62" s="16">
        <v>6.5527678132433209E-2</v>
      </c>
      <c r="AB62" s="29" t="s">
        <v>8349</v>
      </c>
      <c r="AC62" s="16">
        <v>3.952</v>
      </c>
      <c r="AD62" s="16">
        <v>2.8222331583340168E-2</v>
      </c>
      <c r="AE62" s="10" t="s">
        <v>120</v>
      </c>
      <c r="AF62" s="10" t="s">
        <v>4075</v>
      </c>
      <c r="AG62" s="37">
        <v>5.0964735698505528E-2</v>
      </c>
      <c r="AH62" s="16">
        <v>0.11132778899011588</v>
      </c>
      <c r="AI62" s="10" t="s">
        <v>4603</v>
      </c>
      <c r="AJ62" s="10" t="s">
        <v>107</v>
      </c>
      <c r="AK62" s="22" t="s">
        <v>60</v>
      </c>
      <c r="AL62" s="16">
        <f t="shared" si="0"/>
        <v>0.22575370583559759</v>
      </c>
      <c r="AM62" s="16">
        <f t="shared" si="1"/>
        <v>13.700992407162417</v>
      </c>
      <c r="AN62" s="17">
        <f t="shared" si="2"/>
        <v>2.2662729123774674E-9</v>
      </c>
      <c r="AO62" s="16">
        <f t="shared" si="3"/>
        <v>32.131719480220902</v>
      </c>
      <c r="AP62" s="18">
        <v>3740.3427354771648</v>
      </c>
      <c r="AQ62" s="18" t="s">
        <v>124</v>
      </c>
      <c r="AR62" s="16">
        <v>0.53723427915715782</v>
      </c>
      <c r="AS62" s="10" t="s">
        <v>74</v>
      </c>
      <c r="AT62" s="16">
        <v>0.46615539181101917</v>
      </c>
      <c r="AU62" s="10" t="s">
        <v>74</v>
      </c>
      <c r="AV62" s="10" t="s">
        <v>8349</v>
      </c>
      <c r="AW62" s="10" t="s">
        <v>8349</v>
      </c>
      <c r="AX62" s="10" t="s">
        <v>8349</v>
      </c>
      <c r="AY62" s="10" t="s">
        <v>8349</v>
      </c>
      <c r="AZ62" s="10" t="s">
        <v>8349</v>
      </c>
      <c r="BA62" s="10" t="s">
        <v>8349</v>
      </c>
    </row>
    <row r="63" spans="1:53" s="10" customFormat="1">
      <c r="A63" s="31">
        <v>2426</v>
      </c>
      <c r="B63" s="10" t="s">
        <v>8349</v>
      </c>
      <c r="C63" s="10" t="s">
        <v>8434</v>
      </c>
      <c r="D63" s="10" t="s">
        <v>8435</v>
      </c>
      <c r="E63" s="15" t="s">
        <v>8349</v>
      </c>
      <c r="F63" s="10" t="s">
        <v>8349</v>
      </c>
      <c r="G63" s="10" t="s">
        <v>8349</v>
      </c>
      <c r="H63" s="10" t="s">
        <v>8349</v>
      </c>
      <c r="I63" s="10" t="s">
        <v>8349</v>
      </c>
      <c r="J63" s="10" t="s">
        <v>4028</v>
      </c>
      <c r="K63" s="10" t="s">
        <v>4029</v>
      </c>
      <c r="L63" s="10">
        <v>7.7295436400000002</v>
      </c>
      <c r="M63" s="10">
        <v>73.370471100000003</v>
      </c>
      <c r="N63" s="10">
        <v>241.31</v>
      </c>
      <c r="O63" s="10">
        <v>136.51</v>
      </c>
      <c r="P63" s="11">
        <v>121.4404</v>
      </c>
      <c r="Q63" s="11">
        <v>10.558199999999999</v>
      </c>
      <c r="R63" s="37">
        <v>27.085590465872155</v>
      </c>
      <c r="S63" s="16">
        <v>3.5752979414951244E-2</v>
      </c>
      <c r="T63" s="37">
        <v>10.63</v>
      </c>
      <c r="U63" s="16">
        <v>1.4142135623730949E-2</v>
      </c>
      <c r="V63" s="10" t="s">
        <v>4770</v>
      </c>
      <c r="W63" s="37">
        <v>1.359</v>
      </c>
      <c r="X63" s="16">
        <v>0.02</v>
      </c>
      <c r="Y63" s="10" t="s">
        <v>4770</v>
      </c>
      <c r="Z63" s="16">
        <v>8.4663084617693727</v>
      </c>
      <c r="AA63" s="16">
        <v>9.3200607528725499E-2</v>
      </c>
      <c r="AB63" s="29" t="s">
        <v>8349</v>
      </c>
      <c r="AC63" s="16">
        <v>3.4070000000000009</v>
      </c>
      <c r="AD63" s="16">
        <v>2.211334438749598E-2</v>
      </c>
      <c r="AE63" s="10" t="s">
        <v>120</v>
      </c>
      <c r="AF63" s="10" t="s">
        <v>4075</v>
      </c>
      <c r="AG63" s="37">
        <v>8.4221096607710585E-2</v>
      </c>
      <c r="AH63" s="16">
        <v>9.5788064202819781E-2</v>
      </c>
      <c r="AI63" s="10" t="s">
        <v>8349</v>
      </c>
      <c r="AJ63" s="10" t="s">
        <v>107</v>
      </c>
      <c r="AK63" s="16" t="s">
        <v>57</v>
      </c>
      <c r="AL63" s="16">
        <f t="shared" si="0"/>
        <v>0.29020871214991217</v>
      </c>
      <c r="AM63" s="16">
        <f t="shared" si="1"/>
        <v>10.714505652574758</v>
      </c>
      <c r="AN63" s="17">
        <f t="shared" si="2"/>
        <v>1.3713903600422341E-9</v>
      </c>
      <c r="AO63" s="16">
        <f t="shared" si="3"/>
        <v>32.787097269149733</v>
      </c>
      <c r="AP63" s="18">
        <v>4063.8115078517039</v>
      </c>
      <c r="AQ63" s="18" t="s">
        <v>124</v>
      </c>
      <c r="AR63" s="16">
        <v>0.58505266318255655</v>
      </c>
      <c r="AS63" s="10" t="s">
        <v>74</v>
      </c>
      <c r="AT63" s="16">
        <v>0.53023317339700216</v>
      </c>
      <c r="AU63" s="10" t="s">
        <v>74</v>
      </c>
      <c r="AV63" s="10" t="s">
        <v>8349</v>
      </c>
      <c r="AW63" s="10" t="s">
        <v>8349</v>
      </c>
      <c r="AX63" s="10" t="s">
        <v>8349</v>
      </c>
      <c r="AY63" s="10" t="s">
        <v>8349</v>
      </c>
      <c r="AZ63" s="10" t="s">
        <v>8349</v>
      </c>
      <c r="BA63" s="10" t="s">
        <v>8349</v>
      </c>
    </row>
    <row r="64" spans="1:53" s="10" customFormat="1">
      <c r="A64" s="31">
        <v>2540</v>
      </c>
      <c r="B64" s="10" t="s">
        <v>8349</v>
      </c>
      <c r="C64" s="10" t="s">
        <v>8436</v>
      </c>
      <c r="D64" s="10" t="s">
        <v>8437</v>
      </c>
      <c r="E64" s="15" t="s">
        <v>8349</v>
      </c>
      <c r="F64" s="10" t="s">
        <v>8472</v>
      </c>
      <c r="G64" s="10" t="s">
        <v>8349</v>
      </c>
      <c r="H64" s="10" t="s">
        <v>8349</v>
      </c>
      <c r="I64" s="10" t="s">
        <v>8349</v>
      </c>
      <c r="J64" s="10" t="s">
        <v>4030</v>
      </c>
      <c r="K64" s="10" t="s">
        <v>4031</v>
      </c>
      <c r="L64" s="10">
        <v>8.0613985600000007</v>
      </c>
      <c r="M64" s="10">
        <v>-63.091013310000001</v>
      </c>
      <c r="N64" s="10">
        <v>530.04</v>
      </c>
      <c r="O64" s="10">
        <v>-100.87</v>
      </c>
      <c r="P64" s="11">
        <v>306.61559999999997</v>
      </c>
      <c r="Q64" s="11">
        <v>-53.899799999999999</v>
      </c>
      <c r="R64" s="37">
        <v>24.968789013732835</v>
      </c>
      <c r="S64" s="16">
        <v>2.7465667915106122E-2</v>
      </c>
      <c r="T64" s="37">
        <v>9.65</v>
      </c>
      <c r="U64" s="16">
        <v>2.8284271247461901E-3</v>
      </c>
      <c r="V64" s="10" t="s">
        <v>4770</v>
      </c>
      <c r="W64" s="37">
        <v>1.367</v>
      </c>
      <c r="X64" s="16">
        <v>4.0000000000000001E-3</v>
      </c>
      <c r="Y64" s="10" t="s">
        <v>4770</v>
      </c>
      <c r="Z64" s="16">
        <v>7.6630126021012828</v>
      </c>
      <c r="AA64" s="16">
        <v>6.3303719183111617E-2</v>
      </c>
      <c r="AB64" s="29" t="s">
        <v>8349</v>
      </c>
      <c r="AC64" s="16">
        <v>3.4810000000000008</v>
      </c>
      <c r="AD64" s="16">
        <v>1.8220867158288596E-2</v>
      </c>
      <c r="AE64" s="10" t="s">
        <v>120</v>
      </c>
      <c r="AF64" s="10" t="s">
        <v>4075</v>
      </c>
      <c r="AG64" s="37">
        <v>0.18559999519225406</v>
      </c>
      <c r="AH64" s="16">
        <v>6.5873825320944074E-2</v>
      </c>
      <c r="AI64" s="10" t="s">
        <v>4603</v>
      </c>
      <c r="AJ64" s="10" t="s">
        <v>107</v>
      </c>
      <c r="AK64" s="22" t="s">
        <v>60</v>
      </c>
      <c r="AL64" s="16">
        <f t="shared" si="0"/>
        <v>0.43081317899091026</v>
      </c>
      <c r="AM64" s="16">
        <f t="shared" si="1"/>
        <v>17.254067818585956</v>
      </c>
      <c r="AN64" s="17">
        <f t="shared" si="2"/>
        <v>6.2230605060285231E-10</v>
      </c>
      <c r="AO64" s="16">
        <f t="shared" si="3"/>
        <v>32.664989941012003</v>
      </c>
      <c r="AP64" s="18">
        <v>4016.5247583292839</v>
      </c>
      <c r="AQ64" s="18" t="s">
        <v>124</v>
      </c>
      <c r="AR64" s="16">
        <v>0.88907768484122096</v>
      </c>
      <c r="AS64" s="10" t="s">
        <v>74</v>
      </c>
      <c r="AT64" s="16">
        <v>0.64931567518860434</v>
      </c>
      <c r="AU64" s="10" t="s">
        <v>74</v>
      </c>
      <c r="AV64" s="10" t="s">
        <v>8349</v>
      </c>
      <c r="AW64" s="10" t="s">
        <v>8349</v>
      </c>
      <c r="AX64" s="10" t="s">
        <v>8349</v>
      </c>
      <c r="AY64" s="10" t="s">
        <v>8349</v>
      </c>
      <c r="AZ64" s="10" t="s">
        <v>8349</v>
      </c>
      <c r="BA64" s="10" t="s">
        <v>8349</v>
      </c>
    </row>
    <row r="65" spans="1:53" s="10" customFormat="1">
      <c r="A65" s="32">
        <v>2552</v>
      </c>
      <c r="B65" s="10" t="s">
        <v>8349</v>
      </c>
      <c r="C65" s="10" t="s">
        <v>8349</v>
      </c>
      <c r="D65" s="10" t="s">
        <v>8349</v>
      </c>
      <c r="E65" s="15" t="s">
        <v>8349</v>
      </c>
      <c r="F65" s="10" t="s">
        <v>8473</v>
      </c>
      <c r="G65" s="10" t="s">
        <v>8349</v>
      </c>
      <c r="H65" s="10" t="s">
        <v>8349</v>
      </c>
      <c r="I65" s="10" t="s">
        <v>8349</v>
      </c>
      <c r="J65" s="10" t="s">
        <v>5305</v>
      </c>
      <c r="K65" s="10" t="s">
        <v>5306</v>
      </c>
      <c r="L65" s="10">
        <v>8.1117161499999995</v>
      </c>
      <c r="M65" s="10">
        <v>67.236215439999995</v>
      </c>
      <c r="N65" s="10">
        <v>1739.07</v>
      </c>
      <c r="O65" s="10">
        <v>-224.63</v>
      </c>
      <c r="P65" s="11">
        <v>121.0911</v>
      </c>
      <c r="Q65" s="11">
        <v>4.4324000000000003</v>
      </c>
      <c r="R65" s="37">
        <v>10.065425264217414</v>
      </c>
      <c r="S65" s="16">
        <v>2.1841972823351787E-2</v>
      </c>
      <c r="T65" s="37">
        <v>10.47727522690608</v>
      </c>
      <c r="U65" s="16">
        <v>0.14167568598739871</v>
      </c>
      <c r="V65" s="10" t="s">
        <v>4767</v>
      </c>
      <c r="W65" s="37">
        <v>1.2937835753273592</v>
      </c>
      <c r="X65" s="16">
        <v>0.14167568598739871</v>
      </c>
      <c r="Y65" s="10" t="s">
        <v>4775</v>
      </c>
      <c r="Z65" s="16">
        <v>10.46311458413525</v>
      </c>
      <c r="AA65" s="16">
        <v>0.18963056958163271</v>
      </c>
      <c r="AB65" s="10" t="s">
        <v>4782</v>
      </c>
      <c r="AC65" s="16" t="s">
        <v>8349</v>
      </c>
      <c r="AD65" s="16" t="s">
        <v>8349</v>
      </c>
      <c r="AE65" s="10" t="s">
        <v>8349</v>
      </c>
      <c r="AF65" s="10" t="s">
        <v>4080</v>
      </c>
      <c r="AG65" s="37">
        <v>1.2363535529311791E-2</v>
      </c>
      <c r="AH65" s="16">
        <v>0.21438225887385004</v>
      </c>
      <c r="AI65" s="10" t="s">
        <v>4633</v>
      </c>
      <c r="AJ65" s="16" t="s">
        <v>8349</v>
      </c>
      <c r="AK65" s="16" t="s">
        <v>8349</v>
      </c>
      <c r="AL65" s="16">
        <f t="shared" si="0"/>
        <v>0.11119143640277245</v>
      </c>
      <c r="AM65" s="16">
        <f t="shared" si="1"/>
        <v>11.046869206615442</v>
      </c>
      <c r="AN65" s="17">
        <f t="shared" si="2"/>
        <v>9.3419879553198687E-9</v>
      </c>
      <c r="AO65" s="16">
        <f t="shared" si="3"/>
        <v>30.551176969371856</v>
      </c>
      <c r="AP65" s="18">
        <v>4153.7030622259626</v>
      </c>
      <c r="AQ65" s="18" t="s">
        <v>126</v>
      </c>
      <c r="AR65" s="16">
        <v>0.21456163678529344</v>
      </c>
      <c r="AS65" s="10" t="s">
        <v>74</v>
      </c>
      <c r="AT65" s="16">
        <v>0.3241946291277511</v>
      </c>
      <c r="AU65" s="10" t="s">
        <v>74</v>
      </c>
      <c r="AV65" s="10" t="s">
        <v>8349</v>
      </c>
      <c r="AW65" s="10" t="s">
        <v>8349</v>
      </c>
      <c r="AX65" s="10" t="s">
        <v>8349</v>
      </c>
      <c r="AY65" s="10" t="s">
        <v>8349</v>
      </c>
      <c r="AZ65" s="10" t="s">
        <v>8349</v>
      </c>
      <c r="BA65" s="10" t="s">
        <v>8349</v>
      </c>
    </row>
    <row r="66" spans="1:53" s="10" customFormat="1">
      <c r="A66" s="31">
        <v>2711</v>
      </c>
      <c r="B66" s="10">
        <v>3158</v>
      </c>
      <c r="C66" s="10" t="s">
        <v>8438</v>
      </c>
      <c r="D66" s="10" t="s">
        <v>8439</v>
      </c>
      <c r="E66" s="15" t="s">
        <v>8349</v>
      </c>
      <c r="F66" s="10" t="s">
        <v>8349</v>
      </c>
      <c r="G66" s="10" t="s">
        <v>8349</v>
      </c>
      <c r="H66" s="10" t="s">
        <v>8349</v>
      </c>
      <c r="I66" s="10" t="s">
        <v>8349</v>
      </c>
      <c r="J66" s="10" t="s">
        <v>4032</v>
      </c>
      <c r="K66" s="10" t="s">
        <v>4033</v>
      </c>
      <c r="L66" s="10">
        <v>8.6150626100000007</v>
      </c>
      <c r="M66" s="10">
        <v>-52.37318294</v>
      </c>
      <c r="N66" s="10">
        <v>227.8</v>
      </c>
      <c r="O66" s="10">
        <v>38.21</v>
      </c>
      <c r="P66" s="11">
        <v>308.96890000000002</v>
      </c>
      <c r="Q66" s="11">
        <v>-64.555599999999998</v>
      </c>
      <c r="R66" s="37">
        <v>25.484199796126401</v>
      </c>
      <c r="S66" s="16">
        <v>8.6646279306829763E-3</v>
      </c>
      <c r="T66" s="37">
        <v>5.5670396703556797</v>
      </c>
      <c r="U66" s="16">
        <v>1.6643316977093238E-2</v>
      </c>
      <c r="V66" s="10" t="s">
        <v>4767</v>
      </c>
      <c r="W66" s="37">
        <v>0.47199999999999998</v>
      </c>
      <c r="X66" s="16">
        <v>1.2E-2</v>
      </c>
      <c r="Y66" s="10" t="s">
        <v>4770</v>
      </c>
      <c r="Z66" s="16">
        <v>3.5356846638952337</v>
      </c>
      <c r="AA66" s="16">
        <v>3.5540303888108582E-2</v>
      </c>
      <c r="AB66" s="29" t="s">
        <v>8349</v>
      </c>
      <c r="AC66" s="16">
        <v>1.1330396703556795</v>
      </c>
      <c r="AD66" s="16">
        <v>2.8390139133156779E-2</v>
      </c>
      <c r="AE66" s="10" t="s">
        <v>120</v>
      </c>
      <c r="AF66" s="10" t="s">
        <v>4075</v>
      </c>
      <c r="AG66" s="37">
        <v>3.2832031737318119</v>
      </c>
      <c r="AH66" s="16">
        <v>4.5487505981962849E-2</v>
      </c>
      <c r="AI66" s="10" t="s">
        <v>4634</v>
      </c>
      <c r="AJ66" s="10" t="s">
        <v>107</v>
      </c>
      <c r="AK66" s="16" t="s">
        <v>111</v>
      </c>
      <c r="AL66" s="16">
        <f t="shared" ref="AL66:AL129" si="4">SQRT(AG66)</f>
        <v>1.8119611402377844</v>
      </c>
      <c r="AM66" s="16">
        <f t="shared" ref="AM66:AM129" si="5">1000*AL66/R66</f>
        <v>71.101355142930657</v>
      </c>
      <c r="AN66" s="17">
        <f t="shared" ref="AN66:AN129" si="6">0.0000000001155/AG66</f>
        <v>3.5179059561129253E-11</v>
      </c>
      <c r="AO66" s="16">
        <f t="shared" ref="AO66:AO129" si="7">-2.5*LOG(AN66)+T66</f>
        <v>31.701329107059703</v>
      </c>
      <c r="AP66" s="18">
        <v>6428</v>
      </c>
      <c r="AQ66" s="18" t="s">
        <v>129</v>
      </c>
      <c r="AR66" s="16">
        <v>1.4599862631803793</v>
      </c>
      <c r="AS66" s="10" t="s">
        <v>74</v>
      </c>
      <c r="AT66" s="16">
        <v>1.3563883180592777</v>
      </c>
      <c r="AU66" s="10" t="s">
        <v>74</v>
      </c>
      <c r="AV66" s="10">
        <v>4.2</v>
      </c>
      <c r="AW66" s="10" t="s">
        <v>96</v>
      </c>
      <c r="AX66" s="10" t="s">
        <v>8349</v>
      </c>
      <c r="AY66" s="10" t="s">
        <v>8349</v>
      </c>
      <c r="AZ66" s="10" t="s">
        <v>101</v>
      </c>
      <c r="BA66" s="10" t="s">
        <v>8349</v>
      </c>
    </row>
    <row r="67" spans="1:53" s="10" customFormat="1">
      <c r="A67" s="33">
        <v>2715</v>
      </c>
      <c r="B67" s="13" t="s">
        <v>8349</v>
      </c>
      <c r="C67" s="14" t="s">
        <v>8349</v>
      </c>
      <c r="D67" s="14" t="s">
        <v>8349</v>
      </c>
      <c r="E67" s="14" t="s">
        <v>8349</v>
      </c>
      <c r="F67" s="13" t="s">
        <v>8474</v>
      </c>
      <c r="G67" s="13" t="s">
        <v>8349</v>
      </c>
      <c r="H67" s="13" t="s">
        <v>8349</v>
      </c>
      <c r="I67" s="13" t="s">
        <v>8349</v>
      </c>
      <c r="J67" s="13" t="s">
        <v>5307</v>
      </c>
      <c r="K67" s="13" t="s">
        <v>5308</v>
      </c>
      <c r="L67" s="13">
        <v>8.6277778699999992</v>
      </c>
      <c r="M67" s="13">
        <v>-4.54265776</v>
      </c>
      <c r="N67" s="13">
        <v>108.37</v>
      </c>
      <c r="O67" s="13">
        <v>7.83</v>
      </c>
      <c r="P67" s="12">
        <v>112.0553</v>
      </c>
      <c r="Q67" s="12">
        <v>-67.056299999999993</v>
      </c>
      <c r="R67" s="38">
        <v>22.935779816513762</v>
      </c>
      <c r="S67" s="23">
        <v>0.34770642201834862</v>
      </c>
      <c r="T67" s="38">
        <v>8.5766331502613404</v>
      </c>
      <c r="U67" s="19">
        <v>3.1400636936215164E-2</v>
      </c>
      <c r="V67" s="13" t="s">
        <v>4774</v>
      </c>
      <c r="W67" s="38">
        <v>0.65230610788728061</v>
      </c>
      <c r="X67" s="19">
        <v>3.1400636936215164E-2</v>
      </c>
      <c r="Y67" s="13" t="s">
        <v>4775</v>
      </c>
      <c r="Z67" s="19">
        <v>6.7740655966042711</v>
      </c>
      <c r="AA67" s="19">
        <v>0.95918512299050285</v>
      </c>
      <c r="AB67" s="29" t="s">
        <v>8349</v>
      </c>
      <c r="AC67" s="19">
        <v>0.6616331502613404</v>
      </c>
      <c r="AD67" s="19">
        <v>4.2743420546325024E-2</v>
      </c>
      <c r="AE67" s="13" t="s">
        <v>122</v>
      </c>
      <c r="AF67" s="13" t="s">
        <v>4075</v>
      </c>
      <c r="AG67" s="38">
        <v>0.15951109346616704</v>
      </c>
      <c r="AH67" s="19">
        <v>0.96013702155802017</v>
      </c>
      <c r="AI67" s="13" t="s">
        <v>4635</v>
      </c>
      <c r="AJ67" s="19" t="s">
        <v>8349</v>
      </c>
      <c r="AK67" s="19" t="s">
        <v>8349</v>
      </c>
      <c r="AL67" s="19">
        <f t="shared" si="4"/>
        <v>0.39938839926338249</v>
      </c>
      <c r="AM67" s="19">
        <f t="shared" si="5"/>
        <v>17.413334207883477</v>
      </c>
      <c r="AN67" s="20">
        <f t="shared" si="6"/>
        <v>7.2408756964917943E-10</v>
      </c>
      <c r="AO67" s="19">
        <f t="shared" si="7"/>
        <v>31.427155420142672</v>
      </c>
      <c r="AP67" s="21">
        <v>5731.0912632998088</v>
      </c>
      <c r="AQ67" s="21" t="s">
        <v>126</v>
      </c>
      <c r="AR67" s="19">
        <v>0.4048297532193032</v>
      </c>
      <c r="AS67" s="13" t="s">
        <v>74</v>
      </c>
      <c r="AT67" s="19">
        <v>0.62457904349298565</v>
      </c>
      <c r="AU67" s="13" t="s">
        <v>74</v>
      </c>
      <c r="AV67" s="13" t="s">
        <v>8349</v>
      </c>
      <c r="AW67" s="13" t="s">
        <v>8349</v>
      </c>
      <c r="AX67" s="13" t="s">
        <v>8349</v>
      </c>
      <c r="AY67" s="13" t="s">
        <v>8349</v>
      </c>
      <c r="AZ67" s="13" t="s">
        <v>8349</v>
      </c>
      <c r="BA67" s="13" t="s">
        <v>8349</v>
      </c>
    </row>
    <row r="68" spans="1:53" s="10" customFormat="1">
      <c r="A68" s="31">
        <v>2742</v>
      </c>
      <c r="B68" s="10">
        <v>3141</v>
      </c>
      <c r="C68" s="10" t="s">
        <v>8440</v>
      </c>
      <c r="D68" s="10" t="s">
        <v>8349</v>
      </c>
      <c r="E68" s="15" t="s">
        <v>8349</v>
      </c>
      <c r="F68" s="10" t="s">
        <v>8349</v>
      </c>
      <c r="G68" s="10" t="s">
        <v>8349</v>
      </c>
      <c r="H68" s="10" t="s">
        <v>8349</v>
      </c>
      <c r="I68" s="10" t="s">
        <v>8349</v>
      </c>
      <c r="J68" s="10" t="s">
        <v>4034</v>
      </c>
      <c r="K68" s="10" t="s">
        <v>4035</v>
      </c>
      <c r="L68" s="10">
        <v>8.7541680399999997</v>
      </c>
      <c r="M68" s="10">
        <v>42.694950159999998</v>
      </c>
      <c r="N68" s="10">
        <v>-168.09</v>
      </c>
      <c r="O68" s="10">
        <v>-72.19</v>
      </c>
      <c r="P68" s="11">
        <v>119.7205</v>
      </c>
      <c r="Q68" s="11">
        <v>-20.074400000000001</v>
      </c>
      <c r="R68" s="37">
        <v>28.901734104046241</v>
      </c>
      <c r="S68" s="16">
        <v>2.3410404624277459E-2</v>
      </c>
      <c r="T68" s="37">
        <v>8.0209227175566387</v>
      </c>
      <c r="U68" s="16">
        <v>2.0808652046684813E-2</v>
      </c>
      <c r="V68" s="10" t="s">
        <v>4767</v>
      </c>
      <c r="W68" s="37">
        <v>0.89143817223488064</v>
      </c>
      <c r="X68" s="16">
        <v>2.0808652046684813E-2</v>
      </c>
      <c r="Y68" s="10" t="s">
        <v>4768</v>
      </c>
      <c r="Z68" s="16">
        <v>5.7163032115205219</v>
      </c>
      <c r="AA68" s="16">
        <v>7.2248187136088049E-2</v>
      </c>
      <c r="AB68" s="29" t="s">
        <v>8349</v>
      </c>
      <c r="AC68" s="16">
        <v>2.0029227175566389</v>
      </c>
      <c r="AD68" s="16">
        <v>3.1764760348537181E-2</v>
      </c>
      <c r="AE68" s="10" t="s">
        <v>122</v>
      </c>
      <c r="AF68" s="10" t="s">
        <v>4075</v>
      </c>
      <c r="AG68" s="37">
        <v>0.52926087688426193</v>
      </c>
      <c r="AH68" s="16">
        <v>7.8922750487113655E-2</v>
      </c>
      <c r="AI68" s="10" t="s">
        <v>4636</v>
      </c>
      <c r="AJ68" s="10" t="s">
        <v>107</v>
      </c>
      <c r="AK68" s="16" t="s">
        <v>57</v>
      </c>
      <c r="AL68" s="16">
        <f t="shared" si="4"/>
        <v>0.72750317998223346</v>
      </c>
      <c r="AM68" s="16">
        <f t="shared" si="5"/>
        <v>25.171610027385277</v>
      </c>
      <c r="AN68" s="17">
        <f t="shared" si="6"/>
        <v>2.1822886414719332E-10</v>
      </c>
      <c r="AO68" s="16">
        <f t="shared" si="7"/>
        <v>32.173642236999108</v>
      </c>
      <c r="AP68" s="18">
        <v>5220.1135048691149</v>
      </c>
      <c r="AQ68" s="18" t="s">
        <v>124</v>
      </c>
      <c r="AR68" s="16">
        <v>0.88884621976909872</v>
      </c>
      <c r="AS68" s="10" t="s">
        <v>74</v>
      </c>
      <c r="AT68" s="16">
        <v>0.84946619493355746</v>
      </c>
      <c r="AU68" s="10" t="s">
        <v>74</v>
      </c>
      <c r="AV68" s="10" t="s">
        <v>8349</v>
      </c>
      <c r="AW68" s="10" t="s">
        <v>8349</v>
      </c>
      <c r="AX68" s="10" t="s">
        <v>8349</v>
      </c>
      <c r="AY68" s="10" t="s">
        <v>8349</v>
      </c>
      <c r="AZ68" s="10" t="s">
        <v>8349</v>
      </c>
      <c r="BA68" s="10" t="s">
        <v>8349</v>
      </c>
    </row>
    <row r="69" spans="1:53" s="10" customFormat="1">
      <c r="A69" s="31">
        <v>2743</v>
      </c>
      <c r="B69" s="10">
        <v>3222</v>
      </c>
      <c r="C69" s="10" t="s">
        <v>8441</v>
      </c>
      <c r="D69" s="10" t="s">
        <v>8442</v>
      </c>
      <c r="E69" s="15" t="s">
        <v>8349</v>
      </c>
      <c r="F69" s="10" t="s">
        <v>8349</v>
      </c>
      <c r="G69" s="10" t="s">
        <v>8349</v>
      </c>
      <c r="H69" s="10" t="s">
        <v>8349</v>
      </c>
      <c r="I69" s="10" t="s">
        <v>8349</v>
      </c>
      <c r="J69" s="10" t="s">
        <v>4036</v>
      </c>
      <c r="K69" s="10" t="s">
        <v>4037</v>
      </c>
      <c r="L69" s="10">
        <v>8.7568779899999996</v>
      </c>
      <c r="M69" s="10">
        <v>-63.693828099999998</v>
      </c>
      <c r="N69" s="10">
        <v>881.63</v>
      </c>
      <c r="O69" s="10">
        <v>-534.67999999999995</v>
      </c>
      <c r="P69" s="11">
        <v>305.97570000000002</v>
      </c>
      <c r="Q69" s="11">
        <v>-53.337299999999999</v>
      </c>
      <c r="R69" s="37">
        <v>29.239766081871341</v>
      </c>
      <c r="S69" s="16">
        <v>2.1929824561403508E-2</v>
      </c>
      <c r="T69" s="37">
        <v>8.5423273534330608</v>
      </c>
      <c r="U69" s="16">
        <v>2.469817807045694E-2</v>
      </c>
      <c r="V69" s="10" t="s">
        <v>4767</v>
      </c>
      <c r="W69" s="37">
        <v>0.85399999999999998</v>
      </c>
      <c r="X69" s="16">
        <v>6.0000000000000001E-3</v>
      </c>
      <c r="Y69" s="10" t="s">
        <v>4770</v>
      </c>
      <c r="Z69" s="16">
        <v>6.2124578837137365</v>
      </c>
      <c r="AA69" s="16">
        <v>7.2848097831922587E-2</v>
      </c>
      <c r="AB69" s="29" t="s">
        <v>8349</v>
      </c>
      <c r="AC69" s="16">
        <v>2.2303273534330605</v>
      </c>
      <c r="AD69" s="16">
        <v>3.8091993909481821E-2</v>
      </c>
      <c r="AE69" s="10" t="s">
        <v>120</v>
      </c>
      <c r="AF69" s="10" t="s">
        <v>4075</v>
      </c>
      <c r="AG69" s="37">
        <v>0.36076421274561277</v>
      </c>
      <c r="AH69" s="16">
        <v>8.2206115087196302E-2</v>
      </c>
      <c r="AI69" s="10" t="s">
        <v>4587</v>
      </c>
      <c r="AJ69" s="10" t="s">
        <v>107</v>
      </c>
      <c r="AK69" s="16" t="s">
        <v>57</v>
      </c>
      <c r="AL69" s="16">
        <f t="shared" si="4"/>
        <v>0.60063650633774568</v>
      </c>
      <c r="AM69" s="16">
        <f t="shared" si="5"/>
        <v>20.541768516750906</v>
      </c>
      <c r="AN69" s="17">
        <f t="shared" si="6"/>
        <v>3.2015370682413838E-10</v>
      </c>
      <c r="AO69" s="16">
        <f t="shared" si="7"/>
        <v>32.27893101701941</v>
      </c>
      <c r="AP69" s="18">
        <v>4928</v>
      </c>
      <c r="AQ69" s="18" t="s">
        <v>129</v>
      </c>
      <c r="AR69" s="16">
        <v>0.82342102665773231</v>
      </c>
      <c r="AS69" s="10" t="s">
        <v>74</v>
      </c>
      <c r="AT69" s="16">
        <v>0.76995891385476656</v>
      </c>
      <c r="AU69" s="10" t="s">
        <v>74</v>
      </c>
      <c r="AV69" s="10">
        <v>4.55</v>
      </c>
      <c r="AW69" s="10" t="s">
        <v>96</v>
      </c>
      <c r="AX69" s="10" t="s">
        <v>8349</v>
      </c>
      <c r="AY69" s="10" t="s">
        <v>8349</v>
      </c>
      <c r="AZ69" s="10" t="s">
        <v>102</v>
      </c>
      <c r="BA69" s="10" t="s">
        <v>8349</v>
      </c>
    </row>
    <row r="70" spans="1:53" s="10" customFormat="1">
      <c r="A70" s="31">
        <v>2762</v>
      </c>
      <c r="B70" s="10">
        <v>3196</v>
      </c>
      <c r="C70" s="10" t="s">
        <v>8443</v>
      </c>
      <c r="D70" s="10" t="s">
        <v>8444</v>
      </c>
      <c r="E70" s="15" t="s">
        <v>8349</v>
      </c>
      <c r="F70" s="10" t="s">
        <v>8475</v>
      </c>
      <c r="G70" s="10">
        <v>0.2</v>
      </c>
      <c r="H70" s="10">
        <v>1.29</v>
      </c>
      <c r="I70" s="10" t="s">
        <v>8349</v>
      </c>
      <c r="J70" s="10" t="s">
        <v>3936</v>
      </c>
      <c r="K70" s="10" t="s">
        <v>3937</v>
      </c>
      <c r="L70" s="10">
        <v>8.8110038999999993</v>
      </c>
      <c r="M70" s="10">
        <v>-3.5927578499999999</v>
      </c>
      <c r="N70" s="10">
        <v>407.68</v>
      </c>
      <c r="O70" s="10">
        <v>-36.47</v>
      </c>
      <c r="P70" s="11">
        <v>112.8968</v>
      </c>
      <c r="Q70" s="11">
        <v>-66.148499999999999</v>
      </c>
      <c r="R70" s="37">
        <v>21.253985122210416</v>
      </c>
      <c r="S70" s="16">
        <v>1.4240170031880979E-2</v>
      </c>
      <c r="T70" s="37">
        <v>5.2</v>
      </c>
      <c r="U70" s="16">
        <v>5.6568542494923801E-3</v>
      </c>
      <c r="V70" s="10" t="s">
        <v>4770</v>
      </c>
      <c r="W70" s="37">
        <v>0.56699999999999995</v>
      </c>
      <c r="X70" s="16">
        <v>8.0000000000000002E-3</v>
      </c>
      <c r="Y70" s="10" t="s">
        <v>4770</v>
      </c>
      <c r="Z70" s="16">
        <v>3.5627981388163787</v>
      </c>
      <c r="AA70" s="16">
        <v>3.680127155602797E-2</v>
      </c>
      <c r="AB70" s="10" t="s">
        <v>4782</v>
      </c>
      <c r="AC70" s="16" t="s">
        <v>8349</v>
      </c>
      <c r="AD70" s="16" t="s">
        <v>8349</v>
      </c>
      <c r="AE70" s="10" t="s">
        <v>8349</v>
      </c>
      <c r="AF70" s="10" t="s">
        <v>4080</v>
      </c>
      <c r="AG70" s="37">
        <v>3.3128848265548942</v>
      </c>
      <c r="AH70" s="16">
        <v>0.10655671535919506</v>
      </c>
      <c r="AI70" s="10" t="s">
        <v>4637</v>
      </c>
      <c r="AJ70" s="10" t="s">
        <v>107</v>
      </c>
      <c r="AK70" s="16" t="s">
        <v>111</v>
      </c>
      <c r="AL70" s="16">
        <f t="shared" si="4"/>
        <v>1.8201331892350334</v>
      </c>
      <c r="AM70" s="16">
        <f t="shared" si="5"/>
        <v>85.637266553508312</v>
      </c>
      <c r="AN70" s="17">
        <f t="shared" si="6"/>
        <v>3.4863874250681314E-11</v>
      </c>
      <c r="AO70" s="16">
        <f t="shared" si="7"/>
        <v>31.344060883842364</v>
      </c>
      <c r="AP70" s="18">
        <v>6067</v>
      </c>
      <c r="AQ70" s="18" t="s">
        <v>129</v>
      </c>
      <c r="AR70" s="16">
        <v>1.6462917631822114</v>
      </c>
      <c r="AS70" s="10" t="s">
        <v>74</v>
      </c>
      <c r="AT70" s="16">
        <v>1.359522002035471</v>
      </c>
      <c r="AU70" s="10" t="s">
        <v>74</v>
      </c>
      <c r="AV70" s="10">
        <v>4.3499999999999996</v>
      </c>
      <c r="AW70" s="10" t="s">
        <v>96</v>
      </c>
      <c r="AX70" s="10" t="s">
        <v>8349</v>
      </c>
      <c r="AY70" s="10" t="s">
        <v>8349</v>
      </c>
      <c r="AZ70" s="10" t="s">
        <v>101</v>
      </c>
      <c r="BA70" s="10" t="s">
        <v>8349</v>
      </c>
    </row>
    <row r="71" spans="1:53" s="10" customFormat="1">
      <c r="A71" s="31">
        <v>2790</v>
      </c>
      <c r="B71" s="10">
        <v>3277</v>
      </c>
      <c r="C71" s="10" t="s">
        <v>8445</v>
      </c>
      <c r="D71" s="10" t="s">
        <v>8446</v>
      </c>
      <c r="E71" s="15" t="s">
        <v>8349</v>
      </c>
      <c r="F71" s="10" t="s">
        <v>8349</v>
      </c>
      <c r="G71" s="10" t="s">
        <v>8349</v>
      </c>
      <c r="H71" s="10" t="s">
        <v>8349</v>
      </c>
      <c r="I71" s="10" t="s">
        <v>8349</v>
      </c>
      <c r="J71" s="10" t="s">
        <v>3938</v>
      </c>
      <c r="K71" s="10" t="s">
        <v>3939</v>
      </c>
      <c r="L71" s="10">
        <v>8.8923649099999995</v>
      </c>
      <c r="M71" s="10">
        <v>-39.745889900000002</v>
      </c>
      <c r="N71" s="10">
        <v>116.1</v>
      </c>
      <c r="O71" s="10">
        <v>-165.57</v>
      </c>
      <c r="P71" s="11">
        <v>316.5675</v>
      </c>
      <c r="Q71" s="11">
        <v>-76.959299999999999</v>
      </c>
      <c r="R71" s="37">
        <v>28.785261945883708</v>
      </c>
      <c r="S71" s="16">
        <v>1.8998272884283247E-2</v>
      </c>
      <c r="T71" s="37">
        <v>7.45</v>
      </c>
      <c r="U71" s="16">
        <v>1.414213562373095E-3</v>
      </c>
      <c r="V71" s="10" t="s">
        <v>4770</v>
      </c>
      <c r="W71" s="37">
        <v>0.72599999999999998</v>
      </c>
      <c r="X71" s="16">
        <v>2E-3</v>
      </c>
      <c r="Y71" s="10" t="s">
        <v>4770</v>
      </c>
      <c r="Z71" s="16">
        <v>5.1541490705553992</v>
      </c>
      <c r="AA71" s="16">
        <v>4.3065353644458959E-2</v>
      </c>
      <c r="AB71" s="29" t="s">
        <v>8349</v>
      </c>
      <c r="AC71" s="16">
        <v>1.8399999999999999</v>
      </c>
      <c r="AD71" s="16">
        <v>1.8055470085267786E-2</v>
      </c>
      <c r="AE71" s="10" t="s">
        <v>120</v>
      </c>
      <c r="AF71" s="10" t="s">
        <v>4075</v>
      </c>
      <c r="AG71" s="37">
        <v>0.84962660683635616</v>
      </c>
      <c r="AH71" s="16">
        <v>4.6697159276794499E-2</v>
      </c>
      <c r="AI71" s="10" t="s">
        <v>4638</v>
      </c>
      <c r="AJ71" s="10" t="s">
        <v>107</v>
      </c>
      <c r="AK71" s="16" t="s">
        <v>58</v>
      </c>
      <c r="AL71" s="16">
        <f t="shared" si="4"/>
        <v>0.92175192261061012</v>
      </c>
      <c r="AM71" s="16">
        <f t="shared" si="5"/>
        <v>32.021661791492598</v>
      </c>
      <c r="AN71" s="17">
        <f t="shared" si="6"/>
        <v>1.3594207039969276E-10</v>
      </c>
      <c r="AO71" s="16">
        <f t="shared" si="7"/>
        <v>32.116615300130412</v>
      </c>
      <c r="AP71" s="18">
        <v>5539</v>
      </c>
      <c r="AQ71" s="18" t="s">
        <v>141</v>
      </c>
      <c r="AR71" s="16">
        <v>0.97</v>
      </c>
      <c r="AS71" s="10" t="s">
        <v>73</v>
      </c>
      <c r="AT71" s="16">
        <v>0.89100000000000001</v>
      </c>
      <c r="AU71" s="10" t="s">
        <v>73</v>
      </c>
      <c r="AV71" s="10">
        <v>4.4400000000000004</v>
      </c>
      <c r="AW71" s="10" t="s">
        <v>73</v>
      </c>
      <c r="AX71" s="10">
        <v>11.64</v>
      </c>
      <c r="AY71" s="10" t="s">
        <v>73</v>
      </c>
      <c r="AZ71" s="10" t="s">
        <v>102</v>
      </c>
      <c r="BA71" s="10">
        <v>-7.0000000000000007E-2</v>
      </c>
    </row>
    <row r="72" spans="1:53" s="10" customFormat="1">
      <c r="A72" s="31">
        <v>2941</v>
      </c>
      <c r="B72" s="10">
        <v>3443</v>
      </c>
      <c r="C72" s="10" t="s">
        <v>8246</v>
      </c>
      <c r="D72" s="10" t="s">
        <v>8247</v>
      </c>
      <c r="E72" s="15" t="s">
        <v>8349</v>
      </c>
      <c r="F72" s="10" t="s">
        <v>8476</v>
      </c>
      <c r="G72" s="10">
        <v>0.6</v>
      </c>
      <c r="H72" s="10">
        <v>-0.39999999999999947</v>
      </c>
      <c r="I72" s="10" t="s">
        <v>8349</v>
      </c>
      <c r="J72" s="10" t="s">
        <v>3940</v>
      </c>
      <c r="K72" s="10" t="s">
        <v>3941</v>
      </c>
      <c r="L72" s="10">
        <v>9.3324461299999992</v>
      </c>
      <c r="M72" s="10">
        <v>-24.767225450000002</v>
      </c>
      <c r="N72" s="10">
        <v>1422.09</v>
      </c>
      <c r="O72" s="10">
        <v>-17.149999999999999</v>
      </c>
      <c r="P72" s="11">
        <v>68.815299999999993</v>
      </c>
      <c r="Q72" s="11">
        <v>-86.046599999999998</v>
      </c>
      <c r="R72" s="37">
        <v>15.401201293700908</v>
      </c>
      <c r="S72" s="16">
        <v>2.8492222393346679E-2</v>
      </c>
      <c r="T72" s="37">
        <v>5.57</v>
      </c>
      <c r="U72" s="16">
        <v>2.8284271247461901E-3</v>
      </c>
      <c r="V72" s="10" t="s">
        <v>4770</v>
      </c>
      <c r="W72" s="37">
        <v>0.71499999999999997</v>
      </c>
      <c r="X72" s="16">
        <v>4.0000000000000001E-3</v>
      </c>
      <c r="Y72" s="10" t="s">
        <v>4770</v>
      </c>
      <c r="Z72" s="16">
        <v>4.6322270143637798</v>
      </c>
      <c r="AA72" s="16">
        <v>6.5597018204199387E-2</v>
      </c>
      <c r="AB72" s="10" t="s">
        <v>4782</v>
      </c>
      <c r="AC72" s="16">
        <v>1.7000000000000002</v>
      </c>
      <c r="AD72" s="16">
        <v>5.0079936102195667E-2</v>
      </c>
      <c r="AE72" s="10" t="s">
        <v>4151</v>
      </c>
      <c r="AF72" s="10" t="s">
        <v>4075</v>
      </c>
      <c r="AG72" s="37">
        <v>1.3196529552238214</v>
      </c>
      <c r="AH72" s="16">
        <v>8.2528593816216619E-2</v>
      </c>
      <c r="AI72" s="10" t="s">
        <v>4639</v>
      </c>
      <c r="AJ72" s="10" t="s">
        <v>107</v>
      </c>
      <c r="AK72" s="16" t="s">
        <v>58</v>
      </c>
      <c r="AL72" s="16">
        <f t="shared" si="4"/>
        <v>1.1487614875263801</v>
      </c>
      <c r="AM72" s="16">
        <f t="shared" si="5"/>
        <v>74.589083385087861</v>
      </c>
      <c r="AN72" s="17">
        <f t="shared" si="6"/>
        <v>8.7523010911918485E-11</v>
      </c>
      <c r="AO72" s="16">
        <f t="shared" si="7"/>
        <v>30.714694376065818</v>
      </c>
      <c r="AP72" s="18">
        <v>5480</v>
      </c>
      <c r="AQ72" s="18" t="s">
        <v>129</v>
      </c>
      <c r="AR72" s="16">
        <v>1.2735628339305178</v>
      </c>
      <c r="AS72" s="10" t="s">
        <v>74</v>
      </c>
      <c r="AT72" s="16">
        <v>1.0737102806538807</v>
      </c>
      <c r="AU72" s="10" t="s">
        <v>74</v>
      </c>
      <c r="AV72" s="10">
        <v>4.28</v>
      </c>
      <c r="AW72" s="10" t="s">
        <v>96</v>
      </c>
      <c r="AX72" s="10" t="s">
        <v>8349</v>
      </c>
      <c r="AY72" s="10" t="s">
        <v>8349</v>
      </c>
      <c r="AZ72" s="10" t="s">
        <v>102</v>
      </c>
      <c r="BA72" s="10" t="s">
        <v>8349</v>
      </c>
    </row>
    <row r="73" spans="1:53" s="10" customFormat="1">
      <c r="A73" s="31">
        <v>3008</v>
      </c>
      <c r="B73" s="10" t="s">
        <v>8349</v>
      </c>
      <c r="C73" s="10" t="s">
        <v>8248</v>
      </c>
      <c r="D73" s="10" t="s">
        <v>8349</v>
      </c>
      <c r="E73" s="15" t="s">
        <v>8349</v>
      </c>
      <c r="F73" s="10" t="s">
        <v>8349</v>
      </c>
      <c r="G73" s="10" t="s">
        <v>8349</v>
      </c>
      <c r="H73" s="10" t="s">
        <v>8349</v>
      </c>
      <c r="I73" s="10" t="s">
        <v>8349</v>
      </c>
      <c r="J73" s="10" t="s">
        <v>3942</v>
      </c>
      <c r="K73" s="10" t="s">
        <v>3943</v>
      </c>
      <c r="L73" s="10">
        <v>9.5640080399999992</v>
      </c>
      <c r="M73" s="10">
        <v>52.33242473</v>
      </c>
      <c r="N73" s="10">
        <v>-73.959999999999994</v>
      </c>
      <c r="O73" s="10">
        <v>-136.51</v>
      </c>
      <c r="P73" s="11">
        <v>120.88460000000001</v>
      </c>
      <c r="Q73" s="11">
        <v>-10.4869</v>
      </c>
      <c r="R73" s="37">
        <v>23.696682464454973</v>
      </c>
      <c r="S73" s="16">
        <v>4.5497630331753552E-2</v>
      </c>
      <c r="T73" s="37">
        <v>10.48</v>
      </c>
      <c r="U73" s="16">
        <v>1.4142135623730949E-2</v>
      </c>
      <c r="V73" s="10" t="s">
        <v>4770</v>
      </c>
      <c r="W73" s="37">
        <v>1.4239999999999999</v>
      </c>
      <c r="X73" s="16">
        <v>0.02</v>
      </c>
      <c r="Y73" s="10" t="s">
        <v>4770</v>
      </c>
      <c r="Z73" s="16">
        <v>8.6065622548083702</v>
      </c>
      <c r="AA73" s="16">
        <v>0.11525708102419685</v>
      </c>
      <c r="AB73" s="29" t="s">
        <v>8349</v>
      </c>
      <c r="AC73" s="16">
        <v>3.5640000000000001</v>
      </c>
      <c r="AD73" s="16">
        <v>2.7E-2</v>
      </c>
      <c r="AE73" s="10" t="s">
        <v>120</v>
      </c>
      <c r="AF73" s="10" t="s">
        <v>4075</v>
      </c>
      <c r="AG73" s="37">
        <v>8.2485432490485677E-2</v>
      </c>
      <c r="AH73" s="16">
        <v>0.11837734042551504</v>
      </c>
      <c r="AI73" s="10" t="s">
        <v>4603</v>
      </c>
      <c r="AJ73" s="10" t="s">
        <v>107</v>
      </c>
      <c r="AK73" s="22" t="s">
        <v>110</v>
      </c>
      <c r="AL73" s="16">
        <f t="shared" si="4"/>
        <v>0.2872027724282718</v>
      </c>
      <c r="AM73" s="16">
        <f t="shared" si="5"/>
        <v>12.119956996473073</v>
      </c>
      <c r="AN73" s="17">
        <f t="shared" si="6"/>
        <v>1.4002472498804248E-9</v>
      </c>
      <c r="AO73" s="16">
        <f t="shared" si="7"/>
        <v>32.614488179058213</v>
      </c>
      <c r="AP73" s="18">
        <v>3964.764805072864</v>
      </c>
      <c r="AQ73" s="18" t="s">
        <v>124</v>
      </c>
      <c r="AR73" s="16">
        <v>0.60828260226787922</v>
      </c>
      <c r="AS73" s="10" t="s">
        <v>74</v>
      </c>
      <c r="AT73" s="16">
        <v>0.5274095801916785</v>
      </c>
      <c r="AU73" s="10" t="s">
        <v>74</v>
      </c>
      <c r="AV73" s="10" t="s">
        <v>8349</v>
      </c>
      <c r="AW73" s="10" t="s">
        <v>8349</v>
      </c>
      <c r="AX73" s="10" t="s">
        <v>8349</v>
      </c>
      <c r="AY73" s="10" t="s">
        <v>8349</v>
      </c>
      <c r="AZ73" s="10" t="s">
        <v>8349</v>
      </c>
      <c r="BA73" s="10" t="s">
        <v>8349</v>
      </c>
    </row>
    <row r="74" spans="1:53" s="10" customFormat="1">
      <c r="A74" s="31">
        <v>3093</v>
      </c>
      <c r="B74" s="10">
        <v>3651</v>
      </c>
      <c r="C74" s="10" t="s">
        <v>8249</v>
      </c>
      <c r="D74" s="10" t="s">
        <v>8250</v>
      </c>
      <c r="E74" s="15" t="s">
        <v>8349</v>
      </c>
      <c r="F74" s="10" t="s">
        <v>8477</v>
      </c>
      <c r="G74" s="10" t="s">
        <v>8349</v>
      </c>
      <c r="H74" s="10" t="s">
        <v>8349</v>
      </c>
      <c r="I74" s="10">
        <v>1</v>
      </c>
      <c r="J74" s="10" t="s">
        <v>3944</v>
      </c>
      <c r="K74" s="10" t="s">
        <v>3945</v>
      </c>
      <c r="L74" s="10">
        <v>9.8420610699999997</v>
      </c>
      <c r="M74" s="10">
        <v>21.251373900000001</v>
      </c>
      <c r="N74" s="10">
        <v>-461.07</v>
      </c>
      <c r="O74" s="10">
        <v>-370.88</v>
      </c>
      <c r="P74" s="11">
        <v>119.1742</v>
      </c>
      <c r="Q74" s="11">
        <v>-41.532299999999999</v>
      </c>
      <c r="R74" s="37">
        <v>11.059500110595001</v>
      </c>
      <c r="S74" s="16">
        <v>3.5390400353904005E-3</v>
      </c>
      <c r="T74" s="37">
        <v>5.88</v>
      </c>
      <c r="U74" s="16">
        <v>6.3639610306789269E-3</v>
      </c>
      <c r="V74" s="10" t="s">
        <v>4770</v>
      </c>
      <c r="W74" s="37">
        <v>0.85</v>
      </c>
      <c r="X74" s="16">
        <v>8.9999999999999993E-3</v>
      </c>
      <c r="Y74" s="10" t="s">
        <v>4770</v>
      </c>
      <c r="Z74" s="16">
        <v>5.6613225134913767</v>
      </c>
      <c r="AA74" s="16">
        <v>1.4062519626739878E-2</v>
      </c>
      <c r="AB74" s="29" t="s">
        <v>8349</v>
      </c>
      <c r="AC74" s="16">
        <v>1.9099999999999997</v>
      </c>
      <c r="AD74" s="16">
        <v>5.0403372903011168E-2</v>
      </c>
      <c r="AE74" s="10" t="s">
        <v>4096</v>
      </c>
      <c r="AF74" s="10" t="s">
        <v>4075</v>
      </c>
      <c r="AG74" s="37">
        <v>0.54286095957455283</v>
      </c>
      <c r="AH74" s="16">
        <v>5.232833322639318E-2</v>
      </c>
      <c r="AI74" s="10" t="s">
        <v>4600</v>
      </c>
      <c r="AJ74" s="10" t="s">
        <v>107</v>
      </c>
      <c r="AK74" s="16" t="s">
        <v>108</v>
      </c>
      <c r="AL74" s="16">
        <f t="shared" si="4"/>
        <v>0.73679098771262996</v>
      </c>
      <c r="AM74" s="16">
        <f t="shared" si="5"/>
        <v>66.620641108976002</v>
      </c>
      <c r="AN74" s="17">
        <f t="shared" si="6"/>
        <v>2.1276166201105869E-10</v>
      </c>
      <c r="AO74" s="16">
        <f t="shared" si="7"/>
        <v>30.060266564498068</v>
      </c>
      <c r="AP74" s="18">
        <v>5221</v>
      </c>
      <c r="AQ74" s="18" t="s">
        <v>141</v>
      </c>
      <c r="AR74" s="16">
        <v>0.88</v>
      </c>
      <c r="AS74" s="10" t="s">
        <v>73</v>
      </c>
      <c r="AT74" s="16">
        <v>0.88200000000000001</v>
      </c>
      <c r="AU74" s="10" t="s">
        <v>73</v>
      </c>
      <c r="AV74" s="10">
        <v>4.51</v>
      </c>
      <c r="AW74" s="10" t="s">
        <v>73</v>
      </c>
      <c r="AX74" s="10">
        <v>8.1999999999999993</v>
      </c>
      <c r="AY74" s="10" t="s">
        <v>141</v>
      </c>
      <c r="AZ74" s="10" t="s">
        <v>102</v>
      </c>
      <c r="BA74" s="10">
        <v>0.16</v>
      </c>
    </row>
    <row r="75" spans="1:53" s="10" customFormat="1">
      <c r="A75" s="31">
        <v>3143</v>
      </c>
      <c r="B75" s="10" t="s">
        <v>8349</v>
      </c>
      <c r="C75" s="10" t="s">
        <v>8251</v>
      </c>
      <c r="D75" s="10" t="s">
        <v>8252</v>
      </c>
      <c r="E75" s="15" t="s">
        <v>8349</v>
      </c>
      <c r="F75" s="10" t="s">
        <v>8349</v>
      </c>
      <c r="G75" s="10" t="s">
        <v>8349</v>
      </c>
      <c r="H75" s="10" t="s">
        <v>8349</v>
      </c>
      <c r="I75" s="10" t="s">
        <v>8349</v>
      </c>
      <c r="J75" s="10" t="s">
        <v>3946</v>
      </c>
      <c r="K75" s="10" t="s">
        <v>3947</v>
      </c>
      <c r="L75" s="10">
        <v>9.9934602399999992</v>
      </c>
      <c r="M75" s="10">
        <v>-44.25267874</v>
      </c>
      <c r="N75" s="10">
        <v>482.8</v>
      </c>
      <c r="O75" s="10">
        <v>-222.01</v>
      </c>
      <c r="P75" s="11">
        <v>309.85730000000001</v>
      </c>
      <c r="Q75" s="11">
        <v>-72.721100000000007</v>
      </c>
      <c r="R75" s="37">
        <v>23.986567522187578</v>
      </c>
      <c r="S75" s="16">
        <v>6.7162389062125211E-2</v>
      </c>
      <c r="T75" s="37">
        <v>11.41</v>
      </c>
      <c r="U75" s="16">
        <v>5.6568542494923801E-3</v>
      </c>
      <c r="V75" s="10" t="s">
        <v>4770</v>
      </c>
      <c r="W75" s="37">
        <v>1.476</v>
      </c>
      <c r="X75" s="16">
        <v>8.0000000000000002E-3</v>
      </c>
      <c r="Y75" s="10" t="s">
        <v>4770</v>
      </c>
      <c r="Z75" s="16">
        <v>9.510159475631486</v>
      </c>
      <c r="AA75" s="16">
        <v>0.15662661414367918</v>
      </c>
      <c r="AB75" s="29" t="s">
        <v>8349</v>
      </c>
      <c r="AC75" s="16">
        <v>4.016</v>
      </c>
      <c r="AD75" s="16">
        <v>2.9546573405388316E-2</v>
      </c>
      <c r="AE75" s="10" t="s">
        <v>120</v>
      </c>
      <c r="AF75" s="10" t="s">
        <v>4075</v>
      </c>
      <c r="AG75" s="37">
        <v>4.9793394913708711E-2</v>
      </c>
      <c r="AH75" s="16">
        <v>0.18064300777531622</v>
      </c>
      <c r="AI75" s="10" t="s">
        <v>4640</v>
      </c>
      <c r="AJ75" s="10" t="s">
        <v>107</v>
      </c>
      <c r="AK75" s="22" t="s">
        <v>110</v>
      </c>
      <c r="AL75" s="16">
        <f t="shared" si="4"/>
        <v>0.22314433650377216</v>
      </c>
      <c r="AM75" s="16">
        <f t="shared" si="5"/>
        <v>9.3028873888422599</v>
      </c>
      <c r="AN75" s="17">
        <f t="shared" si="6"/>
        <v>2.3195847601907835E-9</v>
      </c>
      <c r="AO75" s="16">
        <f t="shared" si="7"/>
        <v>32.996474383137269</v>
      </c>
      <c r="AP75" s="18">
        <v>3706.0723268075017</v>
      </c>
      <c r="AQ75" s="18" t="s">
        <v>124</v>
      </c>
      <c r="AR75" s="16">
        <v>0.54089094839651441</v>
      </c>
      <c r="AS75" s="10" t="s">
        <v>74</v>
      </c>
      <c r="AT75" s="16">
        <v>0.46338446628844981</v>
      </c>
      <c r="AU75" s="10" t="s">
        <v>74</v>
      </c>
      <c r="AV75" s="10" t="s">
        <v>8349</v>
      </c>
      <c r="AW75" s="10" t="s">
        <v>8349</v>
      </c>
      <c r="AX75" s="10" t="s">
        <v>8349</v>
      </c>
      <c r="AY75" s="10" t="s">
        <v>8349</v>
      </c>
      <c r="AZ75" s="10" t="s">
        <v>8349</v>
      </c>
      <c r="BA75" s="10" t="s">
        <v>8349</v>
      </c>
    </row>
    <row r="76" spans="1:53" s="10" customFormat="1">
      <c r="A76" s="31">
        <v>3170</v>
      </c>
      <c r="B76" s="10">
        <v>3823</v>
      </c>
      <c r="C76" s="10" t="s">
        <v>8253</v>
      </c>
      <c r="D76" s="10" t="s">
        <v>8254</v>
      </c>
      <c r="E76" s="15" t="s">
        <v>8349</v>
      </c>
      <c r="F76" s="10" t="s">
        <v>8349</v>
      </c>
      <c r="G76" s="10" t="s">
        <v>8349</v>
      </c>
      <c r="H76" s="10" t="s">
        <v>8349</v>
      </c>
      <c r="I76" s="10" t="s">
        <v>8349</v>
      </c>
      <c r="J76" s="10" t="s">
        <v>3948</v>
      </c>
      <c r="K76" s="10" t="s">
        <v>3949</v>
      </c>
      <c r="L76" s="10">
        <v>10.102733539999999</v>
      </c>
      <c r="M76" s="10">
        <v>-59.455681149999997</v>
      </c>
      <c r="N76" s="10">
        <v>883.26</v>
      </c>
      <c r="O76" s="10">
        <v>443.01</v>
      </c>
      <c r="P76" s="11">
        <v>305.54759999999999</v>
      </c>
      <c r="Q76" s="11">
        <v>-57.616500000000002</v>
      </c>
      <c r="R76" s="37">
        <v>24.956326428749687</v>
      </c>
      <c r="S76" s="16">
        <v>8.4851509857748943E-3</v>
      </c>
      <c r="T76" s="37">
        <v>5.89</v>
      </c>
      <c r="U76" s="16">
        <v>1.131370849898476E-2</v>
      </c>
      <c r="V76" s="10" t="s">
        <v>4770</v>
      </c>
      <c r="W76" s="37">
        <v>0.56399999999999995</v>
      </c>
      <c r="X76" s="16">
        <v>1.6E-2</v>
      </c>
      <c r="Y76" s="10" t="s">
        <v>4770</v>
      </c>
      <c r="Z76" s="16">
        <v>3.904096712163498</v>
      </c>
      <c r="AA76" s="16">
        <v>2.9817595385669193E-2</v>
      </c>
      <c r="AB76" s="29" t="s">
        <v>8349</v>
      </c>
      <c r="AC76" s="16" t="s">
        <v>8349</v>
      </c>
      <c r="AD76" s="16" t="s">
        <v>8349</v>
      </c>
      <c r="AE76" s="10" t="s">
        <v>8349</v>
      </c>
      <c r="AF76" s="10" t="s">
        <v>4080</v>
      </c>
      <c r="AG76" s="37">
        <v>2.4167755799201869</v>
      </c>
      <c r="AH76" s="16">
        <v>0.10435079776687614</v>
      </c>
      <c r="AI76" s="10" t="s">
        <v>4641</v>
      </c>
      <c r="AJ76" s="10" t="s">
        <v>107</v>
      </c>
      <c r="AK76" s="16" t="s">
        <v>111</v>
      </c>
      <c r="AL76" s="16">
        <f t="shared" si="4"/>
        <v>1.5545982052994229</v>
      </c>
      <c r="AM76" s="16">
        <f t="shared" si="5"/>
        <v>62.29275008634788</v>
      </c>
      <c r="AN76" s="17">
        <f t="shared" si="6"/>
        <v>4.7790949627111985E-11</v>
      </c>
      <c r="AO76" s="16">
        <f t="shared" si="7"/>
        <v>31.691635849429488</v>
      </c>
      <c r="AP76" s="18">
        <v>6014</v>
      </c>
      <c r="AQ76" s="18" t="s">
        <v>141</v>
      </c>
      <c r="AR76" s="16">
        <v>1.44</v>
      </c>
      <c r="AS76" s="10" t="s">
        <v>73</v>
      </c>
      <c r="AT76" s="16">
        <v>1.054</v>
      </c>
      <c r="AU76" s="10" t="s">
        <v>73</v>
      </c>
      <c r="AV76" s="10">
        <v>4.17</v>
      </c>
      <c r="AW76" s="10" t="s">
        <v>73</v>
      </c>
      <c r="AX76" s="10">
        <v>7.2</v>
      </c>
      <c r="AY76" s="10" t="s">
        <v>73</v>
      </c>
      <c r="AZ76" s="10" t="s">
        <v>102</v>
      </c>
      <c r="BA76" s="10">
        <v>-0.27</v>
      </c>
    </row>
    <row r="77" spans="1:53" s="10" customFormat="1">
      <c r="A77" s="31">
        <v>3185</v>
      </c>
      <c r="B77" s="10">
        <v>3795</v>
      </c>
      <c r="C77" s="10" t="s">
        <v>8255</v>
      </c>
      <c r="D77" s="10" t="s">
        <v>8256</v>
      </c>
      <c r="E77" s="15" t="s">
        <v>8349</v>
      </c>
      <c r="F77" s="10" t="s">
        <v>8349</v>
      </c>
      <c r="G77" s="10" t="s">
        <v>8349</v>
      </c>
      <c r="H77" s="10" t="s">
        <v>8349</v>
      </c>
      <c r="I77" s="10" t="s">
        <v>8349</v>
      </c>
      <c r="J77" s="10" t="s">
        <v>3950</v>
      </c>
      <c r="K77" s="10" t="s">
        <v>3951</v>
      </c>
      <c r="L77" s="10">
        <v>10.135015839999999</v>
      </c>
      <c r="M77" s="10">
        <v>-23.803993089999999</v>
      </c>
      <c r="N77" s="10">
        <v>635.49</v>
      </c>
      <c r="O77" s="10">
        <v>-363.28</v>
      </c>
      <c r="P77" s="11">
        <v>85.837599999999995</v>
      </c>
      <c r="Q77" s="11">
        <v>-85.864999999999995</v>
      </c>
      <c r="R77" s="37">
        <v>28.885037550548819</v>
      </c>
      <c r="S77" s="16">
        <v>1.2998266897746968E-2</v>
      </c>
      <c r="T77" s="37">
        <v>6.14</v>
      </c>
      <c r="U77" s="16">
        <v>7.0710678118654745E-3</v>
      </c>
      <c r="V77" s="10" t="s">
        <v>4770</v>
      </c>
      <c r="W77" s="37">
        <v>0.71799999999999997</v>
      </c>
      <c r="X77" s="16">
        <v>0.01</v>
      </c>
      <c r="Y77" s="10" t="s">
        <v>4770</v>
      </c>
      <c r="Z77" s="16">
        <v>3.8366353176968744</v>
      </c>
      <c r="AA77" s="16">
        <v>3.5481491514926411E-2</v>
      </c>
      <c r="AB77" s="29" t="s">
        <v>8349</v>
      </c>
      <c r="AC77" s="16" t="s">
        <v>8349</v>
      </c>
      <c r="AD77" s="16" t="s">
        <v>8349</v>
      </c>
      <c r="AE77" s="10" t="s">
        <v>8349</v>
      </c>
      <c r="AF77" s="10" t="s">
        <v>4080</v>
      </c>
      <c r="AG77" s="37">
        <v>2.7637547708813841</v>
      </c>
      <c r="AH77" s="16">
        <v>0.10610813465575482</v>
      </c>
      <c r="AI77" s="10" t="s">
        <v>4642</v>
      </c>
      <c r="AJ77" s="10" t="s">
        <v>107</v>
      </c>
      <c r="AK77" s="16" t="s">
        <v>109</v>
      </c>
      <c r="AL77" s="16">
        <f t="shared" si="4"/>
        <v>1.6624544417461142</v>
      </c>
      <c r="AM77" s="16">
        <f t="shared" si="5"/>
        <v>57.554172773250471</v>
      </c>
      <c r="AN77" s="17">
        <f t="shared" si="6"/>
        <v>4.1790972635088786E-11</v>
      </c>
      <c r="AO77" s="16">
        <f t="shared" si="7"/>
        <v>32.087293802630505</v>
      </c>
      <c r="AP77" s="18">
        <v>5369</v>
      </c>
      <c r="AQ77" s="18" t="s">
        <v>141</v>
      </c>
      <c r="AR77" s="16">
        <v>1.9</v>
      </c>
      <c r="AS77" s="10" t="s">
        <v>73</v>
      </c>
      <c r="AT77" s="16">
        <v>1.46</v>
      </c>
      <c r="AU77" s="10" t="s">
        <v>73</v>
      </c>
      <c r="AV77" s="10">
        <v>4.0599999999999996</v>
      </c>
      <c r="AW77" s="10" t="s">
        <v>73</v>
      </c>
      <c r="AX77" s="10">
        <v>11.6</v>
      </c>
      <c r="AY77" s="10" t="s">
        <v>73</v>
      </c>
      <c r="AZ77" s="10" t="s">
        <v>103</v>
      </c>
      <c r="BA77" s="10">
        <v>-0.57999999999999996</v>
      </c>
    </row>
    <row r="78" spans="1:53" s="10" customFormat="1">
      <c r="A78" s="31">
        <v>3203</v>
      </c>
      <c r="B78" s="10">
        <v>3821</v>
      </c>
      <c r="C78" s="10" t="s">
        <v>8349</v>
      </c>
      <c r="D78" s="10" t="s">
        <v>8349</v>
      </c>
      <c r="E78" s="15" t="s">
        <v>8349</v>
      </c>
      <c r="F78" s="10" t="s">
        <v>8478</v>
      </c>
      <c r="G78" s="10" t="s">
        <v>8349</v>
      </c>
      <c r="H78" s="10" t="s">
        <v>8349</v>
      </c>
      <c r="I78" s="10" t="s">
        <v>8349</v>
      </c>
      <c r="J78" s="10" t="s">
        <v>3952</v>
      </c>
      <c r="K78" s="10" t="s">
        <v>3953</v>
      </c>
      <c r="L78" s="10">
        <v>10.19784263</v>
      </c>
      <c r="M78" s="10">
        <v>-7.2323837700000002</v>
      </c>
      <c r="N78" s="10">
        <v>0.64</v>
      </c>
      <c r="O78" s="10">
        <v>-91.59</v>
      </c>
      <c r="P78" s="11">
        <v>115.21169999999999</v>
      </c>
      <c r="Q78" s="11">
        <v>-69.944400000000002</v>
      </c>
      <c r="R78" s="37">
        <v>26.5041081367612</v>
      </c>
      <c r="S78" s="16">
        <v>1.8022793532997617E-2</v>
      </c>
      <c r="T78" s="37">
        <v>7.02</v>
      </c>
      <c r="U78" s="16">
        <v>1.0606601717798212E-2</v>
      </c>
      <c r="V78" s="10" t="s">
        <v>4770</v>
      </c>
      <c r="W78" s="37">
        <v>0.62</v>
      </c>
      <c r="X78" s="16">
        <v>1.4999999999999999E-2</v>
      </c>
      <c r="Y78" s="10" t="s">
        <v>4770</v>
      </c>
      <c r="Z78" s="16">
        <v>4.9034340260049767</v>
      </c>
      <c r="AA78" s="16">
        <v>5.0099566146040608E-2</v>
      </c>
      <c r="AB78" s="10" t="s">
        <v>4782</v>
      </c>
      <c r="AC78" s="16">
        <v>1.4979999999999993</v>
      </c>
      <c r="AD78" s="16">
        <v>2.8080242164197942E-2</v>
      </c>
      <c r="AE78" s="10" t="s">
        <v>120</v>
      </c>
      <c r="AF78" s="10" t="s">
        <v>4075</v>
      </c>
      <c r="AG78" s="37">
        <v>0.97731101196374071</v>
      </c>
      <c r="AH78" s="16">
        <v>5.7432277754077436E-2</v>
      </c>
      <c r="AI78" s="10" t="s">
        <v>4601</v>
      </c>
      <c r="AJ78" s="10" t="s">
        <v>107</v>
      </c>
      <c r="AK78" s="16" t="s">
        <v>58</v>
      </c>
      <c r="AL78" s="16">
        <f t="shared" si="4"/>
        <v>0.98859041668617276</v>
      </c>
      <c r="AM78" s="16">
        <f t="shared" si="5"/>
        <v>37.299516421569294</v>
      </c>
      <c r="AN78" s="17">
        <f t="shared" si="6"/>
        <v>1.181814167507663E-10</v>
      </c>
      <c r="AO78" s="16">
        <f t="shared" si="7"/>
        <v>31.838627020081265</v>
      </c>
      <c r="AP78" s="18">
        <v>5828</v>
      </c>
      <c r="AQ78" s="18" t="s">
        <v>141</v>
      </c>
      <c r="AR78" s="16">
        <v>0.95</v>
      </c>
      <c r="AS78" s="10" t="s">
        <v>73</v>
      </c>
      <c r="AT78" s="16">
        <v>1.0109999999999999</v>
      </c>
      <c r="AU78" s="10" t="s">
        <v>73</v>
      </c>
      <c r="AV78" s="10">
        <v>4.51</v>
      </c>
      <c r="AW78" s="10" t="s">
        <v>73</v>
      </c>
      <c r="AX78" s="10">
        <v>5</v>
      </c>
      <c r="AY78" s="10" t="s">
        <v>141</v>
      </c>
      <c r="AZ78" s="10" t="s">
        <v>101</v>
      </c>
      <c r="BA78" s="10">
        <v>-0.06</v>
      </c>
    </row>
    <row r="79" spans="1:53" s="10" customFormat="1">
      <c r="A79" s="31">
        <v>3206</v>
      </c>
      <c r="B79" s="10">
        <v>3765</v>
      </c>
      <c r="C79" s="10" t="s">
        <v>8257</v>
      </c>
      <c r="D79" s="10" t="s">
        <v>8258</v>
      </c>
      <c r="E79" s="15" t="s">
        <v>8349</v>
      </c>
      <c r="F79" s="10" t="s">
        <v>8349</v>
      </c>
      <c r="G79" s="10" t="s">
        <v>8349</v>
      </c>
      <c r="H79" s="10" t="s">
        <v>8349</v>
      </c>
      <c r="I79" s="10" t="s">
        <v>8349</v>
      </c>
      <c r="J79" s="10" t="s">
        <v>3954</v>
      </c>
      <c r="K79" s="10" t="s">
        <v>3955</v>
      </c>
      <c r="L79" s="10">
        <v>10.204158169999999</v>
      </c>
      <c r="M79" s="10">
        <v>40.188799250000002</v>
      </c>
      <c r="N79" s="10">
        <v>355.69</v>
      </c>
      <c r="O79" s="10">
        <v>-668.91</v>
      </c>
      <c r="P79" s="11">
        <v>120.73439999999999</v>
      </c>
      <c r="Q79" s="11">
        <v>-22.637599999999999</v>
      </c>
      <c r="R79" s="37">
        <v>17.328019407381735</v>
      </c>
      <c r="S79" s="16">
        <v>1.386241552590539E-2</v>
      </c>
      <c r="T79" s="37">
        <v>7.36</v>
      </c>
      <c r="U79" s="16">
        <v>1.2020815280171309E-2</v>
      </c>
      <c r="V79" s="10" t="s">
        <v>4770</v>
      </c>
      <c r="W79" s="37">
        <v>0.93700000000000006</v>
      </c>
      <c r="X79" s="16">
        <v>1.7000000000000001E-2</v>
      </c>
      <c r="Y79" s="10" t="s">
        <v>4770</v>
      </c>
      <c r="Z79" s="16">
        <v>6.1662553715433139</v>
      </c>
      <c r="AA79" s="16">
        <v>4.2333258781859229E-2</v>
      </c>
      <c r="AB79" s="29" t="s">
        <v>8349</v>
      </c>
      <c r="AC79" s="16">
        <v>2.1960000000000006</v>
      </c>
      <c r="AD79" s="16">
        <v>2.0012496096189502E-2</v>
      </c>
      <c r="AE79" s="10" t="s">
        <v>120</v>
      </c>
      <c r="AF79" s="10" t="s">
        <v>4075</v>
      </c>
      <c r="AG79" s="37">
        <v>0.37156027316011631</v>
      </c>
      <c r="AH79" s="16">
        <v>4.6825258131609503E-2</v>
      </c>
      <c r="AI79" s="10" t="s">
        <v>4587</v>
      </c>
      <c r="AJ79" s="10" t="s">
        <v>107</v>
      </c>
      <c r="AK79" s="16" t="s">
        <v>108</v>
      </c>
      <c r="AL79" s="16">
        <f t="shared" si="4"/>
        <v>0.60955744041075921</v>
      </c>
      <c r="AM79" s="16">
        <f t="shared" si="5"/>
        <v>35.177559886104916</v>
      </c>
      <c r="AN79" s="17">
        <f t="shared" si="6"/>
        <v>3.1085131630912445E-10</v>
      </c>
      <c r="AO79" s="16">
        <f t="shared" si="7"/>
        <v>31.128618223147647</v>
      </c>
      <c r="AP79" s="18">
        <v>5032</v>
      </c>
      <c r="AQ79" s="18" t="s">
        <v>141</v>
      </c>
      <c r="AR79" s="16">
        <v>0.79</v>
      </c>
      <c r="AS79" s="10" t="s">
        <v>73</v>
      </c>
      <c r="AT79" s="16">
        <v>0.85199999999999998</v>
      </c>
      <c r="AU79" s="10" t="s">
        <v>73</v>
      </c>
      <c r="AV79" s="10">
        <v>4.58</v>
      </c>
      <c r="AW79" s="10" t="s">
        <v>73</v>
      </c>
      <c r="AX79" s="10">
        <v>2</v>
      </c>
      <c r="AY79" s="10" t="s">
        <v>73</v>
      </c>
      <c r="AZ79" s="10" t="s">
        <v>103</v>
      </c>
      <c r="BA79" s="10">
        <v>0.18</v>
      </c>
    </row>
    <row r="80" spans="1:53" s="10" customFormat="1">
      <c r="A80" s="31">
        <v>3261</v>
      </c>
      <c r="B80" s="10" t="s">
        <v>8349</v>
      </c>
      <c r="C80" s="10" t="s">
        <v>8259</v>
      </c>
      <c r="D80" s="10" t="s">
        <v>8260</v>
      </c>
      <c r="E80" s="15" t="s">
        <v>8349</v>
      </c>
      <c r="F80" s="10" t="s">
        <v>8349</v>
      </c>
      <c r="G80" s="10" t="s">
        <v>8349</v>
      </c>
      <c r="H80" s="10" t="s">
        <v>8349</v>
      </c>
      <c r="I80" s="10" t="s">
        <v>8349</v>
      </c>
      <c r="J80" s="10" t="s">
        <v>4132</v>
      </c>
      <c r="K80" s="10" t="s">
        <v>4133</v>
      </c>
      <c r="L80" s="10">
        <v>10.37798776</v>
      </c>
      <c r="M80" s="10">
        <v>-33.624954010000003</v>
      </c>
      <c r="N80" s="10">
        <v>-348.13</v>
      </c>
      <c r="O80" s="10">
        <v>-249.4</v>
      </c>
      <c r="P80" s="11">
        <v>320.55360000000002</v>
      </c>
      <c r="Q80" s="11">
        <v>-83.160399999999996</v>
      </c>
      <c r="R80" s="37">
        <v>19.527436047646944</v>
      </c>
      <c r="S80" s="16">
        <v>4.3546182386252685E-2</v>
      </c>
      <c r="T80" s="37">
        <v>10.525</v>
      </c>
      <c r="U80" s="16">
        <v>1.2E-2</v>
      </c>
      <c r="V80" s="10" t="s">
        <v>4769</v>
      </c>
      <c r="W80" s="37">
        <v>1.444</v>
      </c>
      <c r="X80" s="16">
        <v>8.3999999999999995E-3</v>
      </c>
      <c r="Y80" s="10" t="s">
        <v>4769</v>
      </c>
      <c r="Z80" s="16">
        <v>9.0717738791719817</v>
      </c>
      <c r="AA80" s="16">
        <v>0.10867997522850459</v>
      </c>
      <c r="AB80" s="29" t="s">
        <v>8349</v>
      </c>
      <c r="AC80" s="16">
        <v>3.6959999999999997</v>
      </c>
      <c r="AD80" s="16">
        <v>1.7492855684535902E-2</v>
      </c>
      <c r="AE80" s="10" t="s">
        <v>125</v>
      </c>
      <c r="AF80" s="10" t="s">
        <v>4075</v>
      </c>
      <c r="AG80" s="37">
        <v>5.6266474909027295E-2</v>
      </c>
      <c r="AH80" s="16">
        <v>0.11007877640884446</v>
      </c>
      <c r="AI80" s="10" t="s">
        <v>8349</v>
      </c>
      <c r="AJ80" s="10" t="s">
        <v>107</v>
      </c>
      <c r="AK80" s="16" t="s">
        <v>110</v>
      </c>
      <c r="AL80" s="16">
        <f t="shared" si="4"/>
        <v>0.23720555412769595</v>
      </c>
      <c r="AM80" s="16">
        <f t="shared" si="5"/>
        <v>12.14729642687931</v>
      </c>
      <c r="AN80" s="17">
        <f t="shared" si="6"/>
        <v>2.0527321142250796E-9</v>
      </c>
      <c r="AO80" s="16">
        <f t="shared" si="7"/>
        <v>32.244169308143036</v>
      </c>
      <c r="AP80" s="18">
        <v>3885.1916754915001</v>
      </c>
      <c r="AQ80" s="18" t="s">
        <v>124</v>
      </c>
      <c r="AR80" s="16">
        <v>0.52318053903687756</v>
      </c>
      <c r="AS80" s="10" t="s">
        <v>74</v>
      </c>
      <c r="AT80" s="16">
        <v>0.47813573913373109</v>
      </c>
      <c r="AU80" s="10" t="s">
        <v>74</v>
      </c>
      <c r="AV80" s="10" t="s">
        <v>8349</v>
      </c>
      <c r="AW80" s="10" t="s">
        <v>8349</v>
      </c>
      <c r="AX80" s="10" t="s">
        <v>8349</v>
      </c>
      <c r="AY80" s="10" t="s">
        <v>8349</v>
      </c>
      <c r="AZ80" s="10" t="s">
        <v>102</v>
      </c>
      <c r="BA80" s="10" t="s">
        <v>8349</v>
      </c>
    </row>
    <row r="81" spans="1:53" s="10" customFormat="1">
      <c r="A81" s="32">
        <v>3362</v>
      </c>
      <c r="B81" s="10" t="s">
        <v>8349</v>
      </c>
      <c r="C81" s="10" t="s">
        <v>8349</v>
      </c>
      <c r="D81" s="10" t="s">
        <v>8349</v>
      </c>
      <c r="E81" s="15" t="s">
        <v>8349</v>
      </c>
      <c r="F81" s="10" t="s">
        <v>8479</v>
      </c>
      <c r="G81" s="10" t="s">
        <v>8349</v>
      </c>
      <c r="H81" s="10" t="s">
        <v>8349</v>
      </c>
      <c r="I81" s="10" t="s">
        <v>8349</v>
      </c>
      <c r="J81" s="10" t="s">
        <v>5309</v>
      </c>
      <c r="K81" s="10" t="s">
        <v>5310</v>
      </c>
      <c r="L81" s="10">
        <v>10.70025783</v>
      </c>
      <c r="M81" s="10">
        <v>35.548602639999999</v>
      </c>
      <c r="N81" s="10">
        <v>264.99</v>
      </c>
      <c r="O81" s="10">
        <v>74.489999999999995</v>
      </c>
      <c r="P81" s="11">
        <v>120.9552</v>
      </c>
      <c r="Q81" s="11">
        <v>-27.29</v>
      </c>
      <c r="R81" s="37">
        <v>23.304591004427873</v>
      </c>
      <c r="S81" s="16">
        <v>6.6651130272663714E-2</v>
      </c>
      <c r="T81" s="37">
        <v>10.444666423843842</v>
      </c>
      <c r="U81" s="16">
        <v>0.22558368735349638</v>
      </c>
      <c r="V81" s="10" t="s">
        <v>4767</v>
      </c>
      <c r="W81" s="37">
        <v>1.5386206269772806</v>
      </c>
      <c r="X81" s="16">
        <v>0.22558368735349638</v>
      </c>
      <c r="Y81" s="10" t="s">
        <v>4775</v>
      </c>
      <c r="Z81" s="16">
        <v>8.6074589965072015</v>
      </c>
      <c r="AA81" s="16">
        <v>0.37536365791557458</v>
      </c>
      <c r="AB81" s="29" t="s">
        <v>8349</v>
      </c>
      <c r="AC81" s="16">
        <v>4.1236664238438419</v>
      </c>
      <c r="AD81" s="16">
        <v>0.22646854086163931</v>
      </c>
      <c r="AE81" s="10" t="s">
        <v>122</v>
      </c>
      <c r="AF81" s="10" t="s">
        <v>4075</v>
      </c>
      <c r="AG81" s="37">
        <v>0.12351527510449122</v>
      </c>
      <c r="AH81" s="16">
        <v>0.43839009533035816</v>
      </c>
      <c r="AI81" s="10" t="s">
        <v>4643</v>
      </c>
      <c r="AJ81" s="16" t="s">
        <v>8349</v>
      </c>
      <c r="AK81" s="16" t="s">
        <v>8349</v>
      </c>
      <c r="AL81" s="16">
        <f t="shared" si="4"/>
        <v>0.35144740019594856</v>
      </c>
      <c r="AM81" s="16">
        <f t="shared" si="5"/>
        <v>15.080607942408152</v>
      </c>
      <c r="AN81" s="17">
        <f t="shared" si="6"/>
        <v>9.3510701330090167E-10</v>
      </c>
      <c r="AO81" s="16">
        <f t="shared" si="7"/>
        <v>33.01751313830249</v>
      </c>
      <c r="AP81" s="18">
        <v>3650.1702933137585</v>
      </c>
      <c r="AQ81" s="18" t="s">
        <v>143</v>
      </c>
      <c r="AR81" s="16">
        <v>0.87818438111011854</v>
      </c>
      <c r="AS81" s="10" t="s">
        <v>74</v>
      </c>
      <c r="AT81" s="16">
        <v>0.5849353443212526</v>
      </c>
      <c r="AU81" s="10" t="s">
        <v>74</v>
      </c>
      <c r="AV81" s="10" t="s">
        <v>8349</v>
      </c>
      <c r="AW81" s="10" t="s">
        <v>8349</v>
      </c>
      <c r="AX81" s="10" t="s">
        <v>8349</v>
      </c>
      <c r="AY81" s="10" t="s">
        <v>8349</v>
      </c>
      <c r="AZ81" s="10" t="s">
        <v>8349</v>
      </c>
      <c r="BA81" s="10" t="s">
        <v>8349</v>
      </c>
    </row>
    <row r="82" spans="1:53" s="10" customFormat="1">
      <c r="A82" s="31">
        <v>3378</v>
      </c>
      <c r="B82" s="10" t="s">
        <v>8349</v>
      </c>
      <c r="C82" s="10" t="s">
        <v>8261</v>
      </c>
      <c r="D82" s="10" t="s">
        <v>8262</v>
      </c>
      <c r="E82" s="15" t="s">
        <v>8349</v>
      </c>
      <c r="F82" s="10" t="s">
        <v>8480</v>
      </c>
      <c r="G82" s="10" t="s">
        <v>8349</v>
      </c>
      <c r="H82" s="10" t="s">
        <v>8349</v>
      </c>
      <c r="I82" s="10" t="s">
        <v>8349</v>
      </c>
      <c r="J82" s="10" t="s">
        <v>4134</v>
      </c>
      <c r="K82" s="10" t="s">
        <v>4135</v>
      </c>
      <c r="L82" s="10">
        <v>10.735442150000001</v>
      </c>
      <c r="M82" s="10">
        <v>22.659574070000001</v>
      </c>
      <c r="N82" s="10">
        <v>400.61</v>
      </c>
      <c r="O82" s="10">
        <v>18.12</v>
      </c>
      <c r="P82" s="11">
        <v>120.3665</v>
      </c>
      <c r="Q82" s="11">
        <v>-40.169899999999998</v>
      </c>
      <c r="R82" s="37">
        <v>28.926815157651141</v>
      </c>
      <c r="S82" s="16">
        <v>8.8226786230835977E-2</v>
      </c>
      <c r="T82" s="37">
        <v>11.55</v>
      </c>
      <c r="U82" s="16">
        <v>1.4142135623730949E-2</v>
      </c>
      <c r="V82" s="10" t="s">
        <v>4770</v>
      </c>
      <c r="W82" s="37">
        <v>1.44</v>
      </c>
      <c r="X82" s="16">
        <v>0.02</v>
      </c>
      <c r="Y82" s="10" t="s">
        <v>4770</v>
      </c>
      <c r="Z82" s="16">
        <v>9.2434968977120349</v>
      </c>
      <c r="AA82" s="16">
        <v>0.21470798924817558</v>
      </c>
      <c r="AB82" s="29" t="s">
        <v>8349</v>
      </c>
      <c r="AC82" s="16">
        <v>3.7320000000000011</v>
      </c>
      <c r="AD82" s="16">
        <v>2.4494897427831779E-2</v>
      </c>
      <c r="AE82" s="10" t="s">
        <v>120</v>
      </c>
      <c r="AF82" s="10" t="s">
        <v>4075</v>
      </c>
      <c r="AG82" s="37">
        <v>5.1990230854069244E-2</v>
      </c>
      <c r="AH82" s="16">
        <v>0.21610071875631204</v>
      </c>
      <c r="AI82" s="10" t="s">
        <v>4644</v>
      </c>
      <c r="AJ82" s="10" t="s">
        <v>107</v>
      </c>
      <c r="AK82" s="22" t="s">
        <v>110</v>
      </c>
      <c r="AL82" s="16">
        <f t="shared" si="4"/>
        <v>0.2280136637442354</v>
      </c>
      <c r="AM82" s="16">
        <f t="shared" si="5"/>
        <v>7.8824323556382181</v>
      </c>
      <c r="AN82" s="17">
        <f t="shared" si="6"/>
        <v>2.2215712087179524E-9</v>
      </c>
      <c r="AO82" s="16">
        <f t="shared" si="7"/>
        <v>33.183349404057296</v>
      </c>
      <c r="AP82" s="18">
        <v>3864.0694128839714</v>
      </c>
      <c r="AQ82" s="18" t="s">
        <v>124</v>
      </c>
      <c r="AR82" s="16">
        <v>0.50842004010690145</v>
      </c>
      <c r="AS82" s="10" t="s">
        <v>74</v>
      </c>
      <c r="AT82" s="16">
        <v>0.46854268893101403</v>
      </c>
      <c r="AU82" s="10" t="s">
        <v>74</v>
      </c>
      <c r="AV82" s="10" t="s">
        <v>8349</v>
      </c>
      <c r="AW82" s="10" t="s">
        <v>8349</v>
      </c>
      <c r="AX82" s="10" t="s">
        <v>8349</v>
      </c>
      <c r="AY82" s="10" t="s">
        <v>8349</v>
      </c>
      <c r="AZ82" s="10" t="s">
        <v>8349</v>
      </c>
      <c r="BA82" s="10" t="s">
        <v>8349</v>
      </c>
    </row>
    <row r="83" spans="1:53" s="10" customFormat="1">
      <c r="A83" s="31">
        <v>3418</v>
      </c>
      <c r="B83" s="10" t="s">
        <v>8349</v>
      </c>
      <c r="C83" s="10" t="s">
        <v>8263</v>
      </c>
      <c r="D83" s="10" t="s">
        <v>8264</v>
      </c>
      <c r="E83" s="15" t="s">
        <v>8349</v>
      </c>
      <c r="F83" s="10" t="s">
        <v>8481</v>
      </c>
      <c r="G83" s="10" t="s">
        <v>8349</v>
      </c>
      <c r="H83" s="10" t="s">
        <v>8349</v>
      </c>
      <c r="I83" s="10" t="s">
        <v>8349</v>
      </c>
      <c r="J83" s="10" t="s">
        <v>4136</v>
      </c>
      <c r="K83" s="10" t="s">
        <v>4137</v>
      </c>
      <c r="L83" s="10">
        <v>10.88750898</v>
      </c>
      <c r="M83" s="10">
        <v>33.845432799999998</v>
      </c>
      <c r="N83" s="10">
        <v>-203</v>
      </c>
      <c r="O83" s="10">
        <v>-356.22</v>
      </c>
      <c r="P83" s="11">
        <v>121.0594</v>
      </c>
      <c r="Q83" s="11">
        <v>-28.997599999999998</v>
      </c>
      <c r="R83" s="37">
        <v>20.571898786257972</v>
      </c>
      <c r="S83" s="16">
        <v>1.8926146883357337E-2</v>
      </c>
      <c r="T83" s="37">
        <v>8.73</v>
      </c>
      <c r="U83" s="16">
        <v>1.0606601717798212E-2</v>
      </c>
      <c r="V83" s="10" t="s">
        <v>4770</v>
      </c>
      <c r="W83" s="37">
        <v>1.1299999999999999</v>
      </c>
      <c r="X83" s="16">
        <v>1.4999999999999999E-2</v>
      </c>
      <c r="Y83" s="10" t="s">
        <v>4770</v>
      </c>
      <c r="Z83" s="16">
        <v>7.1636281053727116</v>
      </c>
      <c r="AA83" s="16">
        <v>5.209809492117401E-2</v>
      </c>
      <c r="AB83" s="29" t="s">
        <v>8349</v>
      </c>
      <c r="AC83" s="16">
        <v>2.7920000000000007</v>
      </c>
      <c r="AD83" s="16">
        <v>1.9196353820452466E-2</v>
      </c>
      <c r="AE83" s="10" t="s">
        <v>120</v>
      </c>
      <c r="AF83" s="10" t="s">
        <v>4075</v>
      </c>
      <c r="AG83" s="37">
        <v>0.19851771458769163</v>
      </c>
      <c r="AH83" s="16">
        <v>5.5522171196880056E-2</v>
      </c>
      <c r="AI83" s="10" t="s">
        <v>4645</v>
      </c>
      <c r="AJ83" s="10" t="s">
        <v>107</v>
      </c>
      <c r="AK83" s="16" t="s">
        <v>57</v>
      </c>
      <c r="AL83" s="16">
        <f t="shared" si="4"/>
        <v>0.44555326795759409</v>
      </c>
      <c r="AM83" s="16">
        <f t="shared" si="5"/>
        <v>21.658344355418649</v>
      </c>
      <c r="AN83" s="17">
        <f t="shared" si="6"/>
        <v>5.8181205762864023E-10</v>
      </c>
      <c r="AO83" s="16">
        <f t="shared" si="7"/>
        <v>31.818043206401835</v>
      </c>
      <c r="AP83" s="18">
        <v>4501.6096825309269</v>
      </c>
      <c r="AQ83" s="18" t="s">
        <v>124</v>
      </c>
      <c r="AR83" s="16">
        <v>0.73200759503963198</v>
      </c>
      <c r="AS83" s="10" t="s">
        <v>74</v>
      </c>
      <c r="AT83" s="16">
        <v>0.66061515110552693</v>
      </c>
      <c r="AU83" s="10" t="s">
        <v>74</v>
      </c>
      <c r="AV83" s="10" t="s">
        <v>8349</v>
      </c>
      <c r="AW83" s="10" t="s">
        <v>8349</v>
      </c>
      <c r="AX83" s="10" t="s">
        <v>8349</v>
      </c>
      <c r="AY83" s="10" t="s">
        <v>8349</v>
      </c>
      <c r="AZ83" s="10" t="s">
        <v>102</v>
      </c>
      <c r="BA83" s="10" t="s">
        <v>8349</v>
      </c>
    </row>
    <row r="84" spans="1:53" s="10" customFormat="1">
      <c r="A84" s="31">
        <v>3419</v>
      </c>
      <c r="B84" s="10">
        <v>4128</v>
      </c>
      <c r="C84" s="10" t="s">
        <v>8265</v>
      </c>
      <c r="D84" s="10" t="s">
        <v>8266</v>
      </c>
      <c r="E84" s="15" t="s">
        <v>8349</v>
      </c>
      <c r="F84" s="10" t="s">
        <v>8349</v>
      </c>
      <c r="G84" s="10" t="s">
        <v>8349</v>
      </c>
      <c r="H84" s="10" t="s">
        <v>8349</v>
      </c>
      <c r="I84" s="10" t="s">
        <v>8349</v>
      </c>
      <c r="J84" s="10" t="s">
        <v>3962</v>
      </c>
      <c r="K84" s="10" t="s">
        <v>3963</v>
      </c>
      <c r="L84" s="10">
        <v>10.896784520000001</v>
      </c>
      <c r="M84" s="10">
        <v>-17.986684100000002</v>
      </c>
      <c r="N84" s="10">
        <v>232.79</v>
      </c>
      <c r="O84" s="10">
        <v>32.71</v>
      </c>
      <c r="P84" s="11">
        <v>111.3267</v>
      </c>
      <c r="Q84" s="11">
        <v>-80.680999999999997</v>
      </c>
      <c r="R84" s="37">
        <v>29.533372711163615</v>
      </c>
      <c r="S84" s="16">
        <v>4.7253396337861783E-3</v>
      </c>
      <c r="T84" s="37">
        <v>2.0239864072332798</v>
      </c>
      <c r="U84" s="16">
        <v>1.6643316977093238E-2</v>
      </c>
      <c r="V84" s="10" t="s">
        <v>4774</v>
      </c>
      <c r="W84" s="37">
        <v>1.0378075521497603</v>
      </c>
      <c r="X84" s="16">
        <v>1.6643316977093238E-2</v>
      </c>
      <c r="Y84" s="10" t="s">
        <v>4775</v>
      </c>
      <c r="Z84" s="16">
        <v>-0.32757882390213755</v>
      </c>
      <c r="AA84" s="16">
        <v>2.6928581484981784E-2</v>
      </c>
      <c r="AB84" s="29" t="s">
        <v>8349</v>
      </c>
      <c r="AC84" s="16">
        <v>2.27766640723328</v>
      </c>
      <c r="AD84" s="16">
        <v>5.2697248505021589E-2</v>
      </c>
      <c r="AE84" s="10" t="s">
        <v>5</v>
      </c>
      <c r="AF84" s="10" t="s">
        <v>4075</v>
      </c>
      <c r="AG84" s="37">
        <v>151.94677230440294</v>
      </c>
      <c r="AH84" s="16">
        <v>5.9178953191090698E-2</v>
      </c>
      <c r="AI84" s="10" t="s">
        <v>4646</v>
      </c>
      <c r="AJ84" s="10" t="s">
        <v>114</v>
      </c>
      <c r="AK84" s="22" t="s">
        <v>6</v>
      </c>
      <c r="AL84" s="16">
        <f t="shared" si="4"/>
        <v>12.326669148817247</v>
      </c>
      <c r="AM84" s="16">
        <f t="shared" si="5"/>
        <v>417.38101737895198</v>
      </c>
      <c r="AN84" s="17">
        <f t="shared" si="6"/>
        <v>7.6013460666747685E-13</v>
      </c>
      <c r="AO84" s="16">
        <f t="shared" si="7"/>
        <v>32.321760144437306</v>
      </c>
      <c r="AP84" s="18">
        <v>4943.7785280923954</v>
      </c>
      <c r="AQ84" s="18" t="s">
        <v>144</v>
      </c>
      <c r="AR84" s="16">
        <v>16.791107882679999</v>
      </c>
      <c r="AS84" s="10" t="s">
        <v>74</v>
      </c>
      <c r="AT84" s="16">
        <v>3.6258352896349439</v>
      </c>
      <c r="AU84" s="10" t="s">
        <v>74</v>
      </c>
      <c r="AV84" s="10" t="s">
        <v>8349</v>
      </c>
      <c r="AW84" s="10" t="s">
        <v>8349</v>
      </c>
      <c r="AX84" s="10" t="s">
        <v>8349</v>
      </c>
      <c r="AY84" s="10" t="s">
        <v>8349</v>
      </c>
      <c r="AZ84" s="10" t="s">
        <v>8349</v>
      </c>
      <c r="BA84" s="10" t="s">
        <v>8349</v>
      </c>
    </row>
    <row r="85" spans="1:53" s="10" customFormat="1">
      <c r="A85" s="31">
        <v>3497</v>
      </c>
      <c r="B85" s="10">
        <v>4308</v>
      </c>
      <c r="C85" s="10" t="s">
        <v>8267</v>
      </c>
      <c r="D85" s="10" t="s">
        <v>8268</v>
      </c>
      <c r="E85" s="15" t="s">
        <v>8349</v>
      </c>
      <c r="F85" s="10" t="s">
        <v>8349</v>
      </c>
      <c r="G85" s="10" t="s">
        <v>8349</v>
      </c>
      <c r="H85" s="10" t="s">
        <v>8349</v>
      </c>
      <c r="I85" s="10">
        <v>1</v>
      </c>
      <c r="J85" s="10" t="s">
        <v>3964</v>
      </c>
      <c r="K85" s="10" t="s">
        <v>3965</v>
      </c>
      <c r="L85" s="10">
        <v>11.16268466</v>
      </c>
      <c r="M85" s="10">
        <v>-65.647717940000007</v>
      </c>
      <c r="N85" s="10">
        <v>157.91999999999999</v>
      </c>
      <c r="O85" s="10">
        <v>-742.38</v>
      </c>
      <c r="P85" s="11">
        <v>304.05489999999998</v>
      </c>
      <c r="Q85" s="11">
        <v>-51.465699999999998</v>
      </c>
      <c r="R85" s="37">
        <v>22.055580061755624</v>
      </c>
      <c r="S85" s="16">
        <v>7.0577856197617996E-3</v>
      </c>
      <c r="T85" s="37">
        <v>6.55</v>
      </c>
      <c r="U85" s="16">
        <v>4.2426406871192849E-3</v>
      </c>
      <c r="V85" s="10" t="s">
        <v>4770</v>
      </c>
      <c r="W85" s="37">
        <v>0.65500000000000003</v>
      </c>
      <c r="X85" s="16">
        <v>6.0000000000000001E-3</v>
      </c>
      <c r="Y85" s="10" t="s">
        <v>4770</v>
      </c>
      <c r="Z85" s="16">
        <v>4.832407578952493</v>
      </c>
      <c r="AA85" s="16">
        <v>1.96227663171058E-2</v>
      </c>
      <c r="AB85" s="29" t="s">
        <v>8349</v>
      </c>
      <c r="AC85" s="16">
        <v>1.6049999999999995</v>
      </c>
      <c r="AD85" s="16">
        <v>2.0445048300260872E-2</v>
      </c>
      <c r="AE85" s="10" t="s">
        <v>120</v>
      </c>
      <c r="AF85" s="10" t="s">
        <v>4075</v>
      </c>
      <c r="AG85" s="37">
        <v>1.0680744277747696</v>
      </c>
      <c r="AH85" s="16">
        <v>2.8338189037688026E-2</v>
      </c>
      <c r="AI85" s="10" t="s">
        <v>4597</v>
      </c>
      <c r="AJ85" s="10" t="s">
        <v>107</v>
      </c>
      <c r="AK85" s="16" t="s">
        <v>109</v>
      </c>
      <c r="AL85" s="16">
        <f t="shared" si="4"/>
        <v>1.0334768636862508</v>
      </c>
      <c r="AM85" s="16">
        <f t="shared" si="5"/>
        <v>46.857840999534616</v>
      </c>
      <c r="AN85" s="17">
        <f t="shared" si="6"/>
        <v>1.081385313574384E-10</v>
      </c>
      <c r="AO85" s="16">
        <f t="shared" si="7"/>
        <v>31.465048832316455</v>
      </c>
      <c r="AP85" s="18">
        <v>5695</v>
      </c>
      <c r="AQ85" s="18" t="s">
        <v>141</v>
      </c>
      <c r="AR85" s="16">
        <v>1.02</v>
      </c>
      <c r="AS85" s="10" t="s">
        <v>73</v>
      </c>
      <c r="AT85" s="16">
        <v>0.93300000000000005</v>
      </c>
      <c r="AU85" s="10" t="s">
        <v>73</v>
      </c>
      <c r="AV85" s="10">
        <v>4.41</v>
      </c>
      <c r="AW85" s="10" t="s">
        <v>73</v>
      </c>
      <c r="AX85" s="10">
        <v>8.68</v>
      </c>
      <c r="AY85" s="10" t="s">
        <v>73</v>
      </c>
      <c r="AZ85" s="10" t="s">
        <v>102</v>
      </c>
      <c r="BA85" s="10">
        <v>-0.31</v>
      </c>
    </row>
    <row r="86" spans="1:53" s="10" customFormat="1">
      <c r="A86" s="31">
        <v>3505</v>
      </c>
      <c r="B86" s="10">
        <v>4247</v>
      </c>
      <c r="C86" s="10" t="s">
        <v>8269</v>
      </c>
      <c r="D86" s="10" t="s">
        <v>8349</v>
      </c>
      <c r="E86" s="15" t="s">
        <v>8349</v>
      </c>
      <c r="F86" s="10" t="s">
        <v>8349</v>
      </c>
      <c r="G86" s="10" t="s">
        <v>8349</v>
      </c>
      <c r="H86" s="10" t="s">
        <v>8349</v>
      </c>
      <c r="I86" s="10" t="s">
        <v>8349</v>
      </c>
      <c r="J86" s="10" t="s">
        <v>3966</v>
      </c>
      <c r="K86" s="10" t="s">
        <v>3967</v>
      </c>
      <c r="L86" s="10">
        <v>11.18515547</v>
      </c>
      <c r="M86" s="10">
        <v>-22.00633247</v>
      </c>
      <c r="N86" s="10">
        <v>-66.069999999999993</v>
      </c>
      <c r="O86" s="10">
        <v>81.150000000000006</v>
      </c>
      <c r="P86" s="11">
        <v>106.01990000000001</v>
      </c>
      <c r="Q86" s="11">
        <v>-84.656800000000004</v>
      </c>
      <c r="R86" s="37">
        <v>26.745119015779618</v>
      </c>
      <c r="S86" s="16">
        <v>5.883926183471516E-3</v>
      </c>
      <c r="T86" s="37">
        <v>5.2204440949184594</v>
      </c>
      <c r="U86" s="16">
        <v>1.6643316977093238E-2</v>
      </c>
      <c r="V86" s="10" t="s">
        <v>4767</v>
      </c>
      <c r="W86" s="37">
        <v>0.32147337310000046</v>
      </c>
      <c r="X86" s="16">
        <v>1.6643316977093238E-2</v>
      </c>
      <c r="Y86" s="10" t="s">
        <v>4778</v>
      </c>
      <c r="Z86" s="16">
        <v>3.0842214206895582</v>
      </c>
      <c r="AA86" s="16">
        <v>2.9457837269562859E-2</v>
      </c>
      <c r="AB86" s="29" t="s">
        <v>8349</v>
      </c>
      <c r="AC86" s="16">
        <v>0.86144409491845941</v>
      </c>
      <c r="AD86" s="16">
        <v>2.3086792761230393E-2</v>
      </c>
      <c r="AE86" s="10" t="s">
        <v>120</v>
      </c>
      <c r="AF86" s="10" t="s">
        <v>4075</v>
      </c>
      <c r="AG86" s="37">
        <v>4.8483138531394481</v>
      </c>
      <c r="AH86" s="16">
        <v>3.7426784213982996E-2</v>
      </c>
      <c r="AI86" s="10" t="s">
        <v>4647</v>
      </c>
      <c r="AJ86" s="10" t="s">
        <v>107</v>
      </c>
      <c r="AK86" s="16" t="s">
        <v>111</v>
      </c>
      <c r="AL86" s="16">
        <f t="shared" si="4"/>
        <v>2.2018887013515118</v>
      </c>
      <c r="AM86" s="16">
        <f t="shared" si="5"/>
        <v>82.32861854353304</v>
      </c>
      <c r="AN86" s="17">
        <f t="shared" si="6"/>
        <v>2.382271517451574E-11</v>
      </c>
      <c r="AO86" s="16">
        <f t="shared" si="7"/>
        <v>31.777965949101446</v>
      </c>
      <c r="AP86" s="18">
        <v>6903</v>
      </c>
      <c r="AQ86" s="18" t="s">
        <v>129</v>
      </c>
      <c r="AR86" s="16">
        <v>1.5384069827867155</v>
      </c>
      <c r="AS86" s="10" t="s">
        <v>74</v>
      </c>
      <c r="AT86" s="16">
        <v>1.498968456292836</v>
      </c>
      <c r="AU86" s="10" t="s">
        <v>74</v>
      </c>
      <c r="AV86" s="10">
        <v>4.13</v>
      </c>
      <c r="AW86" s="10" t="s">
        <v>96</v>
      </c>
      <c r="AX86" s="10" t="s">
        <v>8349</v>
      </c>
      <c r="AY86" s="10" t="s">
        <v>8349</v>
      </c>
      <c r="AZ86" s="10" t="s">
        <v>8349</v>
      </c>
      <c r="BA86" s="10" t="s">
        <v>8349</v>
      </c>
    </row>
    <row r="87" spans="1:53" s="10" customFormat="1">
      <c r="A87" s="31">
        <v>3535</v>
      </c>
      <c r="B87" s="10">
        <v>4256</v>
      </c>
      <c r="C87" s="10" t="s">
        <v>8270</v>
      </c>
      <c r="D87" s="10" t="s">
        <v>8271</v>
      </c>
      <c r="E87" s="15" t="s">
        <v>8349</v>
      </c>
      <c r="F87" s="10" t="s">
        <v>8349</v>
      </c>
      <c r="G87" s="10" t="s">
        <v>8349</v>
      </c>
      <c r="H87" s="10" t="s">
        <v>8349</v>
      </c>
      <c r="I87" s="10" t="s">
        <v>8349</v>
      </c>
      <c r="J87" s="10" t="s">
        <v>3968</v>
      </c>
      <c r="K87" s="10" t="s">
        <v>3969</v>
      </c>
      <c r="L87" s="10">
        <v>11.270512399999999</v>
      </c>
      <c r="M87" s="10">
        <v>1.7869141100000001</v>
      </c>
      <c r="N87" s="10">
        <v>-49.04</v>
      </c>
      <c r="O87" s="10">
        <v>-573.07000000000005</v>
      </c>
      <c r="P87" s="11">
        <v>119.65</v>
      </c>
      <c r="Q87" s="11">
        <v>-61.0443</v>
      </c>
      <c r="R87" s="37">
        <v>21.565667457407809</v>
      </c>
      <c r="S87" s="16">
        <v>1.3370713823592841E-2</v>
      </c>
      <c r="T87" s="37">
        <v>8.0009999999999994</v>
      </c>
      <c r="U87" s="16">
        <v>1.2E-2</v>
      </c>
      <c r="V87" s="10" t="s">
        <v>4769</v>
      </c>
      <c r="W87" s="37">
        <v>1.02</v>
      </c>
      <c r="X87" s="16">
        <v>8.3999999999999995E-3</v>
      </c>
      <c r="Y87" s="10" t="s">
        <v>4769</v>
      </c>
      <c r="Z87" s="16">
        <v>6.3321854794790209</v>
      </c>
      <c r="AA87" s="16">
        <v>4.1229987466685714E-2</v>
      </c>
      <c r="AB87" s="29" t="s">
        <v>8349</v>
      </c>
      <c r="AC87" s="16">
        <v>2.2804270125519803</v>
      </c>
      <c r="AD87" s="16">
        <v>3.5860842154082216E-2</v>
      </c>
      <c r="AE87" s="10" t="s">
        <v>125</v>
      </c>
      <c r="AF87" s="10" t="s">
        <v>4075</v>
      </c>
      <c r="AG87" s="37">
        <v>0.32369106235316863</v>
      </c>
      <c r="AH87" s="16">
        <v>5.4643497934366E-2</v>
      </c>
      <c r="AI87" s="10" t="s">
        <v>4648</v>
      </c>
      <c r="AJ87" s="10" t="s">
        <v>107</v>
      </c>
      <c r="AK87" s="16" t="s">
        <v>108</v>
      </c>
      <c r="AL87" s="16">
        <f t="shared" si="4"/>
        <v>0.56893854004907118</v>
      </c>
      <c r="AM87" s="16">
        <f t="shared" si="5"/>
        <v>26.381680102075428</v>
      </c>
      <c r="AN87" s="17">
        <f t="shared" si="6"/>
        <v>3.5682171500299802E-10</v>
      </c>
      <c r="AO87" s="16">
        <f t="shared" si="7"/>
        <v>31.619871809373407</v>
      </c>
      <c r="AP87" s="18">
        <v>4930</v>
      </c>
      <c r="AQ87" s="18" t="s">
        <v>141</v>
      </c>
      <c r="AR87" s="16">
        <v>0.78</v>
      </c>
      <c r="AS87" s="10" t="s">
        <v>73</v>
      </c>
      <c r="AT87" s="16">
        <v>0.85299999999999998</v>
      </c>
      <c r="AU87" s="10" t="s">
        <v>73</v>
      </c>
      <c r="AV87" s="10">
        <v>4.6100000000000003</v>
      </c>
      <c r="AW87" s="10" t="s">
        <v>73</v>
      </c>
      <c r="AX87" s="10">
        <v>7.6</v>
      </c>
      <c r="AY87" s="10" t="s">
        <v>141</v>
      </c>
      <c r="AZ87" s="10" t="s">
        <v>102</v>
      </c>
      <c r="BA87" s="10">
        <v>0.34</v>
      </c>
    </row>
    <row r="88" spans="1:53" s="10" customFormat="1">
      <c r="A88" s="31">
        <v>3583</v>
      </c>
      <c r="B88" s="10">
        <v>4391</v>
      </c>
      <c r="C88" s="10" t="s">
        <v>8272</v>
      </c>
      <c r="D88" s="10" t="s">
        <v>8349</v>
      </c>
      <c r="E88" s="15" t="s">
        <v>8349</v>
      </c>
      <c r="F88" s="10" t="s">
        <v>8482</v>
      </c>
      <c r="G88" s="10" t="s">
        <v>8349</v>
      </c>
      <c r="H88" s="10" t="s">
        <v>8349</v>
      </c>
      <c r="I88" s="10" t="s">
        <v>8349</v>
      </c>
      <c r="J88" s="10" t="s">
        <v>3970</v>
      </c>
      <c r="K88" s="10" t="s">
        <v>3971</v>
      </c>
      <c r="L88" s="10">
        <v>11.43930832</v>
      </c>
      <c r="M88" s="10">
        <v>-47.552175730000002</v>
      </c>
      <c r="N88" s="10">
        <v>183.96</v>
      </c>
      <c r="O88" s="10">
        <v>78.36</v>
      </c>
      <c r="P88" s="11">
        <v>305.6755</v>
      </c>
      <c r="Q88" s="11">
        <v>-69.5458</v>
      </c>
      <c r="R88" s="37">
        <v>15.158405335758678</v>
      </c>
      <c r="S88" s="16">
        <v>5.9117780809458849E-3</v>
      </c>
      <c r="T88" s="37">
        <v>5.8</v>
      </c>
      <c r="U88" s="16">
        <v>2.1213203435596424E-3</v>
      </c>
      <c r="V88" s="10" t="s">
        <v>4770</v>
      </c>
      <c r="W88" s="37">
        <v>0.63500000000000001</v>
      </c>
      <c r="X88" s="16">
        <v>3.0000000000000001E-3</v>
      </c>
      <c r="Y88" s="10" t="s">
        <v>4770</v>
      </c>
      <c r="Z88" s="16">
        <v>4.8967324204022633</v>
      </c>
      <c r="AA88" s="16">
        <v>1.4996679079090747E-2</v>
      </c>
      <c r="AB88" s="29" t="s">
        <v>8349</v>
      </c>
      <c r="AC88" s="16">
        <v>1.5019999999999998</v>
      </c>
      <c r="AD88" s="16">
        <v>1.5149257407543117E-2</v>
      </c>
      <c r="AE88" s="10" t="s">
        <v>120</v>
      </c>
      <c r="AF88" s="10" t="s">
        <v>4075</v>
      </c>
      <c r="AG88" s="37">
        <v>0.98395710945975012</v>
      </c>
      <c r="AH88" s="16">
        <v>2.1316669144151909E-2</v>
      </c>
      <c r="AI88" s="10" t="s">
        <v>4649</v>
      </c>
      <c r="AJ88" s="10" t="s">
        <v>107</v>
      </c>
      <c r="AK88" s="16" t="s">
        <v>109</v>
      </c>
      <c r="AL88" s="16">
        <f t="shared" si="4"/>
        <v>0.99194612225652157</v>
      </c>
      <c r="AM88" s="16">
        <f t="shared" si="5"/>
        <v>65.438685685262726</v>
      </c>
      <c r="AN88" s="17">
        <f t="shared" si="6"/>
        <v>1.1738316527172231E-10</v>
      </c>
      <c r="AO88" s="16">
        <f t="shared" si="7"/>
        <v>30.625985459463923</v>
      </c>
      <c r="AP88" s="18">
        <v>5772</v>
      </c>
      <c r="AQ88" s="18" t="s">
        <v>129</v>
      </c>
      <c r="AR88" s="16">
        <v>0.99125882200189996</v>
      </c>
      <c r="AS88" s="10" t="s">
        <v>74</v>
      </c>
      <c r="AT88" s="16">
        <v>0.99586167098436995</v>
      </c>
      <c r="AU88" s="10" t="s">
        <v>74</v>
      </c>
      <c r="AV88" s="10">
        <v>4.5</v>
      </c>
      <c r="AW88" s="10" t="s">
        <v>96</v>
      </c>
      <c r="AX88" s="10" t="s">
        <v>8349</v>
      </c>
      <c r="AY88" s="10" t="s">
        <v>8349</v>
      </c>
      <c r="AZ88" s="10" t="s">
        <v>101</v>
      </c>
      <c r="BA88" s="10" t="s">
        <v>8349</v>
      </c>
    </row>
    <row r="89" spans="1:53" s="10" customFormat="1">
      <c r="A89" s="31">
        <v>3588</v>
      </c>
      <c r="B89" s="10">
        <v>4378</v>
      </c>
      <c r="C89" s="10" t="s">
        <v>8273</v>
      </c>
      <c r="D89" s="10" t="s">
        <v>8274</v>
      </c>
      <c r="E89" s="15" t="s">
        <v>8349</v>
      </c>
      <c r="F89" s="10" t="s">
        <v>8483</v>
      </c>
      <c r="G89" s="10" t="s">
        <v>8349</v>
      </c>
      <c r="H89" s="10" t="s">
        <v>8349</v>
      </c>
      <c r="I89" s="10" t="s">
        <v>8349</v>
      </c>
      <c r="J89" s="10" t="s">
        <v>3972</v>
      </c>
      <c r="K89" s="10" t="s">
        <v>3973</v>
      </c>
      <c r="L89" s="10">
        <v>11.45019784</v>
      </c>
      <c r="M89" s="10">
        <v>-41.909008829999998</v>
      </c>
      <c r="N89" s="10">
        <v>301.58999999999997</v>
      </c>
      <c r="O89" s="10">
        <v>-80.66</v>
      </c>
      <c r="P89" s="11">
        <v>307.03379999999999</v>
      </c>
      <c r="Q89" s="11">
        <v>-75.174300000000002</v>
      </c>
      <c r="R89" s="37">
        <v>15.817779183802594</v>
      </c>
      <c r="S89" s="16">
        <v>1.5343245808288516E-2</v>
      </c>
      <c r="T89" s="37">
        <v>7.8810000000000002</v>
      </c>
      <c r="U89" s="16">
        <v>1.2E-2</v>
      </c>
      <c r="V89" s="10" t="s">
        <v>4769</v>
      </c>
      <c r="W89" s="37">
        <v>1.2629999999999999</v>
      </c>
      <c r="X89" s="16">
        <v>8.3999999999999995E-3</v>
      </c>
      <c r="Y89" s="10" t="s">
        <v>4769</v>
      </c>
      <c r="Z89" s="16">
        <v>6.8852724575178046</v>
      </c>
      <c r="AA89" s="16">
        <v>4.557567867893475E-2</v>
      </c>
      <c r="AB89" s="10" t="s">
        <v>4782</v>
      </c>
      <c r="AC89" s="16" t="s">
        <v>8349</v>
      </c>
      <c r="AD89" s="16" t="s">
        <v>8349</v>
      </c>
      <c r="AE89" s="10" t="s">
        <v>8349</v>
      </c>
      <c r="AF89" s="10" t="s">
        <v>4080</v>
      </c>
      <c r="AG89" s="37">
        <v>0.20120244492222575</v>
      </c>
      <c r="AH89" s="16">
        <v>0.10989605310039806</v>
      </c>
      <c r="AI89" s="10" t="s">
        <v>4588</v>
      </c>
      <c r="AJ89" s="10" t="s">
        <v>107</v>
      </c>
      <c r="AK89" s="16" t="s">
        <v>108</v>
      </c>
      <c r="AL89" s="16">
        <f t="shared" si="4"/>
        <v>0.44855595517418534</v>
      </c>
      <c r="AM89" s="16">
        <f t="shared" si="5"/>
        <v>28.357707486111995</v>
      </c>
      <c r="AN89" s="17">
        <f t="shared" si="6"/>
        <v>5.740486903359758E-10</v>
      </c>
      <c r="AO89" s="16">
        <f t="shared" si="7"/>
        <v>30.9836281738508</v>
      </c>
      <c r="AP89" s="18">
        <v>4224.9073759327921</v>
      </c>
      <c r="AQ89" s="18" t="s">
        <v>123</v>
      </c>
      <c r="AR89" s="16">
        <v>0.83663083850100817</v>
      </c>
      <c r="AS89" s="10" t="s">
        <v>74</v>
      </c>
      <c r="AT89" s="16">
        <v>0.66289451271264277</v>
      </c>
      <c r="AU89" s="10" t="s">
        <v>74</v>
      </c>
      <c r="AV89" s="10" t="s">
        <v>8349</v>
      </c>
      <c r="AW89" s="10" t="s">
        <v>8349</v>
      </c>
      <c r="AX89" s="10" t="s">
        <v>8349</v>
      </c>
      <c r="AY89" s="10" t="s">
        <v>8349</v>
      </c>
      <c r="AZ89" s="10" t="s">
        <v>101</v>
      </c>
      <c r="BA89" s="10" t="s">
        <v>8349</v>
      </c>
    </row>
    <row r="90" spans="1:53" s="10" customFormat="1">
      <c r="A90" s="31">
        <v>3645</v>
      </c>
      <c r="B90" s="10">
        <v>4449</v>
      </c>
      <c r="C90" s="10" t="s">
        <v>8275</v>
      </c>
      <c r="D90" s="10" t="s">
        <v>8276</v>
      </c>
      <c r="E90" s="15" t="s">
        <v>8349</v>
      </c>
      <c r="F90" s="10" t="s">
        <v>8484</v>
      </c>
      <c r="G90" s="10" t="s">
        <v>8349</v>
      </c>
      <c r="H90" s="10" t="s">
        <v>8349</v>
      </c>
      <c r="I90" s="10" t="s">
        <v>8349</v>
      </c>
      <c r="J90" s="10" t="s">
        <v>3974</v>
      </c>
      <c r="K90" s="10" t="s">
        <v>3975</v>
      </c>
      <c r="L90" s="10">
        <v>11.668822799999999</v>
      </c>
      <c r="M90" s="10">
        <v>-4.4264052200000004</v>
      </c>
      <c r="N90" s="10">
        <v>38.799999999999997</v>
      </c>
      <c r="O90" s="10">
        <v>-270.16000000000003</v>
      </c>
      <c r="P90" s="11">
        <v>119.8584</v>
      </c>
      <c r="Q90" s="11">
        <v>-67.2697</v>
      </c>
      <c r="R90" s="37">
        <v>28.760425654299681</v>
      </c>
      <c r="S90" s="16">
        <v>7.8515962036238132E-2</v>
      </c>
      <c r="T90" s="37">
        <v>7.57</v>
      </c>
      <c r="U90" s="16">
        <v>4.9497474683058325E-3</v>
      </c>
      <c r="V90" s="10" t="s">
        <v>4770</v>
      </c>
      <c r="W90" s="37">
        <v>0.82199999999999995</v>
      </c>
      <c r="X90" s="16">
        <v>7.0000000000000001E-3</v>
      </c>
      <c r="Y90" s="10" t="s">
        <v>4770</v>
      </c>
      <c r="Z90" s="16">
        <v>5.2760234534162924</v>
      </c>
      <c r="AA90" s="16">
        <v>0.1825106638235976</v>
      </c>
      <c r="AB90" s="29" t="s">
        <v>8349</v>
      </c>
      <c r="AC90" s="16">
        <v>1.9870000000000001</v>
      </c>
      <c r="AD90" s="16">
        <v>2.3526580712037181E-2</v>
      </c>
      <c r="AE90" s="10" t="s">
        <v>120</v>
      </c>
      <c r="AF90" s="10" t="s">
        <v>4075</v>
      </c>
      <c r="AG90" s="37">
        <v>0.79045467824550497</v>
      </c>
      <c r="AH90" s="16">
        <v>0.18402076624481883</v>
      </c>
      <c r="AI90" s="10" t="s">
        <v>4650</v>
      </c>
      <c r="AJ90" s="10" t="s">
        <v>107</v>
      </c>
      <c r="AK90" s="16" t="s">
        <v>108</v>
      </c>
      <c r="AL90" s="16">
        <f t="shared" si="4"/>
        <v>0.88907518143602737</v>
      </c>
      <c r="AM90" s="16">
        <f t="shared" si="5"/>
        <v>30.913144058530676</v>
      </c>
      <c r="AN90" s="17">
        <f t="shared" si="6"/>
        <v>1.4611843433751833E-10</v>
      </c>
      <c r="AO90" s="16">
        <f t="shared" si="7"/>
        <v>32.158237474777103</v>
      </c>
      <c r="AP90" s="18">
        <v>5237.2123243067199</v>
      </c>
      <c r="AQ90" s="18" t="s">
        <v>124</v>
      </c>
      <c r="AR90" s="16">
        <v>1.0791697196300738</v>
      </c>
      <c r="AS90" s="10" t="s">
        <v>74</v>
      </c>
      <c r="AT90" s="16">
        <v>0.94148760932648234</v>
      </c>
      <c r="AU90" s="10" t="s">
        <v>74</v>
      </c>
      <c r="AV90" s="10" t="s">
        <v>8349</v>
      </c>
      <c r="AW90" s="10" t="s">
        <v>8349</v>
      </c>
      <c r="AX90" s="10" t="s">
        <v>8349</v>
      </c>
      <c r="AY90" s="10" t="s">
        <v>8349</v>
      </c>
      <c r="AZ90" s="10" t="s">
        <v>8349</v>
      </c>
      <c r="BA90" s="10" t="s">
        <v>8349</v>
      </c>
    </row>
    <row r="91" spans="1:53" s="10" customFormat="1">
      <c r="A91" s="32">
        <v>3757</v>
      </c>
      <c r="B91" s="10" t="s">
        <v>8349</v>
      </c>
      <c r="C91" s="10" t="s">
        <v>8349</v>
      </c>
      <c r="D91" s="10" t="s">
        <v>8349</v>
      </c>
      <c r="E91" s="15" t="s">
        <v>8349</v>
      </c>
      <c r="F91" s="10" t="s">
        <v>8349</v>
      </c>
      <c r="G91" s="10" t="s">
        <v>8349</v>
      </c>
      <c r="H91" s="10" t="s">
        <v>8349</v>
      </c>
      <c r="I91" s="10" t="s">
        <v>8349</v>
      </c>
      <c r="J91" s="10" t="s">
        <v>5311</v>
      </c>
      <c r="K91" s="10" t="s">
        <v>5312</v>
      </c>
      <c r="L91" s="10">
        <v>12.055117040000001</v>
      </c>
      <c r="M91" s="10">
        <v>-5.1351777800000002</v>
      </c>
      <c r="N91" s="10">
        <v>183.52</v>
      </c>
      <c r="O91" s="10">
        <v>-124.5</v>
      </c>
      <c r="P91" s="11">
        <v>120.79349999999999</v>
      </c>
      <c r="Q91" s="11">
        <v>-67.993600000000001</v>
      </c>
      <c r="R91" s="37">
        <v>23.769907297361542</v>
      </c>
      <c r="S91" s="16">
        <v>8.9374851438079383E-2</v>
      </c>
      <c r="T91" s="37">
        <v>12.05</v>
      </c>
      <c r="U91" s="16">
        <v>1.5556349186104044E-2</v>
      </c>
      <c r="V91" s="10" t="s">
        <v>4770</v>
      </c>
      <c r="W91" s="37">
        <v>1.506</v>
      </c>
      <c r="X91" s="16">
        <v>2.1999999999999999E-2</v>
      </c>
      <c r="Y91" s="10" t="s">
        <v>4770</v>
      </c>
      <c r="Z91" s="16">
        <v>10.169862560084983</v>
      </c>
      <c r="AA91" s="16">
        <v>0.2188581493556967</v>
      </c>
      <c r="AB91" s="29" t="s">
        <v>8349</v>
      </c>
      <c r="AC91" s="16">
        <v>4.1180000000000003</v>
      </c>
      <c r="AD91" s="16">
        <v>2.8600699292150183E-2</v>
      </c>
      <c r="AE91" s="10" t="s">
        <v>120</v>
      </c>
      <c r="AF91" s="10" t="s">
        <v>4075</v>
      </c>
      <c r="AG91" s="37">
        <v>2.917306840597813E-2</v>
      </c>
      <c r="AH91" s="16">
        <v>0.236640845036102</v>
      </c>
      <c r="AI91" s="10" t="s">
        <v>4651</v>
      </c>
      <c r="AJ91" s="16" t="s">
        <v>8349</v>
      </c>
      <c r="AK91" s="16" t="s">
        <v>8349</v>
      </c>
      <c r="AL91" s="16">
        <f t="shared" si="4"/>
        <v>0.17080125411125682</v>
      </c>
      <c r="AM91" s="16">
        <f t="shared" si="5"/>
        <v>7.1856087604605738</v>
      </c>
      <c r="AN91" s="17">
        <f t="shared" si="6"/>
        <v>3.9591310174397628E-9</v>
      </c>
      <c r="AO91" s="16">
        <f t="shared" si="7"/>
        <v>33.056000315327978</v>
      </c>
      <c r="AP91" s="18">
        <v>3653.0576176099839</v>
      </c>
      <c r="AQ91" s="18" t="s">
        <v>143</v>
      </c>
      <c r="AR91" s="16">
        <v>0.42611776179069272</v>
      </c>
      <c r="AS91" s="10" t="s">
        <v>74</v>
      </c>
      <c r="AT91" s="16">
        <v>0.40402260948948576</v>
      </c>
      <c r="AU91" s="10" t="s">
        <v>74</v>
      </c>
      <c r="AV91" s="10" t="s">
        <v>8349</v>
      </c>
      <c r="AW91" s="10" t="s">
        <v>8349</v>
      </c>
      <c r="AX91" s="10" t="s">
        <v>8349</v>
      </c>
      <c r="AY91" s="10" t="s">
        <v>8349</v>
      </c>
      <c r="AZ91" s="10" t="s">
        <v>8349</v>
      </c>
      <c r="BA91" s="10" t="s">
        <v>8349</v>
      </c>
    </row>
    <row r="92" spans="1:53" s="10" customFormat="1">
      <c r="A92" s="31">
        <v>3765</v>
      </c>
      <c r="B92" s="10">
        <v>4628</v>
      </c>
      <c r="C92" s="10" t="s">
        <v>8277</v>
      </c>
      <c r="D92" s="10" t="s">
        <v>8278</v>
      </c>
      <c r="E92" s="15" t="s">
        <v>8349</v>
      </c>
      <c r="F92" s="10" t="s">
        <v>8485</v>
      </c>
      <c r="G92" s="10" t="s">
        <v>8349</v>
      </c>
      <c r="H92" s="10" t="s">
        <v>8349</v>
      </c>
      <c r="I92" s="10" t="s">
        <v>8349</v>
      </c>
      <c r="J92" s="10" t="s">
        <v>3976</v>
      </c>
      <c r="K92" s="10" t="s">
        <v>3977</v>
      </c>
      <c r="L92" s="10">
        <v>12.093887860000001</v>
      </c>
      <c r="M92" s="10">
        <v>5.2833887300000004</v>
      </c>
      <c r="N92" s="10">
        <v>758.04</v>
      </c>
      <c r="O92" s="10">
        <v>-1141.22</v>
      </c>
      <c r="P92" s="11">
        <v>121.5099</v>
      </c>
      <c r="Q92" s="11">
        <v>-57.579900000000002</v>
      </c>
      <c r="R92" s="37">
        <v>7.4548978678992102</v>
      </c>
      <c r="S92" s="16">
        <v>3.8019979126285974E-3</v>
      </c>
      <c r="T92" s="37">
        <v>5.74</v>
      </c>
      <c r="U92" s="16">
        <v>5.6568542494923801E-3</v>
      </c>
      <c r="V92" s="10" t="s">
        <v>4770</v>
      </c>
      <c r="W92" s="37">
        <v>0.89</v>
      </c>
      <c r="X92" s="16">
        <v>8.0000000000000002E-3</v>
      </c>
      <c r="Y92" s="10" t="s">
        <v>4770</v>
      </c>
      <c r="Z92" s="16">
        <v>6.3777915100231635</v>
      </c>
      <c r="AA92" s="16">
        <v>1.3928522233038088E-2</v>
      </c>
      <c r="AB92" s="29" t="s">
        <v>8349</v>
      </c>
      <c r="AC92" s="16">
        <v>2.1300000000000003</v>
      </c>
      <c r="AD92" s="16">
        <v>5.0318982501636501E-2</v>
      </c>
      <c r="AE92" s="10" t="s">
        <v>4095</v>
      </c>
      <c r="AF92" s="10" t="s">
        <v>4075</v>
      </c>
      <c r="AG92" s="37">
        <v>0.29887359431534005</v>
      </c>
      <c r="AH92" s="16">
        <v>5.2211145664467433E-2</v>
      </c>
      <c r="AI92" s="10" t="s">
        <v>4652</v>
      </c>
      <c r="AJ92" s="10" t="s">
        <v>107</v>
      </c>
      <c r="AK92" s="16" t="s">
        <v>108</v>
      </c>
      <c r="AL92" s="16">
        <f t="shared" si="4"/>
        <v>0.54669332748382804</v>
      </c>
      <c r="AM92" s="16">
        <f t="shared" si="5"/>
        <v>73.333442948680698</v>
      </c>
      <c r="AN92" s="17">
        <f t="shared" si="6"/>
        <v>3.8645100201838682E-10</v>
      </c>
      <c r="AO92" s="16">
        <f t="shared" si="7"/>
        <v>29.272263905735393</v>
      </c>
      <c r="AP92" s="18">
        <v>4944</v>
      </c>
      <c r="AQ92" s="18" t="s">
        <v>141</v>
      </c>
      <c r="AR92" s="16">
        <v>0.76</v>
      </c>
      <c r="AS92" s="10" t="s">
        <v>73</v>
      </c>
      <c r="AT92" s="16">
        <v>0.75600000000000001</v>
      </c>
      <c r="AU92" s="10" t="s">
        <v>73</v>
      </c>
      <c r="AV92" s="10">
        <v>4.59</v>
      </c>
      <c r="AW92" s="10" t="s">
        <v>73</v>
      </c>
      <c r="AX92" s="10">
        <v>11.4</v>
      </c>
      <c r="AY92" s="10" t="s">
        <v>141</v>
      </c>
      <c r="AZ92" s="10" t="s">
        <v>102</v>
      </c>
      <c r="BA92" s="10">
        <v>-0.27</v>
      </c>
    </row>
    <row r="93" spans="1:53" s="10" customFormat="1">
      <c r="A93" s="31">
        <v>3810</v>
      </c>
      <c r="B93" s="10">
        <v>4676</v>
      </c>
      <c r="C93" s="10" t="s">
        <v>8279</v>
      </c>
      <c r="D93" s="10" t="s">
        <v>8280</v>
      </c>
      <c r="E93" s="15" t="s">
        <v>8349</v>
      </c>
      <c r="F93" s="10" t="s">
        <v>8486</v>
      </c>
      <c r="G93" s="10" t="s">
        <v>8349</v>
      </c>
      <c r="H93" s="10" t="s">
        <v>8349</v>
      </c>
      <c r="I93" s="10" t="s">
        <v>8349</v>
      </c>
      <c r="J93" s="10" t="s">
        <v>3978</v>
      </c>
      <c r="K93" s="10" t="s">
        <v>3979</v>
      </c>
      <c r="L93" s="10">
        <v>12.244623799999999</v>
      </c>
      <c r="M93" s="10">
        <v>16.941133700000002</v>
      </c>
      <c r="N93" s="10">
        <v>-2.33</v>
      </c>
      <c r="O93" s="10">
        <v>-201.57</v>
      </c>
      <c r="P93" s="11">
        <v>122.08629999999999</v>
      </c>
      <c r="Q93" s="11">
        <v>-45.926600000000001</v>
      </c>
      <c r="R93" s="37">
        <v>23.452157598499063</v>
      </c>
      <c r="S93" s="16">
        <v>6.3320825515947475E-3</v>
      </c>
      <c r="T93" s="37">
        <v>5.06049550310928</v>
      </c>
      <c r="U93" s="16">
        <v>1.6643316977093238E-2</v>
      </c>
      <c r="V93" s="10" t="s">
        <v>4767</v>
      </c>
      <c r="W93" s="37">
        <v>0.502</v>
      </c>
      <c r="X93" s="16">
        <v>4.0000000000000001E-3</v>
      </c>
      <c r="Y93" s="10" t="s">
        <v>4770</v>
      </c>
      <c r="Z93" s="16">
        <v>3.209581483201859</v>
      </c>
      <c r="AA93" s="16">
        <v>3.0436977064725035E-2</v>
      </c>
      <c r="AB93" s="29" t="s">
        <v>8349</v>
      </c>
      <c r="AC93" s="16" t="s">
        <v>8349</v>
      </c>
      <c r="AD93" s="16" t="s">
        <v>8349</v>
      </c>
      <c r="AE93" s="10" t="s">
        <v>8349</v>
      </c>
      <c r="AF93" s="10" t="s">
        <v>4080</v>
      </c>
      <c r="AG93" s="37">
        <v>4.4855501057842817</v>
      </c>
      <c r="AH93" s="16">
        <v>0.1045294674856741</v>
      </c>
      <c r="AI93" s="10" t="s">
        <v>4653</v>
      </c>
      <c r="AJ93" s="10" t="s">
        <v>107</v>
      </c>
      <c r="AK93" s="16" t="s">
        <v>111</v>
      </c>
      <c r="AL93" s="16">
        <f t="shared" si="4"/>
        <v>2.117911732292987</v>
      </c>
      <c r="AM93" s="16">
        <f t="shared" si="5"/>
        <v>90.307756264972951</v>
      </c>
      <c r="AN93" s="17">
        <f t="shared" si="6"/>
        <v>2.5749350085524295E-11</v>
      </c>
      <c r="AO93" s="16">
        <f t="shared" si="7"/>
        <v>31.533579823339316</v>
      </c>
      <c r="AP93" s="18">
        <v>6254</v>
      </c>
      <c r="AQ93" s="18" t="s">
        <v>129</v>
      </c>
      <c r="AR93" s="16">
        <v>1.80278413978935</v>
      </c>
      <c r="AS93" s="10" t="s">
        <v>74</v>
      </c>
      <c r="AT93" s="16">
        <v>1.4693736042263434</v>
      </c>
      <c r="AU93" s="10" t="s">
        <v>74</v>
      </c>
      <c r="AV93" s="10">
        <v>4.38</v>
      </c>
      <c r="AW93" s="10" t="s">
        <v>96</v>
      </c>
      <c r="AX93" s="10" t="s">
        <v>8349</v>
      </c>
      <c r="AY93" s="10" t="s">
        <v>8349</v>
      </c>
      <c r="AZ93" s="10" t="s">
        <v>102</v>
      </c>
      <c r="BA93" s="10" t="s">
        <v>8349</v>
      </c>
    </row>
    <row r="94" spans="1:53" s="10" customFormat="1">
      <c r="A94" s="31">
        <v>3813</v>
      </c>
      <c r="B94" s="10" t="s">
        <v>8349</v>
      </c>
      <c r="C94" s="10" t="s">
        <v>8281</v>
      </c>
      <c r="D94" s="10" t="s">
        <v>8282</v>
      </c>
      <c r="E94" s="15" t="s">
        <v>8349</v>
      </c>
      <c r="F94" s="10" t="s">
        <v>8349</v>
      </c>
      <c r="G94" s="10" t="s">
        <v>8349</v>
      </c>
      <c r="H94" s="10" t="s">
        <v>8349</v>
      </c>
      <c r="I94" s="10" t="s">
        <v>8349</v>
      </c>
      <c r="J94" s="10" t="s">
        <v>3980</v>
      </c>
      <c r="K94" s="10" t="s">
        <v>3981</v>
      </c>
      <c r="L94" s="10">
        <v>12.25615885</v>
      </c>
      <c r="M94" s="10">
        <v>-50.144393829999999</v>
      </c>
      <c r="N94" s="10">
        <v>258.66000000000003</v>
      </c>
      <c r="O94" s="10">
        <v>-213.98</v>
      </c>
      <c r="P94" s="11">
        <v>303.92059999999998</v>
      </c>
      <c r="Q94" s="11">
        <v>-66.979200000000006</v>
      </c>
      <c r="R94" s="37">
        <v>21.588946459412782</v>
      </c>
      <c r="S94" s="16">
        <v>4.4905008635578586E-2</v>
      </c>
      <c r="T94" s="37">
        <v>10.734</v>
      </c>
      <c r="U94" s="16">
        <v>1.2E-2</v>
      </c>
      <c r="V94" s="10" t="s">
        <v>4769</v>
      </c>
      <c r="W94" s="37">
        <v>1.458</v>
      </c>
      <c r="X94" s="16">
        <v>8.3999999999999995E-3</v>
      </c>
      <c r="Y94" s="10" t="s">
        <v>4769</v>
      </c>
      <c r="Z94" s="16">
        <v>9.0628427535968985</v>
      </c>
      <c r="AA94" s="16">
        <v>0.11176716211368998</v>
      </c>
      <c r="AB94" s="29" t="s">
        <v>8349</v>
      </c>
      <c r="AC94" s="16">
        <v>3.8109999999999999</v>
      </c>
      <c r="AD94" s="16">
        <v>2.9008619408720574E-2</v>
      </c>
      <c r="AE94" s="10" t="s">
        <v>125</v>
      </c>
      <c r="AF94" s="10" t="s">
        <v>4075</v>
      </c>
      <c r="AG94" s="37">
        <v>6.3399046723059155E-2</v>
      </c>
      <c r="AH94" s="16">
        <v>0.14349877534999333</v>
      </c>
      <c r="AI94" s="10" t="s">
        <v>4593</v>
      </c>
      <c r="AJ94" s="10" t="s">
        <v>107</v>
      </c>
      <c r="AK94" s="22" t="s">
        <v>110</v>
      </c>
      <c r="AL94" s="16">
        <f t="shared" si="4"/>
        <v>0.25179167325997726</v>
      </c>
      <c r="AM94" s="16">
        <f t="shared" si="5"/>
        <v>11.662990305402145</v>
      </c>
      <c r="AN94" s="17">
        <f t="shared" si="6"/>
        <v>1.8217939538512173E-9</v>
      </c>
      <c r="AO94" s="16">
        <f t="shared" si="7"/>
        <v>32.582751858975108</v>
      </c>
      <c r="AP94" s="18">
        <v>3818.5830495109549</v>
      </c>
      <c r="AQ94" s="18" t="s">
        <v>124</v>
      </c>
      <c r="AR94" s="16">
        <v>0.57489497073383022</v>
      </c>
      <c r="AS94" s="10" t="s">
        <v>74</v>
      </c>
      <c r="AT94" s="16">
        <v>0.49299410371707814</v>
      </c>
      <c r="AU94" s="10" t="s">
        <v>74</v>
      </c>
      <c r="AV94" s="10" t="s">
        <v>8349</v>
      </c>
      <c r="AW94" s="10" t="s">
        <v>8349</v>
      </c>
      <c r="AX94" s="10" t="s">
        <v>8349</v>
      </c>
      <c r="AY94" s="10" t="s">
        <v>8349</v>
      </c>
      <c r="AZ94" s="10" t="s">
        <v>8349</v>
      </c>
      <c r="BA94" s="10" t="s">
        <v>8349</v>
      </c>
    </row>
    <row r="95" spans="1:53" s="10" customFormat="1">
      <c r="A95" s="31">
        <v>3821</v>
      </c>
      <c r="B95" s="10">
        <v>4614</v>
      </c>
      <c r="C95" s="10" t="s">
        <v>8283</v>
      </c>
      <c r="D95" s="10" t="s">
        <v>8284</v>
      </c>
      <c r="E95" s="10" t="s">
        <v>8285</v>
      </c>
      <c r="F95" s="10" t="s">
        <v>8487</v>
      </c>
      <c r="G95" s="10">
        <v>13.2</v>
      </c>
      <c r="H95" s="10">
        <v>3.8400000000000003</v>
      </c>
      <c r="I95" s="10" t="s">
        <v>8349</v>
      </c>
      <c r="J95" s="10" t="s">
        <v>3982</v>
      </c>
      <c r="K95" s="10" t="s">
        <v>3983</v>
      </c>
      <c r="L95" s="10">
        <v>12.27125262</v>
      </c>
      <c r="M95" s="10">
        <v>57.816547700000001</v>
      </c>
      <c r="N95" s="10">
        <v>1087.1099999999999</v>
      </c>
      <c r="O95" s="10">
        <v>-559.65</v>
      </c>
      <c r="P95" s="11">
        <v>122.6174</v>
      </c>
      <c r="Q95" s="11">
        <v>-5.0537999999999998</v>
      </c>
      <c r="R95" s="37">
        <v>5.9442430006538673</v>
      </c>
      <c r="S95" s="24">
        <v>5.9442430006538668E-3</v>
      </c>
      <c r="T95" s="37">
        <v>3.4522225342924795</v>
      </c>
      <c r="U95" s="16">
        <v>1.6643316977093238E-2</v>
      </c>
      <c r="V95" s="10" t="s">
        <v>4767</v>
      </c>
      <c r="W95" s="37">
        <v>0.56936872751616041</v>
      </c>
      <c r="X95" s="16">
        <v>1.6643316977093238E-2</v>
      </c>
      <c r="Y95" s="10" t="s">
        <v>4768</v>
      </c>
      <c r="Z95" s="16">
        <v>4.5817397589232804</v>
      </c>
      <c r="AA95" s="16">
        <v>2.9589592787221619E-2</v>
      </c>
      <c r="AB95" s="29" t="s">
        <v>8349</v>
      </c>
      <c r="AC95" s="16">
        <v>1.4822225342924795</v>
      </c>
      <c r="AD95" s="16">
        <v>5.2697248505021589E-2</v>
      </c>
      <c r="AE95" s="10" t="s">
        <v>4152</v>
      </c>
      <c r="AF95" s="10" t="s">
        <v>4075</v>
      </c>
      <c r="AG95" s="37">
        <v>1.3115913483090536</v>
      </c>
      <c r="AH95" s="16">
        <v>6.0436280505285878E-2</v>
      </c>
      <c r="AI95" s="16" t="s">
        <v>4589</v>
      </c>
      <c r="AJ95" s="10" t="s">
        <v>107</v>
      </c>
      <c r="AK95" s="16" t="s">
        <v>109</v>
      </c>
      <c r="AL95" s="16">
        <f t="shared" si="4"/>
        <v>1.1452472869686501</v>
      </c>
      <c r="AM95" s="16">
        <f t="shared" si="5"/>
        <v>192.66495108673598</v>
      </c>
      <c r="AN95" s="17">
        <f t="shared" si="6"/>
        <v>8.8060965138956105E-11</v>
      </c>
      <c r="AO95" s="16">
        <f t="shared" si="7"/>
        <v>28.590263931863397</v>
      </c>
      <c r="AP95" s="18">
        <v>5941</v>
      </c>
      <c r="AQ95" s="18" t="s">
        <v>141</v>
      </c>
      <c r="AR95" s="16">
        <v>1.05</v>
      </c>
      <c r="AS95" s="10" t="s">
        <v>73</v>
      </c>
      <c r="AT95" s="16">
        <v>0.99099999999999999</v>
      </c>
      <c r="AU95" s="10" t="s">
        <v>73</v>
      </c>
      <c r="AV95" s="10">
        <v>4.4400000000000004</v>
      </c>
      <c r="AW95" s="10" t="s">
        <v>73</v>
      </c>
      <c r="AX95" s="10">
        <v>2.88</v>
      </c>
      <c r="AY95" s="10" t="s">
        <v>73</v>
      </c>
      <c r="AZ95" s="10" t="s">
        <v>8349</v>
      </c>
      <c r="BA95" s="10">
        <v>-0.25</v>
      </c>
    </row>
    <row r="96" spans="1:53" s="10" customFormat="1">
      <c r="A96" s="31">
        <v>3829</v>
      </c>
      <c r="B96" s="15"/>
      <c r="C96" s="15" t="s">
        <v>8286</v>
      </c>
      <c r="D96" s="15" t="s">
        <v>22</v>
      </c>
      <c r="E96" s="15" t="s">
        <v>8287</v>
      </c>
      <c r="F96" s="10" t="s">
        <v>8349</v>
      </c>
      <c r="G96" s="10" t="s">
        <v>8349</v>
      </c>
      <c r="H96" s="10" t="s">
        <v>8349</v>
      </c>
      <c r="I96" s="10" t="s">
        <v>8349</v>
      </c>
      <c r="J96" s="10" t="s">
        <v>3984</v>
      </c>
      <c r="K96" s="10" t="s">
        <v>3985</v>
      </c>
      <c r="L96" s="10">
        <v>12.288237840000001</v>
      </c>
      <c r="M96" s="10">
        <v>5.3951977299999996</v>
      </c>
      <c r="N96" s="10">
        <v>1233.05</v>
      </c>
      <c r="O96" s="10">
        <v>-2710.56</v>
      </c>
      <c r="P96" s="11">
        <v>121.8742</v>
      </c>
      <c r="Q96" s="11">
        <v>-57.471899999999998</v>
      </c>
      <c r="R96" s="37">
        <v>4.2973785990545768</v>
      </c>
      <c r="S96" s="24">
        <v>4.2973785990545769E-3</v>
      </c>
      <c r="T96" s="37">
        <v>12.37</v>
      </c>
      <c r="U96" s="16">
        <v>2.1213203435596424E-3</v>
      </c>
      <c r="V96" s="10" t="s">
        <v>4770</v>
      </c>
      <c r="W96" s="37">
        <v>0.55400000000000005</v>
      </c>
      <c r="X96" s="16">
        <v>3.0000000000000001E-3</v>
      </c>
      <c r="Y96" s="10" t="s">
        <v>4770</v>
      </c>
      <c r="Z96" s="16">
        <v>14.203981916433648</v>
      </c>
      <c r="AA96" s="16">
        <v>1.1473067827331818E-2</v>
      </c>
      <c r="AB96" s="29" t="s">
        <v>8349</v>
      </c>
      <c r="AC96" s="16">
        <v>0.87199999999999989</v>
      </c>
      <c r="AD96" s="16">
        <v>2.5089838580588757E-2</v>
      </c>
      <c r="AE96" s="10" t="s">
        <v>120</v>
      </c>
      <c r="AF96" s="10" t="s">
        <v>4075</v>
      </c>
      <c r="AG96" s="37">
        <v>1.7301836964755474E-4</v>
      </c>
      <c r="AH96" s="16">
        <v>2.7588607891130653E-2</v>
      </c>
      <c r="AI96" s="26" t="s">
        <v>23</v>
      </c>
      <c r="AJ96" s="10" t="s">
        <v>116</v>
      </c>
      <c r="AK96" s="16" t="s">
        <v>130</v>
      </c>
      <c r="AL96" s="16">
        <f t="shared" si="4"/>
        <v>1.3153644728650486E-2</v>
      </c>
      <c r="AM96" s="16">
        <f t="shared" si="5"/>
        <v>3.060853128356968</v>
      </c>
      <c r="AN96" s="17">
        <f t="shared" si="6"/>
        <v>6.6755917441181577E-7</v>
      </c>
      <c r="AO96" s="16">
        <f t="shared" si="7"/>
        <v>27.808775577786875</v>
      </c>
      <c r="AP96" s="18">
        <v>6915.91287788107</v>
      </c>
      <c r="AQ96" s="18" t="s">
        <v>142</v>
      </c>
      <c r="AR96" s="16">
        <v>9.1558507925674736E-3</v>
      </c>
      <c r="AS96" s="10" t="s">
        <v>74</v>
      </c>
      <c r="AT96" s="16">
        <v>0.10849463431349488</v>
      </c>
      <c r="AU96" s="10" t="s">
        <v>74</v>
      </c>
      <c r="AV96" s="10" t="s">
        <v>8349</v>
      </c>
      <c r="AW96" s="10" t="s">
        <v>8349</v>
      </c>
      <c r="AX96" s="10" t="s">
        <v>8349</v>
      </c>
      <c r="AY96" s="10" t="s">
        <v>8349</v>
      </c>
      <c r="AZ96" s="10" t="s">
        <v>8349</v>
      </c>
      <c r="BA96" s="10" t="s">
        <v>8349</v>
      </c>
    </row>
    <row r="97" spans="1:53" s="10" customFormat="1">
      <c r="A97" s="31">
        <v>3850</v>
      </c>
      <c r="B97" s="10">
        <v>4747</v>
      </c>
      <c r="C97" s="10" t="s">
        <v>8288</v>
      </c>
      <c r="D97" s="10" t="s">
        <v>8289</v>
      </c>
      <c r="E97" s="15" t="s">
        <v>8349</v>
      </c>
      <c r="F97" s="10" t="s">
        <v>8349</v>
      </c>
      <c r="G97" s="10" t="s">
        <v>8349</v>
      </c>
      <c r="H97" s="10" t="s">
        <v>8349</v>
      </c>
      <c r="I97" s="10" t="s">
        <v>8349</v>
      </c>
      <c r="J97" s="10" t="s">
        <v>3986</v>
      </c>
      <c r="K97" s="10" t="s">
        <v>3987</v>
      </c>
      <c r="L97" s="10">
        <v>12.36015525</v>
      </c>
      <c r="M97" s="10">
        <v>-23.21277388</v>
      </c>
      <c r="N97" s="10">
        <v>516.74</v>
      </c>
      <c r="O97" s="10">
        <v>119.52</v>
      </c>
      <c r="P97" s="11">
        <v>116.2406</v>
      </c>
      <c r="Q97" s="11">
        <v>-86.058499999999995</v>
      </c>
      <c r="R97" s="37">
        <v>18.688095683049898</v>
      </c>
      <c r="S97" s="16">
        <v>9.9046907120164465E-3</v>
      </c>
      <c r="T97" s="37">
        <v>7.1550000000000002</v>
      </c>
      <c r="U97" s="16">
        <v>1.2E-2</v>
      </c>
      <c r="V97" s="10" t="s">
        <v>4769</v>
      </c>
      <c r="W97" s="37">
        <v>0.77200000000000002</v>
      </c>
      <c r="X97" s="16">
        <v>8.3999999999999995E-3</v>
      </c>
      <c r="Y97" s="10" t="s">
        <v>4769</v>
      </c>
      <c r="Z97" s="16">
        <v>5.797174754871274</v>
      </c>
      <c r="AA97" s="16">
        <v>3.3614985065212544E-2</v>
      </c>
      <c r="AB97" s="29" t="s">
        <v>8349</v>
      </c>
      <c r="AC97" s="16">
        <v>1.8450000000000006</v>
      </c>
      <c r="AD97" s="16">
        <v>2.9690065678607044E-2</v>
      </c>
      <c r="AE97" s="10" t="s">
        <v>125</v>
      </c>
      <c r="AF97" s="10" t="s">
        <v>4075</v>
      </c>
      <c r="AG97" s="37">
        <v>0.47273919498853639</v>
      </c>
      <c r="AH97" s="16">
        <v>4.4849383729706496E-2</v>
      </c>
      <c r="AI97" s="10" t="s">
        <v>4654</v>
      </c>
      <c r="AJ97" s="10" t="s">
        <v>107</v>
      </c>
      <c r="AK97" s="16" t="s">
        <v>109</v>
      </c>
      <c r="AL97" s="16">
        <f t="shared" si="4"/>
        <v>0.68756032098175679</v>
      </c>
      <c r="AM97" s="16">
        <f t="shared" si="5"/>
        <v>36.791352775733806</v>
      </c>
      <c r="AN97" s="17">
        <f t="shared" si="6"/>
        <v>2.4432076126626397E-10</v>
      </c>
      <c r="AO97" s="16">
        <f t="shared" si="7"/>
        <v>31.18509906772529</v>
      </c>
      <c r="AP97" s="18">
        <v>5335</v>
      </c>
      <c r="AQ97" s="18" t="s">
        <v>141</v>
      </c>
      <c r="AR97" s="16">
        <v>0.8</v>
      </c>
      <c r="AS97" s="10" t="s">
        <v>73</v>
      </c>
      <c r="AT97" s="16">
        <v>0.84499999999999997</v>
      </c>
      <c r="AU97" s="10" t="s">
        <v>73</v>
      </c>
      <c r="AV97" s="10">
        <v>4.58</v>
      </c>
      <c r="AW97" s="10" t="s">
        <v>73</v>
      </c>
      <c r="AX97" s="10">
        <v>1.44</v>
      </c>
      <c r="AY97" s="10" t="s">
        <v>73</v>
      </c>
      <c r="AZ97" s="10" t="s">
        <v>102</v>
      </c>
      <c r="BA97" s="10">
        <v>-0.22</v>
      </c>
    </row>
    <row r="98" spans="1:53" s="10" customFormat="1">
      <c r="A98" s="31">
        <v>3876</v>
      </c>
      <c r="B98" s="10">
        <v>4635</v>
      </c>
      <c r="C98" s="10" t="s">
        <v>8290</v>
      </c>
      <c r="D98" s="10" t="s">
        <v>8291</v>
      </c>
      <c r="E98" s="15" t="s">
        <v>8349</v>
      </c>
      <c r="F98" s="10" t="s">
        <v>8488</v>
      </c>
      <c r="G98" s="10" t="s">
        <v>8349</v>
      </c>
      <c r="H98" s="10" t="s">
        <v>8349</v>
      </c>
      <c r="I98" s="10" t="s">
        <v>8349</v>
      </c>
      <c r="J98" s="10" t="s">
        <v>3884</v>
      </c>
      <c r="K98" s="10" t="s">
        <v>3885</v>
      </c>
      <c r="L98" s="10">
        <v>12.44099553</v>
      </c>
      <c r="M98" s="10">
        <v>70.448997129999995</v>
      </c>
      <c r="N98" s="10">
        <v>370.41</v>
      </c>
      <c r="O98" s="10">
        <v>201.47</v>
      </c>
      <c r="P98" s="11">
        <v>122.7906</v>
      </c>
      <c r="Q98" s="11">
        <v>7.5777000000000001</v>
      </c>
      <c r="R98" s="37">
        <v>21.630975556997623</v>
      </c>
      <c r="S98" s="16">
        <v>1.1464417045208741E-2</v>
      </c>
      <c r="T98" s="37">
        <v>7.7322508870734605</v>
      </c>
      <c r="U98" s="16">
        <v>1.9416487838947599E-2</v>
      </c>
      <c r="V98" s="10" t="s">
        <v>4767</v>
      </c>
      <c r="W98" s="37">
        <v>0.9</v>
      </c>
      <c r="X98" s="16">
        <v>1.4999999999999999E-2</v>
      </c>
      <c r="Y98" s="10" t="s">
        <v>4770</v>
      </c>
      <c r="Z98" s="16">
        <v>6.0568703542638689</v>
      </c>
      <c r="AA98" s="16">
        <v>4.4454954680104741E-2</v>
      </c>
      <c r="AB98" s="29" t="s">
        <v>8349</v>
      </c>
      <c r="AC98" s="16">
        <v>2.1282508870734604</v>
      </c>
      <c r="AD98" s="16">
        <v>3.3256578296631784E-2</v>
      </c>
      <c r="AE98" s="10" t="s">
        <v>120</v>
      </c>
      <c r="AF98" s="10" t="s">
        <v>4075</v>
      </c>
      <c r="AG98" s="37">
        <v>0.40142906391886857</v>
      </c>
      <c r="AH98" s="16">
        <v>5.5517952012030906E-2</v>
      </c>
      <c r="AI98" s="10" t="s">
        <v>4332</v>
      </c>
      <c r="AJ98" s="10" t="s">
        <v>107</v>
      </c>
      <c r="AK98" s="16" t="s">
        <v>108</v>
      </c>
      <c r="AL98" s="16">
        <f t="shared" si="4"/>
        <v>0.63358429898385937</v>
      </c>
      <c r="AM98" s="16">
        <f t="shared" si="5"/>
        <v>29.290602142023818</v>
      </c>
      <c r="AN98" s="17">
        <f t="shared" si="6"/>
        <v>2.8772206693868906E-10</v>
      </c>
      <c r="AO98" s="16">
        <f t="shared" si="7"/>
        <v>31.584817958258412</v>
      </c>
      <c r="AP98" s="18">
        <v>5089.868673945577</v>
      </c>
      <c r="AQ98" s="18" t="s">
        <v>124</v>
      </c>
      <c r="AR98" s="16">
        <v>0.81422208600709178</v>
      </c>
      <c r="AS98" s="10" t="s">
        <v>74</v>
      </c>
      <c r="AT98" s="16">
        <v>0.79133656599914159</v>
      </c>
      <c r="AU98" s="10" t="s">
        <v>74</v>
      </c>
      <c r="AV98" s="10" t="s">
        <v>8349</v>
      </c>
      <c r="AW98" s="10" t="s">
        <v>8349</v>
      </c>
      <c r="AX98" s="10" t="s">
        <v>8349</v>
      </c>
      <c r="AY98" s="10" t="s">
        <v>8349</v>
      </c>
      <c r="AZ98" s="10" t="s">
        <v>101</v>
      </c>
      <c r="BA98" s="10" t="s">
        <v>8349</v>
      </c>
    </row>
    <row r="99" spans="1:53" s="10" customFormat="1">
      <c r="A99" s="31">
        <v>3879</v>
      </c>
      <c r="B99" s="10">
        <v>4838</v>
      </c>
      <c r="C99" s="10" t="s">
        <v>8349</v>
      </c>
      <c r="D99" s="10" t="s">
        <v>8349</v>
      </c>
      <c r="E99" s="15" t="s">
        <v>8349</v>
      </c>
      <c r="F99" s="10" t="s">
        <v>8349</v>
      </c>
      <c r="G99" s="10" t="s">
        <v>8349</v>
      </c>
      <c r="H99" s="10" t="s">
        <v>8349</v>
      </c>
      <c r="I99" s="10" t="s">
        <v>8349</v>
      </c>
      <c r="J99" s="10" t="s">
        <v>3886</v>
      </c>
      <c r="K99" s="10" t="s">
        <v>3887</v>
      </c>
      <c r="L99" s="10">
        <v>12.450943730000001</v>
      </c>
      <c r="M99" s="10">
        <v>-54.593364350000002</v>
      </c>
      <c r="N99" s="10">
        <v>88.34</v>
      </c>
      <c r="O99" s="10">
        <v>55.11</v>
      </c>
      <c r="P99" s="11">
        <v>303.44510000000002</v>
      </c>
      <c r="Q99" s="11">
        <v>-62.533299999999997</v>
      </c>
      <c r="R99" s="37">
        <v>28.710881424059721</v>
      </c>
      <c r="S99" s="16">
        <v>3.560149296583405E-2</v>
      </c>
      <c r="T99" s="37">
        <v>9.5016244815793591</v>
      </c>
      <c r="U99" s="16">
        <v>4.5617978911828179E-2</v>
      </c>
      <c r="V99" s="10" t="s">
        <v>4767</v>
      </c>
      <c r="W99" s="37">
        <v>1.157</v>
      </c>
      <c r="X99" s="16">
        <v>8.9999999999999993E-3</v>
      </c>
      <c r="Y99" s="10" t="s">
        <v>4770</v>
      </c>
      <c r="Z99" s="16">
        <v>7.2113918538705395</v>
      </c>
      <c r="AA99" s="16">
        <v>0.12433533199468805</v>
      </c>
      <c r="AB99" s="29" t="s">
        <v>8349</v>
      </c>
      <c r="AC99" s="16">
        <v>2.8066244815793588</v>
      </c>
      <c r="AD99" s="16">
        <v>5.0219518117958883E-2</v>
      </c>
      <c r="AE99" s="10" t="s">
        <v>120</v>
      </c>
      <c r="AF99" s="10" t="s">
        <v>4075</v>
      </c>
      <c r="AG99" s="37">
        <v>0.19269268499982481</v>
      </c>
      <c r="AH99" s="16">
        <v>0.1340942757250633</v>
      </c>
      <c r="AI99" s="10" t="s">
        <v>4655</v>
      </c>
      <c r="AJ99" s="10" t="s">
        <v>107</v>
      </c>
      <c r="AK99" s="16" t="s">
        <v>57</v>
      </c>
      <c r="AL99" s="16">
        <f t="shared" si="4"/>
        <v>0.43896774938464989</v>
      </c>
      <c r="AM99" s="16">
        <f t="shared" si="5"/>
        <v>15.289246711067355</v>
      </c>
      <c r="AN99" s="17">
        <f t="shared" si="6"/>
        <v>5.9940002392983945E-10</v>
      </c>
      <c r="AO99" s="16">
        <f t="shared" si="7"/>
        <v>32.557332591709454</v>
      </c>
      <c r="AP99" s="18">
        <v>4490.1784707034285</v>
      </c>
      <c r="AQ99" s="18" t="s">
        <v>124</v>
      </c>
      <c r="AR99" s="16">
        <v>0.72486483913785826</v>
      </c>
      <c r="AS99" s="10" t="s">
        <v>74</v>
      </c>
      <c r="AT99" s="16">
        <v>0.65558968201219348</v>
      </c>
      <c r="AU99" s="10" t="s">
        <v>74</v>
      </c>
      <c r="AV99" s="10" t="s">
        <v>8349</v>
      </c>
      <c r="AW99" s="10" t="s">
        <v>8349</v>
      </c>
      <c r="AX99" s="10" t="s">
        <v>8349</v>
      </c>
      <c r="AY99" s="10" t="s">
        <v>8349</v>
      </c>
      <c r="AZ99" s="10" t="s">
        <v>101</v>
      </c>
      <c r="BA99" s="10" t="s">
        <v>8349</v>
      </c>
    </row>
    <row r="100" spans="1:53" s="10" customFormat="1">
      <c r="A100" s="31">
        <v>3909</v>
      </c>
      <c r="B100" s="10">
        <v>4813</v>
      </c>
      <c r="C100" s="10" t="s">
        <v>8292</v>
      </c>
      <c r="D100" s="10" t="s">
        <v>8293</v>
      </c>
      <c r="E100" s="15" t="s">
        <v>8349</v>
      </c>
      <c r="F100" s="10" t="s">
        <v>8349</v>
      </c>
      <c r="G100" s="10" t="s">
        <v>8349</v>
      </c>
      <c r="H100" s="10" t="s">
        <v>8349</v>
      </c>
      <c r="I100" s="10" t="s">
        <v>8349</v>
      </c>
      <c r="J100" s="10" t="s">
        <v>3888</v>
      </c>
      <c r="K100" s="10" t="s">
        <v>3889</v>
      </c>
      <c r="L100" s="10">
        <v>12.53218487</v>
      </c>
      <c r="M100" s="10">
        <v>-10.64377045</v>
      </c>
      <c r="N100" s="10">
        <v>-224.67</v>
      </c>
      <c r="O100" s="10">
        <v>-228.44</v>
      </c>
      <c r="P100" s="11">
        <v>121.7984</v>
      </c>
      <c r="Q100" s="11">
        <v>-73.512600000000006</v>
      </c>
      <c r="R100" s="37">
        <v>15.75299306868305</v>
      </c>
      <c r="S100" s="16">
        <v>5.5135475740390677E-3</v>
      </c>
      <c r="T100" s="37">
        <v>5.1644955031092801</v>
      </c>
      <c r="U100" s="16">
        <v>1.6643316977093238E-2</v>
      </c>
      <c r="V100" s="10" t="s">
        <v>4767</v>
      </c>
      <c r="W100" s="37">
        <v>0.51400000000000001</v>
      </c>
      <c r="X100" s="16">
        <v>1.0999999999999999E-2</v>
      </c>
      <c r="Y100" s="10" t="s">
        <v>4770</v>
      </c>
      <c r="Z100" s="16">
        <v>4.1776800935233327</v>
      </c>
      <c r="AA100" s="16">
        <v>2.8648960754377839E-2</v>
      </c>
      <c r="AB100" s="29" t="s">
        <v>8349</v>
      </c>
      <c r="AC100" s="16" t="s">
        <v>8349</v>
      </c>
      <c r="AD100" s="16" t="s">
        <v>8349</v>
      </c>
      <c r="AE100" s="10" t="s">
        <v>8349</v>
      </c>
      <c r="AF100" s="10" t="s">
        <v>4080</v>
      </c>
      <c r="AG100" s="37">
        <v>1.8461432715261172</v>
      </c>
      <c r="AH100" s="16">
        <v>0.10402289628877809</v>
      </c>
      <c r="AI100" s="10" t="s">
        <v>4598</v>
      </c>
      <c r="AJ100" s="10" t="s">
        <v>107</v>
      </c>
      <c r="AK100" s="16" t="s">
        <v>111</v>
      </c>
      <c r="AL100" s="16">
        <f t="shared" si="4"/>
        <v>1.3587285496103028</v>
      </c>
      <c r="AM100" s="16">
        <f t="shared" si="5"/>
        <v>86.252088329262008</v>
      </c>
      <c r="AN100" s="17">
        <f t="shared" si="6"/>
        <v>6.256285835525741E-11</v>
      </c>
      <c r="AO100" s="16">
        <f t="shared" si="7"/>
        <v>30.673704047019221</v>
      </c>
      <c r="AP100" s="18">
        <v>6250</v>
      </c>
      <c r="AQ100" s="18" t="s">
        <v>129</v>
      </c>
      <c r="AR100" s="16">
        <v>1.1580419514706137</v>
      </c>
      <c r="AS100" s="10" t="s">
        <v>74</v>
      </c>
      <c r="AT100" s="16">
        <v>1.1702352610264022</v>
      </c>
      <c r="AU100" s="10" t="s">
        <v>74</v>
      </c>
      <c r="AV100" s="10">
        <v>4.28</v>
      </c>
      <c r="AW100" s="10" t="s">
        <v>96</v>
      </c>
      <c r="AX100" s="10" t="s">
        <v>8349</v>
      </c>
      <c r="AY100" s="10" t="s">
        <v>8349</v>
      </c>
      <c r="AZ100" s="10" t="s">
        <v>102</v>
      </c>
      <c r="BA100" s="10" t="s">
        <v>8349</v>
      </c>
    </row>
    <row r="101" spans="1:53" s="10" customFormat="1">
      <c r="A101" s="32">
        <v>3937</v>
      </c>
      <c r="B101" s="10" t="s">
        <v>8349</v>
      </c>
      <c r="C101" s="10" t="s">
        <v>8349</v>
      </c>
      <c r="D101" s="10" t="s">
        <v>8349</v>
      </c>
      <c r="E101" s="15" t="s">
        <v>8349</v>
      </c>
      <c r="F101" s="10" t="s">
        <v>8489</v>
      </c>
      <c r="G101" s="10" t="s">
        <v>8349</v>
      </c>
      <c r="H101" s="10" t="s">
        <v>8349</v>
      </c>
      <c r="I101" s="10" t="s">
        <v>8349</v>
      </c>
      <c r="J101" s="10" t="s">
        <v>5313</v>
      </c>
      <c r="K101" s="10" t="s">
        <v>5314</v>
      </c>
      <c r="L101" s="10">
        <v>12.63797991</v>
      </c>
      <c r="M101" s="10">
        <v>24.816821579999999</v>
      </c>
      <c r="N101" s="10">
        <v>198.46</v>
      </c>
      <c r="O101" s="10">
        <v>-41.74</v>
      </c>
      <c r="P101" s="11">
        <v>122.67659999999999</v>
      </c>
      <c r="Q101" s="11">
        <v>-38.054499999999997</v>
      </c>
      <c r="R101" s="37">
        <v>11.845534233593934</v>
      </c>
      <c r="S101" s="16">
        <v>5.5081734186211803E-2</v>
      </c>
      <c r="T101" s="37">
        <v>12.151</v>
      </c>
      <c r="U101" s="16">
        <v>1.2E-2</v>
      </c>
      <c r="V101" s="10" t="s">
        <v>4769</v>
      </c>
      <c r="W101" s="37">
        <v>1.6279999999999999</v>
      </c>
      <c r="X101" s="16">
        <v>8.3999999999999995E-3</v>
      </c>
      <c r="Y101" s="10" t="s">
        <v>4769</v>
      </c>
      <c r="Z101" s="16">
        <v>11.783226739091948</v>
      </c>
      <c r="AA101" s="16">
        <v>0.13502877883580133</v>
      </c>
      <c r="AB101" s="10" t="s">
        <v>4782</v>
      </c>
      <c r="AC101" s="16">
        <v>5.032</v>
      </c>
      <c r="AD101" s="16">
        <v>2.2360679774997897E-2</v>
      </c>
      <c r="AE101" s="10" t="s">
        <v>125</v>
      </c>
      <c r="AF101" s="10" t="s">
        <v>4075</v>
      </c>
      <c r="AG101" s="37">
        <v>1.4121128666460564E-2</v>
      </c>
      <c r="AH101" s="16">
        <v>0.16227375361988688</v>
      </c>
      <c r="AI101" s="10" t="s">
        <v>4656</v>
      </c>
      <c r="AJ101" s="16" t="s">
        <v>8349</v>
      </c>
      <c r="AK101" s="16" t="s">
        <v>8349</v>
      </c>
      <c r="AL101" s="16">
        <f t="shared" si="4"/>
        <v>0.11883235530132592</v>
      </c>
      <c r="AM101" s="16">
        <f t="shared" si="5"/>
        <v>10.031827434537934</v>
      </c>
      <c r="AN101" s="17">
        <f t="shared" si="6"/>
        <v>8.1792328876888474E-9</v>
      </c>
      <c r="AO101" s="16">
        <f t="shared" si="7"/>
        <v>32.369218564863885</v>
      </c>
      <c r="AP101" s="18">
        <v>3265.8648515898622</v>
      </c>
      <c r="AQ101" s="18" t="s">
        <v>143</v>
      </c>
      <c r="AR101" s="16">
        <v>0.37092825284199021</v>
      </c>
      <c r="AS101" s="10" t="s">
        <v>74</v>
      </c>
      <c r="AT101" s="16">
        <v>0.33543435524943777</v>
      </c>
      <c r="AU101" s="10" t="s">
        <v>74</v>
      </c>
      <c r="AV101" s="10" t="s">
        <v>8349</v>
      </c>
      <c r="AW101" s="10" t="s">
        <v>8349</v>
      </c>
      <c r="AX101" s="10" t="s">
        <v>8349</v>
      </c>
      <c r="AY101" s="10" t="s">
        <v>8349</v>
      </c>
      <c r="AZ101" s="10" t="s">
        <v>8349</v>
      </c>
      <c r="BA101" s="10" t="s">
        <v>8349</v>
      </c>
    </row>
    <row r="102" spans="1:53" s="10" customFormat="1">
      <c r="A102" s="31">
        <v>3979</v>
      </c>
      <c r="B102" s="10">
        <v>4915</v>
      </c>
      <c r="C102" s="10" t="s">
        <v>8294</v>
      </c>
      <c r="D102" s="10" t="s">
        <v>8295</v>
      </c>
      <c r="E102" s="15" t="s">
        <v>8349</v>
      </c>
      <c r="F102" s="10" t="s">
        <v>8349</v>
      </c>
      <c r="G102" s="10" t="s">
        <v>8349</v>
      </c>
      <c r="H102" s="10" t="s">
        <v>8349</v>
      </c>
      <c r="I102" s="10" t="s">
        <v>8349</v>
      </c>
      <c r="J102" s="10" t="s">
        <v>3890</v>
      </c>
      <c r="K102" s="10" t="s">
        <v>3891</v>
      </c>
      <c r="L102" s="10">
        <v>12.794560389999999</v>
      </c>
      <c r="M102" s="10">
        <v>-5.0389887499999997</v>
      </c>
      <c r="N102" s="10">
        <v>262.27</v>
      </c>
      <c r="O102" s="10">
        <v>-119.18</v>
      </c>
      <c r="P102" s="11">
        <v>122.7599</v>
      </c>
      <c r="Q102" s="11">
        <v>-67.910700000000006</v>
      </c>
      <c r="R102" s="37">
        <v>21.519259737465031</v>
      </c>
      <c r="S102" s="16">
        <v>1.4202711426726921E-2</v>
      </c>
      <c r="T102" s="37">
        <v>6.9583179242945592</v>
      </c>
      <c r="U102" s="16">
        <v>2.0248456731316585E-2</v>
      </c>
      <c r="V102" s="10" t="s">
        <v>4767</v>
      </c>
      <c r="W102" s="37">
        <v>0.66300000000000003</v>
      </c>
      <c r="X102" s="16">
        <v>5.0000000000000001E-3</v>
      </c>
      <c r="Y102" s="10" t="s">
        <v>4770</v>
      </c>
      <c r="Z102" s="16">
        <v>5.2941812866889011</v>
      </c>
      <c r="AA102" s="16">
        <v>5.1310360245239828E-2</v>
      </c>
      <c r="AB102" s="29" t="s">
        <v>8349</v>
      </c>
      <c r="AC102" s="16">
        <v>1.609317924294559</v>
      </c>
      <c r="AD102" s="16">
        <v>3.0643106892089125E-2</v>
      </c>
      <c r="AE102" s="10" t="s">
        <v>120</v>
      </c>
      <c r="AF102" s="10" t="s">
        <v>4075</v>
      </c>
      <c r="AG102" s="37">
        <v>0.69887166644997756</v>
      </c>
      <c r="AH102" s="16">
        <v>5.9764145342306105E-2</v>
      </c>
      <c r="AI102" s="10" t="s">
        <v>4597</v>
      </c>
      <c r="AJ102" s="10" t="s">
        <v>107</v>
      </c>
      <c r="AK102" s="16" t="s">
        <v>109</v>
      </c>
      <c r="AL102" s="16">
        <f t="shared" si="4"/>
        <v>0.83598544631469363</v>
      </c>
      <c r="AM102" s="16">
        <f t="shared" si="5"/>
        <v>38.848243690243812</v>
      </c>
      <c r="AN102" s="17">
        <f t="shared" si="6"/>
        <v>1.6526639373820862E-10</v>
      </c>
      <c r="AO102" s="16">
        <f t="shared" si="7"/>
        <v>31.412856548046999</v>
      </c>
      <c r="AP102" s="18">
        <v>5650</v>
      </c>
      <c r="AQ102" s="18" t="s">
        <v>141</v>
      </c>
      <c r="AR102" s="16">
        <v>0.88</v>
      </c>
      <c r="AS102" s="10" t="s">
        <v>73</v>
      </c>
      <c r="AT102" s="16">
        <v>0.93899999999999995</v>
      </c>
      <c r="AU102" s="10" t="s">
        <v>73</v>
      </c>
      <c r="AV102" s="10">
        <v>4.53</v>
      </c>
      <c r="AW102" s="10" t="s">
        <v>73</v>
      </c>
      <c r="AX102" s="10">
        <v>0.76</v>
      </c>
      <c r="AY102" s="10" t="s">
        <v>73</v>
      </c>
      <c r="AZ102" s="10" t="s">
        <v>102</v>
      </c>
      <c r="BA102" s="10">
        <v>-0.19</v>
      </c>
    </row>
    <row r="103" spans="1:53" s="10" customFormat="1">
      <c r="A103" s="31">
        <v>3998</v>
      </c>
      <c r="B103" s="10">
        <v>4913</v>
      </c>
      <c r="C103" s="10" t="s">
        <v>8506</v>
      </c>
      <c r="D103" s="10" t="s">
        <v>8507</v>
      </c>
      <c r="E103" s="15" t="s">
        <v>8349</v>
      </c>
      <c r="F103" s="10" t="s">
        <v>8490</v>
      </c>
      <c r="G103" s="10" t="s">
        <v>8349</v>
      </c>
      <c r="H103" s="10" t="s">
        <v>8349</v>
      </c>
      <c r="I103" s="10" t="s">
        <v>8349</v>
      </c>
      <c r="J103" s="10" t="s">
        <v>3892</v>
      </c>
      <c r="K103" s="10" t="s">
        <v>3893</v>
      </c>
      <c r="L103" s="10">
        <v>12.840504859999999</v>
      </c>
      <c r="M103" s="10">
        <v>18.739901100000001</v>
      </c>
      <c r="N103" s="10">
        <v>54.14</v>
      </c>
      <c r="O103" s="10">
        <v>-267.14</v>
      </c>
      <c r="P103" s="11">
        <v>122.90689999999999</v>
      </c>
      <c r="Q103" s="11">
        <v>-44.131799999999998</v>
      </c>
      <c r="R103" s="37">
        <v>21.372088053002777</v>
      </c>
      <c r="S103" s="16">
        <v>3.3981620004274418E-2</v>
      </c>
      <c r="T103" s="37">
        <v>9.2350429403169798</v>
      </c>
      <c r="U103" s="16">
        <v>6.1846584384264908E-2</v>
      </c>
      <c r="V103" s="10" t="s">
        <v>4767</v>
      </c>
      <c r="W103" s="37">
        <v>1.194</v>
      </c>
      <c r="X103" s="16">
        <v>4.0000000000000001E-3</v>
      </c>
      <c r="Y103" s="10" t="s">
        <v>4770</v>
      </c>
      <c r="Z103" s="16">
        <v>7.5858081662778805</v>
      </c>
      <c r="AA103" s="16">
        <v>0.13691963628825476</v>
      </c>
      <c r="AB103" s="29" t="s">
        <v>8349</v>
      </c>
      <c r="AC103" s="16">
        <v>2.9960429403169799</v>
      </c>
      <c r="AD103" s="16">
        <v>6.5314623171231725E-2</v>
      </c>
      <c r="AE103" s="10" t="s">
        <v>120</v>
      </c>
      <c r="AF103" s="10" t="s">
        <v>4075</v>
      </c>
      <c r="AG103" s="37">
        <v>0.15289782178097774</v>
      </c>
      <c r="AH103" s="16">
        <v>0.15170031905473361</v>
      </c>
      <c r="AI103" s="10" t="s">
        <v>4596</v>
      </c>
      <c r="AJ103" s="10" t="s">
        <v>107</v>
      </c>
      <c r="AK103" s="16" t="s">
        <v>57</v>
      </c>
      <c r="AL103" s="16">
        <f t="shared" si="4"/>
        <v>0.39102151063717422</v>
      </c>
      <c r="AM103" s="16">
        <f t="shared" si="5"/>
        <v>18.295896482713385</v>
      </c>
      <c r="AN103" s="17">
        <f t="shared" si="6"/>
        <v>7.5540644500122977E-10</v>
      </c>
      <c r="AO103" s="16">
        <f t="shared" si="7"/>
        <v>32.039591225729296</v>
      </c>
      <c r="AP103" s="18">
        <v>4346.9247717148883</v>
      </c>
      <c r="AQ103" s="18" t="s">
        <v>124</v>
      </c>
      <c r="AR103" s="16">
        <v>0.68895051145124397</v>
      </c>
      <c r="AS103" s="10" t="s">
        <v>74</v>
      </c>
      <c r="AT103" s="16">
        <v>0.61783446025388977</v>
      </c>
      <c r="AU103" s="10" t="s">
        <v>74</v>
      </c>
      <c r="AV103" s="10" t="s">
        <v>8349</v>
      </c>
      <c r="AW103" s="10" t="s">
        <v>8349</v>
      </c>
      <c r="AX103" s="10" t="s">
        <v>8349</v>
      </c>
      <c r="AY103" s="10" t="s">
        <v>8349</v>
      </c>
      <c r="AZ103" s="10" t="s">
        <v>102</v>
      </c>
      <c r="BA103" s="10" t="s">
        <v>8349</v>
      </c>
    </row>
    <row r="104" spans="1:53" s="10" customFormat="1">
      <c r="A104" s="31">
        <v>4012</v>
      </c>
      <c r="B104" s="10" t="s">
        <v>8349</v>
      </c>
      <c r="C104" s="10" t="s">
        <v>8508</v>
      </c>
      <c r="D104" s="10" t="s">
        <v>8509</v>
      </c>
      <c r="E104" s="15" t="s">
        <v>8349</v>
      </c>
      <c r="F104" s="10" t="s">
        <v>8349</v>
      </c>
      <c r="G104" s="10" t="s">
        <v>8349</v>
      </c>
      <c r="H104" s="10" t="s">
        <v>8349</v>
      </c>
      <c r="I104" s="10" t="s">
        <v>8349</v>
      </c>
      <c r="J104" s="10" t="s">
        <v>3894</v>
      </c>
      <c r="K104" s="10" t="s">
        <v>3895</v>
      </c>
      <c r="L104" s="10">
        <v>12.86707054</v>
      </c>
      <c r="M104" s="10">
        <v>58.301042199999998</v>
      </c>
      <c r="N104" s="10">
        <v>1566.84</v>
      </c>
      <c r="O104" s="10">
        <v>405.19</v>
      </c>
      <c r="P104" s="11">
        <v>122.9359</v>
      </c>
      <c r="Q104" s="11">
        <v>-4.5707000000000004</v>
      </c>
      <c r="R104" s="37">
        <v>18.511662347278783</v>
      </c>
      <c r="S104" s="16">
        <v>4.8130322102924838E-2</v>
      </c>
      <c r="T104" s="37">
        <v>10.66</v>
      </c>
      <c r="U104" s="16">
        <v>1.0606601717798212E-2</v>
      </c>
      <c r="V104" s="10" t="s">
        <v>4770</v>
      </c>
      <c r="W104" s="37">
        <v>1.363</v>
      </c>
      <c r="X104" s="16">
        <v>1.4999999999999999E-2</v>
      </c>
      <c r="Y104" s="10" t="s">
        <v>4770</v>
      </c>
      <c r="Z104" s="16">
        <v>9.3227728992571599</v>
      </c>
      <c r="AA104" s="16">
        <v>0.11771913944074974</v>
      </c>
      <c r="AB104" s="29" t="s">
        <v>8349</v>
      </c>
      <c r="AC104" s="16">
        <v>3.6130000000000004</v>
      </c>
      <c r="AD104" s="16">
        <v>2.0892582415776177E-2</v>
      </c>
      <c r="AE104" s="10" t="s">
        <v>120</v>
      </c>
      <c r="AF104" s="10" t="s">
        <v>4075</v>
      </c>
      <c r="AG104" s="37">
        <v>4.4166339113493061E-2</v>
      </c>
      <c r="AH104" s="16">
        <v>0.11955875455469867</v>
      </c>
      <c r="AI104" s="10" t="s">
        <v>4593</v>
      </c>
      <c r="AJ104" s="10" t="s">
        <v>107</v>
      </c>
      <c r="AK104" s="16" t="s">
        <v>110</v>
      </c>
      <c r="AL104" s="16">
        <f t="shared" si="4"/>
        <v>0.21015789091417211</v>
      </c>
      <c r="AM104" s="16">
        <f t="shared" si="5"/>
        <v>11.352729267183578</v>
      </c>
      <c r="AN104" s="17">
        <f t="shared" si="6"/>
        <v>2.6151137340861043E-9</v>
      </c>
      <c r="AO104" s="16">
        <f t="shared" si="7"/>
        <v>32.116273546139112</v>
      </c>
      <c r="AP104" s="18">
        <v>3934.8351730942086</v>
      </c>
      <c r="AQ104" s="18" t="s">
        <v>124</v>
      </c>
      <c r="AR104" s="16">
        <v>0.45190197351451633</v>
      </c>
      <c r="AS104" s="10" t="s">
        <v>74</v>
      </c>
      <c r="AT104" s="16">
        <v>0.44935288996043887</v>
      </c>
      <c r="AU104" s="10" t="s">
        <v>74</v>
      </c>
      <c r="AV104" s="10" t="s">
        <v>8349</v>
      </c>
      <c r="AW104" s="10" t="s">
        <v>8349</v>
      </c>
      <c r="AX104" s="10" t="s">
        <v>8349</v>
      </c>
      <c r="AY104" s="10" t="s">
        <v>8349</v>
      </c>
      <c r="AZ104" s="10" t="s">
        <v>8349</v>
      </c>
      <c r="BA104" s="10" t="s">
        <v>8349</v>
      </c>
    </row>
    <row r="105" spans="1:53" s="10" customFormat="1">
      <c r="A105" s="31">
        <v>4022</v>
      </c>
      <c r="B105" s="10">
        <v>4967</v>
      </c>
      <c r="C105" s="10" t="s">
        <v>8510</v>
      </c>
      <c r="D105" s="10" t="s">
        <v>8511</v>
      </c>
      <c r="E105" s="15" t="s">
        <v>8349</v>
      </c>
      <c r="F105" s="10" t="s">
        <v>8491</v>
      </c>
      <c r="G105" s="10" t="s">
        <v>8349</v>
      </c>
      <c r="H105" s="10" t="s">
        <v>8349</v>
      </c>
      <c r="I105" s="10" t="s">
        <v>8349</v>
      </c>
      <c r="J105" s="10" t="s">
        <v>3896</v>
      </c>
      <c r="K105" s="10" t="s">
        <v>3897</v>
      </c>
      <c r="L105" s="10">
        <v>12.89013153</v>
      </c>
      <c r="M105" s="10">
        <v>-22.909395450000002</v>
      </c>
      <c r="N105" s="10">
        <v>612.07000000000005</v>
      </c>
      <c r="O105" s="10">
        <v>-275.45</v>
      </c>
      <c r="P105" s="11">
        <v>123.31570000000001</v>
      </c>
      <c r="Q105" s="11">
        <v>-85.781099999999995</v>
      </c>
      <c r="R105" s="37">
        <v>15.634771732332707</v>
      </c>
      <c r="S105" s="16">
        <v>1.6729205753595999E-2</v>
      </c>
      <c r="T105" s="37">
        <v>8.9540000000000006</v>
      </c>
      <c r="U105" s="16">
        <v>1.2E-2</v>
      </c>
      <c r="V105" s="10" t="s">
        <v>4769</v>
      </c>
      <c r="W105" s="37">
        <v>1.302</v>
      </c>
      <c r="X105" s="16">
        <v>8.3999999999999995E-3</v>
      </c>
      <c r="Y105" s="10" t="s">
        <v>4769</v>
      </c>
      <c r="Z105" s="16">
        <v>7.9835422753709864</v>
      </c>
      <c r="AA105" s="16">
        <v>4.8634301728247564E-2</v>
      </c>
      <c r="AB105" s="29" t="s">
        <v>8349</v>
      </c>
      <c r="AC105" s="16">
        <v>3.214999999999999</v>
      </c>
      <c r="AD105" s="16">
        <v>2.6134268690743961E-2</v>
      </c>
      <c r="AE105" s="10" t="s">
        <v>125</v>
      </c>
      <c r="AF105" s="10" t="s">
        <v>4075</v>
      </c>
      <c r="AG105" s="37">
        <v>0.11741921172691051</v>
      </c>
      <c r="AH105" s="16">
        <v>5.5211369341778005E-2</v>
      </c>
      <c r="AI105" s="10" t="s">
        <v>4594</v>
      </c>
      <c r="AJ105" s="10" t="s">
        <v>107</v>
      </c>
      <c r="AK105" s="16" t="s">
        <v>57</v>
      </c>
      <c r="AL105" s="16">
        <f t="shared" si="4"/>
        <v>0.34266486794959083</v>
      </c>
      <c r="AM105" s="16">
        <f t="shared" si="5"/>
        <v>21.916844954055829</v>
      </c>
      <c r="AN105" s="17">
        <f t="shared" si="6"/>
        <v>9.8365504504174206E-10</v>
      </c>
      <c r="AO105" s="16">
        <f t="shared" si="7"/>
        <v>31.471892940660382</v>
      </c>
      <c r="AP105" s="18">
        <v>4191.6373479483191</v>
      </c>
      <c r="AQ105" s="18" t="s">
        <v>124</v>
      </c>
      <c r="AR105" s="16">
        <v>0.64931256027710105</v>
      </c>
      <c r="AS105" s="10" t="s">
        <v>74</v>
      </c>
      <c r="AT105" s="16">
        <v>0.57739308666705225</v>
      </c>
      <c r="AU105" s="10" t="s">
        <v>74</v>
      </c>
      <c r="AV105" s="10" t="s">
        <v>8349</v>
      </c>
      <c r="AW105" s="10" t="s">
        <v>8349</v>
      </c>
      <c r="AX105" s="10" t="s">
        <v>8349</v>
      </c>
      <c r="AY105" s="10" t="s">
        <v>8349</v>
      </c>
      <c r="AZ105" s="10" t="s">
        <v>101</v>
      </c>
      <c r="BA105" s="10" t="s">
        <v>8349</v>
      </c>
    </row>
    <row r="106" spans="1:53" s="10" customFormat="1">
      <c r="A106" s="31">
        <v>4067</v>
      </c>
      <c r="B106" s="10" t="s">
        <v>8349</v>
      </c>
      <c r="C106" s="10" t="s">
        <v>8349</v>
      </c>
      <c r="D106" s="10" t="s">
        <v>8349</v>
      </c>
      <c r="E106" s="15" t="s">
        <v>8349</v>
      </c>
      <c r="F106" s="10" t="s">
        <v>8349</v>
      </c>
      <c r="G106" s="10" t="s">
        <v>8349</v>
      </c>
      <c r="H106" s="10" t="s">
        <v>8349</v>
      </c>
      <c r="I106" s="10" t="s">
        <v>8349</v>
      </c>
      <c r="J106" s="10" t="s">
        <v>3898</v>
      </c>
      <c r="K106" s="10" t="s">
        <v>3899</v>
      </c>
      <c r="L106" s="10">
        <v>13.03892102</v>
      </c>
      <c r="M106" s="10">
        <v>6.8030643700000004</v>
      </c>
      <c r="N106" s="10">
        <v>38.29</v>
      </c>
      <c r="O106" s="10">
        <v>-23.81</v>
      </c>
      <c r="P106" s="11">
        <v>123.25109999999999</v>
      </c>
      <c r="Q106" s="11">
        <v>-56.068199999999997</v>
      </c>
      <c r="R106" s="37">
        <v>27.510316368638239</v>
      </c>
      <c r="S106" s="16">
        <v>8.7757909215955984E-2</v>
      </c>
      <c r="T106" s="37">
        <v>11.8</v>
      </c>
      <c r="U106" s="16">
        <v>2.1920310216782972E-2</v>
      </c>
      <c r="V106" s="10" t="s">
        <v>4770</v>
      </c>
      <c r="W106" s="37">
        <v>1.4650000000000001</v>
      </c>
      <c r="X106" s="16">
        <v>3.1E-2</v>
      </c>
      <c r="Y106" s="10" t="s">
        <v>4770</v>
      </c>
      <c r="Z106" s="16">
        <v>9.6025220759752834</v>
      </c>
      <c r="AA106" s="16">
        <v>0.22136977680088599</v>
      </c>
      <c r="AB106" s="29" t="s">
        <v>8349</v>
      </c>
      <c r="AC106" s="16">
        <v>3.6920000000000002</v>
      </c>
      <c r="AD106" s="16">
        <v>2.7739863013360393E-2</v>
      </c>
      <c r="AE106" s="10" t="s">
        <v>120</v>
      </c>
      <c r="AF106" s="10" t="s">
        <v>4075</v>
      </c>
      <c r="AG106" s="37">
        <v>3.6192088602263389E-2</v>
      </c>
      <c r="AH106" s="16">
        <v>0.22310104903579919</v>
      </c>
      <c r="AI106" s="10" t="s">
        <v>4657</v>
      </c>
      <c r="AJ106" s="10" t="s">
        <v>107</v>
      </c>
      <c r="AK106" s="16" t="s">
        <v>108</v>
      </c>
      <c r="AL106" s="16">
        <f t="shared" si="4"/>
        <v>0.19024218407667473</v>
      </c>
      <c r="AM106" s="16">
        <f t="shared" si="5"/>
        <v>6.9153033911871269</v>
      </c>
      <c r="AN106" s="17">
        <f t="shared" si="6"/>
        <v>3.1913051846578659E-9</v>
      </c>
      <c r="AO106" s="16">
        <f t="shared" si="7"/>
        <v>33.040079155549392</v>
      </c>
      <c r="AP106" s="18">
        <v>3887.5538690180656</v>
      </c>
      <c r="AQ106" s="18" t="s">
        <v>124</v>
      </c>
      <c r="AR106" s="16">
        <v>0.41908837048887093</v>
      </c>
      <c r="AS106" s="10" t="s">
        <v>74</v>
      </c>
      <c r="AT106" s="16">
        <v>0.42698611785399293</v>
      </c>
      <c r="AU106" s="10" t="s">
        <v>74</v>
      </c>
      <c r="AV106" s="10" t="s">
        <v>8349</v>
      </c>
      <c r="AW106" s="10" t="s">
        <v>8349</v>
      </c>
      <c r="AX106" s="10" t="s">
        <v>8349</v>
      </c>
      <c r="AY106" s="10" t="s">
        <v>8349</v>
      </c>
      <c r="AZ106" s="10" t="s">
        <v>8349</v>
      </c>
      <c r="BA106" s="10" t="s">
        <v>8349</v>
      </c>
    </row>
    <row r="107" spans="1:53" s="10" customFormat="1">
      <c r="A107" s="31">
        <v>4148</v>
      </c>
      <c r="B107" s="10">
        <v>5133</v>
      </c>
      <c r="C107" s="10" t="s">
        <v>8512</v>
      </c>
      <c r="D107" s="10" t="s">
        <v>8513</v>
      </c>
      <c r="E107" s="15" t="s">
        <v>8349</v>
      </c>
      <c r="F107" s="10" t="s">
        <v>8349</v>
      </c>
      <c r="G107" s="10" t="s">
        <v>8349</v>
      </c>
      <c r="H107" s="10" t="s">
        <v>8349</v>
      </c>
      <c r="I107" s="10" t="s">
        <v>8349</v>
      </c>
      <c r="J107" s="10" t="s">
        <v>3900</v>
      </c>
      <c r="K107" s="10" t="s">
        <v>3901</v>
      </c>
      <c r="L107" s="10">
        <v>13.252981569999999</v>
      </c>
      <c r="M107" s="10">
        <v>-30.356991369999999</v>
      </c>
      <c r="N107" s="10">
        <v>620.5</v>
      </c>
      <c r="O107" s="10">
        <v>31.31</v>
      </c>
      <c r="P107" s="11">
        <v>296.9264</v>
      </c>
      <c r="Q107" s="11">
        <v>-86.752899999999997</v>
      </c>
      <c r="R107" s="37">
        <v>14.172335600907029</v>
      </c>
      <c r="S107" s="16">
        <v>8.6451247165532877E-3</v>
      </c>
      <c r="T107" s="37">
        <v>7.15</v>
      </c>
      <c r="U107" s="16">
        <v>4.2426406871192849E-3</v>
      </c>
      <c r="V107" s="10" t="s">
        <v>4770</v>
      </c>
      <c r="W107" s="37">
        <v>0.93600000000000005</v>
      </c>
      <c r="X107" s="16">
        <v>6.0000000000000001E-3</v>
      </c>
      <c r="Y107" s="10" t="s">
        <v>4770</v>
      </c>
      <c r="Z107" s="16">
        <v>6.3927928606188171</v>
      </c>
      <c r="AA107" s="16">
        <v>2.3096907166703318E-2</v>
      </c>
      <c r="AB107" s="29" t="s">
        <v>8349</v>
      </c>
      <c r="AC107" s="16">
        <v>2.2560000000000002</v>
      </c>
      <c r="AD107" s="16">
        <v>3.1288975694324025E-2</v>
      </c>
      <c r="AE107" s="10" t="s">
        <v>120</v>
      </c>
      <c r="AF107" s="10" t="s">
        <v>4075</v>
      </c>
      <c r="AG107" s="37">
        <v>0.30873239946751829</v>
      </c>
      <c r="AH107" s="16">
        <v>3.8890450250251805E-2</v>
      </c>
      <c r="AI107" s="10" t="s">
        <v>4587</v>
      </c>
      <c r="AJ107" s="10" t="s">
        <v>107</v>
      </c>
      <c r="AK107" s="16" t="s">
        <v>108</v>
      </c>
      <c r="AL107" s="16">
        <f t="shared" si="4"/>
        <v>0.55563693133872794</v>
      </c>
      <c r="AM107" s="16">
        <f t="shared" si="5"/>
        <v>39.205741875260642</v>
      </c>
      <c r="AN107" s="17">
        <f t="shared" si="6"/>
        <v>3.7411039527826347E-10</v>
      </c>
      <c r="AO107" s="16">
        <f t="shared" si="7"/>
        <v>30.717500560102827</v>
      </c>
      <c r="AP107" s="18">
        <v>4968</v>
      </c>
      <c r="AQ107" s="18" t="s">
        <v>141</v>
      </c>
      <c r="AR107" s="16">
        <v>0.74</v>
      </c>
      <c r="AS107" s="10" t="s">
        <v>73</v>
      </c>
      <c r="AT107" s="16">
        <v>0.79800000000000004</v>
      </c>
      <c r="AU107" s="10" t="s">
        <v>73</v>
      </c>
      <c r="AV107" s="10">
        <v>4.62</v>
      </c>
      <c r="AW107" s="10" t="s">
        <v>73</v>
      </c>
      <c r="AX107" s="10">
        <v>6</v>
      </c>
      <c r="AY107" s="10" t="s">
        <v>141</v>
      </c>
      <c r="AZ107" s="10" t="s">
        <v>102</v>
      </c>
      <c r="BA107" s="10">
        <v>-0.04</v>
      </c>
    </row>
    <row r="108" spans="1:53" s="10" customFormat="1">
      <c r="A108" s="31">
        <v>4151</v>
      </c>
      <c r="B108" s="10">
        <v>5015</v>
      </c>
      <c r="C108" s="10" t="s">
        <v>8514</v>
      </c>
      <c r="D108" s="10" t="s">
        <v>8349</v>
      </c>
      <c r="E108" s="15" t="s">
        <v>8349</v>
      </c>
      <c r="F108" s="10" t="s">
        <v>8492</v>
      </c>
      <c r="G108" s="10" t="s">
        <v>8349</v>
      </c>
      <c r="H108" s="10" t="s">
        <v>8349</v>
      </c>
      <c r="I108" s="10" t="s">
        <v>8349</v>
      </c>
      <c r="J108" s="10" t="s">
        <v>3902</v>
      </c>
      <c r="K108" s="10" t="s">
        <v>3903</v>
      </c>
      <c r="L108" s="10">
        <v>13.26783051</v>
      </c>
      <c r="M108" s="10">
        <v>61.123557349999999</v>
      </c>
      <c r="N108" s="10">
        <v>-68.45</v>
      </c>
      <c r="O108" s="10">
        <v>169.72</v>
      </c>
      <c r="P108" s="11">
        <v>123.1292</v>
      </c>
      <c r="Q108" s="11">
        <v>-1.7476</v>
      </c>
      <c r="R108" s="37">
        <v>18.74414245548266</v>
      </c>
      <c r="S108" s="16">
        <v>6.1855670103092781E-3</v>
      </c>
      <c r="T108" s="37">
        <v>4.8</v>
      </c>
      <c r="U108" s="16">
        <v>5.6568542494923801E-3</v>
      </c>
      <c r="V108" s="10" t="s">
        <v>4770</v>
      </c>
      <c r="W108" s="37">
        <v>0.54</v>
      </c>
      <c r="X108" s="16">
        <v>8.0000000000000002E-3</v>
      </c>
      <c r="Y108" s="10" t="s">
        <v>4770</v>
      </c>
      <c r="Z108" s="16">
        <v>3.4356721188024428</v>
      </c>
      <c r="AA108" s="16">
        <v>1.9130356066563436E-2</v>
      </c>
      <c r="AB108" s="29" t="s">
        <v>8349</v>
      </c>
      <c r="AC108" s="16">
        <v>1.2599999999999998</v>
      </c>
      <c r="AD108" s="16">
        <v>5.0318982501636501E-2</v>
      </c>
      <c r="AE108" s="10" t="s">
        <v>4095</v>
      </c>
      <c r="AF108" s="10" t="s">
        <v>4075</v>
      </c>
      <c r="AG108" s="37">
        <v>3.6595341508644972</v>
      </c>
      <c r="AH108" s="16">
        <v>5.3832801554753777E-2</v>
      </c>
      <c r="AI108" s="10" t="s">
        <v>4637</v>
      </c>
      <c r="AJ108" s="10" t="s">
        <v>107</v>
      </c>
      <c r="AK108" s="16" t="s">
        <v>111</v>
      </c>
      <c r="AL108" s="16">
        <f t="shared" si="4"/>
        <v>1.9129908914745248</v>
      </c>
      <c r="AM108" s="16">
        <f t="shared" si="5"/>
        <v>102.05806406016592</v>
      </c>
      <c r="AN108" s="17">
        <f t="shared" si="6"/>
        <v>3.1561394220823234E-11</v>
      </c>
      <c r="AO108" s="16">
        <f t="shared" si="7"/>
        <v>31.052109550329874</v>
      </c>
      <c r="AP108" s="18">
        <v>6196.1550274562278</v>
      </c>
      <c r="AQ108" s="18" t="s">
        <v>124</v>
      </c>
      <c r="AR108" s="16">
        <v>1.6588991247034277</v>
      </c>
      <c r="AS108" s="10" t="s">
        <v>74</v>
      </c>
      <c r="AT108" s="16">
        <v>1.394659389228867</v>
      </c>
      <c r="AU108" s="10" t="s">
        <v>74</v>
      </c>
      <c r="AV108" s="10" t="s">
        <v>8349</v>
      </c>
      <c r="AW108" s="10" t="s">
        <v>8349</v>
      </c>
      <c r="AX108" s="10" t="s">
        <v>8349</v>
      </c>
      <c r="AY108" s="10" t="s">
        <v>8349</v>
      </c>
      <c r="AZ108" s="10" t="s">
        <v>8349</v>
      </c>
      <c r="BA108" s="10" t="s">
        <v>8349</v>
      </c>
    </row>
    <row r="109" spans="1:53" s="10" customFormat="1">
      <c r="A109" s="33">
        <v>4189</v>
      </c>
      <c r="B109" s="13" t="s">
        <v>8349</v>
      </c>
      <c r="C109" s="14" t="s">
        <v>8349</v>
      </c>
      <c r="D109" s="14" t="s">
        <v>8349</v>
      </c>
      <c r="E109" s="14" t="s">
        <v>8349</v>
      </c>
      <c r="F109" s="13" t="s">
        <v>8493</v>
      </c>
      <c r="G109" s="13" t="s">
        <v>8349</v>
      </c>
      <c r="H109" s="13" t="s">
        <v>8349</v>
      </c>
      <c r="I109" s="13" t="s">
        <v>8349</v>
      </c>
      <c r="J109" s="13" t="s">
        <v>5315</v>
      </c>
      <c r="K109" s="13" t="s">
        <v>5316</v>
      </c>
      <c r="L109" s="13">
        <v>13.34933515</v>
      </c>
      <c r="M109" s="13">
        <v>-41.23799485</v>
      </c>
      <c r="N109" s="13">
        <v>14.99</v>
      </c>
      <c r="O109" s="13">
        <v>-198.96</v>
      </c>
      <c r="P109" s="12">
        <v>301.42129999999997</v>
      </c>
      <c r="Q109" s="12">
        <v>-75.884500000000003</v>
      </c>
      <c r="R109" s="38">
        <v>23.980815347721823</v>
      </c>
      <c r="S109" s="23">
        <v>0.21678657074340524</v>
      </c>
      <c r="T109" s="38">
        <v>11.907</v>
      </c>
      <c r="U109" s="19">
        <v>1.2E-2</v>
      </c>
      <c r="V109" s="13" t="s">
        <v>4769</v>
      </c>
      <c r="W109" s="38">
        <v>1.54</v>
      </c>
      <c r="X109" s="19">
        <v>8.3999999999999995E-3</v>
      </c>
      <c r="Y109" s="13" t="s">
        <v>4769</v>
      </c>
      <c r="Z109" s="19">
        <v>10.007680274868788</v>
      </c>
      <c r="AA109" s="19">
        <v>0.54259937286554205</v>
      </c>
      <c r="AB109" s="29" t="s">
        <v>8349</v>
      </c>
      <c r="AC109" s="19" t="s">
        <v>8349</v>
      </c>
      <c r="AD109" s="19" t="s">
        <v>8349</v>
      </c>
      <c r="AE109" s="13" t="s">
        <v>8349</v>
      </c>
      <c r="AF109" s="13" t="s">
        <v>4080</v>
      </c>
      <c r="AG109" s="38">
        <v>3.438387265501372E-2</v>
      </c>
      <c r="AH109" s="19">
        <v>0.55173732829497735</v>
      </c>
      <c r="AI109" s="13" t="s">
        <v>4658</v>
      </c>
      <c r="AJ109" s="19" t="s">
        <v>8349</v>
      </c>
      <c r="AK109" s="19" t="s">
        <v>8349</v>
      </c>
      <c r="AL109" s="19">
        <f t="shared" si="4"/>
        <v>0.18542888840472976</v>
      </c>
      <c r="AM109" s="19">
        <f t="shared" si="5"/>
        <v>7.7323846464772314</v>
      </c>
      <c r="AN109" s="20">
        <f t="shared" si="6"/>
        <v>3.359132962096934E-9</v>
      </c>
      <c r="AO109" s="19">
        <f t="shared" si="7"/>
        <v>33.091432013645203</v>
      </c>
      <c r="AP109" s="21" t="s">
        <v>8349</v>
      </c>
      <c r="AQ109" s="21" t="s">
        <v>8349</v>
      </c>
      <c r="AR109" s="19" t="s">
        <v>8349</v>
      </c>
      <c r="AS109" s="13" t="s">
        <v>8349</v>
      </c>
      <c r="AT109" s="19">
        <v>0.42141147412038082</v>
      </c>
      <c r="AU109" s="13" t="s">
        <v>74</v>
      </c>
      <c r="AV109" s="13" t="s">
        <v>8349</v>
      </c>
      <c r="AW109" s="13" t="s">
        <v>8349</v>
      </c>
      <c r="AX109" s="13" t="s">
        <v>8349</v>
      </c>
      <c r="AY109" s="13" t="s">
        <v>8349</v>
      </c>
      <c r="AZ109" s="13" t="s">
        <v>8349</v>
      </c>
      <c r="BA109" s="13" t="s">
        <v>8349</v>
      </c>
    </row>
    <row r="110" spans="1:53" s="10" customFormat="1">
      <c r="A110" s="31">
        <v>4223</v>
      </c>
      <c r="B110" s="10" t="s">
        <v>8349</v>
      </c>
      <c r="C110" s="10" t="s">
        <v>8515</v>
      </c>
      <c r="D110" s="10" t="s">
        <v>8349</v>
      </c>
      <c r="E110" s="15" t="s">
        <v>8349</v>
      </c>
      <c r="F110" s="10" t="s">
        <v>8349</v>
      </c>
      <c r="G110" s="10" t="s">
        <v>8349</v>
      </c>
      <c r="H110" s="10" t="s">
        <v>8349</v>
      </c>
      <c r="I110" s="10" t="s">
        <v>8349</v>
      </c>
      <c r="J110" s="10" t="s">
        <v>3904</v>
      </c>
      <c r="K110" s="10" t="s">
        <v>3905</v>
      </c>
      <c r="L110" s="10">
        <v>13.470819179999999</v>
      </c>
      <c r="M110" s="10">
        <v>45.944400000000002</v>
      </c>
      <c r="N110" s="10">
        <v>303.7</v>
      </c>
      <c r="O110" s="10">
        <v>69.819999999999993</v>
      </c>
      <c r="P110" s="11">
        <v>123.3763</v>
      </c>
      <c r="Q110" s="11">
        <v>-16.9252</v>
      </c>
      <c r="R110" s="37">
        <v>26.809651474530835</v>
      </c>
      <c r="S110" s="16">
        <v>6.2198391420911527E-2</v>
      </c>
      <c r="T110" s="37">
        <v>11.11</v>
      </c>
      <c r="U110" s="16">
        <v>1.4142135623730949E-2</v>
      </c>
      <c r="V110" s="10" t="s">
        <v>4770</v>
      </c>
      <c r="W110" s="37">
        <v>1.4350000000000001</v>
      </c>
      <c r="X110" s="16">
        <v>0.02</v>
      </c>
      <c r="Y110" s="10" t="s">
        <v>4770</v>
      </c>
      <c r="Z110" s="16">
        <v>8.9685441590434376</v>
      </c>
      <c r="AA110" s="16">
        <v>0.15358726895387953</v>
      </c>
      <c r="AB110" s="29" t="s">
        <v>8349</v>
      </c>
      <c r="AC110" s="16">
        <v>3.6649999999999991</v>
      </c>
      <c r="AD110" s="16">
        <v>2.4494897427831779E-2</v>
      </c>
      <c r="AE110" s="10" t="s">
        <v>120</v>
      </c>
      <c r="AF110" s="10" t="s">
        <v>4075</v>
      </c>
      <c r="AG110" s="37">
        <v>6.3581616557316811E-2</v>
      </c>
      <c r="AH110" s="16">
        <v>0.15552829062492562</v>
      </c>
      <c r="AI110" s="10" t="s">
        <v>4593</v>
      </c>
      <c r="AJ110" s="10" t="s">
        <v>107</v>
      </c>
      <c r="AK110" s="22" t="s">
        <v>110</v>
      </c>
      <c r="AL110" s="16">
        <f t="shared" si="4"/>
        <v>0.25215395407829083</v>
      </c>
      <c r="AM110" s="16">
        <f t="shared" si="5"/>
        <v>9.4053424871202473</v>
      </c>
      <c r="AN110" s="17">
        <f t="shared" si="6"/>
        <v>1.8165628094070307E-9</v>
      </c>
      <c r="AO110" s="16">
        <f t="shared" si="7"/>
        <v>32.961873953480179</v>
      </c>
      <c r="AP110" s="18">
        <v>3903.5787175455898</v>
      </c>
      <c r="AQ110" s="18" t="s">
        <v>124</v>
      </c>
      <c r="AR110" s="16">
        <v>0.55092378941524944</v>
      </c>
      <c r="AS110" s="10" t="s">
        <v>74</v>
      </c>
      <c r="AT110" s="16">
        <v>0.49335773309271141</v>
      </c>
      <c r="AU110" s="10" t="s">
        <v>74</v>
      </c>
      <c r="AV110" s="10" t="s">
        <v>8349</v>
      </c>
      <c r="AW110" s="10" t="s">
        <v>8349</v>
      </c>
      <c r="AX110" s="10" t="s">
        <v>8349</v>
      </c>
      <c r="AY110" s="10" t="s">
        <v>8349</v>
      </c>
      <c r="AZ110" s="10" t="s">
        <v>8349</v>
      </c>
      <c r="BA110" s="10" t="s">
        <v>8349</v>
      </c>
    </row>
    <row r="111" spans="1:53" s="10" customFormat="1">
      <c r="A111" s="31">
        <v>4290</v>
      </c>
      <c r="B111" s="10">
        <v>5294</v>
      </c>
      <c r="C111" s="10" t="s">
        <v>8516</v>
      </c>
      <c r="D111" s="10" t="s">
        <v>8517</v>
      </c>
      <c r="E111" s="15" t="s">
        <v>8349</v>
      </c>
      <c r="F111" s="10" t="s">
        <v>8494</v>
      </c>
      <c r="G111" s="10" t="s">
        <v>8349</v>
      </c>
      <c r="H111" s="10" t="s">
        <v>8349</v>
      </c>
      <c r="I111" s="10" t="s">
        <v>8349</v>
      </c>
      <c r="J111" s="10" t="s">
        <v>3906</v>
      </c>
      <c r="K111" s="10" t="s">
        <v>3907</v>
      </c>
      <c r="L111" s="10">
        <v>13.74745006</v>
      </c>
      <c r="M111" s="10">
        <v>24.100707249999999</v>
      </c>
      <c r="N111" s="10">
        <v>-184.14</v>
      </c>
      <c r="O111" s="10">
        <v>-179.7</v>
      </c>
      <c r="P111" s="11">
        <v>123.97150000000001</v>
      </c>
      <c r="Q111" s="11">
        <v>-38.7639</v>
      </c>
      <c r="R111" s="37">
        <v>29.061319383900031</v>
      </c>
      <c r="S111" s="16">
        <v>1.8599244405696019E-2</v>
      </c>
      <c r="T111" s="37">
        <v>7.4040605649246398</v>
      </c>
      <c r="U111" s="16">
        <v>1.9416487838947599E-2</v>
      </c>
      <c r="V111" s="10" t="s">
        <v>4767</v>
      </c>
      <c r="W111" s="37">
        <v>0.64815449089087995</v>
      </c>
      <c r="X111" s="16">
        <v>1.9416487838947599E-2</v>
      </c>
      <c r="Y111" s="10" t="s">
        <v>4768</v>
      </c>
      <c r="Z111" s="16">
        <v>5.0874839280292896</v>
      </c>
      <c r="AA111" s="16">
        <v>6.0184547766540142E-2</v>
      </c>
      <c r="AB111" s="29" t="s">
        <v>8349</v>
      </c>
      <c r="AC111" s="16" t="s">
        <v>8349</v>
      </c>
      <c r="AD111" s="16" t="s">
        <v>8349</v>
      </c>
      <c r="AE111" s="10" t="s">
        <v>8349</v>
      </c>
      <c r="AF111" s="10" t="s">
        <v>4080</v>
      </c>
      <c r="AG111" s="37">
        <v>0.83510959245319427</v>
      </c>
      <c r="AH111" s="16">
        <v>0.11671409422114774</v>
      </c>
      <c r="AI111" s="10" t="s">
        <v>4659</v>
      </c>
      <c r="AJ111" s="10" t="s">
        <v>107</v>
      </c>
      <c r="AK111" s="16" t="s">
        <v>58</v>
      </c>
      <c r="AL111" s="16">
        <f t="shared" si="4"/>
        <v>0.91384330847973838</v>
      </c>
      <c r="AM111" s="16">
        <f t="shared" si="5"/>
        <v>31.445348244787798</v>
      </c>
      <c r="AN111" s="17">
        <f t="shared" si="6"/>
        <v>1.383052009505848E-10</v>
      </c>
      <c r="AO111" s="16">
        <f t="shared" si="7"/>
        <v>32.051964284903185</v>
      </c>
      <c r="AP111" s="18">
        <v>5744.4566108896752</v>
      </c>
      <c r="AQ111" s="18" t="s">
        <v>123</v>
      </c>
      <c r="AR111" s="16">
        <v>0.9219883967635798</v>
      </c>
      <c r="AS111" s="10" t="s">
        <v>74</v>
      </c>
      <c r="AT111" s="16">
        <v>0.95484795794922994</v>
      </c>
      <c r="AU111" s="10" t="s">
        <v>74</v>
      </c>
      <c r="AV111" s="10" t="s">
        <v>8349</v>
      </c>
      <c r="AW111" s="10" t="s">
        <v>8349</v>
      </c>
      <c r="AX111" s="10" t="s">
        <v>8349</v>
      </c>
      <c r="AY111" s="10" t="s">
        <v>8349</v>
      </c>
      <c r="AZ111" s="10" t="s">
        <v>8349</v>
      </c>
      <c r="BA111" s="10" t="s">
        <v>8349</v>
      </c>
    </row>
    <row r="112" spans="1:53" s="10" customFormat="1">
      <c r="A112" s="31">
        <v>4443</v>
      </c>
      <c r="B112" s="10" t="s">
        <v>8349</v>
      </c>
      <c r="C112" s="10" t="s">
        <v>8518</v>
      </c>
      <c r="D112" s="10" t="s">
        <v>8349</v>
      </c>
      <c r="E112" s="15" t="s">
        <v>8349</v>
      </c>
      <c r="F112" s="10" t="s">
        <v>8349</v>
      </c>
      <c r="G112" s="10" t="s">
        <v>8349</v>
      </c>
      <c r="H112" s="10" t="s">
        <v>8349</v>
      </c>
      <c r="I112" s="10" t="s">
        <v>8349</v>
      </c>
      <c r="J112" s="10" t="s">
        <v>3908</v>
      </c>
      <c r="K112" s="10" t="s">
        <v>3909</v>
      </c>
      <c r="L112" s="10">
        <v>14.210604610000001</v>
      </c>
      <c r="M112" s="10">
        <v>-11.588252779999999</v>
      </c>
      <c r="N112" s="10">
        <v>-201.75</v>
      </c>
      <c r="O112" s="10">
        <v>-239.76</v>
      </c>
      <c r="P112" s="11">
        <v>127.86190000000001</v>
      </c>
      <c r="Q112" s="11">
        <v>-74.408199999999994</v>
      </c>
      <c r="R112" s="37">
        <v>24.770869457517961</v>
      </c>
      <c r="S112" s="16">
        <v>6.9606143175625468E-2</v>
      </c>
      <c r="T112" s="37">
        <v>11.121</v>
      </c>
      <c r="U112" s="16">
        <v>1.2E-2</v>
      </c>
      <c r="V112" s="10" t="s">
        <v>4769</v>
      </c>
      <c r="W112" s="37">
        <v>1.47</v>
      </c>
      <c r="X112" s="16">
        <v>8.3999999999999995E-3</v>
      </c>
      <c r="Y112" s="10" t="s">
        <v>4769</v>
      </c>
      <c r="Z112" s="16">
        <v>9.1512937470515716</v>
      </c>
      <c r="AA112" s="16">
        <v>0.1686658290812062</v>
      </c>
      <c r="AB112" s="29" t="s">
        <v>8349</v>
      </c>
      <c r="AC112" s="16">
        <v>3.769000000000001</v>
      </c>
      <c r="AD112" s="16">
        <v>2.1943108257491691E-2</v>
      </c>
      <c r="AE112" s="10" t="s">
        <v>125</v>
      </c>
      <c r="AF112" s="10" t="s">
        <v>4075</v>
      </c>
      <c r="AG112" s="37">
        <v>5.7905123361217205E-2</v>
      </c>
      <c r="AH112" s="16">
        <v>0.17008721850759587</v>
      </c>
      <c r="AI112" s="10" t="s">
        <v>8349</v>
      </c>
      <c r="AJ112" s="10" t="s">
        <v>107</v>
      </c>
      <c r="AK112" s="16" t="s">
        <v>110</v>
      </c>
      <c r="AL112" s="16">
        <f t="shared" si="4"/>
        <v>0.24063483405612165</v>
      </c>
      <c r="AM112" s="16">
        <f t="shared" si="5"/>
        <v>9.7144282508456303</v>
      </c>
      <c r="AN112" s="17">
        <f t="shared" si="6"/>
        <v>1.9946421541924871E-9</v>
      </c>
      <c r="AO112" s="16">
        <f t="shared" si="7"/>
        <v>32.871337517360793</v>
      </c>
      <c r="AP112" s="18">
        <v>3842.6178630687646</v>
      </c>
      <c r="AQ112" s="18" t="s">
        <v>124</v>
      </c>
      <c r="AR112" s="16">
        <v>0.54256993798806463</v>
      </c>
      <c r="AS112" s="10" t="s">
        <v>74</v>
      </c>
      <c r="AT112" s="16">
        <v>0.4816681684517547</v>
      </c>
      <c r="AU112" s="10" t="s">
        <v>74</v>
      </c>
      <c r="AV112" s="10" t="s">
        <v>8349</v>
      </c>
      <c r="AW112" s="10" t="s">
        <v>8349</v>
      </c>
      <c r="AX112" s="10" t="s">
        <v>8349</v>
      </c>
      <c r="AY112" s="10" t="s">
        <v>8349</v>
      </c>
      <c r="AZ112" s="10" t="s">
        <v>8349</v>
      </c>
      <c r="BA112" s="10" t="s">
        <v>8349</v>
      </c>
    </row>
    <row r="113" spans="1:53" s="10" customFormat="1">
      <c r="A113" s="31">
        <v>4454</v>
      </c>
      <c r="B113" s="10">
        <v>5351</v>
      </c>
      <c r="C113" s="10" t="s">
        <v>8519</v>
      </c>
      <c r="D113" s="10" t="s">
        <v>8520</v>
      </c>
      <c r="E113" s="15" t="s">
        <v>8349</v>
      </c>
      <c r="F113" s="10" t="s">
        <v>8349</v>
      </c>
      <c r="G113" s="10" t="s">
        <v>8349</v>
      </c>
      <c r="H113" s="10" t="s">
        <v>8349</v>
      </c>
      <c r="I113" s="10" t="s">
        <v>8349</v>
      </c>
      <c r="J113" s="10" t="s">
        <v>3910</v>
      </c>
      <c r="K113" s="10" t="s">
        <v>3911</v>
      </c>
      <c r="L113" s="10">
        <v>14.26352093</v>
      </c>
      <c r="M113" s="10">
        <v>69.044022380000001</v>
      </c>
      <c r="N113" s="10">
        <v>715.26</v>
      </c>
      <c r="O113" s="10">
        <v>-234.39</v>
      </c>
      <c r="P113" s="11">
        <v>123.437</v>
      </c>
      <c r="Q113" s="11">
        <v>6.1778000000000004</v>
      </c>
      <c r="R113" s="37">
        <v>24.449877750611247</v>
      </c>
      <c r="S113" s="16">
        <v>2.1760391198044012E-2</v>
      </c>
      <c r="T113" s="37">
        <v>9.1199999999999992</v>
      </c>
      <c r="U113" s="16">
        <v>1.6970562748477139E-2</v>
      </c>
      <c r="V113" s="10" t="s">
        <v>4770</v>
      </c>
      <c r="W113" s="37">
        <v>1.0249999999999999</v>
      </c>
      <c r="X113" s="16">
        <v>2.4E-2</v>
      </c>
      <c r="Y113" s="10" t="s">
        <v>4770</v>
      </c>
      <c r="Z113" s="16">
        <v>7.1786165400367086</v>
      </c>
      <c r="AA113" s="16">
        <v>6.474434589020106E-2</v>
      </c>
      <c r="AB113" s="29" t="s">
        <v>8349</v>
      </c>
      <c r="AC113" s="16">
        <v>2.6609999999999996</v>
      </c>
      <c r="AD113" s="16">
        <v>2.4020824298928628E-2</v>
      </c>
      <c r="AE113" s="10" t="s">
        <v>120</v>
      </c>
      <c r="AF113" s="10" t="s">
        <v>4075</v>
      </c>
      <c r="AG113" s="37">
        <v>0.18125734526288187</v>
      </c>
      <c r="AH113" s="16">
        <v>6.9056718172455858E-2</v>
      </c>
      <c r="AI113" s="10" t="s">
        <v>4655</v>
      </c>
      <c r="AJ113" s="10" t="s">
        <v>107</v>
      </c>
      <c r="AK113" s="16" t="s">
        <v>57</v>
      </c>
      <c r="AL113" s="16">
        <f t="shared" si="4"/>
        <v>0.42574328563452635</v>
      </c>
      <c r="AM113" s="16">
        <f t="shared" si="5"/>
        <v>17.412900382452126</v>
      </c>
      <c r="AN113" s="17">
        <f t="shared" si="6"/>
        <v>6.3721555577506435E-10</v>
      </c>
      <c r="AO113" s="16">
        <f t="shared" si="7"/>
        <v>32.109284076744082</v>
      </c>
      <c r="AP113" s="18">
        <v>4606.5523549816953</v>
      </c>
      <c r="AQ113" s="18" t="s">
        <v>124</v>
      </c>
      <c r="AR113" s="16">
        <v>0.66795531651973417</v>
      </c>
      <c r="AS113" s="10" t="s">
        <v>74</v>
      </c>
      <c r="AT113" s="16">
        <v>0.64538577438907074</v>
      </c>
      <c r="AU113" s="10" t="s">
        <v>74</v>
      </c>
      <c r="AV113" s="10" t="s">
        <v>8349</v>
      </c>
      <c r="AW113" s="10" t="s">
        <v>8349</v>
      </c>
      <c r="AX113" s="10" t="s">
        <v>8349</v>
      </c>
      <c r="AY113" s="10" t="s">
        <v>8349</v>
      </c>
      <c r="AZ113" s="10" t="s">
        <v>102</v>
      </c>
      <c r="BA113" s="10" t="s">
        <v>8349</v>
      </c>
    </row>
    <row r="114" spans="1:53" s="10" customFormat="1">
      <c r="A114" s="31">
        <v>4468</v>
      </c>
      <c r="B114" s="10" t="s">
        <v>8349</v>
      </c>
      <c r="C114" s="10" t="s">
        <v>8521</v>
      </c>
      <c r="D114" s="10" t="s">
        <v>8349</v>
      </c>
      <c r="E114" s="15" t="s">
        <v>8349</v>
      </c>
      <c r="F114" s="10" t="s">
        <v>8349</v>
      </c>
      <c r="G114" s="10" t="s">
        <v>8349</v>
      </c>
      <c r="H114" s="10" t="s">
        <v>8349</v>
      </c>
      <c r="I114" s="10" t="s">
        <v>8349</v>
      </c>
      <c r="J114" s="10" t="s">
        <v>3912</v>
      </c>
      <c r="K114" s="10" t="s">
        <v>3913</v>
      </c>
      <c r="L114" s="10">
        <v>14.317387500000001</v>
      </c>
      <c r="M114" s="10">
        <v>-51.584299059999999</v>
      </c>
      <c r="N114" s="10">
        <v>103.39</v>
      </c>
      <c r="O114" s="10">
        <v>-140.06</v>
      </c>
      <c r="P114" s="11">
        <v>300.74549999999999</v>
      </c>
      <c r="Q114" s="11">
        <v>-65.519199999999998</v>
      </c>
      <c r="R114" s="37">
        <v>29.137529137529139</v>
      </c>
      <c r="S114" s="16">
        <v>6.351981351981352E-2</v>
      </c>
      <c r="T114" s="37">
        <v>10.77</v>
      </c>
      <c r="U114" s="16">
        <v>1.0606601717798212E-2</v>
      </c>
      <c r="V114" s="10" t="s">
        <v>4770</v>
      </c>
      <c r="W114" s="37">
        <v>1.3</v>
      </c>
      <c r="X114" s="16">
        <v>1.4999999999999999E-2</v>
      </c>
      <c r="Y114" s="10" t="s">
        <v>4770</v>
      </c>
      <c r="Z114" s="16">
        <v>8.4477363958833394</v>
      </c>
      <c r="AA114" s="16">
        <v>0.15311363546451062</v>
      </c>
      <c r="AB114" s="29" t="s">
        <v>8349</v>
      </c>
      <c r="AC114" s="16">
        <v>3.4319999999999995</v>
      </c>
      <c r="AD114" s="16">
        <v>2.3526580712037181E-2</v>
      </c>
      <c r="AE114" s="10" t="s">
        <v>120</v>
      </c>
      <c r="AF114" s="10" t="s">
        <v>4075</v>
      </c>
      <c r="AG114" s="37">
        <v>8.7123654983231907E-2</v>
      </c>
      <c r="AH114" s="16">
        <v>0.15491057215425627</v>
      </c>
      <c r="AI114" s="10" t="s">
        <v>4603</v>
      </c>
      <c r="AJ114" s="10" t="s">
        <v>107</v>
      </c>
      <c r="AK114" s="22" t="s">
        <v>110</v>
      </c>
      <c r="AL114" s="16">
        <f t="shared" si="4"/>
        <v>0.29516716447334029</v>
      </c>
      <c r="AM114" s="16">
        <f t="shared" si="5"/>
        <v>10.130137084725037</v>
      </c>
      <c r="AN114" s="17">
        <f t="shared" si="6"/>
        <v>1.325701958007036E-9</v>
      </c>
      <c r="AO114" s="16">
        <f t="shared" si="7"/>
        <v>32.963885255706401</v>
      </c>
      <c r="AP114" s="18">
        <v>4047.7151574618129</v>
      </c>
      <c r="AQ114" s="18" t="s">
        <v>124</v>
      </c>
      <c r="AR114" s="16">
        <v>0.59979077710617146</v>
      </c>
      <c r="AS114" s="10" t="s">
        <v>74</v>
      </c>
      <c r="AT114" s="16">
        <v>0.53485987953794489</v>
      </c>
      <c r="AU114" s="10" t="s">
        <v>74</v>
      </c>
      <c r="AV114" s="10" t="s">
        <v>8349</v>
      </c>
      <c r="AW114" s="10" t="s">
        <v>8349</v>
      </c>
      <c r="AX114" s="10" t="s">
        <v>8349</v>
      </c>
      <c r="AY114" s="10" t="s">
        <v>8349</v>
      </c>
      <c r="AZ114" s="10" t="s">
        <v>8349</v>
      </c>
      <c r="BA114" s="10" t="s">
        <v>8349</v>
      </c>
    </row>
    <row r="115" spans="1:53" s="10" customFormat="1">
      <c r="A115" s="31">
        <v>4473</v>
      </c>
      <c r="B115" s="10">
        <v>5633</v>
      </c>
      <c r="C115" s="10" t="s">
        <v>8522</v>
      </c>
      <c r="D115" s="10" t="s">
        <v>8523</v>
      </c>
      <c r="E115" s="15" t="s">
        <v>8349</v>
      </c>
      <c r="F115" s="10" t="s">
        <v>8349</v>
      </c>
      <c r="G115" s="10" t="s">
        <v>8349</v>
      </c>
      <c r="H115" s="10" t="s">
        <v>8349</v>
      </c>
      <c r="I115" s="10" t="s">
        <v>8349</v>
      </c>
      <c r="J115" s="10" t="s">
        <v>3914</v>
      </c>
      <c r="K115" s="10" t="s">
        <v>3915</v>
      </c>
      <c r="L115" s="10">
        <v>14.326913879999999</v>
      </c>
      <c r="M115" s="10">
        <v>-62.245907090000003</v>
      </c>
      <c r="N115" s="10">
        <v>1028.33</v>
      </c>
      <c r="O115" s="10">
        <v>127.79</v>
      </c>
      <c r="P115" s="11">
        <v>301.74450000000002</v>
      </c>
      <c r="Q115" s="11">
        <v>-54.8688</v>
      </c>
      <c r="R115" s="37">
        <v>19.657951641438963</v>
      </c>
      <c r="S115" s="16">
        <v>1.9264792608610182E-2</v>
      </c>
      <c r="T115" s="37">
        <v>9.5</v>
      </c>
      <c r="U115" s="16">
        <v>4.9497474683058325E-3</v>
      </c>
      <c r="V115" s="10" t="s">
        <v>4770</v>
      </c>
      <c r="W115" s="37">
        <v>1.2989999999999999</v>
      </c>
      <c r="X115" s="16">
        <v>7.0000000000000001E-3</v>
      </c>
      <c r="Y115" s="10" t="s">
        <v>4770</v>
      </c>
      <c r="Z115" s="16">
        <v>8.0323086881567729</v>
      </c>
      <c r="AA115" s="16">
        <v>4.7190915929170352E-2</v>
      </c>
      <c r="AB115" s="29" t="s">
        <v>8349</v>
      </c>
      <c r="AC115" s="16">
        <v>3.2160000000000002</v>
      </c>
      <c r="AD115" s="16">
        <v>2.0603397778036516E-2</v>
      </c>
      <c r="AE115" s="10" t="s">
        <v>120</v>
      </c>
      <c r="AF115" s="10" t="s">
        <v>4075</v>
      </c>
      <c r="AG115" s="37">
        <v>0.11190811221220656</v>
      </c>
      <c r="AH115" s="16">
        <v>5.149254845348037E-2</v>
      </c>
      <c r="AI115" s="10" t="s">
        <v>4660</v>
      </c>
      <c r="AJ115" s="10" t="s">
        <v>107</v>
      </c>
      <c r="AK115" s="22" t="s">
        <v>60</v>
      </c>
      <c r="AL115" s="16">
        <f t="shared" si="4"/>
        <v>0.3345266988032593</v>
      </c>
      <c r="AM115" s="16">
        <f t="shared" si="5"/>
        <v>17.0173731681218</v>
      </c>
      <c r="AN115" s="17">
        <f t="shared" si="6"/>
        <v>1.0320967597146335E-9</v>
      </c>
      <c r="AO115" s="16">
        <f t="shared" si="7"/>
        <v>31.96569896355431</v>
      </c>
      <c r="AP115" s="18">
        <v>4190.9519169691521</v>
      </c>
      <c r="AQ115" s="18" t="s">
        <v>124</v>
      </c>
      <c r="AR115" s="16">
        <v>0.63409898028178358</v>
      </c>
      <c r="AS115" s="10" t="s">
        <v>74</v>
      </c>
      <c r="AT115" s="16">
        <v>0.57031967102428904</v>
      </c>
      <c r="AU115" s="10" t="s">
        <v>74</v>
      </c>
      <c r="AV115" s="10" t="s">
        <v>8349</v>
      </c>
      <c r="AW115" s="10" t="s">
        <v>8349</v>
      </c>
      <c r="AX115" s="10" t="s">
        <v>8349</v>
      </c>
      <c r="AY115" s="10" t="s">
        <v>8349</v>
      </c>
      <c r="AZ115" s="10" t="s">
        <v>101</v>
      </c>
      <c r="BA115" s="10" t="s">
        <v>8349</v>
      </c>
    </row>
    <row r="116" spans="1:53" s="10" customFormat="1">
      <c r="A116" s="31">
        <v>4569</v>
      </c>
      <c r="B116" s="10" t="s">
        <v>8349</v>
      </c>
      <c r="C116" s="10" t="s">
        <v>8524</v>
      </c>
      <c r="D116" s="10" t="s">
        <v>8525</v>
      </c>
      <c r="E116" s="15" t="s">
        <v>8349</v>
      </c>
      <c r="F116" s="10" t="s">
        <v>8349</v>
      </c>
      <c r="G116" s="10" t="s">
        <v>8349</v>
      </c>
      <c r="H116" s="10" t="s">
        <v>8349</v>
      </c>
      <c r="I116" s="10" t="s">
        <v>8349</v>
      </c>
      <c r="J116" s="10" t="s">
        <v>3916</v>
      </c>
      <c r="K116" s="10" t="s">
        <v>3917</v>
      </c>
      <c r="L116" s="10">
        <v>14.612826930000001</v>
      </c>
      <c r="M116" s="10">
        <v>-27.856305110000001</v>
      </c>
      <c r="N116" s="10">
        <v>1293.3699999999999</v>
      </c>
      <c r="O116" s="10">
        <v>-298.93</v>
      </c>
      <c r="P116" s="11">
        <v>238.41900000000001</v>
      </c>
      <c r="Q116" s="11">
        <v>-88.282700000000006</v>
      </c>
      <c r="R116" s="37">
        <v>12.353304508956146</v>
      </c>
      <c r="S116" s="16">
        <v>3.9654107473749228E-2</v>
      </c>
      <c r="T116" s="37">
        <v>11.77</v>
      </c>
      <c r="U116" s="16">
        <v>2.1213203435596424E-3</v>
      </c>
      <c r="V116" s="10" t="s">
        <v>4770</v>
      </c>
      <c r="W116" s="37">
        <v>1.5580000000000001</v>
      </c>
      <c r="X116" s="16">
        <v>3.0000000000000001E-3</v>
      </c>
      <c r="Y116" s="10" t="s">
        <v>4770</v>
      </c>
      <c r="Z116" s="16">
        <v>11.311084265446961</v>
      </c>
      <c r="AA116" s="16">
        <v>8.9982904314283019E-2</v>
      </c>
      <c r="AB116" s="29" t="s">
        <v>8349</v>
      </c>
      <c r="AC116" s="16">
        <v>4.8779999999999992</v>
      </c>
      <c r="AD116" s="16">
        <v>2.1106870919205434E-2</v>
      </c>
      <c r="AE116" s="10" t="s">
        <v>120</v>
      </c>
      <c r="AF116" s="10" t="s">
        <v>4075</v>
      </c>
      <c r="AG116" s="37">
        <v>1.8936471058264959E-2</v>
      </c>
      <c r="AH116" s="16">
        <v>0.12726713271239126</v>
      </c>
      <c r="AI116" s="10" t="s">
        <v>8349</v>
      </c>
      <c r="AJ116" s="10" t="s">
        <v>107</v>
      </c>
      <c r="AK116" s="16" t="s">
        <v>60</v>
      </c>
      <c r="AL116" s="16">
        <f t="shared" si="4"/>
        <v>0.13760985087654501</v>
      </c>
      <c r="AM116" s="16">
        <f t="shared" si="5"/>
        <v>11.139517428456319</v>
      </c>
      <c r="AN116" s="17">
        <f t="shared" si="6"/>
        <v>6.0993412998980717E-9</v>
      </c>
      <c r="AO116" s="16">
        <f t="shared" si="7"/>
        <v>32.306792660532935</v>
      </c>
      <c r="AP116" s="18">
        <v>3320.1402597533724</v>
      </c>
      <c r="AQ116" s="18" t="s">
        <v>124</v>
      </c>
      <c r="AR116" s="16">
        <v>0.41561220116644032</v>
      </c>
      <c r="AS116" s="10" t="s">
        <v>74</v>
      </c>
      <c r="AT116" s="16">
        <v>0.36164445227897946</v>
      </c>
      <c r="AU116" s="10" t="s">
        <v>74</v>
      </c>
      <c r="AV116" s="10" t="s">
        <v>8349</v>
      </c>
      <c r="AW116" s="10" t="s">
        <v>8349</v>
      </c>
      <c r="AX116" s="10" t="s">
        <v>8349</v>
      </c>
      <c r="AY116" s="10" t="s">
        <v>8349</v>
      </c>
      <c r="AZ116" s="10" t="s">
        <v>8349</v>
      </c>
      <c r="BA116" s="10" t="s">
        <v>8349</v>
      </c>
    </row>
    <row r="117" spans="1:53" s="10" customFormat="1">
      <c r="A117" s="31">
        <v>4845</v>
      </c>
      <c r="B117" s="10" t="s">
        <v>8349</v>
      </c>
      <c r="C117" s="10" t="s">
        <v>8526</v>
      </c>
      <c r="D117" s="10" t="s">
        <v>8349</v>
      </c>
      <c r="E117" s="15" t="s">
        <v>8349</v>
      </c>
      <c r="F117" s="10" t="s">
        <v>8349</v>
      </c>
      <c r="G117" s="10" t="s">
        <v>8349</v>
      </c>
      <c r="H117" s="10" t="s">
        <v>8349</v>
      </c>
      <c r="I117" s="10" t="s">
        <v>8349</v>
      </c>
      <c r="J117" s="10" t="s">
        <v>3918</v>
      </c>
      <c r="K117" s="10" t="s">
        <v>3919</v>
      </c>
      <c r="L117" s="10">
        <v>15.587995879999999</v>
      </c>
      <c r="M117" s="10">
        <v>-10.42342915</v>
      </c>
      <c r="N117" s="10">
        <v>21.32</v>
      </c>
      <c r="O117" s="10">
        <v>-178.72</v>
      </c>
      <c r="P117" s="11">
        <v>132.19900000000001</v>
      </c>
      <c r="Q117" s="11">
        <v>-73.098500000000001</v>
      </c>
      <c r="R117" s="37">
        <v>20.38320423970648</v>
      </c>
      <c r="S117" s="16">
        <v>3.8320423970648179E-2</v>
      </c>
      <c r="T117" s="37">
        <v>9.9930000000000003</v>
      </c>
      <c r="U117" s="16">
        <v>1.2E-2</v>
      </c>
      <c r="V117" s="10" t="s">
        <v>4769</v>
      </c>
      <c r="W117" s="37">
        <v>1.3959999999999999</v>
      </c>
      <c r="X117" s="16">
        <v>8.3999999999999995E-3</v>
      </c>
      <c r="Y117" s="10" t="s">
        <v>4769</v>
      </c>
      <c r="Z117" s="16">
        <v>8.4466377193518358</v>
      </c>
      <c r="AA117" s="16">
        <v>9.6848036603953247E-2</v>
      </c>
      <c r="AB117" s="29" t="s">
        <v>8349</v>
      </c>
      <c r="AC117" s="16">
        <v>3.5270000000000001</v>
      </c>
      <c r="AD117" s="16">
        <v>2.0037464909513879E-2</v>
      </c>
      <c r="AE117" s="10" t="s">
        <v>125</v>
      </c>
      <c r="AF117" s="10" t="s">
        <v>4075</v>
      </c>
      <c r="AG117" s="37">
        <v>8.7544698124974674E-2</v>
      </c>
      <c r="AH117" s="16">
        <v>9.8899151634585167E-2</v>
      </c>
      <c r="AI117" s="10" t="s">
        <v>4341</v>
      </c>
      <c r="AJ117" s="10" t="s">
        <v>107</v>
      </c>
      <c r="AK117" s="16" t="s">
        <v>57</v>
      </c>
      <c r="AL117" s="16">
        <f t="shared" si="4"/>
        <v>0.29587953312957399</v>
      </c>
      <c r="AM117" s="16">
        <f t="shared" si="5"/>
        <v>14.515849895336901</v>
      </c>
      <c r="AN117" s="17">
        <f t="shared" si="6"/>
        <v>1.3193260411397804E-9</v>
      </c>
      <c r="AO117" s="16">
        <f t="shared" si="7"/>
        <v>32.19211966319984</v>
      </c>
      <c r="AP117" s="18">
        <v>3987.6727399575793</v>
      </c>
      <c r="AQ117" s="18" t="s">
        <v>124</v>
      </c>
      <c r="AR117" s="16">
        <v>0.61948034587400602</v>
      </c>
      <c r="AS117" s="10" t="s">
        <v>74</v>
      </c>
      <c r="AT117" s="16">
        <v>0.53552146672096412</v>
      </c>
      <c r="AU117" s="10" t="s">
        <v>74</v>
      </c>
      <c r="AV117" s="10" t="s">
        <v>8349</v>
      </c>
      <c r="AW117" s="10" t="s">
        <v>8349</v>
      </c>
      <c r="AX117" s="10" t="s">
        <v>8349</v>
      </c>
      <c r="AY117" s="10" t="s">
        <v>8349</v>
      </c>
      <c r="AZ117" s="10" t="s">
        <v>8349</v>
      </c>
      <c r="BA117" s="10" t="s">
        <v>8349</v>
      </c>
    </row>
    <row r="118" spans="1:53" s="10" customFormat="1">
      <c r="A118" s="31">
        <v>4849</v>
      </c>
      <c r="B118" s="10">
        <v>6101</v>
      </c>
      <c r="C118" s="10" t="s">
        <v>8527</v>
      </c>
      <c r="D118" s="10" t="s">
        <v>8528</v>
      </c>
      <c r="E118" s="15" t="s">
        <v>8349</v>
      </c>
      <c r="F118" s="10" t="s">
        <v>8495</v>
      </c>
      <c r="G118" s="10" t="s">
        <v>8349</v>
      </c>
      <c r="H118" s="10" t="s">
        <v>8349</v>
      </c>
      <c r="I118" s="10" t="s">
        <v>8349</v>
      </c>
      <c r="J118" s="10" t="s">
        <v>3920</v>
      </c>
      <c r="K118" s="10" t="s">
        <v>3921</v>
      </c>
      <c r="L118" s="10">
        <v>15.601553920000001</v>
      </c>
      <c r="M118" s="10">
        <v>5.0609095999999996</v>
      </c>
      <c r="N118" s="10">
        <v>340.03</v>
      </c>
      <c r="O118" s="10">
        <v>221.12</v>
      </c>
      <c r="P118" s="11">
        <v>128.04859999999999</v>
      </c>
      <c r="Q118" s="11">
        <v>-57.701799999999999</v>
      </c>
      <c r="R118" s="37">
        <v>21.141649048625794</v>
      </c>
      <c r="S118" s="16">
        <v>2.5792811839323467E-2</v>
      </c>
      <c r="T118" s="37">
        <v>8.1310000000000002</v>
      </c>
      <c r="U118" s="16">
        <v>1.2E-2</v>
      </c>
      <c r="V118" s="10" t="s">
        <v>4769</v>
      </c>
      <c r="W118" s="37">
        <v>1.044</v>
      </c>
      <c r="X118" s="16">
        <v>8.3999999999999995E-3</v>
      </c>
      <c r="Y118" s="10" t="s">
        <v>4769</v>
      </c>
      <c r="Z118" s="16">
        <v>6.505305703689058</v>
      </c>
      <c r="AA118" s="16">
        <v>6.8743351613280268E-2</v>
      </c>
      <c r="AB118" s="10" t="s">
        <v>4782</v>
      </c>
      <c r="AC118" s="16">
        <v>2.6500000000000004</v>
      </c>
      <c r="AD118" s="16">
        <v>2.172556098240043E-2</v>
      </c>
      <c r="AE118" s="10" t="s">
        <v>125</v>
      </c>
      <c r="AF118" s="10" t="s">
        <v>4075</v>
      </c>
      <c r="AG118" s="37">
        <v>0.32694034740118177</v>
      </c>
      <c r="AH118" s="16">
        <v>7.2094718190912455E-2</v>
      </c>
      <c r="AI118" s="10" t="s">
        <v>4587</v>
      </c>
      <c r="AJ118" s="10" t="s">
        <v>107</v>
      </c>
      <c r="AK118" s="16" t="s">
        <v>57</v>
      </c>
      <c r="AL118" s="16">
        <f t="shared" si="4"/>
        <v>0.57178697729240191</v>
      </c>
      <c r="AM118" s="16">
        <f t="shared" si="5"/>
        <v>27.045524025930611</v>
      </c>
      <c r="AN118" s="17">
        <f t="shared" si="6"/>
        <v>3.5327545504278898E-10</v>
      </c>
      <c r="AO118" s="16">
        <f t="shared" si="7"/>
        <v>31.760716338834179</v>
      </c>
      <c r="AP118" s="18">
        <v>4615.5805663172596</v>
      </c>
      <c r="AQ118" s="18" t="s">
        <v>124</v>
      </c>
      <c r="AR118" s="16">
        <v>0.89357953517676336</v>
      </c>
      <c r="AS118" s="10" t="s">
        <v>74</v>
      </c>
      <c r="AT118" s="16">
        <v>0.75076626309342975</v>
      </c>
      <c r="AU118" s="10" t="s">
        <v>74</v>
      </c>
      <c r="AV118" s="10" t="s">
        <v>8349</v>
      </c>
      <c r="AW118" s="10" t="s">
        <v>8349</v>
      </c>
      <c r="AX118" s="10" t="s">
        <v>8349</v>
      </c>
      <c r="AY118" s="10" t="s">
        <v>8349</v>
      </c>
      <c r="AZ118" s="10" t="s">
        <v>101</v>
      </c>
      <c r="BA118" s="10" t="s">
        <v>8349</v>
      </c>
    </row>
    <row r="119" spans="1:53" s="10" customFormat="1">
      <c r="A119" s="31">
        <v>4856</v>
      </c>
      <c r="B119" s="10" t="s">
        <v>8349</v>
      </c>
      <c r="C119" s="10" t="s">
        <v>8529</v>
      </c>
      <c r="D119" s="10" t="s">
        <v>8530</v>
      </c>
      <c r="E119" s="15" t="s">
        <v>8349</v>
      </c>
      <c r="F119" s="10" t="s">
        <v>8349</v>
      </c>
      <c r="G119" s="10" t="s">
        <v>8349</v>
      </c>
      <c r="H119" s="10" t="s">
        <v>8349</v>
      </c>
      <c r="I119" s="10" t="s">
        <v>8349</v>
      </c>
      <c r="J119" s="10" t="s">
        <v>3922</v>
      </c>
      <c r="K119" s="10" t="s">
        <v>3923</v>
      </c>
      <c r="L119" s="10">
        <v>15.620803670000001</v>
      </c>
      <c r="M119" s="10">
        <v>71.680741229999995</v>
      </c>
      <c r="N119" s="10">
        <v>1745.69</v>
      </c>
      <c r="O119" s="10">
        <v>-380.43</v>
      </c>
      <c r="P119" s="11">
        <v>123.8099</v>
      </c>
      <c r="Q119" s="11">
        <v>8.8277999999999999</v>
      </c>
      <c r="R119" s="37">
        <v>8.2365538258792519</v>
      </c>
      <c r="S119" s="16">
        <v>1.0295692282349065E-2</v>
      </c>
      <c r="T119" s="37">
        <v>9.98</v>
      </c>
      <c r="U119" s="16">
        <v>4.1012193308819757E-2</v>
      </c>
      <c r="V119" s="10" t="s">
        <v>4770</v>
      </c>
      <c r="W119" s="37">
        <v>1.5009999999999999</v>
      </c>
      <c r="X119" s="16">
        <v>5.8000000000000003E-2</v>
      </c>
      <c r="Y119" s="10" t="s">
        <v>4770</v>
      </c>
      <c r="Z119" s="16">
        <v>10.401272295556145</v>
      </c>
      <c r="AA119" s="16">
        <v>6.3484890564499352E-2</v>
      </c>
      <c r="AB119" s="29" t="s">
        <v>8349</v>
      </c>
      <c r="AC119" s="16">
        <v>4.5310000000000006</v>
      </c>
      <c r="AD119" s="16">
        <v>4.4395945760846225E-2</v>
      </c>
      <c r="AE119" s="10" t="s">
        <v>120</v>
      </c>
      <c r="AF119" s="10" t="s">
        <v>4075</v>
      </c>
      <c r="AG119" s="37">
        <v>3.2382836856059326E-2</v>
      </c>
      <c r="AH119" s="16">
        <v>0.11013778338965452</v>
      </c>
      <c r="AI119" s="10" t="s">
        <v>4661</v>
      </c>
      <c r="AJ119" s="10" t="s">
        <v>107</v>
      </c>
      <c r="AK119" s="22" t="s">
        <v>110</v>
      </c>
      <c r="AL119" s="16">
        <f t="shared" si="4"/>
        <v>0.17995231828475933</v>
      </c>
      <c r="AM119" s="16">
        <f t="shared" si="5"/>
        <v>21.848010962952628</v>
      </c>
      <c r="AN119" s="17">
        <f t="shared" si="6"/>
        <v>3.5667041931314977E-9</v>
      </c>
      <c r="AO119" s="16">
        <f t="shared" si="7"/>
        <v>31.099332269139264</v>
      </c>
      <c r="AP119" s="18">
        <v>3458.5821382563572</v>
      </c>
      <c r="AQ119" s="18" t="s">
        <v>124</v>
      </c>
      <c r="AR119" s="16">
        <v>0.50085600345276549</v>
      </c>
      <c r="AS119" s="10" t="s">
        <v>74</v>
      </c>
      <c r="AT119" s="16">
        <v>0.41498219112822421</v>
      </c>
      <c r="AU119" s="10" t="s">
        <v>74</v>
      </c>
      <c r="AV119" s="10" t="s">
        <v>8349</v>
      </c>
      <c r="AW119" s="10" t="s">
        <v>8349</v>
      </c>
      <c r="AX119" s="10" t="s">
        <v>8349</v>
      </c>
      <c r="AY119" s="10" t="s">
        <v>8349</v>
      </c>
      <c r="AZ119" s="10" t="s">
        <v>8349</v>
      </c>
      <c r="BA119" s="10" t="s">
        <v>8349</v>
      </c>
    </row>
    <row r="120" spans="1:53" s="10" customFormat="1">
      <c r="A120" s="31">
        <v>4872</v>
      </c>
      <c r="B120" s="10" t="s">
        <v>8349</v>
      </c>
      <c r="C120" s="10" t="s">
        <v>8531</v>
      </c>
      <c r="D120" s="10" t="s">
        <v>8532</v>
      </c>
      <c r="E120" s="15" t="s">
        <v>8349</v>
      </c>
      <c r="F120" s="10" t="s">
        <v>8496</v>
      </c>
      <c r="G120" s="10" t="s">
        <v>8349</v>
      </c>
      <c r="H120" s="10" t="s">
        <v>8349</v>
      </c>
      <c r="I120" s="10" t="s">
        <v>8349</v>
      </c>
      <c r="J120" s="10" t="s">
        <v>3924</v>
      </c>
      <c r="K120" s="10" t="s">
        <v>3925</v>
      </c>
      <c r="L120" s="10">
        <v>15.65812055</v>
      </c>
      <c r="M120" s="10">
        <v>62.34482783</v>
      </c>
      <c r="N120" s="10">
        <v>730.1</v>
      </c>
      <c r="O120" s="10">
        <v>89.27</v>
      </c>
      <c r="P120" s="11">
        <v>124.23050000000001</v>
      </c>
      <c r="Q120" s="11">
        <v>-0.49869999999999998</v>
      </c>
      <c r="R120" s="37">
        <v>9.9601593625498008</v>
      </c>
      <c r="S120" s="16">
        <v>1.5139442231075696E-2</v>
      </c>
      <c r="T120" s="37">
        <v>9.56</v>
      </c>
      <c r="U120" s="16">
        <v>2.262741699796952E-2</v>
      </c>
      <c r="V120" s="10" t="s">
        <v>4770</v>
      </c>
      <c r="W120" s="37">
        <v>1.4630000000000001</v>
      </c>
      <c r="X120" s="16">
        <v>3.2000000000000001E-2</v>
      </c>
      <c r="Y120" s="10" t="s">
        <v>4770</v>
      </c>
      <c r="Z120" s="16">
        <v>9.5686685640450033</v>
      </c>
      <c r="AA120" s="16">
        <v>5.5753692319269632E-2</v>
      </c>
      <c r="AB120" s="29" t="s">
        <v>8349</v>
      </c>
      <c r="AC120" s="16">
        <v>4.1890000000000001</v>
      </c>
      <c r="AD120" s="16">
        <v>3.0199337741083E-2</v>
      </c>
      <c r="AE120" s="10" t="s">
        <v>120</v>
      </c>
      <c r="AF120" s="10" t="s">
        <v>4075</v>
      </c>
      <c r="AG120" s="37">
        <v>5.3444329450150714E-2</v>
      </c>
      <c r="AH120" s="16">
        <v>0.1058700817380991</v>
      </c>
      <c r="AI120" s="10" t="s">
        <v>4662</v>
      </c>
      <c r="AJ120" s="10" t="s">
        <v>107</v>
      </c>
      <c r="AK120" s="16" t="s">
        <v>108</v>
      </c>
      <c r="AL120" s="16">
        <f t="shared" si="4"/>
        <v>0.23118029641418561</v>
      </c>
      <c r="AM120" s="16">
        <f t="shared" si="5"/>
        <v>23.210501759984236</v>
      </c>
      <c r="AN120" s="17">
        <f t="shared" si="6"/>
        <v>2.1611273111346761E-9</v>
      </c>
      <c r="AO120" s="16">
        <f t="shared" si="7"/>
        <v>31.223299120627772</v>
      </c>
      <c r="AP120" s="18">
        <v>3617.319442946211</v>
      </c>
      <c r="AQ120" s="18" t="s">
        <v>124</v>
      </c>
      <c r="AR120" s="16">
        <v>0.58820500714829216</v>
      </c>
      <c r="AS120" s="10" t="s">
        <v>74</v>
      </c>
      <c r="AT120" s="16">
        <v>0.47186844003235678</v>
      </c>
      <c r="AU120" s="10" t="s">
        <v>74</v>
      </c>
      <c r="AV120" s="10" t="s">
        <v>8349</v>
      </c>
      <c r="AW120" s="10" t="s">
        <v>8349</v>
      </c>
      <c r="AX120" s="10" t="s">
        <v>8349</v>
      </c>
      <c r="AY120" s="10" t="s">
        <v>8349</v>
      </c>
      <c r="AZ120" s="10" t="s">
        <v>8349</v>
      </c>
      <c r="BA120" s="10" t="s">
        <v>8349</v>
      </c>
    </row>
    <row r="121" spans="1:53" s="10" customFormat="1">
      <c r="A121" s="31">
        <v>4907</v>
      </c>
      <c r="B121" s="10">
        <v>5996</v>
      </c>
      <c r="C121" s="10" t="s">
        <v>8322</v>
      </c>
      <c r="D121" s="10" t="s">
        <v>8323</v>
      </c>
      <c r="E121" s="15" t="s">
        <v>8349</v>
      </c>
      <c r="F121" s="10" t="s">
        <v>8497</v>
      </c>
      <c r="G121" s="10" t="s">
        <v>8349</v>
      </c>
      <c r="H121" s="10" t="s">
        <v>8349</v>
      </c>
      <c r="I121" s="10" t="s">
        <v>8349</v>
      </c>
      <c r="J121" s="10" t="s">
        <v>3926</v>
      </c>
      <c r="K121" s="10" t="s">
        <v>3927</v>
      </c>
      <c r="L121" s="10">
        <v>15.73689231</v>
      </c>
      <c r="M121" s="10">
        <v>69.227420390000006</v>
      </c>
      <c r="N121" s="10">
        <v>223.88</v>
      </c>
      <c r="O121" s="10">
        <v>-148.38</v>
      </c>
      <c r="P121" s="11">
        <v>123.9584</v>
      </c>
      <c r="Q121" s="11">
        <v>6.3785999999999996</v>
      </c>
      <c r="R121" s="37">
        <v>25.497195308516066</v>
      </c>
      <c r="S121" s="16">
        <v>1.4278429372768997E-2</v>
      </c>
      <c r="T121" s="37">
        <v>7.67</v>
      </c>
      <c r="U121" s="16">
        <v>3.5355339059327372E-3</v>
      </c>
      <c r="V121" s="10" t="s">
        <v>4770</v>
      </c>
      <c r="W121" s="37">
        <v>0.75600000000000001</v>
      </c>
      <c r="X121" s="16">
        <v>5.0000000000000001E-3</v>
      </c>
      <c r="Y121" s="10" t="s">
        <v>4770</v>
      </c>
      <c r="Z121" s="16">
        <v>5.637537946658826</v>
      </c>
      <c r="AA121" s="16">
        <v>3.4764232102088677E-2</v>
      </c>
      <c r="AB121" s="29" t="s">
        <v>8349</v>
      </c>
      <c r="AC121" s="16">
        <v>1.7670000000000003</v>
      </c>
      <c r="AD121" s="16">
        <v>2.1295539439046853E-2</v>
      </c>
      <c r="AE121" s="10" t="s">
        <v>120</v>
      </c>
      <c r="AF121" s="10" t="s">
        <v>4075</v>
      </c>
      <c r="AG121" s="37">
        <v>0.53316426254616511</v>
      </c>
      <c r="AH121" s="16">
        <v>4.0768269936899366E-2</v>
      </c>
      <c r="AI121" s="10" t="s">
        <v>4659</v>
      </c>
      <c r="AJ121" s="10" t="s">
        <v>107</v>
      </c>
      <c r="AK121" s="16" t="s">
        <v>109</v>
      </c>
      <c r="AL121" s="16">
        <f t="shared" si="4"/>
        <v>0.73018097931003734</v>
      </c>
      <c r="AM121" s="16">
        <f t="shared" si="5"/>
        <v>28.637698008539658</v>
      </c>
      <c r="AN121" s="17">
        <f t="shared" si="6"/>
        <v>2.1663117375576011E-10</v>
      </c>
      <c r="AO121" s="16">
        <f t="shared" si="7"/>
        <v>31.83069761793854</v>
      </c>
      <c r="AP121" s="18">
        <v>5497</v>
      </c>
      <c r="AQ121" s="18" t="s">
        <v>129</v>
      </c>
      <c r="AR121" s="16">
        <v>0.80450855761637896</v>
      </c>
      <c r="AS121" s="10" t="s">
        <v>74</v>
      </c>
      <c r="AT121" s="16">
        <v>0.85106820693302188</v>
      </c>
      <c r="AU121" s="10" t="s">
        <v>74</v>
      </c>
      <c r="AV121" s="10">
        <v>4.5</v>
      </c>
      <c r="AW121" s="10" t="s">
        <v>96</v>
      </c>
      <c r="AX121" s="10" t="s">
        <v>8349</v>
      </c>
      <c r="AY121" s="10" t="s">
        <v>8349</v>
      </c>
      <c r="AZ121" s="10" t="s">
        <v>101</v>
      </c>
      <c r="BA121" s="10" t="s">
        <v>8349</v>
      </c>
    </row>
    <row r="122" spans="1:53" s="10" customFormat="1">
      <c r="A122" s="31">
        <v>4927</v>
      </c>
      <c r="B122" s="10" t="s">
        <v>8349</v>
      </c>
      <c r="C122" s="10" t="s">
        <v>8324</v>
      </c>
      <c r="D122" s="10" t="s">
        <v>8325</v>
      </c>
      <c r="E122" s="15" t="s">
        <v>8349</v>
      </c>
      <c r="F122" s="10" t="s">
        <v>8498</v>
      </c>
      <c r="G122" s="10" t="s">
        <v>8349</v>
      </c>
      <c r="H122" s="10" t="s">
        <v>8349</v>
      </c>
      <c r="I122" s="10" t="s">
        <v>8349</v>
      </c>
      <c r="J122" s="10" t="s">
        <v>3928</v>
      </c>
      <c r="K122" s="10" t="s">
        <v>3929</v>
      </c>
      <c r="L122" s="10">
        <v>15.807242670000001</v>
      </c>
      <c r="M122" s="10">
        <v>20.097735839999999</v>
      </c>
      <c r="N122" s="10">
        <v>671.78</v>
      </c>
      <c r="O122" s="10">
        <v>44.46</v>
      </c>
      <c r="P122" s="11">
        <v>126.699</v>
      </c>
      <c r="Q122" s="11">
        <v>-42.687800000000003</v>
      </c>
      <c r="R122" s="37">
        <v>16.22849724115547</v>
      </c>
      <c r="S122" s="16">
        <v>5.3554040895813046E-2</v>
      </c>
      <c r="T122" s="37">
        <v>11.358000000000001</v>
      </c>
      <c r="U122" s="16">
        <v>1.2E-2</v>
      </c>
      <c r="V122" s="10" t="s">
        <v>4769</v>
      </c>
      <c r="W122" s="37">
        <v>1.597</v>
      </c>
      <c r="X122" s="16">
        <v>8.3999999999999995E-3</v>
      </c>
      <c r="Y122" s="10" t="s">
        <v>4769</v>
      </c>
      <c r="Z122" s="16">
        <v>10.30660846990461</v>
      </c>
      <c r="AA122" s="16">
        <v>0.13152089335501849</v>
      </c>
      <c r="AB122" s="10" t="s">
        <v>4782</v>
      </c>
      <c r="AC122" s="16">
        <v>4.5279999999999996</v>
      </c>
      <c r="AD122" s="16">
        <v>1.9091883092036781E-2</v>
      </c>
      <c r="AE122" s="10" t="s">
        <v>125</v>
      </c>
      <c r="AF122" s="10" t="s">
        <v>4075</v>
      </c>
      <c r="AG122" s="37">
        <v>3.5180901412117403E-2</v>
      </c>
      <c r="AH122" s="16">
        <v>0.15936670100401196</v>
      </c>
      <c r="AI122" s="10" t="s">
        <v>4663</v>
      </c>
      <c r="AJ122" s="10" t="s">
        <v>107</v>
      </c>
      <c r="AK122" s="22" t="s">
        <v>110</v>
      </c>
      <c r="AL122" s="16">
        <f t="shared" si="4"/>
        <v>0.18756572557937498</v>
      </c>
      <c r="AM122" s="16">
        <f t="shared" si="5"/>
        <v>11.557800010201085</v>
      </c>
      <c r="AN122" s="17">
        <f t="shared" si="6"/>
        <v>3.2830312858390314E-9</v>
      </c>
      <c r="AO122" s="16">
        <f t="shared" si="7"/>
        <v>32.567312446540562</v>
      </c>
      <c r="AP122" s="18">
        <v>3459.878008481488</v>
      </c>
      <c r="AQ122" s="18" t="s">
        <v>124</v>
      </c>
      <c r="AR122" s="16">
        <v>0.5216551930353146</v>
      </c>
      <c r="AS122" s="10" t="s">
        <v>74</v>
      </c>
      <c r="AT122" s="16">
        <v>0.42389490402309654</v>
      </c>
      <c r="AU122" s="10" t="s">
        <v>74</v>
      </c>
      <c r="AV122" s="10" t="s">
        <v>8349</v>
      </c>
      <c r="AW122" s="10" t="s">
        <v>8349</v>
      </c>
      <c r="AX122" s="10" t="s">
        <v>8349</v>
      </c>
      <c r="AY122" s="10" t="s">
        <v>8349</v>
      </c>
      <c r="AZ122" s="10" t="s">
        <v>8349</v>
      </c>
      <c r="BA122" s="10" t="s">
        <v>8349</v>
      </c>
    </row>
    <row r="123" spans="1:53" s="10" customFormat="1">
      <c r="A123" s="32">
        <v>4967</v>
      </c>
      <c r="B123" s="10" t="s">
        <v>8349</v>
      </c>
      <c r="C123" s="10" t="s">
        <v>8349</v>
      </c>
      <c r="D123" s="10" t="s">
        <v>8349</v>
      </c>
      <c r="E123" s="15" t="s">
        <v>8349</v>
      </c>
      <c r="F123" s="10" t="s">
        <v>8499</v>
      </c>
      <c r="G123" s="10" t="s">
        <v>8349</v>
      </c>
      <c r="H123" s="10" t="s">
        <v>8349</v>
      </c>
      <c r="I123" s="10" t="s">
        <v>8349</v>
      </c>
      <c r="J123" s="10" t="s">
        <v>5317</v>
      </c>
      <c r="K123" s="10" t="s">
        <v>5318</v>
      </c>
      <c r="L123" s="10">
        <v>15.916791140000001</v>
      </c>
      <c r="M123" s="10">
        <v>40.858523259999998</v>
      </c>
      <c r="N123" s="10">
        <v>121.83</v>
      </c>
      <c r="O123" s="10">
        <v>-167.16</v>
      </c>
      <c r="P123" s="11">
        <v>125.4246</v>
      </c>
      <c r="Q123" s="11">
        <v>-21.954000000000001</v>
      </c>
      <c r="R123" s="37">
        <v>29.89536621823617</v>
      </c>
      <c r="S123" s="16">
        <v>6.9656203288490287E-2</v>
      </c>
      <c r="T123" s="37">
        <v>10.96127783979466</v>
      </c>
      <c r="U123" s="16">
        <v>0.24542208539575244</v>
      </c>
      <c r="V123" s="10" t="s">
        <v>4767</v>
      </c>
      <c r="W123" s="37">
        <v>1.4047405817047198</v>
      </c>
      <c r="X123" s="16">
        <v>0.24542208539575244</v>
      </c>
      <c r="Y123" s="10" t="s">
        <v>4768</v>
      </c>
      <c r="Z123" s="16">
        <v>8.5832584503138705</v>
      </c>
      <c r="AA123" s="16">
        <v>0.40220475432670533</v>
      </c>
      <c r="AB123" s="29" t="s">
        <v>8349</v>
      </c>
      <c r="AC123" s="16">
        <v>3.6362778397946594</v>
      </c>
      <c r="AD123" s="16">
        <v>0.24631889899071896</v>
      </c>
      <c r="AE123" s="10" t="s">
        <v>122</v>
      </c>
      <c r="AF123" s="10" t="s">
        <v>4075</v>
      </c>
      <c r="AG123" s="37">
        <v>8.8763740511846975E-2</v>
      </c>
      <c r="AH123" s="16">
        <v>0.47163721694010258</v>
      </c>
      <c r="AI123" s="10" t="s">
        <v>4664</v>
      </c>
      <c r="AJ123" s="16" t="s">
        <v>8349</v>
      </c>
      <c r="AK123" s="16" t="s">
        <v>8349</v>
      </c>
      <c r="AL123" s="16">
        <f t="shared" si="4"/>
        <v>0.29793244286557141</v>
      </c>
      <c r="AM123" s="16">
        <f t="shared" si="5"/>
        <v>9.9658402138533653</v>
      </c>
      <c r="AN123" s="17">
        <f t="shared" si="6"/>
        <v>1.3012069943648289E-9</v>
      </c>
      <c r="AO123" s="16">
        <f t="shared" si="7"/>
        <v>33.175411867107563</v>
      </c>
      <c r="AP123" s="18">
        <v>3920.7789973461404</v>
      </c>
      <c r="AQ123" s="18" t="s">
        <v>143</v>
      </c>
      <c r="AR123" s="16">
        <v>0.6452450739920037</v>
      </c>
      <c r="AS123" s="10" t="s">
        <v>74</v>
      </c>
      <c r="AT123" s="16">
        <v>0.53742370578542886</v>
      </c>
      <c r="AU123" s="10" t="s">
        <v>74</v>
      </c>
      <c r="AV123" s="10" t="s">
        <v>8349</v>
      </c>
      <c r="AW123" s="10" t="s">
        <v>8349</v>
      </c>
      <c r="AX123" s="10" t="s">
        <v>8349</v>
      </c>
      <c r="AY123" s="10" t="s">
        <v>8349</v>
      </c>
      <c r="AZ123" s="10" t="s">
        <v>8349</v>
      </c>
      <c r="BA123" s="10" t="s">
        <v>8349</v>
      </c>
    </row>
    <row r="124" spans="1:53" s="10" customFormat="1">
      <c r="A124" s="31">
        <v>5027</v>
      </c>
      <c r="B124" s="10">
        <v>6378</v>
      </c>
      <c r="C124" s="10" t="s">
        <v>8326</v>
      </c>
      <c r="D124" s="10" t="s">
        <v>8327</v>
      </c>
      <c r="E124" s="15" t="s">
        <v>8349</v>
      </c>
      <c r="F124" s="10" t="s">
        <v>8349</v>
      </c>
      <c r="G124" s="10" t="s">
        <v>8349</v>
      </c>
      <c r="H124" s="10" t="s">
        <v>8349</v>
      </c>
      <c r="I124" s="10" t="s">
        <v>8349</v>
      </c>
      <c r="J124" s="10" t="s">
        <v>3930</v>
      </c>
      <c r="K124" s="10" t="s">
        <v>3931</v>
      </c>
      <c r="L124" s="10">
        <v>16.100723039999998</v>
      </c>
      <c r="M124" s="10">
        <v>-25.604228039999999</v>
      </c>
      <c r="N124" s="10">
        <v>-34.15</v>
      </c>
      <c r="O124" s="10">
        <v>-316.8</v>
      </c>
      <c r="P124" s="11">
        <v>185.96879999999999</v>
      </c>
      <c r="Q124" s="11">
        <v>-86.720500000000001</v>
      </c>
      <c r="R124" s="37">
        <v>24.003840614498323</v>
      </c>
      <c r="S124" s="16">
        <v>5.8329332693230929E-2</v>
      </c>
      <c r="T124" s="37">
        <v>9.7799999999999994</v>
      </c>
      <c r="U124" s="16">
        <v>4.2426406871192849E-3</v>
      </c>
      <c r="V124" s="10" t="s">
        <v>4770</v>
      </c>
      <c r="W124" s="37">
        <v>1.194</v>
      </c>
      <c r="X124" s="16">
        <v>6.0000000000000001E-3</v>
      </c>
      <c r="Y124" s="10" t="s">
        <v>4770</v>
      </c>
      <c r="Z124" s="16">
        <v>7.8785963280586344</v>
      </c>
      <c r="AA124" s="16">
        <v>0.13474742809807516</v>
      </c>
      <c r="AB124" s="29" t="s">
        <v>8349</v>
      </c>
      <c r="AC124" s="16">
        <v>2.9409999999999989</v>
      </c>
      <c r="AD124" s="16">
        <v>2.0445048300260872E-2</v>
      </c>
      <c r="AE124" s="10" t="s">
        <v>120</v>
      </c>
      <c r="AF124" s="10" t="s">
        <v>4075</v>
      </c>
      <c r="AG124" s="37">
        <v>0.11390993934789992</v>
      </c>
      <c r="AH124" s="16">
        <v>0.13628965250174327</v>
      </c>
      <c r="AI124" s="10" t="s">
        <v>4665</v>
      </c>
      <c r="AJ124" s="10" t="s">
        <v>107</v>
      </c>
      <c r="AK124" s="16" t="s">
        <v>108</v>
      </c>
      <c r="AL124" s="16">
        <f t="shared" si="4"/>
        <v>0.3375054656563356</v>
      </c>
      <c r="AM124" s="16">
        <f t="shared" si="5"/>
        <v>14.06047769924294</v>
      </c>
      <c r="AN124" s="17">
        <f t="shared" si="6"/>
        <v>1.013958928090057E-9</v>
      </c>
      <c r="AO124" s="16">
        <f t="shared" si="7"/>
        <v>32.264949090970973</v>
      </c>
      <c r="AP124" s="18">
        <v>4387.6598541126723</v>
      </c>
      <c r="AQ124" s="18" t="s">
        <v>124</v>
      </c>
      <c r="AR124" s="16">
        <v>0.58366887171264115</v>
      </c>
      <c r="AS124" s="10" t="s">
        <v>74</v>
      </c>
      <c r="AT124" s="16">
        <v>0.5729183377922682</v>
      </c>
      <c r="AU124" s="10" t="s">
        <v>74</v>
      </c>
      <c r="AV124" s="10" t="s">
        <v>8349</v>
      </c>
      <c r="AW124" s="10" t="s">
        <v>8349</v>
      </c>
      <c r="AX124" s="10" t="s">
        <v>8349</v>
      </c>
      <c r="AY124" s="10" t="s">
        <v>8349</v>
      </c>
      <c r="AZ124" s="10" t="s">
        <v>101</v>
      </c>
      <c r="BA124" s="10" t="s">
        <v>8349</v>
      </c>
    </row>
    <row r="125" spans="1:53" s="10" customFormat="1">
      <c r="A125" s="31">
        <v>5041</v>
      </c>
      <c r="B125" s="10" t="s">
        <v>8349</v>
      </c>
      <c r="C125" s="10" t="s">
        <v>8328</v>
      </c>
      <c r="D125" s="10" t="s">
        <v>8329</v>
      </c>
      <c r="E125" s="15" t="s">
        <v>8349</v>
      </c>
      <c r="F125" s="10" t="s">
        <v>8349</v>
      </c>
      <c r="G125" s="10" t="s">
        <v>8349</v>
      </c>
      <c r="H125" s="10" t="s">
        <v>8349</v>
      </c>
      <c r="I125" s="10" t="s">
        <v>8349</v>
      </c>
      <c r="J125" s="10" t="s">
        <v>3932</v>
      </c>
      <c r="K125" s="10" t="s">
        <v>3933</v>
      </c>
      <c r="L125" s="10">
        <v>16.13435587</v>
      </c>
      <c r="M125" s="10">
        <v>26.12014117</v>
      </c>
      <c r="N125" s="10">
        <v>317.37</v>
      </c>
      <c r="O125" s="10">
        <v>13.49</v>
      </c>
      <c r="P125" s="11">
        <v>126.59780000000001</v>
      </c>
      <c r="Q125" s="11">
        <v>-36.658299999999997</v>
      </c>
      <c r="R125" s="37">
        <v>29.282576866764277</v>
      </c>
      <c r="S125" s="16">
        <v>5.4172767203513911E-2</v>
      </c>
      <c r="T125" s="37">
        <v>10.02</v>
      </c>
      <c r="U125" s="16">
        <v>1.0606601717798212E-2</v>
      </c>
      <c r="V125" s="10" t="s">
        <v>4770</v>
      </c>
      <c r="W125" s="37">
        <v>1.28</v>
      </c>
      <c r="X125" s="16">
        <v>1.4999999999999999E-2</v>
      </c>
      <c r="Y125" s="10" t="s">
        <v>4770</v>
      </c>
      <c r="Z125" s="16">
        <v>7.6869535400877558</v>
      </c>
      <c r="AA125" s="16">
        <v>0.13154753015003973</v>
      </c>
      <c r="AB125" s="29" t="s">
        <v>8349</v>
      </c>
      <c r="AC125" s="16">
        <v>3.0599999999999996</v>
      </c>
      <c r="AD125" s="16">
        <v>2.5327850283827877E-2</v>
      </c>
      <c r="AE125" s="10" t="s">
        <v>120</v>
      </c>
      <c r="AF125" s="10" t="s">
        <v>4075</v>
      </c>
      <c r="AG125" s="37">
        <v>0.14306582037149013</v>
      </c>
      <c r="AH125" s="16">
        <v>0.1339636244977554</v>
      </c>
      <c r="AI125" s="10" t="s">
        <v>4666</v>
      </c>
      <c r="AJ125" s="10" t="s">
        <v>107</v>
      </c>
      <c r="AK125" s="16" t="s">
        <v>108</v>
      </c>
      <c r="AL125" s="16">
        <f t="shared" si="4"/>
        <v>0.37824042667526975</v>
      </c>
      <c r="AM125" s="16">
        <f t="shared" si="5"/>
        <v>12.916910570960461</v>
      </c>
      <c r="AN125" s="17">
        <f t="shared" si="6"/>
        <v>8.0732071224341589E-10</v>
      </c>
      <c r="AO125" s="16">
        <f t="shared" si="7"/>
        <v>32.752384763292781</v>
      </c>
      <c r="AP125" s="18">
        <v>4300.4701944815351</v>
      </c>
      <c r="AQ125" s="18" t="s">
        <v>124</v>
      </c>
      <c r="AR125" s="16">
        <v>0.68090682458034579</v>
      </c>
      <c r="AS125" s="10" t="s">
        <v>74</v>
      </c>
      <c r="AT125" s="16">
        <v>0.60739434038894369</v>
      </c>
      <c r="AU125" s="10" t="s">
        <v>74</v>
      </c>
      <c r="AV125" s="10" t="s">
        <v>8349</v>
      </c>
      <c r="AW125" s="10" t="s">
        <v>8349</v>
      </c>
      <c r="AX125" s="10" t="s">
        <v>8349</v>
      </c>
      <c r="AY125" s="10" t="s">
        <v>8349</v>
      </c>
      <c r="AZ125" s="10" t="s">
        <v>8349</v>
      </c>
      <c r="BA125" s="10" t="s">
        <v>8349</v>
      </c>
    </row>
    <row r="126" spans="1:53" s="10" customFormat="1">
      <c r="A126" s="31">
        <v>5110</v>
      </c>
      <c r="B126" s="10">
        <v>6440</v>
      </c>
      <c r="C126" s="10" t="s">
        <v>8330</v>
      </c>
      <c r="D126" s="10" t="s">
        <v>8331</v>
      </c>
      <c r="E126" s="15" t="s">
        <v>8349</v>
      </c>
      <c r="F126" s="10" t="s">
        <v>8500</v>
      </c>
      <c r="G126" s="10" t="s">
        <v>8349</v>
      </c>
      <c r="H126" s="10" t="s">
        <v>8349</v>
      </c>
      <c r="I126" s="10" t="s">
        <v>8349</v>
      </c>
      <c r="J126" s="10" t="s">
        <v>3934</v>
      </c>
      <c r="K126" s="10" t="s">
        <v>3935</v>
      </c>
      <c r="L126" s="10">
        <v>16.374623369999998</v>
      </c>
      <c r="M126" s="10">
        <v>15.39053992</v>
      </c>
      <c r="N126" s="10">
        <v>6.41</v>
      </c>
      <c r="O126" s="10">
        <v>-196.83</v>
      </c>
      <c r="P126" s="11">
        <v>127.93680000000001</v>
      </c>
      <c r="Q126" s="11">
        <v>-47.344499999999996</v>
      </c>
      <c r="R126" s="37">
        <v>26.434047052603756</v>
      </c>
      <c r="S126" s="16">
        <v>3.8065027755749409E-2</v>
      </c>
      <c r="T126" s="37">
        <v>9.11525987978</v>
      </c>
      <c r="U126" s="16">
        <v>5.724508712544684E-2</v>
      </c>
      <c r="V126" s="10" t="s">
        <v>4767</v>
      </c>
      <c r="W126" s="37">
        <v>1.1047806957600008</v>
      </c>
      <c r="X126" s="16">
        <v>5.724508712544684E-2</v>
      </c>
      <c r="Y126" s="10" t="s">
        <v>4768</v>
      </c>
      <c r="Z126" s="16">
        <v>7.0044415862437202</v>
      </c>
      <c r="AA126" s="16">
        <v>0.14151651565798939</v>
      </c>
      <c r="AB126" s="10" t="s">
        <v>4782</v>
      </c>
      <c r="AC126" s="16">
        <v>2.6372598797800002</v>
      </c>
      <c r="AD126" s="16">
        <v>6.2072538211353979E-2</v>
      </c>
      <c r="AE126" s="10" t="s">
        <v>122</v>
      </c>
      <c r="AF126" s="10" t="s">
        <v>4075</v>
      </c>
      <c r="AG126" s="37">
        <v>0.21108556512435381</v>
      </c>
      <c r="AH126" s="16">
        <v>0.15453130493197148</v>
      </c>
      <c r="AI126" s="10" t="s">
        <v>4587</v>
      </c>
      <c r="AJ126" s="10" t="s">
        <v>107</v>
      </c>
      <c r="AK126" s="16" t="s">
        <v>57</v>
      </c>
      <c r="AL126" s="16">
        <f t="shared" si="4"/>
        <v>0.45944049138528681</v>
      </c>
      <c r="AM126" s="16">
        <f t="shared" si="5"/>
        <v>17.380633789105399</v>
      </c>
      <c r="AN126" s="17">
        <f t="shared" si="6"/>
        <v>5.4717147490382468E-10</v>
      </c>
      <c r="AO126" s="16">
        <f t="shared" si="7"/>
        <v>32.269951258030787</v>
      </c>
      <c r="AP126" s="18">
        <v>4626.0804217009863</v>
      </c>
      <c r="AQ126" s="18" t="s">
        <v>124</v>
      </c>
      <c r="AR126" s="16">
        <v>0.71475061409463281</v>
      </c>
      <c r="AS126" s="10" t="s">
        <v>74</v>
      </c>
      <c r="AT126" s="16">
        <v>0.67109536586374752</v>
      </c>
      <c r="AU126" s="10" t="s">
        <v>74</v>
      </c>
      <c r="AV126" s="10" t="s">
        <v>8349</v>
      </c>
      <c r="AW126" s="10" t="s">
        <v>8349</v>
      </c>
      <c r="AX126" s="10" t="s">
        <v>8349</v>
      </c>
      <c r="AY126" s="10" t="s">
        <v>8349</v>
      </c>
      <c r="AZ126" s="10" t="s">
        <v>102</v>
      </c>
      <c r="BA126" s="10" t="s">
        <v>8349</v>
      </c>
    </row>
    <row r="127" spans="1:53" s="10" customFormat="1">
      <c r="A127" s="31">
        <v>5215</v>
      </c>
      <c r="B127" s="10" t="s">
        <v>8349</v>
      </c>
      <c r="C127" s="10" t="s">
        <v>8332</v>
      </c>
      <c r="D127" s="10" t="s">
        <v>8333</v>
      </c>
      <c r="E127" s="15" t="s">
        <v>8349</v>
      </c>
      <c r="F127" s="10" t="s">
        <v>8349</v>
      </c>
      <c r="G127" s="10" t="s">
        <v>8349</v>
      </c>
      <c r="H127" s="10" t="s">
        <v>8349</v>
      </c>
      <c r="I127" s="10" t="s">
        <v>8349</v>
      </c>
      <c r="J127" s="10" t="s">
        <v>3832</v>
      </c>
      <c r="K127" s="10" t="s">
        <v>3833</v>
      </c>
      <c r="L127" s="10">
        <v>16.67323507</v>
      </c>
      <c r="M127" s="10">
        <v>15.27341418</v>
      </c>
      <c r="N127" s="10">
        <v>-112.05</v>
      </c>
      <c r="O127" s="10">
        <v>-253.67</v>
      </c>
      <c r="P127" s="11">
        <v>128.37530000000001</v>
      </c>
      <c r="Q127" s="11">
        <v>-47.436999999999998</v>
      </c>
      <c r="R127" s="37">
        <v>22.109219544550079</v>
      </c>
      <c r="S127" s="16">
        <v>5.0630112757019681E-2</v>
      </c>
      <c r="T127" s="37">
        <v>11.403</v>
      </c>
      <c r="U127" s="16">
        <v>1.2E-2</v>
      </c>
      <c r="V127" s="10" t="s">
        <v>4769</v>
      </c>
      <c r="W127" s="37">
        <v>1.51</v>
      </c>
      <c r="X127" s="16">
        <v>8.3999999999999995E-3</v>
      </c>
      <c r="Y127" s="10" t="s">
        <v>4769</v>
      </c>
      <c r="Z127" s="16">
        <v>9.680132938729594</v>
      </c>
      <c r="AA127" s="16">
        <v>0.1248227382284437</v>
      </c>
      <c r="AB127" s="29" t="s">
        <v>8349</v>
      </c>
      <c r="AC127" s="16">
        <v>4.2909999999999995</v>
      </c>
      <c r="AD127" s="16">
        <v>2.563201123595259E-2</v>
      </c>
      <c r="AE127" s="10" t="s">
        <v>125</v>
      </c>
      <c r="AF127" s="10" t="s">
        <v>4075</v>
      </c>
      <c r="AG127" s="37">
        <v>4.9837562929955184E-2</v>
      </c>
      <c r="AH127" s="16">
        <v>0.15388539884877506</v>
      </c>
      <c r="AI127" s="10" t="s">
        <v>4667</v>
      </c>
      <c r="AJ127" s="10" t="s">
        <v>107</v>
      </c>
      <c r="AK127" s="22" t="s">
        <v>110</v>
      </c>
      <c r="AL127" s="16">
        <f t="shared" si="4"/>
        <v>0.22324328193689319</v>
      </c>
      <c r="AM127" s="16">
        <f t="shared" si="5"/>
        <v>10.097293642005679</v>
      </c>
      <c r="AN127" s="17">
        <f t="shared" si="6"/>
        <v>2.3175290525808995E-9</v>
      </c>
      <c r="AO127" s="16">
        <f t="shared" si="7"/>
        <v>32.990437032067099</v>
      </c>
      <c r="AP127" s="18">
        <v>3567.6516765023098</v>
      </c>
      <c r="AQ127" s="18" t="s">
        <v>124</v>
      </c>
      <c r="AR127" s="16">
        <v>0.58393584183921088</v>
      </c>
      <c r="AS127" s="10" t="s">
        <v>74</v>
      </c>
      <c r="AT127" s="16">
        <v>0.4634898248527754</v>
      </c>
      <c r="AU127" s="10" t="s">
        <v>74</v>
      </c>
      <c r="AV127" s="10" t="s">
        <v>8349</v>
      </c>
      <c r="AW127" s="10" t="s">
        <v>8349</v>
      </c>
      <c r="AX127" s="10" t="s">
        <v>8349</v>
      </c>
      <c r="AY127" s="10" t="s">
        <v>8349</v>
      </c>
      <c r="AZ127" s="10" t="s">
        <v>8349</v>
      </c>
      <c r="BA127" s="10" t="s">
        <v>8349</v>
      </c>
    </row>
    <row r="128" spans="1:53" s="10" customFormat="1">
      <c r="A128" s="31">
        <v>5224</v>
      </c>
      <c r="B128" s="10">
        <v>6673</v>
      </c>
      <c r="C128" s="10" t="s">
        <v>8334</v>
      </c>
      <c r="D128" s="10" t="s">
        <v>8335</v>
      </c>
      <c r="E128" s="15" t="s">
        <v>8349</v>
      </c>
      <c r="F128" s="10" t="s">
        <v>8349</v>
      </c>
      <c r="G128" s="10" t="s">
        <v>8349</v>
      </c>
      <c r="H128" s="10" t="s">
        <v>8349</v>
      </c>
      <c r="I128" s="10" t="s">
        <v>8349</v>
      </c>
      <c r="J128" s="10" t="s">
        <v>3834</v>
      </c>
      <c r="K128" s="10" t="s">
        <v>3835</v>
      </c>
      <c r="L128" s="10">
        <v>16.69573127</v>
      </c>
      <c r="M128" s="10">
        <v>-50.989471809999998</v>
      </c>
      <c r="N128" s="10">
        <v>489.44</v>
      </c>
      <c r="O128" s="10">
        <v>10.67</v>
      </c>
      <c r="P128" s="11">
        <v>296.99770000000001</v>
      </c>
      <c r="Q128" s="11">
        <v>-65.961600000000004</v>
      </c>
      <c r="R128" s="37">
        <v>29.274004683840751</v>
      </c>
      <c r="S128" s="16">
        <v>2.8103044496487123E-2</v>
      </c>
      <c r="T128" s="37">
        <v>8.84</v>
      </c>
      <c r="U128" s="16">
        <v>5.6568542494923801E-3</v>
      </c>
      <c r="V128" s="10" t="s">
        <v>4770</v>
      </c>
      <c r="W128" s="37">
        <v>0.92500000000000004</v>
      </c>
      <c r="X128" s="16">
        <v>8.0000000000000002E-3</v>
      </c>
      <c r="Y128" s="10" t="s">
        <v>4770</v>
      </c>
      <c r="Z128" s="16">
        <v>6.5075893100848372</v>
      </c>
      <c r="AA128" s="16">
        <v>6.7555745814148693E-2</v>
      </c>
      <c r="AB128" s="29" t="s">
        <v>8349</v>
      </c>
      <c r="AC128" s="16">
        <v>2.2800000000000002</v>
      </c>
      <c r="AD128" s="16">
        <v>2.3685438564654021E-2</v>
      </c>
      <c r="AE128" s="10" t="s">
        <v>120</v>
      </c>
      <c r="AF128" s="10" t="s">
        <v>4075</v>
      </c>
      <c r="AG128" s="37">
        <v>0.28058215050867069</v>
      </c>
      <c r="AH128" s="16">
        <v>7.15875603195546E-2</v>
      </c>
      <c r="AI128" s="10" t="s">
        <v>4587</v>
      </c>
      <c r="AJ128" s="10" t="s">
        <v>107</v>
      </c>
      <c r="AK128" s="16" t="s">
        <v>57</v>
      </c>
      <c r="AL128" s="16">
        <f t="shared" si="4"/>
        <v>0.52970005711597834</v>
      </c>
      <c r="AM128" s="16">
        <f t="shared" si="5"/>
        <v>18.094553951081817</v>
      </c>
      <c r="AN128" s="17">
        <f t="shared" si="6"/>
        <v>4.1164414696590174E-10</v>
      </c>
      <c r="AO128" s="16">
        <f t="shared" si="7"/>
        <v>32.303695138250987</v>
      </c>
      <c r="AP128" s="18">
        <v>4838</v>
      </c>
      <c r="AQ128" s="18" t="s">
        <v>129</v>
      </c>
      <c r="AR128" s="16">
        <v>0.75344215977397122</v>
      </c>
      <c r="AS128" s="10" t="s">
        <v>74</v>
      </c>
      <c r="AT128" s="16">
        <v>0.72189981947969517</v>
      </c>
      <c r="AU128" s="10" t="s">
        <v>74</v>
      </c>
      <c r="AV128" s="10">
        <v>4.62</v>
      </c>
      <c r="AW128" s="10" t="s">
        <v>96</v>
      </c>
      <c r="AX128" s="10" t="s">
        <v>8349</v>
      </c>
      <c r="AY128" s="10" t="s">
        <v>8349</v>
      </c>
      <c r="AZ128" s="10" t="s">
        <v>102</v>
      </c>
      <c r="BA128" s="10" t="s">
        <v>8349</v>
      </c>
    </row>
    <row r="129" spans="1:53" s="10" customFormat="1">
      <c r="A129" s="31">
        <v>5247</v>
      </c>
      <c r="B129" s="10" t="s">
        <v>8349</v>
      </c>
      <c r="C129" s="10" t="s">
        <v>8336</v>
      </c>
      <c r="D129" s="10" t="s">
        <v>8337</v>
      </c>
      <c r="E129" s="15" t="s">
        <v>8349</v>
      </c>
      <c r="F129" s="10" t="s">
        <v>8349</v>
      </c>
      <c r="G129" s="10" t="s">
        <v>8349</v>
      </c>
      <c r="H129" s="10" t="s">
        <v>8349</v>
      </c>
      <c r="I129" s="10" t="s">
        <v>8349</v>
      </c>
      <c r="J129" s="10" t="s">
        <v>3836</v>
      </c>
      <c r="K129" s="10" t="s">
        <v>3837</v>
      </c>
      <c r="L129" s="10">
        <v>16.77560068</v>
      </c>
      <c r="M129" s="10">
        <v>63.94055066</v>
      </c>
      <c r="N129" s="10">
        <v>1548.21</v>
      </c>
      <c r="O129" s="10">
        <v>319.27999999999997</v>
      </c>
      <c r="P129" s="11">
        <v>124.6515</v>
      </c>
      <c r="Q129" s="11">
        <v>1.1211</v>
      </c>
      <c r="R129" s="37">
        <v>14.932059130954158</v>
      </c>
      <c r="S129" s="16">
        <v>1.9560997461549948E-2</v>
      </c>
      <c r="T129" s="37">
        <v>9</v>
      </c>
      <c r="U129" s="16">
        <v>4.9497474683058325E-3</v>
      </c>
      <c r="V129" s="10" t="s">
        <v>4770</v>
      </c>
      <c r="W129" s="37">
        <v>1.2889999999999999</v>
      </c>
      <c r="X129" s="16">
        <v>7.0000000000000001E-3</v>
      </c>
      <c r="Y129" s="10" t="s">
        <v>4770</v>
      </c>
      <c r="Z129" s="16">
        <v>8.1294014946808986</v>
      </c>
      <c r="AA129" s="16">
        <v>4.7846850182597933E-2</v>
      </c>
      <c r="AB129" s="29" t="s">
        <v>8349</v>
      </c>
      <c r="AC129" s="16">
        <v>3.3120000000000003</v>
      </c>
      <c r="AD129" s="16">
        <v>2.6466960535732092E-2</v>
      </c>
      <c r="AE129" s="10" t="s">
        <v>120</v>
      </c>
      <c r="AF129" s="10" t="s">
        <v>4075</v>
      </c>
      <c r="AG129" s="37">
        <v>0.1080882649267729</v>
      </c>
      <c r="AH129" s="16">
        <v>5.4679256326288603E-2</v>
      </c>
      <c r="AI129" s="10" t="s">
        <v>4341</v>
      </c>
      <c r="AJ129" s="10" t="s">
        <v>107</v>
      </c>
      <c r="AK129" s="16" t="s">
        <v>57</v>
      </c>
      <c r="AL129" s="16">
        <f t="shared" si="4"/>
        <v>0.32876779788594396</v>
      </c>
      <c r="AM129" s="16">
        <f t="shared" si="5"/>
        <v>22.017579424421665</v>
      </c>
      <c r="AN129" s="17">
        <f t="shared" si="6"/>
        <v>1.0685711356200266E-9</v>
      </c>
      <c r="AO129" s="16">
        <f t="shared" si="7"/>
        <v>31.427991403031697</v>
      </c>
      <c r="AP129" s="18">
        <v>4126.1186464218245</v>
      </c>
      <c r="AQ129" s="18" t="s">
        <v>124</v>
      </c>
      <c r="AR129" s="16">
        <v>0.64292079809235736</v>
      </c>
      <c r="AS129" s="10" t="s">
        <v>74</v>
      </c>
      <c r="AT129" s="16">
        <v>0.5652634555327356</v>
      </c>
      <c r="AU129" s="10" t="s">
        <v>74</v>
      </c>
      <c r="AV129" s="10" t="s">
        <v>8349</v>
      </c>
      <c r="AW129" s="10" t="s">
        <v>8349</v>
      </c>
      <c r="AX129" s="10" t="s">
        <v>8349</v>
      </c>
      <c r="AY129" s="10" t="s">
        <v>8349</v>
      </c>
      <c r="AZ129" s="10" t="s">
        <v>102</v>
      </c>
      <c r="BA129" s="10" t="s">
        <v>8349</v>
      </c>
    </row>
    <row r="130" spans="1:53" s="10" customFormat="1">
      <c r="A130" s="31">
        <v>5260</v>
      </c>
      <c r="B130" s="10" t="s">
        <v>8349</v>
      </c>
      <c r="C130" s="10" t="s">
        <v>8349</v>
      </c>
      <c r="D130" s="10" t="s">
        <v>8349</v>
      </c>
      <c r="E130" s="15" t="s">
        <v>8349</v>
      </c>
      <c r="F130" s="10" t="s">
        <v>8349</v>
      </c>
      <c r="G130" s="10" t="s">
        <v>8349</v>
      </c>
      <c r="H130" s="10" t="s">
        <v>8349</v>
      </c>
      <c r="I130" s="10" t="s">
        <v>8349</v>
      </c>
      <c r="J130" s="10" t="s">
        <v>3838</v>
      </c>
      <c r="K130" s="10" t="s">
        <v>3839</v>
      </c>
      <c r="L130" s="10">
        <v>16.806656749999998</v>
      </c>
      <c r="M130" s="10">
        <v>-32.42929737</v>
      </c>
      <c r="N130" s="10">
        <v>-14.09</v>
      </c>
      <c r="O130" s="10">
        <v>-165.43</v>
      </c>
      <c r="P130" s="11">
        <v>271.02010000000001</v>
      </c>
      <c r="Q130" s="11">
        <v>-83.689700000000002</v>
      </c>
      <c r="R130" s="37">
        <v>27.909572983533355</v>
      </c>
      <c r="S130" s="16">
        <v>6.3354730672620707E-2</v>
      </c>
      <c r="T130" s="37">
        <v>10.807655604417281</v>
      </c>
      <c r="U130" s="16">
        <v>0.18816216410320113</v>
      </c>
      <c r="V130" s="10" t="s">
        <v>4767</v>
      </c>
      <c r="W130" s="37">
        <v>1.3959999999999999</v>
      </c>
      <c r="X130" s="16">
        <v>8.9999999999999993E-3</v>
      </c>
      <c r="Y130" s="10" t="s">
        <v>4770</v>
      </c>
      <c r="Z130" s="16">
        <v>8.578889645247834</v>
      </c>
      <c r="AA130" s="16">
        <v>0.33028644415044006</v>
      </c>
      <c r="AB130" s="29" t="s">
        <v>8349</v>
      </c>
      <c r="AC130" s="16">
        <v>3.7526556044172814</v>
      </c>
      <c r="AD130" s="16">
        <v>0.18892855792600544</v>
      </c>
      <c r="AE130" s="10" t="s">
        <v>120</v>
      </c>
      <c r="AF130" s="10" t="s">
        <v>4075</v>
      </c>
      <c r="AG130" s="37">
        <v>9.754126091451655E-2</v>
      </c>
      <c r="AH130" s="16">
        <v>0.38050379129457007</v>
      </c>
      <c r="AI130" s="10" t="s">
        <v>8349</v>
      </c>
      <c r="AJ130" s="10" t="s">
        <v>107</v>
      </c>
      <c r="AK130" s="16" t="s">
        <v>108</v>
      </c>
      <c r="AL130" s="16">
        <f t="shared" ref="AL130:AL193" si="8">SQRT(AG130)</f>
        <v>0.3123159632719989</v>
      </c>
      <c r="AM130" s="16">
        <f t="shared" ref="AM130:AM193" si="9">1000*AL130/R130</f>
        <v>11.190280964035718</v>
      </c>
      <c r="AN130" s="17">
        <f t="shared" ref="AN130:AN193" si="10">0.0000000001155/AG130</f>
        <v>1.1841142806347579E-9</v>
      </c>
      <c r="AO130" s="16">
        <f t="shared" ref="AO130:AO193" si="11">-2.5*LOG(AN130)+T130</f>
        <v>33.124171557373202</v>
      </c>
      <c r="AP130" s="18">
        <v>3852.0617373979203</v>
      </c>
      <c r="AQ130" s="18" t="s">
        <v>124</v>
      </c>
      <c r="AR130" s="16">
        <v>0.70074390828291011</v>
      </c>
      <c r="AS130" s="10" t="s">
        <v>74</v>
      </c>
      <c r="AT130" s="16">
        <v>0.55057632115660571</v>
      </c>
      <c r="AU130" s="10" t="s">
        <v>74</v>
      </c>
      <c r="AV130" s="10" t="s">
        <v>8349</v>
      </c>
      <c r="AW130" s="10" t="s">
        <v>8349</v>
      </c>
      <c r="AX130" s="10" t="s">
        <v>8349</v>
      </c>
      <c r="AY130" s="10" t="s">
        <v>8349</v>
      </c>
      <c r="AZ130" s="10" t="s">
        <v>101</v>
      </c>
      <c r="BA130" s="10" t="s">
        <v>8349</v>
      </c>
    </row>
    <row r="131" spans="1:53" s="10" customFormat="1">
      <c r="A131" s="31">
        <v>5286</v>
      </c>
      <c r="B131" s="10">
        <v>6660</v>
      </c>
      <c r="C131" s="10" t="s">
        <v>8338</v>
      </c>
      <c r="D131" s="10" t="s">
        <v>8339</v>
      </c>
      <c r="E131" s="15" t="s">
        <v>8349</v>
      </c>
      <c r="F131" s="10" t="s">
        <v>8501</v>
      </c>
      <c r="G131" s="10" t="s">
        <v>8349</v>
      </c>
      <c r="H131" s="10" t="s">
        <v>8349</v>
      </c>
      <c r="I131" s="10" t="s">
        <v>8349</v>
      </c>
      <c r="J131" s="10" t="s">
        <v>3840</v>
      </c>
      <c r="K131" s="10" t="s">
        <v>3841</v>
      </c>
      <c r="L131" s="10">
        <v>16.90753784</v>
      </c>
      <c r="M131" s="10">
        <v>22.956171380000001</v>
      </c>
      <c r="N131" s="10">
        <v>99.08</v>
      </c>
      <c r="O131" s="10">
        <v>-491.71</v>
      </c>
      <c r="P131" s="11">
        <v>127.78279999999999</v>
      </c>
      <c r="Q131" s="11">
        <v>-39.762999999999998</v>
      </c>
      <c r="R131" s="37">
        <v>21.05263157894737</v>
      </c>
      <c r="S131" s="16">
        <v>1.9789473684210527E-2</v>
      </c>
      <c r="T131" s="37">
        <v>8.3620000000000001</v>
      </c>
      <c r="U131" s="16">
        <v>1.2E-2</v>
      </c>
      <c r="V131" s="10" t="s">
        <v>4769</v>
      </c>
      <c r="W131" s="37">
        <v>1.141</v>
      </c>
      <c r="X131" s="16">
        <v>8.3999999999999995E-3</v>
      </c>
      <c r="Y131" s="10" t="s">
        <v>4769</v>
      </c>
      <c r="Z131" s="16">
        <v>6.7454680481243328</v>
      </c>
      <c r="AA131" s="16">
        <v>5.5403189915172568E-2</v>
      </c>
      <c r="AB131" s="29" t="s">
        <v>8349</v>
      </c>
      <c r="AC131" s="16">
        <v>2.6470000000000002</v>
      </c>
      <c r="AD131" s="16">
        <v>2.2649503305812248E-2</v>
      </c>
      <c r="AE131" s="10" t="s">
        <v>125</v>
      </c>
      <c r="AF131" s="10" t="s">
        <v>4075</v>
      </c>
      <c r="AG131" s="37">
        <v>0.25725145637666708</v>
      </c>
      <c r="AH131" s="16">
        <v>5.9854101386426974E-2</v>
      </c>
      <c r="AI131" s="10" t="s">
        <v>4655</v>
      </c>
      <c r="AJ131" s="10" t="s">
        <v>107</v>
      </c>
      <c r="AK131" s="16" t="s">
        <v>57</v>
      </c>
      <c r="AL131" s="16">
        <f t="shared" si="8"/>
        <v>0.50719962182228318</v>
      </c>
      <c r="AM131" s="16">
        <f t="shared" si="9"/>
        <v>24.091982036558448</v>
      </c>
      <c r="AN131" s="17">
        <f t="shared" si="10"/>
        <v>4.4897705003032183E-10</v>
      </c>
      <c r="AO131" s="16">
        <f t="shared" si="11"/>
        <v>31.731439644707308</v>
      </c>
      <c r="AP131" s="18">
        <v>4618.0488243971467</v>
      </c>
      <c r="AQ131" s="18" t="s">
        <v>124</v>
      </c>
      <c r="AR131" s="16">
        <v>0.79179637108037448</v>
      </c>
      <c r="AS131" s="10" t="s">
        <v>74</v>
      </c>
      <c r="AT131" s="16">
        <v>0.70600813151059505</v>
      </c>
      <c r="AU131" s="10" t="s">
        <v>74</v>
      </c>
      <c r="AV131" s="10" t="s">
        <v>8349</v>
      </c>
      <c r="AW131" s="10" t="s">
        <v>8349</v>
      </c>
      <c r="AX131" s="10" t="s">
        <v>8349</v>
      </c>
      <c r="AY131" s="10" t="s">
        <v>8349</v>
      </c>
      <c r="AZ131" s="10" t="s">
        <v>101</v>
      </c>
      <c r="BA131" s="10" t="s">
        <v>8349</v>
      </c>
    </row>
    <row r="132" spans="1:53" s="10" customFormat="1">
      <c r="A132" s="31">
        <v>5336</v>
      </c>
      <c r="B132" s="10">
        <v>6582</v>
      </c>
      <c r="C132" s="10" t="s">
        <v>8340</v>
      </c>
      <c r="D132" s="10" t="s">
        <v>8341</v>
      </c>
      <c r="E132" s="15" t="s">
        <v>8349</v>
      </c>
      <c r="F132" s="10" t="s">
        <v>8502</v>
      </c>
      <c r="G132" s="10" t="s">
        <v>8349</v>
      </c>
      <c r="H132" s="10" t="s">
        <v>8349</v>
      </c>
      <c r="I132" s="10" t="s">
        <v>8349</v>
      </c>
      <c r="J132" s="10" t="s">
        <v>3842</v>
      </c>
      <c r="K132" s="10" t="s">
        <v>4069</v>
      </c>
      <c r="L132" s="10">
        <v>17.05383776</v>
      </c>
      <c r="M132" s="10">
        <v>54.92422766</v>
      </c>
      <c r="N132" s="10">
        <v>3421.44</v>
      </c>
      <c r="O132" s="10">
        <v>-1599.27</v>
      </c>
      <c r="P132" s="11">
        <v>125.36369999999999</v>
      </c>
      <c r="Q132" s="11">
        <v>-7.8682999999999996</v>
      </c>
      <c r="R132" s="37">
        <v>7.5540111799365466</v>
      </c>
      <c r="S132" s="16">
        <v>6.1942891675479681E-3</v>
      </c>
      <c r="T132" s="37">
        <v>5.17</v>
      </c>
      <c r="U132" s="16">
        <v>2.8284271247461901E-3</v>
      </c>
      <c r="V132" s="10" t="s">
        <v>4770</v>
      </c>
      <c r="W132" s="37">
        <v>0.70399999999999996</v>
      </c>
      <c r="X132" s="16">
        <v>4.0000000000000001E-3</v>
      </c>
      <c r="Y132" s="10" t="s">
        <v>4770</v>
      </c>
      <c r="Z132" s="16">
        <v>5.7791118837609243</v>
      </c>
      <c r="AA132" s="16">
        <v>1.6320986832584872E-2</v>
      </c>
      <c r="AB132" s="29" t="s">
        <v>8349</v>
      </c>
      <c r="AC132" s="16" t="s">
        <v>8349</v>
      </c>
      <c r="AD132" s="16" t="s">
        <v>8349</v>
      </c>
      <c r="AE132" s="10" t="s">
        <v>8349</v>
      </c>
      <c r="AF132" s="10" t="s">
        <v>4080</v>
      </c>
      <c r="AG132" s="37">
        <v>0.45752796800046031</v>
      </c>
      <c r="AH132" s="16">
        <v>0.1013231198255828</v>
      </c>
      <c r="AI132" s="10" t="s">
        <v>4668</v>
      </c>
      <c r="AJ132" s="10" t="s">
        <v>107</v>
      </c>
      <c r="AK132" s="16" t="s">
        <v>109</v>
      </c>
      <c r="AL132" s="16">
        <f t="shared" si="8"/>
        <v>0.67640813714831982</v>
      </c>
      <c r="AM132" s="16">
        <f t="shared" si="9"/>
        <v>89.542909195694577</v>
      </c>
      <c r="AN132" s="17">
        <f t="shared" si="10"/>
        <v>2.5244358395131769E-10</v>
      </c>
      <c r="AO132" s="16">
        <f t="shared" si="11"/>
        <v>29.164589156894877</v>
      </c>
      <c r="AP132" s="18">
        <v>5526</v>
      </c>
      <c r="AQ132" s="18" t="s">
        <v>129</v>
      </c>
      <c r="AR132" s="16">
        <v>0.73746037287310828</v>
      </c>
      <c r="AS132" s="10" t="s">
        <v>74</v>
      </c>
      <c r="AT132" s="16">
        <v>0.81832835894157419</v>
      </c>
      <c r="AU132" s="10" t="s">
        <v>74</v>
      </c>
      <c r="AV132" s="10">
        <v>4.49</v>
      </c>
      <c r="AW132" s="10" t="s">
        <v>96</v>
      </c>
      <c r="AX132" s="10" t="s">
        <v>8349</v>
      </c>
      <c r="AY132" s="10" t="s">
        <v>8349</v>
      </c>
      <c r="AZ132" s="10" t="s">
        <v>102</v>
      </c>
      <c r="BA132" s="10" t="s">
        <v>8349</v>
      </c>
    </row>
    <row r="133" spans="1:53" s="10" customFormat="1">
      <c r="A133" s="31">
        <v>5369</v>
      </c>
      <c r="B133" s="10" t="s">
        <v>8349</v>
      </c>
      <c r="C133" s="10" t="s">
        <v>8342</v>
      </c>
      <c r="D133" s="10" t="s">
        <v>8343</v>
      </c>
      <c r="E133" s="15" t="s">
        <v>8349</v>
      </c>
      <c r="F133" s="10" t="s">
        <v>8349</v>
      </c>
      <c r="G133" s="10" t="s">
        <v>8349</v>
      </c>
      <c r="H133" s="10" t="s">
        <v>8349</v>
      </c>
      <c r="I133" s="10" t="s">
        <v>8349</v>
      </c>
      <c r="J133" s="10" t="s">
        <v>4070</v>
      </c>
      <c r="K133" s="10" t="s">
        <v>4071</v>
      </c>
      <c r="L133" s="10">
        <v>17.168312700000001</v>
      </c>
      <c r="M133" s="10">
        <v>17.244020320000001</v>
      </c>
      <c r="N133" s="10">
        <v>-61.38</v>
      </c>
      <c r="O133" s="10">
        <v>-584.05999999999995</v>
      </c>
      <c r="P133" s="11">
        <v>128.80070000000001</v>
      </c>
      <c r="Q133" s="11">
        <v>-45.431199999999997</v>
      </c>
      <c r="R133" s="37">
        <v>28.058361391694724</v>
      </c>
      <c r="S133" s="16">
        <v>4.2648709315375982E-2</v>
      </c>
      <c r="T133" s="37">
        <v>10.56</v>
      </c>
      <c r="U133" s="16">
        <v>5.6568542494923801E-3</v>
      </c>
      <c r="V133" s="10" t="s">
        <v>4770</v>
      </c>
      <c r="W133" s="37">
        <v>1.256</v>
      </c>
      <c r="X133" s="16">
        <v>8.0000000000000002E-3</v>
      </c>
      <c r="Y133" s="10" t="s">
        <v>4770</v>
      </c>
      <c r="Z133" s="16">
        <v>8.3196884768241866</v>
      </c>
      <c r="AA133" s="16">
        <v>0.10030021859625293</v>
      </c>
      <c r="AB133" s="29" t="s">
        <v>8349</v>
      </c>
      <c r="AC133" s="16">
        <v>3.2850000000000001</v>
      </c>
      <c r="AD133" s="16">
        <v>1.8867962264113206E-2</v>
      </c>
      <c r="AE133" s="10" t="s">
        <v>120</v>
      </c>
      <c r="AF133" s="10" t="s">
        <v>4075</v>
      </c>
      <c r="AG133" s="37">
        <v>8.9257050056865336E-2</v>
      </c>
      <c r="AH133" s="16">
        <v>0.102059462326901</v>
      </c>
      <c r="AI133" s="10" t="s">
        <v>4669</v>
      </c>
      <c r="AJ133" s="10" t="s">
        <v>107</v>
      </c>
      <c r="AK133" s="16" t="s">
        <v>108</v>
      </c>
      <c r="AL133" s="16">
        <f t="shared" si="8"/>
        <v>0.29875918405442425</v>
      </c>
      <c r="AM133" s="16">
        <f t="shared" si="9"/>
        <v>10.647777319699681</v>
      </c>
      <c r="AN133" s="17">
        <f t="shared" si="10"/>
        <v>1.294015429889464E-9</v>
      </c>
      <c r="AO133" s="16">
        <f t="shared" si="11"/>
        <v>32.78015136273109</v>
      </c>
      <c r="AP133" s="18">
        <v>4144.1607594644192</v>
      </c>
      <c r="AQ133" s="18" t="s">
        <v>124</v>
      </c>
      <c r="AR133" s="16">
        <v>0.5791615246298103</v>
      </c>
      <c r="AS133" s="10" t="s">
        <v>74</v>
      </c>
      <c r="AT133" s="16">
        <v>0.5381879650828103</v>
      </c>
      <c r="AU133" s="10" t="s">
        <v>74</v>
      </c>
      <c r="AV133" s="10" t="s">
        <v>8349</v>
      </c>
      <c r="AW133" s="10" t="s">
        <v>8349</v>
      </c>
      <c r="AX133" s="10" t="s">
        <v>8349</v>
      </c>
      <c r="AY133" s="10" t="s">
        <v>8349</v>
      </c>
      <c r="AZ133" s="10" t="s">
        <v>8349</v>
      </c>
      <c r="BA133" s="10" t="s">
        <v>8349</v>
      </c>
    </row>
    <row r="134" spans="1:53" s="10" customFormat="1">
      <c r="A134" s="32">
        <v>5410</v>
      </c>
      <c r="B134" s="10" t="s">
        <v>8349</v>
      </c>
      <c r="C134" s="10" t="s">
        <v>8349</v>
      </c>
      <c r="D134" s="10" t="s">
        <v>8349</v>
      </c>
      <c r="E134" s="15" t="s">
        <v>8349</v>
      </c>
      <c r="F134" s="10" t="s">
        <v>8349</v>
      </c>
      <c r="G134" s="10" t="s">
        <v>8349</v>
      </c>
      <c r="H134" s="10" t="s">
        <v>8349</v>
      </c>
      <c r="I134" s="10" t="s">
        <v>8349</v>
      </c>
      <c r="J134" s="10" t="s">
        <v>5319</v>
      </c>
      <c r="K134" s="10" t="s">
        <v>5320</v>
      </c>
      <c r="L134" s="10">
        <v>17.301286879999999</v>
      </c>
      <c r="M134" s="10">
        <v>-24.689202460000001</v>
      </c>
      <c r="N134" s="10">
        <v>298.66000000000003</v>
      </c>
      <c r="O134" s="10">
        <v>22.9</v>
      </c>
      <c r="P134" s="11">
        <v>182.51480000000001</v>
      </c>
      <c r="Q134" s="11">
        <v>-85.319599999999994</v>
      </c>
      <c r="R134" s="37">
        <v>22.578460149017836</v>
      </c>
      <c r="S134" s="16">
        <v>6.8186949650033871E-2</v>
      </c>
      <c r="T134" s="37">
        <v>12.25</v>
      </c>
      <c r="U134" s="16">
        <v>1.2E-2</v>
      </c>
      <c r="V134" s="10" t="s">
        <v>4769</v>
      </c>
      <c r="W134" s="37">
        <v>1.5329999999999999</v>
      </c>
      <c r="X134" s="16">
        <v>8.3999999999999995E-3</v>
      </c>
      <c r="Y134" s="10" t="s">
        <v>4769</v>
      </c>
      <c r="Z134" s="16">
        <v>10.481528401423793</v>
      </c>
      <c r="AA134" s="16">
        <v>0.1653560570367123</v>
      </c>
      <c r="AB134" s="29" t="s">
        <v>8349</v>
      </c>
      <c r="AC134" s="16">
        <v>4.7720000000000011</v>
      </c>
      <c r="AD134" s="16">
        <v>2.5327850283827877E-2</v>
      </c>
      <c r="AE134" s="10" t="s">
        <v>125</v>
      </c>
      <c r="AF134" s="10" t="s">
        <v>4075</v>
      </c>
      <c r="AG134" s="37">
        <v>3.2797479789875961E-2</v>
      </c>
      <c r="AH134" s="16">
        <v>0.18826211939402054</v>
      </c>
      <c r="AI134" s="10" t="s">
        <v>4670</v>
      </c>
      <c r="AJ134" s="16" t="s">
        <v>8349</v>
      </c>
      <c r="AK134" s="16" t="s">
        <v>8349</v>
      </c>
      <c r="AL134" s="16">
        <f t="shared" si="8"/>
        <v>0.18110074486284136</v>
      </c>
      <c r="AM134" s="16">
        <f t="shared" si="9"/>
        <v>8.0209519899752451</v>
      </c>
      <c r="AN134" s="17">
        <f t="shared" si="10"/>
        <v>3.5216120488517824E-9</v>
      </c>
      <c r="AO134" s="16">
        <f t="shared" si="11"/>
        <v>33.383146222230046</v>
      </c>
      <c r="AP134" s="18">
        <v>3360.0361600335837</v>
      </c>
      <c r="AQ134" s="18" t="s">
        <v>143</v>
      </c>
      <c r="AR134" s="16">
        <v>0.53405250988775632</v>
      </c>
      <c r="AS134" s="10" t="s">
        <v>74</v>
      </c>
      <c r="AT134" s="16">
        <v>0.41633821429676748</v>
      </c>
      <c r="AU134" s="10" t="s">
        <v>74</v>
      </c>
      <c r="AV134" s="10" t="s">
        <v>8349</v>
      </c>
      <c r="AW134" s="10" t="s">
        <v>8349</v>
      </c>
      <c r="AX134" s="10" t="s">
        <v>8349</v>
      </c>
      <c r="AY134" s="10" t="s">
        <v>8349</v>
      </c>
      <c r="AZ134" s="10" t="s">
        <v>8349</v>
      </c>
      <c r="BA134" s="10" t="s">
        <v>8349</v>
      </c>
    </row>
    <row r="135" spans="1:53" s="10" customFormat="1">
      <c r="A135" s="31">
        <v>5496</v>
      </c>
      <c r="B135" s="10" t="s">
        <v>8349</v>
      </c>
      <c r="C135" s="10" t="s">
        <v>8148</v>
      </c>
      <c r="D135" s="10" t="s">
        <v>8149</v>
      </c>
      <c r="E135" s="15" t="s">
        <v>8349</v>
      </c>
      <c r="F135" s="10" t="s">
        <v>8503</v>
      </c>
      <c r="G135" s="10" t="s">
        <v>8349</v>
      </c>
      <c r="H135" s="10" t="s">
        <v>8349</v>
      </c>
      <c r="I135" s="10" t="s">
        <v>8349</v>
      </c>
      <c r="J135" s="10" t="s">
        <v>4072</v>
      </c>
      <c r="K135" s="10" t="s">
        <v>4073</v>
      </c>
      <c r="L135" s="10">
        <v>17.59293817</v>
      </c>
      <c r="M135" s="10">
        <v>-67.446346039999995</v>
      </c>
      <c r="N135" s="10">
        <v>389.2</v>
      </c>
      <c r="O135" s="10">
        <v>571.98</v>
      </c>
      <c r="P135" s="11">
        <v>300.13400000000001</v>
      </c>
      <c r="Q135" s="11">
        <v>-49.578899999999997</v>
      </c>
      <c r="R135" s="37">
        <v>8.1940347427073092</v>
      </c>
      <c r="S135" s="16">
        <v>1.9829564077351685E-2</v>
      </c>
      <c r="T135" s="37">
        <v>9.8239999999999998</v>
      </c>
      <c r="U135" s="16">
        <v>1.2E-2</v>
      </c>
      <c r="V135" s="10" t="s">
        <v>4769</v>
      </c>
      <c r="W135" s="37">
        <v>1.544</v>
      </c>
      <c r="X135" s="16">
        <v>8.3999999999999995E-3</v>
      </c>
      <c r="Y135" s="10" t="s">
        <v>4769</v>
      </c>
      <c r="Z135" s="16">
        <v>10.256510994851848</v>
      </c>
      <c r="AA135" s="16">
        <v>5.5492004471407341E-2</v>
      </c>
      <c r="AB135" s="29" t="s">
        <v>8349</v>
      </c>
      <c r="AC135" s="16">
        <v>4.668000000000001</v>
      </c>
      <c r="AD135" s="16">
        <v>3.1112698372208092E-2</v>
      </c>
      <c r="AE135" s="10" t="s">
        <v>125</v>
      </c>
      <c r="AF135" s="10" t="s">
        <v>4075</v>
      </c>
      <c r="AG135" s="37">
        <v>4.2460016620648647E-2</v>
      </c>
      <c r="AH135" s="16">
        <v>0.10573250474785269</v>
      </c>
      <c r="AI135" s="10" t="s">
        <v>4628</v>
      </c>
      <c r="AJ135" s="10" t="s">
        <v>107</v>
      </c>
      <c r="AK135" s="16" t="s">
        <v>57</v>
      </c>
      <c r="AL135" s="16">
        <f t="shared" si="8"/>
        <v>0.20605828452321118</v>
      </c>
      <c r="AM135" s="16">
        <f t="shared" si="9"/>
        <v>25.147353043212689</v>
      </c>
      <c r="AN135" s="17">
        <f t="shared" si="10"/>
        <v>2.7202061890816929E-9</v>
      </c>
      <c r="AO135" s="16">
        <f t="shared" si="11"/>
        <v>31.237495439007752</v>
      </c>
      <c r="AP135" s="18">
        <v>3401.2193861760479</v>
      </c>
      <c r="AQ135" s="18" t="s">
        <v>124</v>
      </c>
      <c r="AR135" s="16">
        <v>0.59302419771401715</v>
      </c>
      <c r="AS135" s="10" t="s">
        <v>74</v>
      </c>
      <c r="AT135" s="16">
        <v>0.44483611686695057</v>
      </c>
      <c r="AU135" s="10" t="s">
        <v>74</v>
      </c>
      <c r="AV135" s="10" t="s">
        <v>8349</v>
      </c>
      <c r="AW135" s="10" t="s">
        <v>8349</v>
      </c>
      <c r="AX135" s="10" t="s">
        <v>8349</v>
      </c>
      <c r="AY135" s="10" t="s">
        <v>8349</v>
      </c>
      <c r="AZ135" s="10" t="s">
        <v>8349</v>
      </c>
      <c r="BA135" s="10" t="s">
        <v>8349</v>
      </c>
    </row>
    <row r="136" spans="1:53" s="10" customFormat="1">
      <c r="A136" s="31">
        <v>5521</v>
      </c>
      <c r="B136" s="10">
        <v>6963</v>
      </c>
      <c r="C136" s="10" t="s">
        <v>8150</v>
      </c>
      <c r="D136" s="10" t="s">
        <v>8349</v>
      </c>
      <c r="E136" s="15" t="s">
        <v>8349</v>
      </c>
      <c r="F136" s="10" t="s">
        <v>8504</v>
      </c>
      <c r="G136" s="10" t="s">
        <v>8349</v>
      </c>
      <c r="H136" s="10" t="s">
        <v>8349</v>
      </c>
      <c r="I136" s="10" t="s">
        <v>8349</v>
      </c>
      <c r="J136" s="10" t="s">
        <v>4074</v>
      </c>
      <c r="K136" s="10" t="s">
        <v>3849</v>
      </c>
      <c r="L136" s="10">
        <v>17.675115290000001</v>
      </c>
      <c r="M136" s="10">
        <v>42.932317210000001</v>
      </c>
      <c r="N136" s="10">
        <v>-153.5</v>
      </c>
      <c r="O136" s="10">
        <v>-199.95</v>
      </c>
      <c r="P136" s="11">
        <v>126.67749999999999</v>
      </c>
      <c r="Q136" s="11">
        <v>-19.799299999999999</v>
      </c>
      <c r="R136" s="37">
        <v>27.078256160303276</v>
      </c>
      <c r="S136" s="16">
        <v>2.1391822366639588E-2</v>
      </c>
      <c r="T136" s="37">
        <v>7.6639398607428797</v>
      </c>
      <c r="U136" s="16">
        <v>2.0248456731316585E-2</v>
      </c>
      <c r="V136" s="10" t="s">
        <v>4767</v>
      </c>
      <c r="W136" s="37">
        <v>0.72723138399296006</v>
      </c>
      <c r="X136" s="16">
        <v>2.0248456731316585E-2</v>
      </c>
      <c r="Y136" s="10" t="s">
        <v>4768</v>
      </c>
      <c r="Z136" s="16">
        <v>5.500836398997774</v>
      </c>
      <c r="AA136" s="16">
        <v>6.7204253861644858E-2</v>
      </c>
      <c r="AB136" s="29" t="s">
        <v>8349</v>
      </c>
      <c r="AC136" s="16">
        <v>1.7209398607428801</v>
      </c>
      <c r="AD136" s="16">
        <v>2.9171904291629643E-2</v>
      </c>
      <c r="AE136" s="10" t="s">
        <v>122</v>
      </c>
      <c r="AF136" s="10" t="s">
        <v>4075</v>
      </c>
      <c r="AG136" s="37">
        <v>0.59661318259265061</v>
      </c>
      <c r="AH136" s="16">
        <v>7.3262621691421934E-2</v>
      </c>
      <c r="AI136" s="10" t="s">
        <v>4332</v>
      </c>
      <c r="AJ136" s="10" t="s">
        <v>107</v>
      </c>
      <c r="AK136" s="16" t="s">
        <v>57</v>
      </c>
      <c r="AL136" s="16">
        <f t="shared" si="8"/>
        <v>0.77240739418563997</v>
      </c>
      <c r="AM136" s="16">
        <f t="shared" si="9"/>
        <v>28.525005067275686</v>
      </c>
      <c r="AN136" s="17">
        <f t="shared" si="10"/>
        <v>1.935927722851875E-10</v>
      </c>
      <c r="AO136" s="16">
        <f t="shared" si="11"/>
        <v>31.946717013116373</v>
      </c>
      <c r="AP136" s="18">
        <v>5495</v>
      </c>
      <c r="AQ136" s="18" t="s">
        <v>141</v>
      </c>
      <c r="AR136" s="16">
        <v>0.84</v>
      </c>
      <c r="AS136" s="10" t="s">
        <v>73</v>
      </c>
      <c r="AT136" s="16">
        <v>0.88700000000000001</v>
      </c>
      <c r="AU136" s="10" t="s">
        <v>73</v>
      </c>
      <c r="AV136" s="10">
        <v>4.5599999999999996</v>
      </c>
      <c r="AW136" s="10" t="s">
        <v>73</v>
      </c>
      <c r="AX136" s="10">
        <v>2.2400000000000002</v>
      </c>
      <c r="AY136" s="10" t="s">
        <v>73</v>
      </c>
      <c r="AZ136" s="10" t="s">
        <v>102</v>
      </c>
      <c r="BA136" s="10">
        <v>-0.15</v>
      </c>
    </row>
    <row r="137" spans="1:53" s="10" customFormat="1">
      <c r="A137" s="31">
        <v>5643</v>
      </c>
      <c r="B137" s="15"/>
      <c r="C137" s="15" t="s">
        <v>8151</v>
      </c>
      <c r="D137" s="15" t="s">
        <v>19</v>
      </c>
      <c r="E137" s="15" t="s">
        <v>8152</v>
      </c>
      <c r="F137" s="10" t="s">
        <v>8349</v>
      </c>
      <c r="G137" s="10" t="s">
        <v>8349</v>
      </c>
      <c r="H137" s="10" t="s">
        <v>8349</v>
      </c>
      <c r="I137" s="10" t="s">
        <v>8349</v>
      </c>
      <c r="J137" s="10" t="s">
        <v>3850</v>
      </c>
      <c r="K137" s="10" t="s">
        <v>3851</v>
      </c>
      <c r="L137" s="10">
        <v>18.12459256</v>
      </c>
      <c r="M137" s="10">
        <v>-17.000539589999999</v>
      </c>
      <c r="N137" s="10">
        <v>1210.0899999999999</v>
      </c>
      <c r="O137" s="10">
        <v>646.95000000000005</v>
      </c>
      <c r="P137" s="11">
        <v>149.69489999999999</v>
      </c>
      <c r="Q137" s="11">
        <v>-78.762299999999996</v>
      </c>
      <c r="R137" s="37">
        <v>3.7163668797383682</v>
      </c>
      <c r="S137" s="24">
        <v>3.7163668797383681E-3</v>
      </c>
      <c r="T137" s="37">
        <v>12.074</v>
      </c>
      <c r="U137" s="16">
        <v>1.2E-2</v>
      </c>
      <c r="V137" s="10" t="s">
        <v>4769</v>
      </c>
      <c r="W137" s="37">
        <v>1.8109999999999999</v>
      </c>
      <c r="X137" s="16">
        <v>8.3999999999999995E-3</v>
      </c>
      <c r="Y137" s="10" t="s">
        <v>4769</v>
      </c>
      <c r="Z137" s="16">
        <v>14.223407095053823</v>
      </c>
      <c r="AA137" s="16">
        <v>2.0085020917747443E-2</v>
      </c>
      <c r="AB137" s="29" t="s">
        <v>8349</v>
      </c>
      <c r="AC137" s="16">
        <v>5.68</v>
      </c>
      <c r="AD137" s="16">
        <v>2.211334438749598E-2</v>
      </c>
      <c r="AE137" s="10" t="s">
        <v>125</v>
      </c>
      <c r="AF137" s="10" t="s">
        <v>4075</v>
      </c>
      <c r="AG137" s="37">
        <v>2.6548060756107629E-3</v>
      </c>
      <c r="AH137" s="16">
        <v>9.2213925549595552E-2</v>
      </c>
      <c r="AI137" s="15" t="s">
        <v>20</v>
      </c>
      <c r="AJ137" s="15" t="s">
        <v>107</v>
      </c>
      <c r="AK137" s="26" t="s">
        <v>115</v>
      </c>
      <c r="AL137" s="16">
        <f t="shared" si="8"/>
        <v>5.1524810291846419E-2</v>
      </c>
      <c r="AM137" s="16">
        <f t="shared" si="9"/>
        <v>13.864295953330034</v>
      </c>
      <c r="AN137" s="17">
        <f t="shared" si="10"/>
        <v>4.3506002589446443E-8</v>
      </c>
      <c r="AO137" s="16">
        <f t="shared" si="11"/>
        <v>30.477627046600354</v>
      </c>
      <c r="AP137" s="18">
        <v>3082.1642358450827</v>
      </c>
      <c r="AQ137" s="18" t="s">
        <v>124</v>
      </c>
      <c r="AR137" s="16">
        <v>0.18057452212765995</v>
      </c>
      <c r="AS137" s="10" t="s">
        <v>74</v>
      </c>
      <c r="AT137" s="16">
        <v>0.21852221323308804</v>
      </c>
      <c r="AU137" s="10" t="s">
        <v>74</v>
      </c>
      <c r="AV137" s="10" t="s">
        <v>8349</v>
      </c>
      <c r="AW137" s="10" t="s">
        <v>8349</v>
      </c>
      <c r="AX137" s="10" t="s">
        <v>8349</v>
      </c>
      <c r="AY137" s="10" t="s">
        <v>8349</v>
      </c>
      <c r="AZ137" s="10" t="s">
        <v>8349</v>
      </c>
      <c r="BA137" s="10" t="s">
        <v>8349</v>
      </c>
    </row>
    <row r="138" spans="1:53" s="10" customFormat="1">
      <c r="A138" s="31">
        <v>5663</v>
      </c>
      <c r="B138" s="10">
        <v>7279</v>
      </c>
      <c r="C138" s="10" t="s">
        <v>8349</v>
      </c>
      <c r="D138" s="10" t="s">
        <v>8349</v>
      </c>
      <c r="E138" s="15" t="s">
        <v>8349</v>
      </c>
      <c r="F138" s="10" t="s">
        <v>8349</v>
      </c>
      <c r="G138" s="10" t="s">
        <v>8349</v>
      </c>
      <c r="H138" s="10" t="s">
        <v>8349</v>
      </c>
      <c r="I138" s="10" t="s">
        <v>8349</v>
      </c>
      <c r="J138" s="10" t="s">
        <v>3852</v>
      </c>
      <c r="K138" s="10" t="s">
        <v>3853</v>
      </c>
      <c r="L138" s="10">
        <v>18.191868459999998</v>
      </c>
      <c r="M138" s="10">
        <v>-25.235627040000001</v>
      </c>
      <c r="N138" s="10">
        <v>128.4</v>
      </c>
      <c r="O138" s="10">
        <v>20.309999999999999</v>
      </c>
      <c r="P138" s="11">
        <v>192.54490000000001</v>
      </c>
      <c r="Q138" s="11">
        <v>-84.854699999999994</v>
      </c>
      <c r="R138" s="37">
        <v>22.655188038060714</v>
      </c>
      <c r="S138" s="16">
        <v>3.0811055731762575E-2</v>
      </c>
      <c r="T138" s="37">
        <v>9.5504897043200003</v>
      </c>
      <c r="U138" s="16">
        <v>6.2393909959225988E-2</v>
      </c>
      <c r="V138" s="10" t="s">
        <v>4767</v>
      </c>
      <c r="W138" s="37">
        <v>1.2669999999999999</v>
      </c>
      <c r="X138" s="16">
        <v>2E-3</v>
      </c>
      <c r="Y138" s="10" t="s">
        <v>4770</v>
      </c>
      <c r="Z138" s="16">
        <v>7.7746513484481818</v>
      </c>
      <c r="AA138" s="16">
        <v>0.13035165290986228</v>
      </c>
      <c r="AB138" s="29" t="s">
        <v>8349</v>
      </c>
      <c r="AC138" s="16">
        <v>3.1354897043200003</v>
      </c>
      <c r="AD138" s="16">
        <v>6.4668384856898964E-2</v>
      </c>
      <c r="AE138" s="10" t="s">
        <v>120</v>
      </c>
      <c r="AF138" s="10" t="s">
        <v>4075</v>
      </c>
      <c r="AG138" s="37">
        <v>0.13636991730197273</v>
      </c>
      <c r="AH138" s="16">
        <v>0.14551135150335592</v>
      </c>
      <c r="AI138" s="10" t="s">
        <v>4655</v>
      </c>
      <c r="AJ138" s="10" t="s">
        <v>107</v>
      </c>
      <c r="AK138" s="16" t="s">
        <v>57</v>
      </c>
      <c r="AL138" s="16">
        <f t="shared" si="8"/>
        <v>0.3692829772707818</v>
      </c>
      <c r="AM138" s="16">
        <f t="shared" si="9"/>
        <v>16.30015061673231</v>
      </c>
      <c r="AN138" s="17">
        <f t="shared" si="10"/>
        <v>8.4696098879521113E-10</v>
      </c>
      <c r="AO138" s="16">
        <f t="shared" si="11"/>
        <v>32.230831186583998</v>
      </c>
      <c r="AP138" s="18">
        <v>4246.815348382077</v>
      </c>
      <c r="AQ138" s="18" t="s">
        <v>124</v>
      </c>
      <c r="AR138" s="16">
        <v>0.68168566016404908</v>
      </c>
      <c r="AS138" s="10" t="s">
        <v>74</v>
      </c>
      <c r="AT138" s="16">
        <v>0.59997474317020216</v>
      </c>
      <c r="AU138" s="10" t="s">
        <v>74</v>
      </c>
      <c r="AV138" s="10" t="s">
        <v>8349</v>
      </c>
      <c r="AW138" s="10" t="s">
        <v>8349</v>
      </c>
      <c r="AX138" s="10" t="s">
        <v>8349</v>
      </c>
      <c r="AY138" s="10" t="s">
        <v>8349</v>
      </c>
      <c r="AZ138" s="10" t="s">
        <v>101</v>
      </c>
      <c r="BA138" s="10" t="s">
        <v>8349</v>
      </c>
    </row>
    <row r="139" spans="1:53" s="10" customFormat="1">
      <c r="A139" s="32">
        <v>5763</v>
      </c>
      <c r="B139" s="10" t="s">
        <v>8349</v>
      </c>
      <c r="C139" s="10" t="s">
        <v>8349</v>
      </c>
      <c r="D139" s="10" t="s">
        <v>8349</v>
      </c>
      <c r="E139" s="15" t="s">
        <v>8349</v>
      </c>
      <c r="F139" s="10" t="s">
        <v>8349</v>
      </c>
      <c r="G139" s="10" t="s">
        <v>8349</v>
      </c>
      <c r="H139" s="10" t="s">
        <v>8349</v>
      </c>
      <c r="I139" s="10" t="s">
        <v>8349</v>
      </c>
      <c r="J139" s="10" t="s">
        <v>5321</v>
      </c>
      <c r="K139" s="10" t="s">
        <v>5322</v>
      </c>
      <c r="L139" s="10">
        <v>18.495241480000001</v>
      </c>
      <c r="M139" s="10">
        <v>16.49465738</v>
      </c>
      <c r="N139" s="10">
        <v>13.23</v>
      </c>
      <c r="O139" s="10">
        <v>-57.3</v>
      </c>
      <c r="P139" s="11">
        <v>130.72749999999999</v>
      </c>
      <c r="Q139" s="11">
        <v>-46.035600000000002</v>
      </c>
      <c r="R139" s="37">
        <v>29.274004683840751</v>
      </c>
      <c r="S139" s="16">
        <v>4.0983606557377053E-2</v>
      </c>
      <c r="T139" s="37">
        <v>9.82</v>
      </c>
      <c r="U139" s="16">
        <v>1.0606601717798212E-2</v>
      </c>
      <c r="V139" s="10" t="s">
        <v>4770</v>
      </c>
      <c r="W139" s="37">
        <v>1.22</v>
      </c>
      <c r="X139" s="16">
        <v>1.4999999999999999E-2</v>
      </c>
      <c r="Y139" s="10" t="s">
        <v>4770</v>
      </c>
      <c r="Z139" s="16">
        <v>7.4875893100848376</v>
      </c>
      <c r="AA139" s="16">
        <v>0.10147644636073139</v>
      </c>
      <c r="AB139" s="29" t="s">
        <v>8349</v>
      </c>
      <c r="AC139" s="16">
        <v>2.9110000000000005</v>
      </c>
      <c r="AD139" s="16">
        <v>2.0037464909513879E-2</v>
      </c>
      <c r="AE139" s="10" t="s">
        <v>120</v>
      </c>
      <c r="AF139" s="10" t="s">
        <v>4075</v>
      </c>
      <c r="AG139" s="37">
        <v>0.16082361423094035</v>
      </c>
      <c r="AH139" s="16">
        <v>0.10343582148367361</v>
      </c>
      <c r="AI139" s="10" t="s">
        <v>4671</v>
      </c>
      <c r="AJ139" s="16" t="s">
        <v>8349</v>
      </c>
      <c r="AK139" s="16" t="s">
        <v>8349</v>
      </c>
      <c r="AL139" s="16">
        <f t="shared" si="8"/>
        <v>0.40102819630412567</v>
      </c>
      <c r="AM139" s="16">
        <f t="shared" si="9"/>
        <v>13.699123185748933</v>
      </c>
      <c r="AN139" s="17">
        <f t="shared" si="10"/>
        <v>7.1817811427955906E-10</v>
      </c>
      <c r="AO139" s="16">
        <f t="shared" si="11"/>
        <v>32.679419584186249</v>
      </c>
      <c r="AP139" s="18">
        <v>4410.1635391997988</v>
      </c>
      <c r="AQ139" s="18" t="s">
        <v>143</v>
      </c>
      <c r="AR139" s="16">
        <v>0.68646301969385493</v>
      </c>
      <c r="AS139" s="10" t="s">
        <v>74</v>
      </c>
      <c r="AT139" s="16">
        <v>0.625892796630802</v>
      </c>
      <c r="AU139" s="10" t="s">
        <v>74</v>
      </c>
      <c r="AV139" s="10" t="s">
        <v>8349</v>
      </c>
      <c r="AW139" s="10" t="s">
        <v>8349</v>
      </c>
      <c r="AX139" s="10" t="s">
        <v>8349</v>
      </c>
      <c r="AY139" s="10" t="s">
        <v>8349</v>
      </c>
      <c r="AZ139" s="10" t="s">
        <v>8349</v>
      </c>
      <c r="BA139" s="10" t="s">
        <v>8349</v>
      </c>
    </row>
    <row r="140" spans="1:53" s="10" customFormat="1">
      <c r="A140" s="31">
        <v>5799</v>
      </c>
      <c r="B140" s="10">
        <v>7439</v>
      </c>
      <c r="C140" s="10" t="s">
        <v>8153</v>
      </c>
      <c r="D140" s="10" t="s">
        <v>8349</v>
      </c>
      <c r="E140" s="15" t="s">
        <v>8349</v>
      </c>
      <c r="F140" s="10" t="s">
        <v>8505</v>
      </c>
      <c r="G140" s="10">
        <v>0.2</v>
      </c>
      <c r="H140" s="10">
        <v>4.4999999999999991</v>
      </c>
      <c r="I140" s="10" t="s">
        <v>8349</v>
      </c>
      <c r="J140" s="10" t="s">
        <v>3854</v>
      </c>
      <c r="K140" s="10" t="s">
        <v>3855</v>
      </c>
      <c r="L140" s="10">
        <v>18.59986241</v>
      </c>
      <c r="M140" s="10">
        <v>-7.9235004</v>
      </c>
      <c r="N140" s="10">
        <v>123.67</v>
      </c>
      <c r="O140" s="10">
        <v>277.58</v>
      </c>
      <c r="P140" s="11">
        <v>139.80189999999999</v>
      </c>
      <c r="Q140" s="11">
        <v>-70.039599999999993</v>
      </c>
      <c r="R140" s="37">
        <v>23.386342376052387</v>
      </c>
      <c r="S140" s="16">
        <v>7.0159027128157154E-3</v>
      </c>
      <c r="T140" s="37">
        <v>5.1373560621315795</v>
      </c>
      <c r="U140" s="16">
        <v>1.6643316977093238E-2</v>
      </c>
      <c r="V140" s="10" t="s">
        <v>4767</v>
      </c>
      <c r="W140" s="37">
        <v>0.44800000000000001</v>
      </c>
      <c r="X140" s="16">
        <v>1.6E-2</v>
      </c>
      <c r="Y140" s="10" t="s">
        <v>4770</v>
      </c>
      <c r="Z140" s="16">
        <v>3.2925445448152812</v>
      </c>
      <c r="AA140" s="16">
        <v>3.1931850510895643E-2</v>
      </c>
      <c r="AB140" s="29" t="s">
        <v>8349</v>
      </c>
      <c r="AC140" s="16" t="s">
        <v>8349</v>
      </c>
      <c r="AD140" s="16" t="s">
        <v>8349</v>
      </c>
      <c r="AE140" s="10" t="s">
        <v>8349</v>
      </c>
      <c r="AF140" s="10" t="s">
        <v>4080</v>
      </c>
      <c r="AG140" s="37">
        <v>4.0927422710119252</v>
      </c>
      <c r="AH140" s="16">
        <v>0.10497448774369031</v>
      </c>
      <c r="AI140" s="10" t="s">
        <v>4672</v>
      </c>
      <c r="AJ140" s="10" t="s">
        <v>107</v>
      </c>
      <c r="AK140" s="16" t="s">
        <v>111</v>
      </c>
      <c r="AL140" s="16">
        <f t="shared" si="8"/>
        <v>2.0230527108832148</v>
      </c>
      <c r="AM140" s="16">
        <f t="shared" si="9"/>
        <v>86.505733917366257</v>
      </c>
      <c r="AN140" s="17">
        <f t="shared" si="10"/>
        <v>2.8220687341605504E-11</v>
      </c>
      <c r="AO140" s="16">
        <f t="shared" si="11"/>
        <v>31.510937094128707</v>
      </c>
      <c r="AP140" s="18">
        <v>6465</v>
      </c>
      <c r="AQ140" s="18" t="s">
        <v>129</v>
      </c>
      <c r="AR140" s="16">
        <v>1.6114682988275562</v>
      </c>
      <c r="AS140" s="10" t="s">
        <v>74</v>
      </c>
      <c r="AT140" s="16">
        <v>1.4352473989010877</v>
      </c>
      <c r="AU140" s="10" t="s">
        <v>74</v>
      </c>
      <c r="AV140" s="10">
        <v>3.99</v>
      </c>
      <c r="AW140" s="10" t="s">
        <v>96</v>
      </c>
      <c r="AX140" s="10" t="s">
        <v>8349</v>
      </c>
      <c r="AY140" s="10" t="s">
        <v>8349</v>
      </c>
      <c r="AZ140" s="10" t="s">
        <v>102</v>
      </c>
      <c r="BA140" s="10" t="s">
        <v>8349</v>
      </c>
    </row>
    <row r="141" spans="1:53" s="10" customFormat="1">
      <c r="A141" s="31">
        <v>5812</v>
      </c>
      <c r="B141" s="10" t="s">
        <v>8349</v>
      </c>
      <c r="C141" s="10" t="s">
        <v>8154</v>
      </c>
      <c r="D141" s="10" t="s">
        <v>8155</v>
      </c>
      <c r="E141" s="15" t="s">
        <v>8349</v>
      </c>
      <c r="F141" s="10" t="s">
        <v>8349</v>
      </c>
      <c r="G141" s="10" t="s">
        <v>8349</v>
      </c>
      <c r="H141" s="10" t="s">
        <v>8349</v>
      </c>
      <c r="I141" s="10" t="s">
        <v>8349</v>
      </c>
      <c r="J141" s="10" t="s">
        <v>3856</v>
      </c>
      <c r="K141" s="10" t="s">
        <v>3857</v>
      </c>
      <c r="L141" s="10">
        <v>18.642059530000001</v>
      </c>
      <c r="M141" s="10">
        <v>-53.942869960000003</v>
      </c>
      <c r="N141" s="10">
        <v>104.27</v>
      </c>
      <c r="O141" s="10">
        <v>310.89999999999998</v>
      </c>
      <c r="P141" s="11">
        <v>295.46499999999997</v>
      </c>
      <c r="Q141" s="11">
        <v>-62.848799999999997</v>
      </c>
      <c r="R141" s="37">
        <v>16.561775422325272</v>
      </c>
      <c r="S141" s="16">
        <v>2.9976813514408743E-2</v>
      </c>
      <c r="T141" s="37">
        <v>11.077</v>
      </c>
      <c r="U141" s="16">
        <v>1.2E-2</v>
      </c>
      <c r="V141" s="10" t="s">
        <v>4769</v>
      </c>
      <c r="W141" s="37">
        <v>1.514</v>
      </c>
      <c r="X141" s="16">
        <v>8.3999999999999995E-3</v>
      </c>
      <c r="Y141" s="10" t="s">
        <v>4769</v>
      </c>
      <c r="Z141" s="16">
        <v>9.9814655434353945</v>
      </c>
      <c r="AA141" s="16">
        <v>7.8089423295594429E-2</v>
      </c>
      <c r="AB141" s="29" t="s">
        <v>8349</v>
      </c>
      <c r="AC141" s="16">
        <v>4.1979066104200013</v>
      </c>
      <c r="AD141" s="16">
        <v>0.2207736397308338</v>
      </c>
      <c r="AE141" s="10" t="s">
        <v>125</v>
      </c>
      <c r="AF141" s="10" t="s">
        <v>4075</v>
      </c>
      <c r="AG141" s="37">
        <v>3.3951963129736307E-2</v>
      </c>
      <c r="AH141" s="16">
        <v>0.23417719366035311</v>
      </c>
      <c r="AI141" s="10" t="s">
        <v>4640</v>
      </c>
      <c r="AJ141" s="10" t="s">
        <v>107</v>
      </c>
      <c r="AK141" s="22" t="s">
        <v>60</v>
      </c>
      <c r="AL141" s="16">
        <f t="shared" si="8"/>
        <v>0.18426058485128149</v>
      </c>
      <c r="AM141" s="16">
        <f t="shared" si="9"/>
        <v>11.125654113320378</v>
      </c>
      <c r="AN141" s="17">
        <f t="shared" si="10"/>
        <v>3.4018651457252878E-9</v>
      </c>
      <c r="AO141" s="16">
        <f t="shared" si="11"/>
        <v>32.247707265923985</v>
      </c>
      <c r="AP141" s="18">
        <v>3612.9037659118821</v>
      </c>
      <c r="AQ141" s="18" t="s">
        <v>124</v>
      </c>
      <c r="AR141" s="16">
        <v>0.46997124226572451</v>
      </c>
      <c r="AS141" s="10" t="s">
        <v>74</v>
      </c>
      <c r="AT141" s="16">
        <v>0.42004777626810202</v>
      </c>
      <c r="AU141" s="10" t="s">
        <v>74</v>
      </c>
      <c r="AV141" s="10" t="s">
        <v>8349</v>
      </c>
      <c r="AW141" s="10" t="s">
        <v>8349</v>
      </c>
      <c r="AX141" s="10" t="s">
        <v>8349</v>
      </c>
      <c r="AY141" s="10" t="s">
        <v>8349</v>
      </c>
      <c r="AZ141" s="10" t="s">
        <v>8349</v>
      </c>
      <c r="BA141" s="10" t="s">
        <v>8349</v>
      </c>
    </row>
    <row r="142" spans="1:53" s="10" customFormat="1">
      <c r="A142" s="31">
        <v>5842</v>
      </c>
      <c r="B142" s="10">
        <v>7693</v>
      </c>
      <c r="C142" s="10" t="s">
        <v>8156</v>
      </c>
      <c r="D142" s="10" t="s">
        <v>8157</v>
      </c>
      <c r="E142" s="15" t="s">
        <v>8349</v>
      </c>
      <c r="F142" s="10" t="s">
        <v>8739</v>
      </c>
      <c r="G142" s="10" t="s">
        <v>8349</v>
      </c>
      <c r="H142" s="10" t="s">
        <v>8349</v>
      </c>
      <c r="I142" s="10" t="s">
        <v>8349</v>
      </c>
      <c r="J142" s="10" t="s">
        <v>3858</v>
      </c>
      <c r="K142" s="10" t="s">
        <v>3859</v>
      </c>
      <c r="L142" s="10">
        <v>18.7513343</v>
      </c>
      <c r="M142" s="10">
        <v>-68.819094399999997</v>
      </c>
      <c r="N142" s="10">
        <v>416.56</v>
      </c>
      <c r="O142" s="10">
        <v>75.95</v>
      </c>
      <c r="P142" s="11">
        <v>299.74430000000001</v>
      </c>
      <c r="Q142" s="11">
        <v>-48.162999999999997</v>
      </c>
      <c r="R142" s="37">
        <v>21.645021645021643</v>
      </c>
      <c r="S142" s="16">
        <v>1.7748917748917747E-2</v>
      </c>
      <c r="T142" s="37">
        <v>7.2389999999999999</v>
      </c>
      <c r="U142" s="16">
        <v>1.2E-2</v>
      </c>
      <c r="V142" s="10" t="s">
        <v>4769</v>
      </c>
      <c r="W142" s="37">
        <v>0.97699999999999998</v>
      </c>
      <c r="X142" s="16">
        <v>8.3999999999999995E-3</v>
      </c>
      <c r="Y142" s="10" t="s">
        <v>4769</v>
      </c>
      <c r="Z142" s="16">
        <v>5.562209877780627</v>
      </c>
      <c r="AA142" s="16">
        <v>5.0887420036040076E-2</v>
      </c>
      <c r="AB142" s="10" t="s">
        <v>4782</v>
      </c>
      <c r="AC142" s="16">
        <v>2.7581656866638404</v>
      </c>
      <c r="AD142" s="16">
        <v>2.8460498941515412E-2</v>
      </c>
      <c r="AE142" s="10" t="s">
        <v>125</v>
      </c>
      <c r="AF142" s="10" t="s">
        <v>4075</v>
      </c>
      <c r="AG142" s="37">
        <v>0.52741073816493889</v>
      </c>
      <c r="AH142" s="16">
        <v>5.8305484458362686E-2</v>
      </c>
      <c r="AI142" s="10" t="s">
        <v>4587</v>
      </c>
      <c r="AJ142" s="10" t="s">
        <v>107</v>
      </c>
      <c r="AK142" s="16" t="s">
        <v>57</v>
      </c>
      <c r="AL142" s="16">
        <f t="shared" si="8"/>
        <v>0.72623049933539618</v>
      </c>
      <c r="AM142" s="16">
        <f t="shared" si="9"/>
        <v>33.551849069295308</v>
      </c>
      <c r="AN142" s="17">
        <f t="shared" si="10"/>
        <v>2.1899440349255708E-10</v>
      </c>
      <c r="AO142" s="16">
        <f t="shared" si="11"/>
        <v>31.387917459056744</v>
      </c>
      <c r="AP142" s="18">
        <v>4982</v>
      </c>
      <c r="AQ142" s="18" t="s">
        <v>141</v>
      </c>
      <c r="AR142" s="16">
        <v>1.07</v>
      </c>
      <c r="AS142" s="10" t="s">
        <v>73</v>
      </c>
      <c r="AT142" s="16">
        <v>1.006</v>
      </c>
      <c r="AU142" s="10" t="s">
        <v>73</v>
      </c>
      <c r="AV142" s="10">
        <v>4.42</v>
      </c>
      <c r="AW142" s="10" t="s">
        <v>73</v>
      </c>
      <c r="AX142" s="10">
        <v>11.7</v>
      </c>
      <c r="AY142" s="10" t="s">
        <v>141</v>
      </c>
      <c r="AZ142" s="10" t="s">
        <v>101</v>
      </c>
      <c r="BA142" s="10">
        <v>0.23</v>
      </c>
    </row>
    <row r="143" spans="1:53" s="10" customFormat="1">
      <c r="A143" s="31">
        <v>5862</v>
      </c>
      <c r="B143" s="10">
        <v>7570</v>
      </c>
      <c r="C143" s="10" t="s">
        <v>8158</v>
      </c>
      <c r="D143" s="10" t="s">
        <v>8159</v>
      </c>
      <c r="E143" s="15" t="s">
        <v>8349</v>
      </c>
      <c r="F143" s="10" t="s">
        <v>8349</v>
      </c>
      <c r="G143" s="10" t="s">
        <v>8349</v>
      </c>
      <c r="H143" s="10" t="s">
        <v>8349</v>
      </c>
      <c r="I143" s="10" t="s">
        <v>8349</v>
      </c>
      <c r="J143" s="10" t="s">
        <v>3860</v>
      </c>
      <c r="K143" s="10" t="s">
        <v>3861</v>
      </c>
      <c r="L143" s="10">
        <v>18.794032130000002</v>
      </c>
      <c r="M143" s="10">
        <v>-45.53209717</v>
      </c>
      <c r="N143" s="10">
        <v>664.47</v>
      </c>
      <c r="O143" s="10">
        <v>178.12</v>
      </c>
      <c r="P143" s="11">
        <v>290.07870000000003</v>
      </c>
      <c r="Q143" s="11">
        <v>-70.999099999999999</v>
      </c>
      <c r="R143" s="37">
        <v>15.114873035066505</v>
      </c>
      <c r="S143" s="16">
        <v>3.6275695284159614E-3</v>
      </c>
      <c r="T143" s="37">
        <v>4.9580186081674995</v>
      </c>
      <c r="U143" s="16">
        <v>1.6643316977093238E-2</v>
      </c>
      <c r="V143" s="10" t="s">
        <v>4767</v>
      </c>
      <c r="W143" s="37">
        <v>0.57099999999999995</v>
      </c>
      <c r="X143" s="16">
        <v>7.0000000000000001E-3</v>
      </c>
      <c r="Y143" s="10" t="s">
        <v>4770</v>
      </c>
      <c r="Z143" s="16">
        <v>4.0609960908899501</v>
      </c>
      <c r="AA143" s="16">
        <v>2.4534806254247421E-2</v>
      </c>
      <c r="AB143" s="29" t="s">
        <v>8349</v>
      </c>
      <c r="AC143" s="16">
        <v>1.2870186081674997</v>
      </c>
      <c r="AD143" s="16">
        <v>5.2697248505021589E-2</v>
      </c>
      <c r="AE143" s="10" t="s">
        <v>4097</v>
      </c>
      <c r="AF143" s="10" t="s">
        <v>4075</v>
      </c>
      <c r="AG143" s="37">
        <v>2.0654568938539275</v>
      </c>
      <c r="AH143" s="16">
        <v>5.8128794223976966E-2</v>
      </c>
      <c r="AI143" s="10" t="s">
        <v>4344</v>
      </c>
      <c r="AJ143" s="10" t="s">
        <v>107</v>
      </c>
      <c r="AK143" s="16" t="s">
        <v>109</v>
      </c>
      <c r="AL143" s="16">
        <f t="shared" si="8"/>
        <v>1.4371697512311925</v>
      </c>
      <c r="AM143" s="16">
        <f t="shared" si="9"/>
        <v>95.083150741455697</v>
      </c>
      <c r="AN143" s="17">
        <f t="shared" si="10"/>
        <v>5.5919830785957011E-11</v>
      </c>
      <c r="AO143" s="16">
        <f t="shared" si="11"/>
        <v>30.589103986768549</v>
      </c>
      <c r="AP143" s="18">
        <v>6116</v>
      </c>
      <c r="AQ143" s="18" t="s">
        <v>141</v>
      </c>
      <c r="AR143" s="16">
        <v>1.25</v>
      </c>
      <c r="AS143" s="10" t="s">
        <v>73</v>
      </c>
      <c r="AT143" s="16">
        <v>1.173</v>
      </c>
      <c r="AU143" s="10" t="s">
        <v>73</v>
      </c>
      <c r="AV143" s="10">
        <v>4.3499999999999996</v>
      </c>
      <c r="AW143" s="10" t="s">
        <v>73</v>
      </c>
      <c r="AX143" s="10">
        <v>2.88</v>
      </c>
      <c r="AY143" s="10" t="s">
        <v>73</v>
      </c>
      <c r="AZ143" s="10" t="s">
        <v>102</v>
      </c>
      <c r="BA143" s="10">
        <v>0.16</v>
      </c>
    </row>
    <row r="144" spans="1:53" s="10" customFormat="1">
      <c r="A144" s="31">
        <v>5896</v>
      </c>
      <c r="B144" s="10">
        <v>7788</v>
      </c>
      <c r="C144" s="10" t="s">
        <v>8160</v>
      </c>
      <c r="D144" s="10" t="s">
        <v>8161</v>
      </c>
      <c r="E144" s="15" t="s">
        <v>8349</v>
      </c>
      <c r="F144" s="10" t="s">
        <v>8739</v>
      </c>
      <c r="G144" s="10">
        <v>4.8</v>
      </c>
      <c r="H144" s="10">
        <v>2.74</v>
      </c>
      <c r="I144" s="10" t="s">
        <v>8349</v>
      </c>
      <c r="J144" s="10" t="s">
        <v>3862</v>
      </c>
      <c r="K144" s="10" t="s">
        <v>3863</v>
      </c>
      <c r="L144" s="10">
        <v>18.93956391</v>
      </c>
      <c r="M144" s="10">
        <v>-68.876237079999996</v>
      </c>
      <c r="N144" s="10">
        <v>411.11</v>
      </c>
      <c r="O144" s="10">
        <v>127.43</v>
      </c>
      <c r="P144" s="11">
        <v>299.65550000000002</v>
      </c>
      <c r="Q144" s="11">
        <v>-48.097000000000001</v>
      </c>
      <c r="R144" s="37">
        <v>20.955574182732608</v>
      </c>
      <c r="S144" s="16">
        <v>8.5917854149203682E-3</v>
      </c>
      <c r="T144" s="37">
        <v>4.9451167123609592</v>
      </c>
      <c r="U144" s="16">
        <v>1.6643316977093238E-2</v>
      </c>
      <c r="V144" s="10" t="s">
        <v>4774</v>
      </c>
      <c r="W144" s="37">
        <v>0.44804738560000046</v>
      </c>
      <c r="X144" s="16">
        <v>1.6643316977093238E-2</v>
      </c>
      <c r="Y144" s="10" t="s">
        <v>4778</v>
      </c>
      <c r="Z144" s="16">
        <v>3.3386188873524807</v>
      </c>
      <c r="AA144" s="16">
        <v>3.5380751725789139E-2</v>
      </c>
      <c r="AB144" s="10" t="s">
        <v>4782</v>
      </c>
      <c r="AC144" s="16">
        <v>1.245116712360959</v>
      </c>
      <c r="AD144" s="16">
        <v>5.2697248505021589E-2</v>
      </c>
      <c r="AE144" s="10" t="s">
        <v>4151</v>
      </c>
      <c r="AF144" s="10" t="s">
        <v>4075</v>
      </c>
      <c r="AG144" s="37">
        <v>3.9932527422336181</v>
      </c>
      <c r="AH144" s="16">
        <v>6.3472809869123736E-2</v>
      </c>
      <c r="AI144" s="10" t="s">
        <v>4605</v>
      </c>
      <c r="AJ144" s="10" t="s">
        <v>107</v>
      </c>
      <c r="AK144" s="16" t="s">
        <v>111</v>
      </c>
      <c r="AL144" s="16">
        <f t="shared" si="8"/>
        <v>1.9983124736220854</v>
      </c>
      <c r="AM144" s="16">
        <f t="shared" si="9"/>
        <v>95.359471241245913</v>
      </c>
      <c r="AN144" s="17">
        <f t="shared" si="10"/>
        <v>2.8923789065100673E-11</v>
      </c>
      <c r="AO144" s="16">
        <f t="shared" si="11"/>
        <v>31.291978748215353</v>
      </c>
      <c r="AP144" s="18">
        <v>6505</v>
      </c>
      <c r="AQ144" s="18" t="s">
        <v>129</v>
      </c>
      <c r="AR144" s="16">
        <v>1.5722457295736614</v>
      </c>
      <c r="AS144" s="10" t="s">
        <v>74</v>
      </c>
      <c r="AT144" s="16">
        <v>1.4262194624302236</v>
      </c>
      <c r="AU144" s="10" t="s">
        <v>74</v>
      </c>
      <c r="AV144" s="10">
        <v>3.97</v>
      </c>
      <c r="AW144" s="10" t="s">
        <v>96</v>
      </c>
      <c r="AX144" s="10" t="s">
        <v>8349</v>
      </c>
      <c r="AY144" s="10" t="s">
        <v>8349</v>
      </c>
      <c r="AZ144" s="10" t="s">
        <v>101</v>
      </c>
      <c r="BA144" s="10" t="s">
        <v>8349</v>
      </c>
    </row>
    <row r="145" spans="1:53" s="10" customFormat="1">
      <c r="A145" s="31">
        <v>5938</v>
      </c>
      <c r="B145" s="10">
        <v>7661</v>
      </c>
      <c r="C145" s="10" t="s">
        <v>8349</v>
      </c>
      <c r="D145" s="10" t="s">
        <v>8349</v>
      </c>
      <c r="E145" s="15" t="s">
        <v>8349</v>
      </c>
      <c r="F145" s="10" t="s">
        <v>8349</v>
      </c>
      <c r="G145" s="10" t="s">
        <v>8349</v>
      </c>
      <c r="H145" s="10" t="s">
        <v>8349</v>
      </c>
      <c r="I145" s="10" t="s">
        <v>8349</v>
      </c>
      <c r="J145" s="10" t="s">
        <v>3864</v>
      </c>
      <c r="K145" s="10" t="s">
        <v>3865</v>
      </c>
      <c r="L145" s="10">
        <v>19.100480659999999</v>
      </c>
      <c r="M145" s="10">
        <v>-12.096988440000001</v>
      </c>
      <c r="N145" s="10">
        <v>134.18</v>
      </c>
      <c r="O145" s="10">
        <v>-4.6100000000000003</v>
      </c>
      <c r="P145" s="11">
        <v>145.4256</v>
      </c>
      <c r="Q145" s="11">
        <v>-73.868600000000001</v>
      </c>
      <c r="R145" s="37">
        <v>25.913449080072557</v>
      </c>
      <c r="S145" s="16">
        <v>2.0989893754858772E-2</v>
      </c>
      <c r="T145" s="37">
        <v>7.5501779145662198</v>
      </c>
      <c r="U145" s="16">
        <v>1.9416487838947599E-2</v>
      </c>
      <c r="V145" s="10" t="s">
        <v>4767</v>
      </c>
      <c r="W145" s="37">
        <v>0.77359390246423954</v>
      </c>
      <c r="X145" s="16">
        <v>1.9416487838947599E-2</v>
      </c>
      <c r="Y145" s="10" t="s">
        <v>4768</v>
      </c>
      <c r="Z145" s="16">
        <v>5.4825518074232029</v>
      </c>
      <c r="AA145" s="16">
        <v>6.5480612766856794E-2</v>
      </c>
      <c r="AB145" s="29" t="s">
        <v>8349</v>
      </c>
      <c r="AC145" s="16">
        <v>1.8111779145662199</v>
      </c>
      <c r="AD145" s="16">
        <v>2.8600699292150183E-2</v>
      </c>
      <c r="AE145" s="10" t="s">
        <v>122</v>
      </c>
      <c r="AF145" s="10" t="s">
        <v>4075</v>
      </c>
      <c r="AG145" s="37">
        <v>0.62280676807501989</v>
      </c>
      <c r="AH145" s="16">
        <v>7.1454255634797917E-2</v>
      </c>
      <c r="AI145" s="10" t="s">
        <v>4600</v>
      </c>
      <c r="AJ145" s="10" t="s">
        <v>107</v>
      </c>
      <c r="AK145" s="16" t="s">
        <v>57</v>
      </c>
      <c r="AL145" s="16">
        <f t="shared" si="8"/>
        <v>0.78918107432643103</v>
      </c>
      <c r="AM145" s="16">
        <f t="shared" si="9"/>
        <v>30.454497658256976</v>
      </c>
      <c r="AN145" s="17">
        <f t="shared" si="10"/>
        <v>1.8545077850870032E-10</v>
      </c>
      <c r="AO145" s="16">
        <f t="shared" si="11"/>
        <v>31.879606262554514</v>
      </c>
      <c r="AP145" s="18">
        <v>5421</v>
      </c>
      <c r="AQ145" s="18" t="s">
        <v>141</v>
      </c>
      <c r="AR145" s="16">
        <v>0.89</v>
      </c>
      <c r="AS145" s="10" t="s">
        <v>73</v>
      </c>
      <c r="AT145" s="16">
        <v>0.86599999999999999</v>
      </c>
      <c r="AU145" s="10" t="s">
        <v>73</v>
      </c>
      <c r="AV145" s="10">
        <v>4.4800000000000004</v>
      </c>
      <c r="AW145" s="10" t="s">
        <v>73</v>
      </c>
      <c r="AX145" s="10">
        <v>11.76</v>
      </c>
      <c r="AY145" s="10" t="s">
        <v>73</v>
      </c>
      <c r="AZ145" s="10" t="s">
        <v>101</v>
      </c>
      <c r="BA145" s="10">
        <v>0.06</v>
      </c>
    </row>
    <row r="146" spans="1:53" s="10" customFormat="1">
      <c r="A146" s="31">
        <v>5944</v>
      </c>
      <c r="B146" s="10">
        <v>7590</v>
      </c>
      <c r="C146" s="10" t="s">
        <v>8349</v>
      </c>
      <c r="D146" s="10" t="s">
        <v>8349</v>
      </c>
      <c r="E146" s="15" t="s">
        <v>8349</v>
      </c>
      <c r="F146" s="10" t="s">
        <v>8349</v>
      </c>
      <c r="G146" s="10" t="s">
        <v>8349</v>
      </c>
      <c r="H146" s="10" t="s">
        <v>8349</v>
      </c>
      <c r="I146" s="10" t="s">
        <v>8349</v>
      </c>
      <c r="J146" s="10" t="s">
        <v>3866</v>
      </c>
      <c r="K146" s="10" t="s">
        <v>3867</v>
      </c>
      <c r="L146" s="10">
        <v>19.12226076</v>
      </c>
      <c r="M146" s="10">
        <v>42.939493849999998</v>
      </c>
      <c r="N146" s="10">
        <v>-112.45</v>
      </c>
      <c r="O146" s="10">
        <v>-30.49</v>
      </c>
      <c r="P146" s="11">
        <v>127.7978</v>
      </c>
      <c r="Q146" s="11">
        <v>-19.695399999999999</v>
      </c>
      <c r="R146" s="37">
        <v>23.196474135931339</v>
      </c>
      <c r="S146" s="16">
        <v>1.0438413361169102E-2</v>
      </c>
      <c r="T146" s="37">
        <v>6.5919019860223793</v>
      </c>
      <c r="U146" s="16">
        <v>1.8027756377319945E-2</v>
      </c>
      <c r="V146" s="10" t="s">
        <v>4767</v>
      </c>
      <c r="W146" s="37">
        <v>0.58203793140696025</v>
      </c>
      <c r="X146" s="16">
        <v>1.8027756377319945E-2</v>
      </c>
      <c r="Y146" s="10" t="s">
        <v>4768</v>
      </c>
      <c r="Z146" s="16">
        <v>4.7647921002918192</v>
      </c>
      <c r="AA146" s="16">
        <v>4.081361507970982E-2</v>
      </c>
      <c r="AB146" s="29" t="s">
        <v>8349</v>
      </c>
      <c r="AC146" s="16">
        <v>1.4149019860223797</v>
      </c>
      <c r="AD146" s="16">
        <v>2.4103941586387897E-2</v>
      </c>
      <c r="AE146" s="10" t="s">
        <v>122</v>
      </c>
      <c r="AF146" s="10" t="s">
        <v>4075</v>
      </c>
      <c r="AG146" s="37">
        <v>1.1014386804556824</v>
      </c>
      <c r="AH146" s="16">
        <v>4.7399906918418278E-2</v>
      </c>
      <c r="AI146" s="10" t="s">
        <v>4343</v>
      </c>
      <c r="AJ146" s="10" t="s">
        <v>107</v>
      </c>
      <c r="AK146" s="16" t="s">
        <v>109</v>
      </c>
      <c r="AL146" s="16">
        <f t="shared" si="8"/>
        <v>1.0494944880539785</v>
      </c>
      <c r="AM146" s="16">
        <f t="shared" si="9"/>
        <v>45.243707380007017</v>
      </c>
      <c r="AN146" s="17">
        <f t="shared" si="10"/>
        <v>1.0486285078731378E-10</v>
      </c>
      <c r="AO146" s="16">
        <f t="shared" si="11"/>
        <v>31.540347835498913</v>
      </c>
      <c r="AP146" s="18">
        <v>6031</v>
      </c>
      <c r="AQ146" s="18" t="s">
        <v>141</v>
      </c>
      <c r="AR146" s="16">
        <v>1</v>
      </c>
      <c r="AS146" s="10" t="s">
        <v>73</v>
      </c>
      <c r="AT146" s="16">
        <v>1.071</v>
      </c>
      <c r="AU146" s="10" t="s">
        <v>73</v>
      </c>
      <c r="AV146" s="10">
        <v>4.4800000000000004</v>
      </c>
      <c r="AW146" s="10" t="s">
        <v>73</v>
      </c>
      <c r="AX146" s="10">
        <v>2.5</v>
      </c>
      <c r="AY146" s="10" t="s">
        <v>141</v>
      </c>
      <c r="AZ146" s="10" t="s">
        <v>101</v>
      </c>
      <c r="BA146" s="10">
        <v>-0.03</v>
      </c>
    </row>
    <row r="147" spans="1:53" s="10" customFormat="1">
      <c r="A147" s="31">
        <v>5957</v>
      </c>
      <c r="B147" s="10" t="s">
        <v>8349</v>
      </c>
      <c r="C147" s="10" t="s">
        <v>8162</v>
      </c>
      <c r="D147" s="10" t="s">
        <v>8163</v>
      </c>
      <c r="E147" s="15" t="s">
        <v>8349</v>
      </c>
      <c r="F147" s="10" t="s">
        <v>8349</v>
      </c>
      <c r="G147" s="10" t="s">
        <v>8349</v>
      </c>
      <c r="H147" s="10" t="s">
        <v>8349</v>
      </c>
      <c r="I147" s="10" t="s">
        <v>8349</v>
      </c>
      <c r="J147" s="10" t="s">
        <v>3868</v>
      </c>
      <c r="K147" s="10" t="s">
        <v>3869</v>
      </c>
      <c r="L147" s="10">
        <v>19.162839290000001</v>
      </c>
      <c r="M147" s="10">
        <v>25.331727669999999</v>
      </c>
      <c r="N147" s="10">
        <v>428.29</v>
      </c>
      <c r="O147" s="10">
        <v>-104.09</v>
      </c>
      <c r="P147" s="11">
        <v>130.08770000000001</v>
      </c>
      <c r="Q147" s="11">
        <v>-37.189399999999999</v>
      </c>
      <c r="R147" s="37">
        <v>23.635074450484517</v>
      </c>
      <c r="S147" s="16">
        <v>4.1597731032852754E-2</v>
      </c>
      <c r="T147" s="37">
        <v>10.068</v>
      </c>
      <c r="U147" s="16">
        <v>1.2E-2</v>
      </c>
      <c r="V147" s="10" t="s">
        <v>4769</v>
      </c>
      <c r="W147" s="37">
        <v>1.379</v>
      </c>
      <c r="X147" s="16">
        <v>8.3999999999999995E-3</v>
      </c>
      <c r="Y147" s="10" t="s">
        <v>4769</v>
      </c>
      <c r="Z147" s="16">
        <v>8.2002151266564738</v>
      </c>
      <c r="AA147" s="16">
        <v>0.10426083392060015</v>
      </c>
      <c r="AB147" s="29" t="s">
        <v>8349</v>
      </c>
      <c r="AC147" s="16">
        <v>3.444</v>
      </c>
      <c r="AD147" s="16">
        <v>2.0211382931407736E-2</v>
      </c>
      <c r="AE147" s="10" t="s">
        <v>125</v>
      </c>
      <c r="AF147" s="10" t="s">
        <v>4075</v>
      </c>
      <c r="AG147" s="37">
        <v>0.1071219549757932</v>
      </c>
      <c r="AH147" s="16">
        <v>0.10620179607623859</v>
      </c>
      <c r="AI147" s="10" t="s">
        <v>4666</v>
      </c>
      <c r="AJ147" s="10" t="s">
        <v>107</v>
      </c>
      <c r="AK147" s="16" t="s">
        <v>108</v>
      </c>
      <c r="AL147" s="16">
        <f t="shared" si="8"/>
        <v>0.32729490520903803</v>
      </c>
      <c r="AM147" s="16">
        <f t="shared" si="9"/>
        <v>13.8478474393944</v>
      </c>
      <c r="AN147" s="17">
        <f t="shared" si="10"/>
        <v>1.0782103447057143E-9</v>
      </c>
      <c r="AO147" s="16">
        <f t="shared" si="11"/>
        <v>32.486241264307182</v>
      </c>
      <c r="AP147" s="18">
        <v>4040.0329089383849</v>
      </c>
      <c r="AQ147" s="18" t="s">
        <v>124</v>
      </c>
      <c r="AR147" s="16">
        <v>0.66760728294503557</v>
      </c>
      <c r="AS147" s="10" t="s">
        <v>74</v>
      </c>
      <c r="AT147" s="16">
        <v>0.56396336718526019</v>
      </c>
      <c r="AU147" s="10" t="s">
        <v>74</v>
      </c>
      <c r="AV147" s="10" t="s">
        <v>8349</v>
      </c>
      <c r="AW147" s="10" t="s">
        <v>8349</v>
      </c>
      <c r="AX147" s="10" t="s">
        <v>8349</v>
      </c>
      <c r="AY147" s="10" t="s">
        <v>8349</v>
      </c>
      <c r="AZ147" s="10" t="s">
        <v>8349</v>
      </c>
      <c r="BA147" s="10" t="s">
        <v>8349</v>
      </c>
    </row>
    <row r="148" spans="1:53" s="10" customFormat="1">
      <c r="A148" s="31">
        <v>5985</v>
      </c>
      <c r="B148" s="10">
        <v>7727</v>
      </c>
      <c r="C148" s="10" t="s">
        <v>8164</v>
      </c>
      <c r="D148" s="10" t="s">
        <v>8349</v>
      </c>
      <c r="E148" s="15" t="s">
        <v>8349</v>
      </c>
      <c r="F148" s="10" t="s">
        <v>8349</v>
      </c>
      <c r="G148" s="10" t="s">
        <v>8349</v>
      </c>
      <c r="H148" s="10" t="s">
        <v>8349</v>
      </c>
      <c r="I148" s="10" t="s">
        <v>8349</v>
      </c>
      <c r="J148" s="10" t="s">
        <v>3870</v>
      </c>
      <c r="K148" s="10" t="s">
        <v>3871</v>
      </c>
      <c r="L148" s="10">
        <v>19.245229389999999</v>
      </c>
      <c r="M148" s="10">
        <v>-2.2788179999999998</v>
      </c>
      <c r="N148" s="10">
        <v>259.08</v>
      </c>
      <c r="O148" s="10">
        <v>-140.69999999999999</v>
      </c>
      <c r="P148" s="11">
        <v>137.8409</v>
      </c>
      <c r="Q148" s="11">
        <v>-64.408699999999996</v>
      </c>
      <c r="R148" s="37">
        <v>29.877502240812667</v>
      </c>
      <c r="S148" s="16">
        <v>1.1951000896325068E-2</v>
      </c>
      <c r="T148" s="37">
        <v>6.5326195898034598</v>
      </c>
      <c r="U148" s="16">
        <v>1.8027756377319945E-2</v>
      </c>
      <c r="V148" s="10" t="s">
        <v>4767</v>
      </c>
      <c r="W148" s="37">
        <v>0.56299999999999994</v>
      </c>
      <c r="X148" s="16">
        <v>5.0000000000000001E-3</v>
      </c>
      <c r="Y148" s="10" t="s">
        <v>4770</v>
      </c>
      <c r="Z148" s="16">
        <v>4.1558981515923454</v>
      </c>
      <c r="AA148" s="16">
        <v>4.4135343597690557E-2</v>
      </c>
      <c r="AB148" s="29" t="s">
        <v>8349</v>
      </c>
      <c r="AC148" s="16">
        <v>1.3556195898034602</v>
      </c>
      <c r="AD148" s="16">
        <v>2.7676705006196095E-2</v>
      </c>
      <c r="AE148" s="10" t="s">
        <v>120</v>
      </c>
      <c r="AF148" s="10" t="s">
        <v>4075</v>
      </c>
      <c r="AG148" s="37">
        <v>1.9125437509143866</v>
      </c>
      <c r="AH148" s="16">
        <v>5.2095379396700864E-2</v>
      </c>
      <c r="AI148" s="10" t="s">
        <v>4338</v>
      </c>
      <c r="AJ148" s="10" t="s">
        <v>107</v>
      </c>
      <c r="AK148" s="16" t="s">
        <v>109</v>
      </c>
      <c r="AL148" s="16">
        <f t="shared" si="8"/>
        <v>1.3829474866799485</v>
      </c>
      <c r="AM148" s="16">
        <f t="shared" si="9"/>
        <v>46.287252379177879</v>
      </c>
      <c r="AN148" s="17">
        <f t="shared" si="10"/>
        <v>6.0390775345546726E-11</v>
      </c>
      <c r="AO148" s="16">
        <f t="shared" si="11"/>
        <v>32.080193076134918</v>
      </c>
      <c r="AP148" s="18">
        <v>6022</v>
      </c>
      <c r="AQ148" s="18" t="s">
        <v>141</v>
      </c>
      <c r="AR148" s="16">
        <v>1.25</v>
      </c>
      <c r="AS148" s="10" t="s">
        <v>73</v>
      </c>
      <c r="AT148" s="16">
        <v>1.101</v>
      </c>
      <c r="AU148" s="10" t="s">
        <v>73</v>
      </c>
      <c r="AV148" s="10">
        <v>4.29</v>
      </c>
      <c r="AW148" s="10" t="s">
        <v>73</v>
      </c>
      <c r="AX148" s="10">
        <v>5.12</v>
      </c>
      <c r="AY148" s="10" t="s">
        <v>73</v>
      </c>
      <c r="AZ148" s="10" t="s">
        <v>8349</v>
      </c>
      <c r="BA148" s="10">
        <v>0.05</v>
      </c>
    </row>
    <row r="149" spans="1:53" s="10" customFormat="1">
      <c r="A149" s="31">
        <v>6005</v>
      </c>
      <c r="B149" s="10" t="s">
        <v>8349</v>
      </c>
      <c r="C149" s="10" t="s">
        <v>8165</v>
      </c>
      <c r="D149" s="10" t="s">
        <v>8166</v>
      </c>
      <c r="E149" s="15" t="s">
        <v>8349</v>
      </c>
      <c r="F149" s="10" t="s">
        <v>8349</v>
      </c>
      <c r="G149" s="10" t="s">
        <v>8349</v>
      </c>
      <c r="H149" s="10" t="s">
        <v>8349</v>
      </c>
      <c r="I149" s="10" t="s">
        <v>8349</v>
      </c>
      <c r="J149" s="10" t="s">
        <v>3872</v>
      </c>
      <c r="K149" s="10" t="s">
        <v>3873</v>
      </c>
      <c r="L149" s="10">
        <v>19.313928610000001</v>
      </c>
      <c r="M149" s="10">
        <v>-35.715473830000001</v>
      </c>
      <c r="N149" s="10">
        <v>90.94</v>
      </c>
      <c r="O149" s="10">
        <v>-175.85</v>
      </c>
      <c r="P149" s="11">
        <v>271.892</v>
      </c>
      <c r="Q149" s="11">
        <v>-79.804500000000004</v>
      </c>
      <c r="R149" s="37">
        <v>16.212710765239947</v>
      </c>
      <c r="S149" s="16">
        <v>5.5609597924773026E-2</v>
      </c>
      <c r="T149" s="37">
        <v>11.284000000000001</v>
      </c>
      <c r="U149" s="16">
        <v>1.2E-2</v>
      </c>
      <c r="V149" s="10" t="s">
        <v>4769</v>
      </c>
      <c r="W149" s="37">
        <v>1.53</v>
      </c>
      <c r="X149" s="16">
        <v>8.3999999999999995E-3</v>
      </c>
      <c r="Y149" s="10" t="s">
        <v>4769</v>
      </c>
      <c r="Z149" s="16">
        <v>10.234721825214503</v>
      </c>
      <c r="AA149" s="16">
        <v>0.13624217672422034</v>
      </c>
      <c r="AB149" s="29" t="s">
        <v>8349</v>
      </c>
      <c r="AC149" s="16">
        <v>4.3720000000000008</v>
      </c>
      <c r="AD149" s="16">
        <v>1.9672315572906003E-2</v>
      </c>
      <c r="AE149" s="10" t="s">
        <v>125</v>
      </c>
      <c r="AF149" s="10" t="s">
        <v>4075</v>
      </c>
      <c r="AG149" s="37">
        <v>3.2446068027516685E-2</v>
      </c>
      <c r="AH149" s="16">
        <v>0.16328481472125228</v>
      </c>
      <c r="AI149" s="10" t="s">
        <v>8349</v>
      </c>
      <c r="AJ149" s="10" t="s">
        <v>107</v>
      </c>
      <c r="AK149" s="16" t="s">
        <v>110</v>
      </c>
      <c r="AL149" s="16">
        <f t="shared" si="8"/>
        <v>0.18012792128794661</v>
      </c>
      <c r="AM149" s="16">
        <f t="shared" si="9"/>
        <v>11.110290185040547</v>
      </c>
      <c r="AN149" s="17">
        <f t="shared" si="10"/>
        <v>3.5597533698705001E-9</v>
      </c>
      <c r="AO149" s="16">
        <f t="shared" si="11"/>
        <v>32.405450225443289</v>
      </c>
      <c r="AP149" s="18">
        <v>3529.617385956064</v>
      </c>
      <c r="AQ149" s="18" t="s">
        <v>124</v>
      </c>
      <c r="AR149" s="16">
        <v>0.4813682076357495</v>
      </c>
      <c r="AS149" s="10" t="s">
        <v>74</v>
      </c>
      <c r="AT149" s="16">
        <v>0.4151898096745702</v>
      </c>
      <c r="AU149" s="10" t="s">
        <v>74</v>
      </c>
      <c r="AV149" s="10" t="s">
        <v>8349</v>
      </c>
      <c r="AW149" s="10" t="s">
        <v>8349</v>
      </c>
      <c r="AX149" s="10" t="s">
        <v>8349</v>
      </c>
      <c r="AY149" s="10" t="s">
        <v>8349</v>
      </c>
      <c r="AZ149" s="10" t="s">
        <v>8349</v>
      </c>
      <c r="BA149" s="10" t="s">
        <v>8349</v>
      </c>
    </row>
    <row r="150" spans="1:53" s="10" customFormat="1">
      <c r="A150" s="31">
        <v>6008</v>
      </c>
      <c r="B150" s="10" t="s">
        <v>8349</v>
      </c>
      <c r="C150" s="10" t="s">
        <v>8349</v>
      </c>
      <c r="D150" s="10" t="s">
        <v>8349</v>
      </c>
      <c r="E150" s="15" t="s">
        <v>8349</v>
      </c>
      <c r="F150" s="10" t="s">
        <v>8349</v>
      </c>
      <c r="G150" s="10" t="s">
        <v>8349</v>
      </c>
      <c r="H150" s="10" t="s">
        <v>8349</v>
      </c>
      <c r="I150" s="10" t="s">
        <v>8349</v>
      </c>
      <c r="J150" s="10" t="s">
        <v>3874</v>
      </c>
      <c r="K150" s="10" t="s">
        <v>3875</v>
      </c>
      <c r="L150" s="10">
        <v>19.31461024</v>
      </c>
      <c r="M150" s="10">
        <v>-13.263314640000001</v>
      </c>
      <c r="N150" s="10">
        <v>366.31</v>
      </c>
      <c r="O150" s="10">
        <v>21.12</v>
      </c>
      <c r="P150" s="11">
        <v>147.7319</v>
      </c>
      <c r="Q150" s="11">
        <v>-74.877799999999993</v>
      </c>
      <c r="R150" s="37">
        <v>23.375409069658719</v>
      </c>
      <c r="S150" s="16">
        <v>5.9607293127629725E-2</v>
      </c>
      <c r="T150" s="37">
        <v>10.8</v>
      </c>
      <c r="U150" s="16">
        <v>4.9497474683058325E-3</v>
      </c>
      <c r="V150" s="10" t="s">
        <v>4770</v>
      </c>
      <c r="W150" s="37">
        <v>1.4470000000000001</v>
      </c>
      <c r="X150" s="16">
        <v>7.0000000000000001E-3</v>
      </c>
      <c r="Y150" s="10" t="s">
        <v>4770</v>
      </c>
      <c r="Z150" s="16">
        <v>8.9562039011775454</v>
      </c>
      <c r="AA150" s="16">
        <v>0.13840348578954398</v>
      </c>
      <c r="AB150" s="29" t="s">
        <v>8349</v>
      </c>
      <c r="AC150" s="16">
        <v>3.894000000000001</v>
      </c>
      <c r="AD150" s="16">
        <v>2.744995446262161E-2</v>
      </c>
      <c r="AE150" s="10" t="s">
        <v>120</v>
      </c>
      <c r="AF150" s="10" t="s">
        <v>4075</v>
      </c>
      <c r="AG150" s="37">
        <v>7.6050725989161766E-2</v>
      </c>
      <c r="AH150" s="16">
        <v>0.16509247371911448</v>
      </c>
      <c r="AI150" s="10" t="s">
        <v>4644</v>
      </c>
      <c r="AJ150" s="10" t="s">
        <v>107</v>
      </c>
      <c r="AK150" s="22" t="s">
        <v>110</v>
      </c>
      <c r="AL150" s="16">
        <f t="shared" si="8"/>
        <v>0.275772960946431</v>
      </c>
      <c r="AM150" s="16">
        <f t="shared" si="9"/>
        <v>11.797567269288319</v>
      </c>
      <c r="AN150" s="17">
        <f t="shared" si="10"/>
        <v>1.518723174535642E-9</v>
      </c>
      <c r="AO150" s="16">
        <f t="shared" si="11"/>
        <v>32.846303450016933</v>
      </c>
      <c r="AP150" s="18">
        <v>3772.0704397247573</v>
      </c>
      <c r="AQ150" s="18" t="s">
        <v>124</v>
      </c>
      <c r="AR150" s="16">
        <v>0.64527333681239751</v>
      </c>
      <c r="AS150" s="10" t="s">
        <v>74</v>
      </c>
      <c r="AT150" s="16">
        <v>0.51653936787656518</v>
      </c>
      <c r="AU150" s="10" t="s">
        <v>74</v>
      </c>
      <c r="AV150" s="10" t="s">
        <v>8349</v>
      </c>
      <c r="AW150" s="10" t="s">
        <v>8349</v>
      </c>
      <c r="AX150" s="10" t="s">
        <v>8349</v>
      </c>
      <c r="AY150" s="10" t="s">
        <v>8349</v>
      </c>
      <c r="AZ150" s="10" t="s">
        <v>8349</v>
      </c>
      <c r="BA150" s="10" t="s">
        <v>8349</v>
      </c>
    </row>
    <row r="151" spans="1:53" s="10" customFormat="1">
      <c r="A151" s="33">
        <v>6069</v>
      </c>
      <c r="B151" s="13" t="s">
        <v>8349</v>
      </c>
      <c r="C151" s="14" t="s">
        <v>8349</v>
      </c>
      <c r="D151" s="14" t="s">
        <v>8349</v>
      </c>
      <c r="E151" s="14" t="s">
        <v>8349</v>
      </c>
      <c r="F151" s="13" t="s">
        <v>8349</v>
      </c>
      <c r="G151" s="13" t="s">
        <v>8349</v>
      </c>
      <c r="H151" s="13" t="s">
        <v>8349</v>
      </c>
      <c r="I151" s="13" t="s">
        <v>8349</v>
      </c>
      <c r="J151" s="13" t="s">
        <v>5323</v>
      </c>
      <c r="K151" s="13" t="s">
        <v>5324</v>
      </c>
      <c r="L151" s="13">
        <v>19.471663299999999</v>
      </c>
      <c r="M151" s="13">
        <v>5.4754696000000003</v>
      </c>
      <c r="N151" s="13">
        <v>88.17</v>
      </c>
      <c r="O151" s="13">
        <v>-629.73</v>
      </c>
      <c r="P151" s="12">
        <v>135.00700000000001</v>
      </c>
      <c r="Q151" s="12">
        <v>-56.774900000000002</v>
      </c>
      <c r="R151" s="38">
        <v>20.47921359819783</v>
      </c>
      <c r="S151" s="23">
        <v>0.22015154618062668</v>
      </c>
      <c r="T151" s="38">
        <v>11.02</v>
      </c>
      <c r="U151" s="19">
        <v>4.9497474683058325E-3</v>
      </c>
      <c r="V151" s="13" t="s">
        <v>4770</v>
      </c>
      <c r="W151" s="38">
        <v>1.478</v>
      </c>
      <c r="X151" s="19">
        <v>7.0000000000000001E-3</v>
      </c>
      <c r="Y151" s="13" t="s">
        <v>4770</v>
      </c>
      <c r="Z151" s="19">
        <v>9.4634336214206165</v>
      </c>
      <c r="AA151" s="19">
        <v>0.54489867032673978</v>
      </c>
      <c r="AB151" s="29" t="s">
        <v>8349</v>
      </c>
      <c r="AC151" s="19">
        <v>4</v>
      </c>
      <c r="AD151" s="19">
        <v>1.8668154702594468E-2</v>
      </c>
      <c r="AE151" s="13" t="s">
        <v>120</v>
      </c>
      <c r="AF151" s="13" t="s">
        <v>4075</v>
      </c>
      <c r="AG151" s="38">
        <v>5.1395547336006396E-2</v>
      </c>
      <c r="AH151" s="19">
        <v>0.55228123354306458</v>
      </c>
      <c r="AI151" s="13" t="s">
        <v>4670</v>
      </c>
      <c r="AJ151" s="19" t="s">
        <v>8349</v>
      </c>
      <c r="AK151" s="19" t="s">
        <v>8349</v>
      </c>
      <c r="AL151" s="19">
        <f t="shared" si="8"/>
        <v>0.2267058608329445</v>
      </c>
      <c r="AM151" s="19">
        <f t="shared" si="9"/>
        <v>11.07004718447268</v>
      </c>
      <c r="AN151" s="20">
        <f t="shared" si="10"/>
        <v>2.247276388456392E-9</v>
      </c>
      <c r="AO151" s="19">
        <f t="shared" si="11"/>
        <v>32.640858778008933</v>
      </c>
      <c r="AP151" s="21">
        <v>3714.5672000000013</v>
      </c>
      <c r="AQ151" s="21" t="s">
        <v>143</v>
      </c>
      <c r="AR151" s="19">
        <v>0.54701336183683524</v>
      </c>
      <c r="AS151" s="13" t="s">
        <v>74</v>
      </c>
      <c r="AT151" s="19">
        <v>0.46716260958129685</v>
      </c>
      <c r="AU151" s="13" t="s">
        <v>74</v>
      </c>
      <c r="AV151" s="13" t="s">
        <v>8349</v>
      </c>
      <c r="AW151" s="13" t="s">
        <v>8349</v>
      </c>
      <c r="AX151" s="13" t="s">
        <v>8349</v>
      </c>
      <c r="AY151" s="13" t="s">
        <v>8349</v>
      </c>
      <c r="AZ151" s="13" t="s">
        <v>8349</v>
      </c>
      <c r="BA151" s="13" t="s">
        <v>8349</v>
      </c>
    </row>
    <row r="152" spans="1:53" s="10" customFormat="1">
      <c r="A152" s="31">
        <v>6097</v>
      </c>
      <c r="B152" s="10" t="s">
        <v>8349</v>
      </c>
      <c r="C152" s="10" t="s">
        <v>8167</v>
      </c>
      <c r="D152" s="10" t="s">
        <v>8168</v>
      </c>
      <c r="E152" s="15" t="s">
        <v>8349</v>
      </c>
      <c r="F152" s="10" t="s">
        <v>8349</v>
      </c>
      <c r="G152" s="10" t="s">
        <v>8349</v>
      </c>
      <c r="H152" s="10" t="s">
        <v>8349</v>
      </c>
      <c r="I152" s="10" t="s">
        <v>8349</v>
      </c>
      <c r="J152" s="10" t="s">
        <v>3876</v>
      </c>
      <c r="K152" s="10" t="s">
        <v>3877</v>
      </c>
      <c r="L152" s="10">
        <v>19.566273240000001</v>
      </c>
      <c r="M152" s="10">
        <v>-12.89818577</v>
      </c>
      <c r="N152" s="10">
        <v>174.4</v>
      </c>
      <c r="O152" s="10">
        <v>-679.14</v>
      </c>
      <c r="P152" s="11">
        <v>148.0547</v>
      </c>
      <c r="Q152" s="11">
        <v>-74.446399999999997</v>
      </c>
      <c r="R152" s="37">
        <v>22.123893805309734</v>
      </c>
      <c r="S152" s="16">
        <v>7.7433628318584066E-2</v>
      </c>
      <c r="T152" s="37">
        <v>11.795999999999999</v>
      </c>
      <c r="U152" s="16">
        <v>1.2E-2</v>
      </c>
      <c r="V152" s="10" t="s">
        <v>4769</v>
      </c>
      <c r="W152" s="37">
        <v>1.4670000000000001</v>
      </c>
      <c r="X152" s="16">
        <v>8.3999999999999995E-3</v>
      </c>
      <c r="Y152" s="10" t="s">
        <v>4769</v>
      </c>
      <c r="Z152" s="16">
        <v>10.07169217405691</v>
      </c>
      <c r="AA152" s="16">
        <v>0.18701189918812311</v>
      </c>
      <c r="AB152" s="29" t="s">
        <v>8349</v>
      </c>
      <c r="AC152" s="16">
        <v>4.2299999999999995</v>
      </c>
      <c r="AD152" s="16">
        <v>3.6687872655688278E-2</v>
      </c>
      <c r="AE152" s="10" t="s">
        <v>125</v>
      </c>
      <c r="AF152" s="10" t="s">
        <v>4075</v>
      </c>
      <c r="AG152" s="37">
        <v>3.5176158279306584E-2</v>
      </c>
      <c r="AH152" s="16">
        <v>0.20754144269988276</v>
      </c>
      <c r="AI152" s="10" t="s">
        <v>4663</v>
      </c>
      <c r="AJ152" s="10" t="s">
        <v>107</v>
      </c>
      <c r="AK152" s="22" t="s">
        <v>110</v>
      </c>
      <c r="AL152" s="16">
        <f t="shared" si="8"/>
        <v>0.18755308123117195</v>
      </c>
      <c r="AM152" s="16">
        <f t="shared" si="9"/>
        <v>8.4773992716489719</v>
      </c>
      <c r="AN152" s="17">
        <f t="shared" si="10"/>
        <v>3.2834739678763128E-9</v>
      </c>
      <c r="AO152" s="16">
        <f t="shared" si="11"/>
        <v>33.00516605636885</v>
      </c>
      <c r="AP152" s="18">
        <v>3597.1175259298307</v>
      </c>
      <c r="AQ152" s="18" t="s">
        <v>124</v>
      </c>
      <c r="AR152" s="16">
        <v>0.48257695065542783</v>
      </c>
      <c r="AS152" s="10" t="s">
        <v>74</v>
      </c>
      <c r="AT152" s="16">
        <v>0.42388024943278663</v>
      </c>
      <c r="AU152" s="10" t="s">
        <v>74</v>
      </c>
      <c r="AV152" s="10" t="s">
        <v>8349</v>
      </c>
      <c r="AW152" s="10" t="s">
        <v>8349</v>
      </c>
      <c r="AX152" s="10" t="s">
        <v>8349</v>
      </c>
      <c r="AY152" s="10" t="s">
        <v>8349</v>
      </c>
      <c r="AZ152" s="10" t="s">
        <v>8349</v>
      </c>
      <c r="BA152" s="10" t="s">
        <v>8349</v>
      </c>
    </row>
    <row r="153" spans="1:53" s="10" customFormat="1">
      <c r="A153" s="31">
        <v>6130</v>
      </c>
      <c r="B153" s="10">
        <v>7895</v>
      </c>
      <c r="C153" s="10" t="s">
        <v>8169</v>
      </c>
      <c r="D153" s="10" t="s">
        <v>8170</v>
      </c>
      <c r="E153" s="15" t="s">
        <v>8349</v>
      </c>
      <c r="F153" s="10" t="s">
        <v>8740</v>
      </c>
      <c r="G153" s="10" t="s">
        <v>8349</v>
      </c>
      <c r="H153" s="10" t="s">
        <v>8349</v>
      </c>
      <c r="I153" s="10" t="s">
        <v>8349</v>
      </c>
      <c r="J153" s="10" t="s">
        <v>3878</v>
      </c>
      <c r="K153" s="10" t="s">
        <v>3879</v>
      </c>
      <c r="L153" s="10">
        <v>19.67019999</v>
      </c>
      <c r="M153" s="10">
        <v>-0.86695851000000002</v>
      </c>
      <c r="N153" s="10">
        <v>431.21</v>
      </c>
      <c r="O153" s="10">
        <v>-250.17</v>
      </c>
      <c r="P153" s="11">
        <v>138.03899999999999</v>
      </c>
      <c r="Q153" s="11">
        <v>-62.936900000000001</v>
      </c>
      <c r="R153" s="37">
        <v>26.490066225165563</v>
      </c>
      <c r="S153" s="16">
        <v>2.5165562913907282E-2</v>
      </c>
      <c r="T153" s="37">
        <v>8</v>
      </c>
      <c r="U153" s="16">
        <v>1.0606601717798212E-2</v>
      </c>
      <c r="V153" s="10" t="s">
        <v>4770</v>
      </c>
      <c r="W153" s="37">
        <v>0.78</v>
      </c>
      <c r="X153" s="16">
        <v>1.4999999999999999E-2</v>
      </c>
      <c r="Y153" s="10" t="s">
        <v>4770</v>
      </c>
      <c r="Z153" s="16">
        <v>5.8845847798260351</v>
      </c>
      <c r="AA153" s="16">
        <v>6.5952288176244878E-2</v>
      </c>
      <c r="AB153" s="29" t="s">
        <v>8349</v>
      </c>
      <c r="AC153" s="16">
        <v>1.9610000000000003</v>
      </c>
      <c r="AD153" s="16">
        <v>2.5327850283827877E-2</v>
      </c>
      <c r="AE153" s="10" t="s">
        <v>120</v>
      </c>
      <c r="AF153" s="10" t="s">
        <v>4075</v>
      </c>
      <c r="AG153" s="37">
        <v>0.44810000498947278</v>
      </c>
      <c r="AH153" s="16">
        <v>7.0648455861982221E-2</v>
      </c>
      <c r="AI153" s="10" t="s">
        <v>4600</v>
      </c>
      <c r="AJ153" s="10" t="s">
        <v>107</v>
      </c>
      <c r="AK153" s="16" t="s">
        <v>57</v>
      </c>
      <c r="AL153" s="16">
        <f t="shared" si="8"/>
        <v>0.66940272257399192</v>
      </c>
      <c r="AM153" s="16">
        <f t="shared" si="9"/>
        <v>25.269952777168196</v>
      </c>
      <c r="AN153" s="17">
        <f t="shared" si="10"/>
        <v>2.5775496253947476E-10</v>
      </c>
      <c r="AO153" s="16">
        <f t="shared" si="11"/>
        <v>31.971982411301582</v>
      </c>
      <c r="AP153" s="18">
        <v>5265.4146751973221</v>
      </c>
      <c r="AQ153" s="18" t="s">
        <v>124</v>
      </c>
      <c r="AR153" s="16">
        <v>0.80384801125674055</v>
      </c>
      <c r="AS153" s="10" t="s">
        <v>74</v>
      </c>
      <c r="AT153" s="16">
        <v>0.81397105437517592</v>
      </c>
      <c r="AU153" s="10" t="s">
        <v>74</v>
      </c>
      <c r="AV153" s="10" t="s">
        <v>8349</v>
      </c>
      <c r="AW153" s="10" t="s">
        <v>8349</v>
      </c>
      <c r="AX153" s="10" t="s">
        <v>8349</v>
      </c>
      <c r="AY153" s="10" t="s">
        <v>8349</v>
      </c>
      <c r="AZ153" s="10" t="s">
        <v>8349</v>
      </c>
      <c r="BA153" s="10" t="s">
        <v>8349</v>
      </c>
    </row>
    <row r="154" spans="1:53" s="10" customFormat="1">
      <c r="A154" s="31">
        <v>6290</v>
      </c>
      <c r="B154" s="10" t="s">
        <v>8349</v>
      </c>
      <c r="C154" s="10" t="s">
        <v>8171</v>
      </c>
      <c r="D154" s="10" t="s">
        <v>8172</v>
      </c>
      <c r="E154" s="15" t="s">
        <v>8349</v>
      </c>
      <c r="F154" s="10" t="s">
        <v>8349</v>
      </c>
      <c r="G154" s="10" t="s">
        <v>8349</v>
      </c>
      <c r="H154" s="10" t="s">
        <v>8349</v>
      </c>
      <c r="I154" s="10" t="s">
        <v>8349</v>
      </c>
      <c r="J154" s="10" t="s">
        <v>3880</v>
      </c>
      <c r="K154" s="10" t="s">
        <v>3881</v>
      </c>
      <c r="L154" s="10">
        <v>20.1710989</v>
      </c>
      <c r="M154" s="10">
        <v>57.326850049999997</v>
      </c>
      <c r="N154" s="10">
        <v>-294.33</v>
      </c>
      <c r="O154" s="10">
        <v>436.43</v>
      </c>
      <c r="P154" s="11">
        <v>126.88849999999999</v>
      </c>
      <c r="Q154" s="11">
        <v>-5.32</v>
      </c>
      <c r="R154" s="37">
        <v>20.092425155716295</v>
      </c>
      <c r="S154" s="16">
        <v>4.2194092827004218E-2</v>
      </c>
      <c r="T154" s="37">
        <v>10.36</v>
      </c>
      <c r="U154" s="16">
        <v>1.0606601717798212E-2</v>
      </c>
      <c r="V154" s="10" t="s">
        <v>4770</v>
      </c>
      <c r="W154" s="37">
        <v>1.34</v>
      </c>
      <c r="X154" s="16">
        <v>1.4999999999999999E-2</v>
      </c>
      <c r="Y154" s="10" t="s">
        <v>4770</v>
      </c>
      <c r="Z154" s="16">
        <v>8.8448382037201156</v>
      </c>
      <c r="AA154" s="16">
        <v>0.10421904580270436</v>
      </c>
      <c r="AB154" s="29" t="s">
        <v>8349</v>
      </c>
      <c r="AC154" s="16">
        <v>3.3389999999999995</v>
      </c>
      <c r="AD154" s="16">
        <v>1.8371173070873836E-2</v>
      </c>
      <c r="AE154" s="10" t="s">
        <v>120</v>
      </c>
      <c r="AF154" s="10" t="s">
        <v>4075</v>
      </c>
      <c r="AG154" s="37">
        <v>5.6867127853723623E-2</v>
      </c>
      <c r="AH154" s="16">
        <v>0.10582584517983397</v>
      </c>
      <c r="AI154" s="10" t="s">
        <v>4673</v>
      </c>
      <c r="AJ154" s="10" t="s">
        <v>107</v>
      </c>
      <c r="AK154" s="16" t="s">
        <v>108</v>
      </c>
      <c r="AL154" s="16">
        <f t="shared" si="8"/>
        <v>0.23846829527994623</v>
      </c>
      <c r="AM154" s="16">
        <f t="shared" si="9"/>
        <v>11.868567056082924</v>
      </c>
      <c r="AN154" s="17">
        <f t="shared" si="10"/>
        <v>2.0310503512168696E-9</v>
      </c>
      <c r="AO154" s="16">
        <f t="shared" si="11"/>
        <v>32.09069827496338</v>
      </c>
      <c r="AP154" s="18">
        <v>4108.2251569350465</v>
      </c>
      <c r="AQ154" s="18" t="s">
        <v>124</v>
      </c>
      <c r="AR154" s="16">
        <v>0.47040702416927871</v>
      </c>
      <c r="AS154" s="10" t="s">
        <v>74</v>
      </c>
      <c r="AT154" s="16">
        <v>0.4794393381755489</v>
      </c>
      <c r="AU154" s="10" t="s">
        <v>74</v>
      </c>
      <c r="AV154" s="10" t="s">
        <v>8349</v>
      </c>
      <c r="AW154" s="10" t="s">
        <v>8349</v>
      </c>
      <c r="AX154" s="10" t="s">
        <v>8349</v>
      </c>
      <c r="AY154" s="10" t="s">
        <v>8349</v>
      </c>
      <c r="AZ154" s="10" t="s">
        <v>8349</v>
      </c>
      <c r="BA154" s="10" t="s">
        <v>8349</v>
      </c>
    </row>
    <row r="155" spans="1:53" s="10" customFormat="1">
      <c r="A155" s="31">
        <v>6339</v>
      </c>
      <c r="B155" s="10" t="s">
        <v>8349</v>
      </c>
      <c r="C155" s="10" t="s">
        <v>8173</v>
      </c>
      <c r="D155" s="10" t="s">
        <v>8174</v>
      </c>
      <c r="E155" s="15" t="s">
        <v>8349</v>
      </c>
      <c r="F155" s="10" t="s">
        <v>8741</v>
      </c>
      <c r="G155" s="10" t="s">
        <v>8349</v>
      </c>
      <c r="H155" s="10" t="s">
        <v>8349</v>
      </c>
      <c r="I155" s="10" t="s">
        <v>8349</v>
      </c>
      <c r="J155" s="10" t="s">
        <v>3882</v>
      </c>
      <c r="K155" s="10" t="s">
        <v>3883</v>
      </c>
      <c r="L155" s="10">
        <v>20.36614642</v>
      </c>
      <c r="M155" s="10">
        <v>31.341651049999999</v>
      </c>
      <c r="N155" s="10">
        <v>529.74</v>
      </c>
      <c r="O155" s="10">
        <v>-93.53</v>
      </c>
      <c r="P155" s="11">
        <v>130.4188</v>
      </c>
      <c r="Q155" s="11">
        <v>-31.0932</v>
      </c>
      <c r="R155" s="37">
        <v>28.417163967036092</v>
      </c>
      <c r="S155" s="16">
        <v>3.3248081841432228E-2</v>
      </c>
      <c r="T155" s="37">
        <v>8.4601484965530194</v>
      </c>
      <c r="U155" s="16">
        <v>3.0528675044947495E-2</v>
      </c>
      <c r="V155" s="10" t="s">
        <v>4767</v>
      </c>
      <c r="W155" s="37">
        <v>0.91600000000000004</v>
      </c>
      <c r="X155" s="16">
        <v>8.9999999999999993E-3</v>
      </c>
      <c r="Y155" s="10" t="s">
        <v>4770</v>
      </c>
      <c r="Z155" s="16">
        <v>6.1922448307289777</v>
      </c>
      <c r="AA155" s="16">
        <v>0.10395346283815599</v>
      </c>
      <c r="AB155" s="29" t="s">
        <v>8349</v>
      </c>
      <c r="AC155" s="16">
        <v>2.1751484965530192</v>
      </c>
      <c r="AD155" s="16">
        <v>3.4467375879228171E-2</v>
      </c>
      <c r="AE155" s="10" t="s">
        <v>120</v>
      </c>
      <c r="AF155" s="10" t="s">
        <v>4075</v>
      </c>
      <c r="AG155" s="37">
        <v>0.36005089377934957</v>
      </c>
      <c r="AH155" s="16">
        <v>0.10951859401966352</v>
      </c>
      <c r="AI155" s="10" t="s">
        <v>4587</v>
      </c>
      <c r="AJ155" s="10" t="s">
        <v>107</v>
      </c>
      <c r="AK155" s="16" t="s">
        <v>57</v>
      </c>
      <c r="AL155" s="16">
        <f t="shared" si="8"/>
        <v>0.60004240998395231</v>
      </c>
      <c r="AM155" s="16">
        <f t="shared" si="9"/>
        <v>21.115492407335282</v>
      </c>
      <c r="AN155" s="17">
        <f t="shared" si="10"/>
        <v>3.207879830199283E-10</v>
      </c>
      <c r="AO155" s="16">
        <f t="shared" si="11"/>
        <v>32.19460326932667</v>
      </c>
      <c r="AP155" s="18">
        <v>5042.996531881492</v>
      </c>
      <c r="AQ155" s="18" t="s">
        <v>124</v>
      </c>
      <c r="AR155" s="16">
        <v>0.78551816772478722</v>
      </c>
      <c r="AS155" s="10" t="s">
        <v>74</v>
      </c>
      <c r="AT155" s="16">
        <v>0.7695682683974252</v>
      </c>
      <c r="AU155" s="10" t="s">
        <v>74</v>
      </c>
      <c r="AV155" s="10" t="s">
        <v>8349</v>
      </c>
      <c r="AW155" s="10" t="s">
        <v>8349</v>
      </c>
      <c r="AX155" s="10" t="s">
        <v>8349</v>
      </c>
      <c r="AY155" s="10" t="s">
        <v>8349</v>
      </c>
      <c r="AZ155" s="10" t="s">
        <v>8349</v>
      </c>
      <c r="BA155" s="10" t="s">
        <v>8349</v>
      </c>
    </row>
    <row r="156" spans="1:53" s="10" customFormat="1">
      <c r="A156" s="31">
        <v>6342</v>
      </c>
      <c r="B156" s="10" t="s">
        <v>8349</v>
      </c>
      <c r="C156" s="10" t="s">
        <v>8175</v>
      </c>
      <c r="D156" s="10" t="s">
        <v>8176</v>
      </c>
      <c r="E156" s="15" t="s">
        <v>8349</v>
      </c>
      <c r="F156" s="10" t="s">
        <v>8349</v>
      </c>
      <c r="G156" s="10" t="s">
        <v>8349</v>
      </c>
      <c r="H156" s="10" t="s">
        <v>8349</v>
      </c>
      <c r="I156" s="10" t="s">
        <v>8349</v>
      </c>
      <c r="J156" s="10" t="s">
        <v>3778</v>
      </c>
      <c r="K156" s="10" t="s">
        <v>3779</v>
      </c>
      <c r="L156" s="10">
        <v>20.3715087</v>
      </c>
      <c r="M156" s="10">
        <v>24.330546930000001</v>
      </c>
      <c r="N156" s="10">
        <v>341.96</v>
      </c>
      <c r="O156" s="10">
        <v>6.75</v>
      </c>
      <c r="P156" s="11">
        <v>131.63059999999999</v>
      </c>
      <c r="Q156" s="11">
        <v>-38.033099999999997</v>
      </c>
      <c r="R156" s="37">
        <v>25.94706798131811</v>
      </c>
      <c r="S156" s="16">
        <v>6.9019200830306174E-2</v>
      </c>
      <c r="T156" s="37">
        <v>10.7</v>
      </c>
      <c r="U156" s="16">
        <v>1.4142135623730949E-2</v>
      </c>
      <c r="V156" s="10" t="s">
        <v>4770</v>
      </c>
      <c r="W156" s="37">
        <v>1.42</v>
      </c>
      <c r="X156" s="16">
        <v>0.02</v>
      </c>
      <c r="Y156" s="10" t="s">
        <v>4770</v>
      </c>
      <c r="Z156" s="16">
        <v>8.6295585515971709</v>
      </c>
      <c r="AA156" s="16">
        <v>0.16943851536063015</v>
      </c>
      <c r="AB156" s="29" t="s">
        <v>8349</v>
      </c>
      <c r="AC156" s="16">
        <v>3.5909999999999993</v>
      </c>
      <c r="AD156" s="16">
        <v>2.7E-2</v>
      </c>
      <c r="AE156" s="10" t="s">
        <v>120</v>
      </c>
      <c r="AF156" s="10" t="s">
        <v>4075</v>
      </c>
      <c r="AG156" s="37">
        <v>8.2322459851086618E-2</v>
      </c>
      <c r="AH156" s="16">
        <v>0.1715762526913748</v>
      </c>
      <c r="AI156" s="10" t="s">
        <v>4593</v>
      </c>
      <c r="AJ156" s="10" t="s">
        <v>107</v>
      </c>
      <c r="AK156" s="22" t="s">
        <v>110</v>
      </c>
      <c r="AL156" s="16">
        <f t="shared" si="8"/>
        <v>0.28691890814494364</v>
      </c>
      <c r="AM156" s="16">
        <f t="shared" si="9"/>
        <v>11.057854719906128</v>
      </c>
      <c r="AN156" s="17">
        <f t="shared" si="10"/>
        <v>1.4030193000662073E-9</v>
      </c>
      <c r="AO156" s="16">
        <f t="shared" si="11"/>
        <v>32.832340886836434</v>
      </c>
      <c r="AP156" s="18">
        <v>3948.2156261666041</v>
      </c>
      <c r="AQ156" s="18" t="s">
        <v>124</v>
      </c>
      <c r="AR156" s="16">
        <v>0.61278633174493191</v>
      </c>
      <c r="AS156" s="10" t="s">
        <v>74</v>
      </c>
      <c r="AT156" s="16">
        <v>0.5271421932921897</v>
      </c>
      <c r="AU156" s="10" t="s">
        <v>74</v>
      </c>
      <c r="AV156" s="10" t="s">
        <v>8349</v>
      </c>
      <c r="AW156" s="10" t="s">
        <v>8349</v>
      </c>
      <c r="AX156" s="10" t="s">
        <v>8349</v>
      </c>
      <c r="AY156" s="10" t="s">
        <v>8349</v>
      </c>
      <c r="AZ156" s="10" t="s">
        <v>8349</v>
      </c>
      <c r="BA156" s="10" t="s">
        <v>8349</v>
      </c>
    </row>
    <row r="157" spans="1:53" s="10" customFormat="1">
      <c r="A157" s="31">
        <v>6344</v>
      </c>
      <c r="B157" s="10" t="s">
        <v>8349</v>
      </c>
      <c r="C157" s="10" t="s">
        <v>8177</v>
      </c>
      <c r="D157" s="10" t="s">
        <v>8178</v>
      </c>
      <c r="E157" s="15" t="s">
        <v>8349</v>
      </c>
      <c r="F157" s="10" t="s">
        <v>8349</v>
      </c>
      <c r="G157" s="10" t="s">
        <v>8349</v>
      </c>
      <c r="H157" s="10" t="s">
        <v>8349</v>
      </c>
      <c r="I157" s="10" t="s">
        <v>8349</v>
      </c>
      <c r="J157" s="10" t="s">
        <v>3780</v>
      </c>
      <c r="K157" s="10" t="s">
        <v>3781</v>
      </c>
      <c r="L157" s="10">
        <v>20.37480789</v>
      </c>
      <c r="M157" s="10">
        <v>80.151993910000002</v>
      </c>
      <c r="N157" s="10">
        <v>282.73</v>
      </c>
      <c r="O157" s="10">
        <v>-80.849999999999994</v>
      </c>
      <c r="P157" s="11">
        <v>124.2749</v>
      </c>
      <c r="Q157" s="11">
        <v>17.358699999999999</v>
      </c>
      <c r="R157" s="37">
        <v>23.872045834328002</v>
      </c>
      <c r="S157" s="16">
        <v>2.3394604917641441E-2</v>
      </c>
      <c r="T157" s="37">
        <v>9.67</v>
      </c>
      <c r="U157" s="16">
        <v>2.0506096654409878E-2</v>
      </c>
      <c r="V157" s="10" t="s">
        <v>4770</v>
      </c>
      <c r="W157" s="37">
        <v>1.292</v>
      </c>
      <c r="X157" s="16">
        <v>2.9000000000000001E-2</v>
      </c>
      <c r="Y157" s="10" t="s">
        <v>4770</v>
      </c>
      <c r="Z157" s="16">
        <v>7.7805518018060971</v>
      </c>
      <c r="AA157" s="16">
        <v>7.1910500968638047E-2</v>
      </c>
      <c r="AB157" s="29" t="s">
        <v>8349</v>
      </c>
      <c r="AC157" s="16">
        <v>3.1120000000000001</v>
      </c>
      <c r="AD157" s="16">
        <v>3.1567388235329195E-2</v>
      </c>
      <c r="AE157" s="10" t="s">
        <v>120</v>
      </c>
      <c r="AF157" s="10" t="s">
        <v>4075</v>
      </c>
      <c r="AG157" s="37">
        <v>0.1342046911003868</v>
      </c>
      <c r="AH157" s="16">
        <v>7.8534197325499502E-2</v>
      </c>
      <c r="AI157" s="10" t="s">
        <v>4645</v>
      </c>
      <c r="AJ157" s="10" t="s">
        <v>107</v>
      </c>
      <c r="AK157" s="16" t="s">
        <v>57</v>
      </c>
      <c r="AL157" s="16">
        <f t="shared" si="8"/>
        <v>0.36633958440275982</v>
      </c>
      <c r="AM157" s="16">
        <f t="shared" si="9"/>
        <v>15.34596519063161</v>
      </c>
      <c r="AN157" s="17">
        <f t="shared" si="10"/>
        <v>8.6062565364130635E-10</v>
      </c>
      <c r="AO157" s="16">
        <f t="shared" si="11"/>
        <v>32.332964281385436</v>
      </c>
      <c r="AP157" s="18">
        <v>4263.3766903057449</v>
      </c>
      <c r="AQ157" s="18" t="s">
        <v>124</v>
      </c>
      <c r="AR157" s="16">
        <v>0.6710085622354911</v>
      </c>
      <c r="AS157" s="10" t="s">
        <v>74</v>
      </c>
      <c r="AT157" s="16">
        <v>0.59751758547606315</v>
      </c>
      <c r="AU157" s="10" t="s">
        <v>74</v>
      </c>
      <c r="AV157" s="10" t="s">
        <v>8349</v>
      </c>
      <c r="AW157" s="10" t="s">
        <v>8349</v>
      </c>
      <c r="AX157" s="10" t="s">
        <v>8349</v>
      </c>
      <c r="AY157" s="10" t="s">
        <v>8349</v>
      </c>
      <c r="AZ157" s="10" t="s">
        <v>8349</v>
      </c>
      <c r="BA157" s="10" t="s">
        <v>8349</v>
      </c>
    </row>
    <row r="158" spans="1:53" s="10" customFormat="1">
      <c r="A158" s="31">
        <v>6351</v>
      </c>
      <c r="B158" s="10" t="s">
        <v>8349</v>
      </c>
      <c r="C158" s="10" t="s">
        <v>8179</v>
      </c>
      <c r="D158" s="10" t="s">
        <v>8180</v>
      </c>
      <c r="E158" s="15" t="s">
        <v>8349</v>
      </c>
      <c r="F158" s="10" t="s">
        <v>8349</v>
      </c>
      <c r="G158" s="10" t="s">
        <v>8349</v>
      </c>
      <c r="H158" s="10" t="s">
        <v>8349</v>
      </c>
      <c r="I158" s="10" t="s">
        <v>8349</v>
      </c>
      <c r="J158" s="10" t="s">
        <v>3782</v>
      </c>
      <c r="K158" s="10" t="s">
        <v>3783</v>
      </c>
      <c r="L158" s="10">
        <v>20.390108730000001</v>
      </c>
      <c r="M158" s="10">
        <v>-41.655294779999998</v>
      </c>
      <c r="N158" s="10">
        <v>1238.97</v>
      </c>
      <c r="O158" s="10">
        <v>-455.84</v>
      </c>
      <c r="P158" s="11">
        <v>281.83280000000002</v>
      </c>
      <c r="Q158" s="11">
        <v>-74.215999999999994</v>
      </c>
      <c r="R158" s="37">
        <v>16.70564650851988</v>
      </c>
      <c r="S158" s="16">
        <v>2.5726695623120615E-2</v>
      </c>
      <c r="T158" s="37">
        <v>10.130000000000001</v>
      </c>
      <c r="U158" s="16">
        <v>1.2E-2</v>
      </c>
      <c r="V158" s="10" t="s">
        <v>4769</v>
      </c>
      <c r="W158" s="37">
        <v>1.397</v>
      </c>
      <c r="X158" s="16">
        <v>8.3999999999999995E-3</v>
      </c>
      <c r="Y158" s="10" t="s">
        <v>4769</v>
      </c>
      <c r="Z158" s="16">
        <v>9.0156835625208629</v>
      </c>
      <c r="AA158" s="16">
        <v>6.8595985971271034E-2</v>
      </c>
      <c r="AB158" s="29" t="s">
        <v>8349</v>
      </c>
      <c r="AC158" s="16">
        <v>3.569</v>
      </c>
      <c r="AD158" s="16">
        <v>2.3706539182259397E-2</v>
      </c>
      <c r="AE158" s="10" t="s">
        <v>125</v>
      </c>
      <c r="AF158" s="10" t="s">
        <v>4075</v>
      </c>
      <c r="AG158" s="37">
        <v>5.5752903132186116E-2</v>
      </c>
      <c r="AH158" s="16">
        <v>7.2576919825594777E-2</v>
      </c>
      <c r="AI158" s="10" t="s">
        <v>4666</v>
      </c>
      <c r="AJ158" s="10" t="s">
        <v>107</v>
      </c>
      <c r="AK158" s="16" t="s">
        <v>57</v>
      </c>
      <c r="AL158" s="16">
        <f t="shared" si="8"/>
        <v>0.23612052670656594</v>
      </c>
      <c r="AM158" s="16">
        <f t="shared" si="9"/>
        <v>14.134174728655038</v>
      </c>
      <c r="AN158" s="17">
        <f t="shared" si="10"/>
        <v>2.0716410000418781E-9</v>
      </c>
      <c r="AO158" s="16">
        <f t="shared" si="11"/>
        <v>31.839213756015376</v>
      </c>
      <c r="AP158" s="18">
        <v>3961.6895045166657</v>
      </c>
      <c r="AQ158" s="18" t="s">
        <v>124</v>
      </c>
      <c r="AR158" s="16">
        <v>0.50086939997675972</v>
      </c>
      <c r="AS158" s="10" t="s">
        <v>74</v>
      </c>
      <c r="AT158" s="16">
        <v>0.47701290090706644</v>
      </c>
      <c r="AU158" s="10" t="s">
        <v>74</v>
      </c>
      <c r="AV158" s="10" t="s">
        <v>8349</v>
      </c>
      <c r="AW158" s="10" t="s">
        <v>8349</v>
      </c>
      <c r="AX158" s="10" t="s">
        <v>8349</v>
      </c>
      <c r="AY158" s="10" t="s">
        <v>8349</v>
      </c>
      <c r="AZ158" s="10" t="s">
        <v>102</v>
      </c>
      <c r="BA158" s="10" t="s">
        <v>8349</v>
      </c>
    </row>
    <row r="159" spans="1:53" s="10" customFormat="1">
      <c r="A159" s="31">
        <v>6365</v>
      </c>
      <c r="B159" s="10" t="s">
        <v>8349</v>
      </c>
      <c r="C159" s="10" t="s">
        <v>8181</v>
      </c>
      <c r="D159" s="10" t="s">
        <v>8182</v>
      </c>
      <c r="E159" s="15" t="s">
        <v>8349</v>
      </c>
      <c r="F159" s="10" t="s">
        <v>8349</v>
      </c>
      <c r="G159" s="10" t="s">
        <v>8349</v>
      </c>
      <c r="H159" s="10" t="s">
        <v>8349</v>
      </c>
      <c r="I159" s="10" t="s">
        <v>8349</v>
      </c>
      <c r="J159" s="10" t="s">
        <v>3784</v>
      </c>
      <c r="K159" s="10" t="s">
        <v>3785</v>
      </c>
      <c r="L159" s="10">
        <v>20.439520089999998</v>
      </c>
      <c r="M159" s="10">
        <v>-46.714185049999998</v>
      </c>
      <c r="N159" s="10">
        <v>-115.92</v>
      </c>
      <c r="O159" s="10">
        <v>-79.790000000000006</v>
      </c>
      <c r="P159" s="11">
        <v>287.94940000000003</v>
      </c>
      <c r="Q159" s="11">
        <v>-69.522099999999995</v>
      </c>
      <c r="R159" s="37">
        <v>22.366360993066429</v>
      </c>
      <c r="S159" s="16">
        <v>5.7481547752180714E-2</v>
      </c>
      <c r="T159" s="37">
        <v>11.403</v>
      </c>
      <c r="U159" s="16">
        <v>1.2E-2</v>
      </c>
      <c r="V159" s="10" t="s">
        <v>4769</v>
      </c>
      <c r="W159" s="37">
        <v>1.49</v>
      </c>
      <c r="X159" s="16">
        <v>8.3999999999999995E-3</v>
      </c>
      <c r="Y159" s="10" t="s">
        <v>4769</v>
      </c>
      <c r="Z159" s="16">
        <v>9.6550233493401585</v>
      </c>
      <c r="AA159" s="16">
        <v>0.14055069297975109</v>
      </c>
      <c r="AB159" s="29" t="s">
        <v>8349</v>
      </c>
      <c r="AC159" s="16">
        <v>4.2775819948800029</v>
      </c>
      <c r="AD159" s="16">
        <v>0.27569548418499712</v>
      </c>
      <c r="AE159" s="10" t="s">
        <v>125</v>
      </c>
      <c r="AF159" s="10" t="s">
        <v>4075</v>
      </c>
      <c r="AG159" s="37">
        <v>4.5139844793476207E-2</v>
      </c>
      <c r="AH159" s="16">
        <v>0.30945516201396323</v>
      </c>
      <c r="AI159" s="10" t="s">
        <v>4667</v>
      </c>
      <c r="AJ159" s="10" t="s">
        <v>107</v>
      </c>
      <c r="AK159" s="22" t="s">
        <v>110</v>
      </c>
      <c r="AL159" s="16">
        <f t="shared" si="8"/>
        <v>0.21246139600754818</v>
      </c>
      <c r="AM159" s="16">
        <f t="shared" si="9"/>
        <v>9.4991490154974798</v>
      </c>
      <c r="AN159" s="17">
        <f t="shared" si="10"/>
        <v>2.5587150449549734E-9</v>
      </c>
      <c r="AO159" s="16">
        <f t="shared" si="11"/>
        <v>32.882945193150768</v>
      </c>
      <c r="AP159" s="18">
        <v>3574.0725715233802</v>
      </c>
      <c r="AQ159" s="18" t="s">
        <v>124</v>
      </c>
      <c r="AR159" s="16">
        <v>0.55373875999667743</v>
      </c>
      <c r="AS159" s="10" t="s">
        <v>74</v>
      </c>
      <c r="AT159" s="16">
        <v>0.45187196778224359</v>
      </c>
      <c r="AU159" s="10" t="s">
        <v>74</v>
      </c>
      <c r="AV159" s="10" t="s">
        <v>8349</v>
      </c>
      <c r="AW159" s="10" t="s">
        <v>8349</v>
      </c>
      <c r="AX159" s="10" t="s">
        <v>8349</v>
      </c>
      <c r="AY159" s="10" t="s">
        <v>8349</v>
      </c>
      <c r="AZ159" s="10" t="s">
        <v>8349</v>
      </c>
      <c r="BA159" s="10" t="s">
        <v>8349</v>
      </c>
    </row>
    <row r="160" spans="1:53" s="10" customFormat="1">
      <c r="A160" s="31">
        <v>6379</v>
      </c>
      <c r="B160" s="10">
        <v>7924</v>
      </c>
      <c r="C160" s="10" t="s">
        <v>8183</v>
      </c>
      <c r="D160" s="10" t="s">
        <v>8349</v>
      </c>
      <c r="E160" s="15" t="s">
        <v>8349</v>
      </c>
      <c r="F160" s="10" t="s">
        <v>8349</v>
      </c>
      <c r="G160" s="10" t="s">
        <v>8349</v>
      </c>
      <c r="H160" s="10" t="s">
        <v>8349</v>
      </c>
      <c r="I160" s="10">
        <v>1</v>
      </c>
      <c r="J160" s="10" t="s">
        <v>3786</v>
      </c>
      <c r="K160" s="10" t="s">
        <v>3787</v>
      </c>
      <c r="L160" s="10">
        <v>20.496674639999998</v>
      </c>
      <c r="M160" s="10">
        <v>76.710368099999997</v>
      </c>
      <c r="N160" s="10">
        <v>-34.119999999999997</v>
      </c>
      <c r="O160" s="10">
        <v>-34.450000000000003</v>
      </c>
      <c r="P160" s="11">
        <v>124.7358</v>
      </c>
      <c r="Q160" s="11">
        <v>13.9457</v>
      </c>
      <c r="R160" s="37">
        <v>16.809547823163555</v>
      </c>
      <c r="S160" s="16">
        <v>7.7323919986552365E-3</v>
      </c>
      <c r="T160" s="37">
        <v>7.1672686728139192</v>
      </c>
      <c r="U160" s="16">
        <v>1.8867962264113206E-2</v>
      </c>
      <c r="V160" s="10" t="s">
        <v>4767</v>
      </c>
      <c r="W160" s="37">
        <v>0.82599999999999996</v>
      </c>
      <c r="X160" s="16">
        <v>6.0000000000000001E-3</v>
      </c>
      <c r="Y160" s="10" t="s">
        <v>4770</v>
      </c>
      <c r="Z160" s="16">
        <v>6.0394885174387447</v>
      </c>
      <c r="AA160" s="16">
        <v>3.5723890782964673E-2</v>
      </c>
      <c r="AB160" s="29" t="s">
        <v>8349</v>
      </c>
      <c r="AC160" s="16">
        <v>2.0082686728139194</v>
      </c>
      <c r="AD160" s="16">
        <v>2.7495454169735038E-2</v>
      </c>
      <c r="AE160" s="10" t="s">
        <v>120</v>
      </c>
      <c r="AF160" s="10" t="s">
        <v>4075</v>
      </c>
      <c r="AG160" s="37">
        <v>0.39358606924060985</v>
      </c>
      <c r="AH160" s="16">
        <v>4.5079888782839611E-2</v>
      </c>
      <c r="AI160" s="10" t="s">
        <v>4332</v>
      </c>
      <c r="AJ160" s="10" t="s">
        <v>107</v>
      </c>
      <c r="AK160" s="16" t="s">
        <v>108</v>
      </c>
      <c r="AL160" s="16">
        <f t="shared" si="8"/>
        <v>0.62736438314635767</v>
      </c>
      <c r="AM160" s="16">
        <f t="shared" si="9"/>
        <v>37.32190715337682</v>
      </c>
      <c r="AN160" s="17">
        <f t="shared" si="10"/>
        <v>2.9345550827763599E-10</v>
      </c>
      <c r="AO160" s="16">
        <f t="shared" si="11"/>
        <v>30.998413008294467</v>
      </c>
      <c r="AP160" s="18">
        <v>5177</v>
      </c>
      <c r="AQ160" s="18" t="s">
        <v>141</v>
      </c>
      <c r="AR160" s="16">
        <v>0.78</v>
      </c>
      <c r="AS160" s="10" t="s">
        <v>73</v>
      </c>
      <c r="AT160" s="16">
        <v>0.83199999999999996</v>
      </c>
      <c r="AU160" s="10" t="s">
        <v>73</v>
      </c>
      <c r="AV160" s="10">
        <v>4.59</v>
      </c>
      <c r="AW160" s="10" t="s">
        <v>73</v>
      </c>
      <c r="AX160" s="10">
        <v>0.88</v>
      </c>
      <c r="AY160" s="10" t="s">
        <v>73</v>
      </c>
      <c r="AZ160" s="10" t="s">
        <v>8349</v>
      </c>
      <c r="BA160" s="10">
        <v>-0.15</v>
      </c>
    </row>
    <row r="161" spans="1:53" s="10" customFormat="1">
      <c r="A161" s="32">
        <v>6390</v>
      </c>
      <c r="B161" s="10">
        <v>8326</v>
      </c>
      <c r="C161" s="10" t="s">
        <v>8349</v>
      </c>
      <c r="D161" s="10" t="s">
        <v>8349</v>
      </c>
      <c r="E161" s="15" t="s">
        <v>8349</v>
      </c>
      <c r="F161" s="10" t="s">
        <v>8742</v>
      </c>
      <c r="G161" s="10" t="s">
        <v>8349</v>
      </c>
      <c r="H161" s="10" t="s">
        <v>8349</v>
      </c>
      <c r="I161" s="10" t="s">
        <v>8349</v>
      </c>
      <c r="J161" s="10" t="s">
        <v>5325</v>
      </c>
      <c r="K161" s="10" t="s">
        <v>5326</v>
      </c>
      <c r="L161" s="10">
        <v>20.53188179</v>
      </c>
      <c r="M161" s="10">
        <v>-26.892552670000001</v>
      </c>
      <c r="N161" s="10">
        <v>-59.28</v>
      </c>
      <c r="O161" s="10">
        <v>-226.39</v>
      </c>
      <c r="P161" s="11">
        <v>212.70429999999999</v>
      </c>
      <c r="Q161" s="11">
        <v>-83.161500000000004</v>
      </c>
      <c r="R161" s="37">
        <v>29.559562518474728</v>
      </c>
      <c r="S161" s="16">
        <v>2.9559562518474729E-2</v>
      </c>
      <c r="T161" s="37">
        <v>8.75656600688</v>
      </c>
      <c r="U161" s="16">
        <v>2.5553864678361272E-2</v>
      </c>
      <c r="V161" s="10" t="s">
        <v>4767</v>
      </c>
      <c r="W161" s="37">
        <v>0.97</v>
      </c>
      <c r="X161" s="16">
        <v>5.0000000000000001E-3</v>
      </c>
      <c r="Y161" s="10" t="s">
        <v>4770</v>
      </c>
      <c r="Z161" s="16">
        <v>6.4030759958199024</v>
      </c>
      <c r="AA161" s="16">
        <v>9.0709439971563555E-2</v>
      </c>
      <c r="AB161" s="29" t="s">
        <v>8349</v>
      </c>
      <c r="AC161" s="16">
        <v>2.2525660068800004</v>
      </c>
      <c r="AD161" s="16">
        <v>3.24499614791759E-2</v>
      </c>
      <c r="AE161" s="10" t="s">
        <v>120</v>
      </c>
      <c r="AF161" s="10" t="s">
        <v>4075</v>
      </c>
      <c r="AG161" s="37">
        <v>0.30539045153228056</v>
      </c>
      <c r="AH161" s="16">
        <v>9.6338997814772245E-2</v>
      </c>
      <c r="AI161" s="10" t="s">
        <v>4674</v>
      </c>
      <c r="AJ161" s="16" t="s">
        <v>8349</v>
      </c>
      <c r="AK161" s="16" t="s">
        <v>8349</v>
      </c>
      <c r="AL161" s="16">
        <f t="shared" si="8"/>
        <v>0.55262143600504732</v>
      </c>
      <c r="AM161" s="16">
        <f t="shared" si="9"/>
        <v>18.695183180050751</v>
      </c>
      <c r="AN161" s="17">
        <f t="shared" si="10"/>
        <v>3.7820435910973909E-10</v>
      </c>
      <c r="AO161" s="16">
        <f t="shared" si="11"/>
        <v>32.312249681551421</v>
      </c>
      <c r="AP161" s="18">
        <v>4805</v>
      </c>
      <c r="AQ161" s="18" t="s">
        <v>127</v>
      </c>
      <c r="AR161" s="16">
        <v>0.79687934358926071</v>
      </c>
      <c r="AS161" s="10" t="s">
        <v>74</v>
      </c>
      <c r="AT161" s="16">
        <v>0.73775413935403822</v>
      </c>
      <c r="AU161" s="10" t="s">
        <v>74</v>
      </c>
      <c r="AV161" s="10">
        <v>4.5</v>
      </c>
      <c r="AW161" s="10" t="s">
        <v>96</v>
      </c>
      <c r="AX161" s="10" t="s">
        <v>8349</v>
      </c>
      <c r="AY161" s="10" t="s">
        <v>8349</v>
      </c>
      <c r="AZ161" s="10" t="s">
        <v>102</v>
      </c>
      <c r="BA161" s="10" t="s">
        <v>8349</v>
      </c>
    </row>
    <row r="162" spans="1:53" s="10" customFormat="1">
      <c r="A162" s="31">
        <v>6405</v>
      </c>
      <c r="B162" s="10">
        <v>8262</v>
      </c>
      <c r="C162" s="10" t="s">
        <v>8184</v>
      </c>
      <c r="D162" s="10" t="s">
        <v>8185</v>
      </c>
      <c r="E162" s="15" t="s">
        <v>8349</v>
      </c>
      <c r="F162" s="10" t="s">
        <v>8349</v>
      </c>
      <c r="G162" s="10" t="s">
        <v>8349</v>
      </c>
      <c r="H162" s="10" t="s">
        <v>8349</v>
      </c>
      <c r="I162" s="10" t="s">
        <v>8349</v>
      </c>
      <c r="J162" s="10" t="s">
        <v>3788</v>
      </c>
      <c r="K162" s="10" t="s">
        <v>3789</v>
      </c>
      <c r="L162" s="10">
        <v>20.57305873</v>
      </c>
      <c r="M162" s="10">
        <v>18.682713289999999</v>
      </c>
      <c r="N162" s="10">
        <v>555.55999999999995</v>
      </c>
      <c r="O162" s="10">
        <v>-3.76</v>
      </c>
      <c r="P162" s="11">
        <v>133.0412</v>
      </c>
      <c r="Q162" s="11">
        <v>-43.582599999999999</v>
      </c>
      <c r="R162" s="37">
        <v>25.786487880350695</v>
      </c>
      <c r="S162" s="16">
        <v>1.3151108818978855E-2</v>
      </c>
      <c r="T162" s="37">
        <v>6.9719834303500798</v>
      </c>
      <c r="U162" s="16">
        <v>1.8867962264113206E-2</v>
      </c>
      <c r="V162" s="10" t="s">
        <v>4767</v>
      </c>
      <c r="W162" s="37">
        <v>0.627</v>
      </c>
      <c r="X162" s="16">
        <v>6.0000000000000001E-3</v>
      </c>
      <c r="Y162" s="10" t="s">
        <v>4770</v>
      </c>
      <c r="Z162" s="16">
        <v>4.9150224540635126</v>
      </c>
      <c r="AA162" s="16">
        <v>4.7614674855048555E-2</v>
      </c>
      <c r="AB162" s="29" t="s">
        <v>8349</v>
      </c>
      <c r="AC162" s="16">
        <v>1.5799834303500795</v>
      </c>
      <c r="AD162" s="16">
        <v>2.4738633753705962E-2</v>
      </c>
      <c r="AE162" s="10" t="s">
        <v>120</v>
      </c>
      <c r="AF162" s="10" t="s">
        <v>4075</v>
      </c>
      <c r="AG162" s="37">
        <v>0.98340005244912743</v>
      </c>
      <c r="AH162" s="16">
        <v>5.3657779133616711E-2</v>
      </c>
      <c r="AI162" s="10" t="s">
        <v>4589</v>
      </c>
      <c r="AJ162" s="10" t="s">
        <v>107</v>
      </c>
      <c r="AK162" s="16" t="s">
        <v>109</v>
      </c>
      <c r="AL162" s="16">
        <f t="shared" si="8"/>
        <v>0.99166529255042879</v>
      </c>
      <c r="AM162" s="16">
        <f t="shared" si="9"/>
        <v>38.456780045105631</v>
      </c>
      <c r="AN162" s="17">
        <f t="shared" si="10"/>
        <v>1.1744965816541378E-10</v>
      </c>
      <c r="AO162" s="16">
        <f t="shared" si="11"/>
        <v>31.797354037572202</v>
      </c>
      <c r="AP162" s="18">
        <v>5761</v>
      </c>
      <c r="AQ162" s="18" t="s">
        <v>141</v>
      </c>
      <c r="AR162" s="16">
        <v>0.98</v>
      </c>
      <c r="AS162" s="10" t="s">
        <v>73</v>
      </c>
      <c r="AT162" s="16">
        <v>0.95299999999999996</v>
      </c>
      <c r="AU162" s="10" t="s">
        <v>73</v>
      </c>
      <c r="AV162" s="10">
        <v>4.45</v>
      </c>
      <c r="AW162" s="10" t="s">
        <v>73</v>
      </c>
      <c r="AX162" s="10">
        <v>5.88</v>
      </c>
      <c r="AY162" s="10" t="s">
        <v>73</v>
      </c>
      <c r="AZ162" s="10" t="s">
        <v>102</v>
      </c>
      <c r="BA162" s="10">
        <v>-0.16</v>
      </c>
    </row>
    <row r="163" spans="1:53" s="10" customFormat="1">
      <c r="A163" s="31">
        <v>6414</v>
      </c>
      <c r="B163" s="10" t="s">
        <v>8349</v>
      </c>
      <c r="C163" s="10" t="s">
        <v>8349</v>
      </c>
      <c r="D163" s="10" t="s">
        <v>8349</v>
      </c>
      <c r="E163" s="15" t="s">
        <v>8349</v>
      </c>
      <c r="F163" s="10" t="s">
        <v>8349</v>
      </c>
      <c r="G163" s="10" t="s">
        <v>8349</v>
      </c>
      <c r="H163" s="10" t="s">
        <v>8349</v>
      </c>
      <c r="I163" s="10" t="s">
        <v>8349</v>
      </c>
      <c r="J163" s="10" t="s">
        <v>3790</v>
      </c>
      <c r="K163" s="10" t="s">
        <v>3791</v>
      </c>
      <c r="L163" s="10">
        <v>20.595082999999999</v>
      </c>
      <c r="M163" s="10">
        <v>-33.213509309999999</v>
      </c>
      <c r="N163" s="10">
        <v>355.76</v>
      </c>
      <c r="O163" s="10">
        <v>-296.72000000000003</v>
      </c>
      <c r="P163" s="11">
        <v>257.12380000000002</v>
      </c>
      <c r="Q163" s="11">
        <v>-80.963800000000006</v>
      </c>
      <c r="R163" s="37">
        <v>24.594195769798329</v>
      </c>
      <c r="S163" s="16">
        <v>4.5499262174126913E-2</v>
      </c>
      <c r="T163" s="37">
        <v>10.3</v>
      </c>
      <c r="U163" s="16">
        <v>1.4849242404917497E-2</v>
      </c>
      <c r="V163" s="10" t="s">
        <v>4770</v>
      </c>
      <c r="W163" s="37">
        <v>1.2949999999999999</v>
      </c>
      <c r="X163" s="16">
        <v>2.1000000000000001E-2</v>
      </c>
      <c r="Y163" s="10" t="s">
        <v>4770</v>
      </c>
      <c r="Z163" s="16">
        <v>8.3458368715100999</v>
      </c>
      <c r="AA163" s="16">
        <v>0.11596790021494208</v>
      </c>
      <c r="AB163" s="29" t="s">
        <v>8349</v>
      </c>
      <c r="AC163" s="16">
        <v>3.3190000000000008</v>
      </c>
      <c r="AD163" s="16">
        <v>2.7376997644007642E-2</v>
      </c>
      <c r="AE163" s="10" t="s">
        <v>120</v>
      </c>
      <c r="AF163" s="10" t="s">
        <v>4075</v>
      </c>
      <c r="AG163" s="37">
        <v>8.8933268931526574E-2</v>
      </c>
      <c r="AH163" s="16">
        <v>0.1191555868613082</v>
      </c>
      <c r="AI163" s="10" t="s">
        <v>8349</v>
      </c>
      <c r="AJ163" s="10" t="s">
        <v>107</v>
      </c>
      <c r="AK163" s="16" t="s">
        <v>108</v>
      </c>
      <c r="AL163" s="16">
        <f t="shared" si="8"/>
        <v>0.29821681530645883</v>
      </c>
      <c r="AM163" s="16">
        <f t="shared" si="9"/>
        <v>12.125495710360616</v>
      </c>
      <c r="AN163" s="17">
        <f t="shared" si="10"/>
        <v>1.2987265776649711E-9</v>
      </c>
      <c r="AO163" s="16">
        <f t="shared" si="11"/>
        <v>32.516205679496608</v>
      </c>
      <c r="AP163" s="18">
        <v>4121.465367791372</v>
      </c>
      <c r="AQ163" s="18" t="s">
        <v>124</v>
      </c>
      <c r="AR163" s="16">
        <v>0.58449452114941136</v>
      </c>
      <c r="AS163" s="10" t="s">
        <v>74</v>
      </c>
      <c r="AT163" s="16">
        <v>0.53768670289609688</v>
      </c>
      <c r="AU163" s="10" t="s">
        <v>74</v>
      </c>
      <c r="AV163" s="10" t="s">
        <v>8349</v>
      </c>
      <c r="AW163" s="10" t="s">
        <v>8349</v>
      </c>
      <c r="AX163" s="10" t="s">
        <v>8349</v>
      </c>
      <c r="AY163" s="10" t="s">
        <v>8349</v>
      </c>
      <c r="AZ163" s="10" t="s">
        <v>101</v>
      </c>
      <c r="BA163" s="10" t="s">
        <v>8349</v>
      </c>
    </row>
    <row r="164" spans="1:53" s="10" customFormat="1">
      <c r="A164" s="31">
        <v>6626</v>
      </c>
      <c r="B164" s="10" t="s">
        <v>8349</v>
      </c>
      <c r="C164" s="10" t="s">
        <v>8186</v>
      </c>
      <c r="D164" s="10" t="s">
        <v>8187</v>
      </c>
      <c r="E164" s="15" t="s">
        <v>8349</v>
      </c>
      <c r="F164" s="10" t="s">
        <v>8743</v>
      </c>
      <c r="G164" s="10" t="s">
        <v>8349</v>
      </c>
      <c r="H164" s="10" t="s">
        <v>8349</v>
      </c>
      <c r="I164" s="10" t="s">
        <v>8349</v>
      </c>
      <c r="J164" s="10" t="s">
        <v>3792</v>
      </c>
      <c r="K164" s="10" t="s">
        <v>3793</v>
      </c>
      <c r="L164" s="10">
        <v>21.256876340000002</v>
      </c>
      <c r="M164" s="10">
        <v>-32.85148015</v>
      </c>
      <c r="N164" s="10">
        <v>232.65</v>
      </c>
      <c r="O164" s="10">
        <v>147.85</v>
      </c>
      <c r="P164" s="11">
        <v>253.1739</v>
      </c>
      <c r="Q164" s="11">
        <v>-80.751099999999994</v>
      </c>
      <c r="R164" s="37">
        <v>25.144581342720642</v>
      </c>
      <c r="S164" s="16">
        <v>4.0231330148353027E-2</v>
      </c>
      <c r="T164" s="37">
        <v>9.8000000000000007</v>
      </c>
      <c r="U164" s="16">
        <v>2.1213203435596423E-2</v>
      </c>
      <c r="V164" s="10" t="s">
        <v>4770</v>
      </c>
      <c r="W164" s="37">
        <v>1.42</v>
      </c>
      <c r="X164" s="16">
        <v>0.03</v>
      </c>
      <c r="Y164" s="10" t="s">
        <v>4770</v>
      </c>
      <c r="Z164" s="16">
        <v>7.7977779549299031</v>
      </c>
      <c r="AA164" s="16">
        <v>0.11038035862000584</v>
      </c>
      <c r="AB164" s="10" t="s">
        <v>4782</v>
      </c>
      <c r="AC164" s="16">
        <v>3.5930000000000009</v>
      </c>
      <c r="AD164" s="16">
        <v>2.9849623113198595E-2</v>
      </c>
      <c r="AE164" s="10" t="s">
        <v>120</v>
      </c>
      <c r="AF164" s="10" t="s">
        <v>4075</v>
      </c>
      <c r="AG164" s="37">
        <v>0.17735829686598734</v>
      </c>
      <c r="AH164" s="16">
        <v>0.11434519477914713</v>
      </c>
      <c r="AI164" s="10" t="s">
        <v>8349</v>
      </c>
      <c r="AJ164" s="10" t="s">
        <v>107</v>
      </c>
      <c r="AK164" s="16" t="s">
        <v>110</v>
      </c>
      <c r="AL164" s="16">
        <f t="shared" si="8"/>
        <v>0.4211392844012386</v>
      </c>
      <c r="AM164" s="16">
        <f t="shared" si="9"/>
        <v>16.748709340637262</v>
      </c>
      <c r="AN164" s="17">
        <f t="shared" si="10"/>
        <v>6.5122411548230128E-10</v>
      </c>
      <c r="AO164" s="16">
        <f t="shared" si="11"/>
        <v>32.765673813651823</v>
      </c>
      <c r="AP164" s="18">
        <v>3946.9953644738289</v>
      </c>
      <c r="AQ164" s="18" t="s">
        <v>124</v>
      </c>
      <c r="AR164" s="16">
        <v>0.90000339662076756</v>
      </c>
      <c r="AS164" s="10" t="s">
        <v>74</v>
      </c>
      <c r="AT164" s="16">
        <v>0.64179720731697598</v>
      </c>
      <c r="AU164" s="10" t="s">
        <v>74</v>
      </c>
      <c r="AV164" s="10" t="s">
        <v>8349</v>
      </c>
      <c r="AW164" s="10" t="s">
        <v>8349</v>
      </c>
      <c r="AX164" s="10" t="s">
        <v>8349</v>
      </c>
      <c r="AY164" s="10" t="s">
        <v>8349</v>
      </c>
      <c r="AZ164" s="10" t="s">
        <v>101</v>
      </c>
      <c r="BA164" s="10" t="s">
        <v>8349</v>
      </c>
    </row>
    <row r="165" spans="1:53" s="10" customFormat="1">
      <c r="A165" s="31">
        <v>6706</v>
      </c>
      <c r="B165" s="10">
        <v>8723</v>
      </c>
      <c r="C165" s="10" t="s">
        <v>8349</v>
      </c>
      <c r="D165" s="10" t="s">
        <v>8349</v>
      </c>
      <c r="E165" s="15" t="s">
        <v>8349</v>
      </c>
      <c r="F165" s="10" t="s">
        <v>8349</v>
      </c>
      <c r="G165" s="10" t="s">
        <v>8349</v>
      </c>
      <c r="H165" s="10" t="s">
        <v>8349</v>
      </c>
      <c r="I165" s="10" t="s">
        <v>8349</v>
      </c>
      <c r="J165" s="10" t="s">
        <v>3794</v>
      </c>
      <c r="K165" s="10" t="s">
        <v>3795</v>
      </c>
      <c r="L165" s="10">
        <v>21.563660850000002</v>
      </c>
      <c r="M165" s="10">
        <v>19.17232096</v>
      </c>
      <c r="N165" s="10">
        <v>-26.8</v>
      </c>
      <c r="O165" s="10">
        <v>10.16</v>
      </c>
      <c r="P165" s="11">
        <v>134.1909</v>
      </c>
      <c r="Q165" s="11">
        <v>-42.936999999999998</v>
      </c>
      <c r="R165" s="37">
        <v>25.214321734745337</v>
      </c>
      <c r="S165" s="16">
        <v>6.3035804336863347E-3</v>
      </c>
      <c r="T165" s="37">
        <v>5.3441008800000001</v>
      </c>
      <c r="U165" s="16">
        <v>1.6643316977093238E-2</v>
      </c>
      <c r="V165" s="10" t="s">
        <v>4767</v>
      </c>
      <c r="W165" s="37">
        <v>0.37458399999999942</v>
      </c>
      <c r="X165" s="16">
        <v>1.6643316977093238E-2</v>
      </c>
      <c r="Y165" s="10" t="s">
        <v>4772</v>
      </c>
      <c r="Z165" s="16">
        <v>3.3358644293464188</v>
      </c>
      <c r="AA165" s="16">
        <v>3.0374691995497471E-2</v>
      </c>
      <c r="AB165" s="29" t="s">
        <v>8349</v>
      </c>
      <c r="AC165" s="16" t="s">
        <v>8349</v>
      </c>
      <c r="AD165" s="16" t="s">
        <v>8349</v>
      </c>
      <c r="AE165" s="10" t="s">
        <v>8349</v>
      </c>
      <c r="AF165" s="10" t="s">
        <v>4080</v>
      </c>
      <c r="AG165" s="37">
        <v>3.8681722455764977</v>
      </c>
      <c r="AH165" s="16">
        <v>0.10451134825377262</v>
      </c>
      <c r="AI165" s="10" t="s">
        <v>4675</v>
      </c>
      <c r="AJ165" s="10" t="s">
        <v>107</v>
      </c>
      <c r="AK165" s="16" t="s">
        <v>111</v>
      </c>
      <c r="AL165" s="16">
        <f t="shared" si="8"/>
        <v>1.9667669525331408</v>
      </c>
      <c r="AM165" s="16">
        <f t="shared" si="9"/>
        <v>78.001977337464353</v>
      </c>
      <c r="AN165" s="17">
        <f t="shared" si="10"/>
        <v>2.9859063316552575E-11</v>
      </c>
      <c r="AO165" s="16">
        <f t="shared" si="11"/>
        <v>31.656410430706408</v>
      </c>
      <c r="AP165" s="18">
        <v>6690</v>
      </c>
      <c r="AQ165" s="18" t="s">
        <v>129</v>
      </c>
      <c r="AR165" s="16">
        <v>1.463026838218491</v>
      </c>
      <c r="AS165" s="10" t="s">
        <v>74</v>
      </c>
      <c r="AT165" s="16">
        <v>1.414628860164467</v>
      </c>
      <c r="AU165" s="10" t="s">
        <v>74</v>
      </c>
      <c r="AV165" s="10">
        <v>4.12</v>
      </c>
      <c r="AW165" s="10" t="s">
        <v>96</v>
      </c>
      <c r="AX165" s="10" t="s">
        <v>8349</v>
      </c>
      <c r="AY165" s="10" t="s">
        <v>8349</v>
      </c>
      <c r="AZ165" s="10" t="s">
        <v>8349</v>
      </c>
      <c r="BA165" s="10" t="s">
        <v>8349</v>
      </c>
    </row>
    <row r="166" spans="1:53" s="10" customFormat="1">
      <c r="A166" s="31">
        <v>6762</v>
      </c>
      <c r="B166" s="10">
        <v>8828</v>
      </c>
      <c r="C166" s="10" t="s">
        <v>8188</v>
      </c>
      <c r="D166" s="10" t="s">
        <v>8189</v>
      </c>
      <c r="E166" s="15" t="s">
        <v>8349</v>
      </c>
      <c r="F166" s="10" t="s">
        <v>8744</v>
      </c>
      <c r="G166" s="10" t="s">
        <v>8349</v>
      </c>
      <c r="H166" s="10" t="s">
        <v>8349</v>
      </c>
      <c r="I166" s="10" t="s">
        <v>8349</v>
      </c>
      <c r="J166" s="10" t="s">
        <v>3796</v>
      </c>
      <c r="K166" s="10" t="s">
        <v>3797</v>
      </c>
      <c r="L166" s="10">
        <v>21.755718989999998</v>
      </c>
      <c r="M166" s="10">
        <v>-0.15671666000000001</v>
      </c>
      <c r="N166" s="10">
        <v>298.45</v>
      </c>
      <c r="O166" s="10">
        <v>-358.53</v>
      </c>
      <c r="P166" s="11">
        <v>141.9736</v>
      </c>
      <c r="Q166" s="11">
        <v>-61.705800000000004</v>
      </c>
      <c r="R166" s="37">
        <v>29.351335485764601</v>
      </c>
      <c r="S166" s="16">
        <v>2.9351335485764601E-2</v>
      </c>
      <c r="T166" s="37">
        <v>7.93259474992304</v>
      </c>
      <c r="U166" s="16">
        <v>2.2203603311174516E-2</v>
      </c>
      <c r="V166" s="10" t="s">
        <v>4767</v>
      </c>
      <c r="W166" s="37">
        <v>0.73799999999999999</v>
      </c>
      <c r="X166" s="16">
        <v>0.01</v>
      </c>
      <c r="Y166" s="10" t="s">
        <v>4770</v>
      </c>
      <c r="Z166" s="16">
        <v>5.5944554177624273</v>
      </c>
      <c r="AA166" s="16">
        <v>8.6893296582046808E-2</v>
      </c>
      <c r="AB166" s="29" t="s">
        <v>8349</v>
      </c>
      <c r="AC166" s="16">
        <v>1.7725947499230399</v>
      </c>
      <c r="AD166" s="16">
        <v>2.9883105594967867E-2</v>
      </c>
      <c r="AE166" s="10" t="s">
        <v>120</v>
      </c>
      <c r="AF166" s="10" t="s">
        <v>4075</v>
      </c>
      <c r="AG166" s="37">
        <v>0.55564498679068608</v>
      </c>
      <c r="AH166" s="16">
        <v>9.1888220087754158E-2</v>
      </c>
      <c r="AI166" s="10" t="s">
        <v>4638</v>
      </c>
      <c r="AJ166" s="10" t="s">
        <v>107</v>
      </c>
      <c r="AK166" s="16" t="s">
        <v>58</v>
      </c>
      <c r="AL166" s="16">
        <f t="shared" si="8"/>
        <v>0.74541598238210993</v>
      </c>
      <c r="AM166" s="16">
        <f t="shared" si="9"/>
        <v>25.396322519758488</v>
      </c>
      <c r="AN166" s="17">
        <f t="shared" si="10"/>
        <v>2.0786653842970666E-10</v>
      </c>
      <c r="AO166" s="16">
        <f t="shared" si="11"/>
        <v>32.138133290242017</v>
      </c>
      <c r="AP166" s="18">
        <v>5481.0508466439205</v>
      </c>
      <c r="AQ166" s="18" t="s">
        <v>124</v>
      </c>
      <c r="AR166" s="16">
        <v>0.82608105924031006</v>
      </c>
      <c r="AS166" s="10" t="s">
        <v>74</v>
      </c>
      <c r="AT166" s="16">
        <v>0.86012869392674984</v>
      </c>
      <c r="AU166" s="10" t="s">
        <v>74</v>
      </c>
      <c r="AV166" s="10" t="s">
        <v>8349</v>
      </c>
      <c r="AW166" s="10" t="s">
        <v>8349</v>
      </c>
      <c r="AX166" s="10" t="s">
        <v>8349</v>
      </c>
      <c r="AY166" s="10" t="s">
        <v>8349</v>
      </c>
      <c r="AZ166" s="10" t="s">
        <v>8349</v>
      </c>
      <c r="BA166" s="10" t="s">
        <v>8349</v>
      </c>
    </row>
    <row r="167" spans="1:53" s="10" customFormat="1">
      <c r="A167" s="31">
        <v>6813</v>
      </c>
      <c r="B167" s="10">
        <v>8799</v>
      </c>
      <c r="C167" s="10" t="s">
        <v>8190</v>
      </c>
      <c r="D167" s="10" t="s">
        <v>8349</v>
      </c>
      <c r="E167" s="15" t="s">
        <v>8349</v>
      </c>
      <c r="F167" s="10" t="s">
        <v>8745</v>
      </c>
      <c r="G167" s="10" t="s">
        <v>8349</v>
      </c>
      <c r="H167" s="10" t="s">
        <v>8349</v>
      </c>
      <c r="I167" s="10" t="s">
        <v>8349</v>
      </c>
      <c r="J167" s="10" t="s">
        <v>3798</v>
      </c>
      <c r="K167" s="10" t="s">
        <v>3799</v>
      </c>
      <c r="L167" s="10">
        <v>21.9128547</v>
      </c>
      <c r="M167" s="10">
        <v>45.406952869999998</v>
      </c>
      <c r="N167" s="10">
        <v>356.99</v>
      </c>
      <c r="O167" s="10">
        <v>-109.32</v>
      </c>
      <c r="P167" s="11">
        <v>129.56549999999999</v>
      </c>
      <c r="Q167" s="11">
        <v>-16.997800000000002</v>
      </c>
      <c r="R167" s="37">
        <v>28.620492272467089</v>
      </c>
      <c r="S167" s="16">
        <v>8.8723526044647977E-3</v>
      </c>
      <c r="T167" s="37">
        <v>4.8236433690163185</v>
      </c>
      <c r="U167" s="16">
        <v>1.6643316977093238E-2</v>
      </c>
      <c r="V167" s="10" t="s">
        <v>4767</v>
      </c>
      <c r="W167" s="37">
        <v>0.42099999999999999</v>
      </c>
      <c r="X167" s="16">
        <v>8.0000000000000002E-3</v>
      </c>
      <c r="Y167" s="10" t="s">
        <v>4770</v>
      </c>
      <c r="Z167" s="16">
        <v>2.5402578722508782</v>
      </c>
      <c r="AA167" s="16">
        <v>3.5995362464349867E-2</v>
      </c>
      <c r="AB167" s="29" t="s">
        <v>8349</v>
      </c>
      <c r="AC167" s="16">
        <v>1.0536433690163185</v>
      </c>
      <c r="AD167" s="16">
        <v>0.05</v>
      </c>
      <c r="AE167" s="10" t="s">
        <v>4153</v>
      </c>
      <c r="AF167" s="10" t="s">
        <v>4075</v>
      </c>
      <c r="AG167" s="37">
        <v>8.1434503858456768</v>
      </c>
      <c r="AH167" s="16">
        <v>6.1608977583952229E-2</v>
      </c>
      <c r="AI167" s="10" t="s">
        <v>4676</v>
      </c>
      <c r="AJ167" s="10" t="s">
        <v>107</v>
      </c>
      <c r="AK167" s="16" t="s">
        <v>111</v>
      </c>
      <c r="AL167" s="16">
        <f t="shared" si="8"/>
        <v>2.8536731392795631</v>
      </c>
      <c r="AM167" s="16">
        <f t="shared" si="9"/>
        <v>99.707339486427927</v>
      </c>
      <c r="AN167" s="17">
        <f t="shared" si="10"/>
        <v>1.418317721941958E-11</v>
      </c>
      <c r="AO167" s="16">
        <f t="shared" si="11"/>
        <v>31.944209545372253</v>
      </c>
      <c r="AP167" s="18">
        <v>6555.2113186104853</v>
      </c>
      <c r="AQ167" s="18" t="s">
        <v>124</v>
      </c>
      <c r="AR167" s="16">
        <v>2.2109680191949086</v>
      </c>
      <c r="AS167" s="10" t="s">
        <v>74</v>
      </c>
      <c r="AT167" s="16">
        <v>1.7121453450579363</v>
      </c>
      <c r="AU167" s="10" t="s">
        <v>74</v>
      </c>
      <c r="AV167" s="10" t="s">
        <v>8349</v>
      </c>
      <c r="AW167" s="10" t="s">
        <v>8349</v>
      </c>
      <c r="AX167" s="10" t="s">
        <v>8349</v>
      </c>
      <c r="AY167" s="10" t="s">
        <v>8349</v>
      </c>
      <c r="AZ167" s="10" t="s">
        <v>8349</v>
      </c>
      <c r="BA167" s="10" t="s">
        <v>8349</v>
      </c>
    </row>
    <row r="168" spans="1:53" s="10" customFormat="1">
      <c r="A168" s="31">
        <v>6917</v>
      </c>
      <c r="B168" s="10">
        <v>8997</v>
      </c>
      <c r="C168" s="10" t="s">
        <v>8191</v>
      </c>
      <c r="D168" s="10" t="s">
        <v>8192</v>
      </c>
      <c r="E168" s="15" t="s">
        <v>8349</v>
      </c>
      <c r="F168" s="10" t="s">
        <v>8746</v>
      </c>
      <c r="G168" s="10" t="s">
        <v>8349</v>
      </c>
      <c r="H168" s="10" t="s">
        <v>8349</v>
      </c>
      <c r="I168" s="10" t="s">
        <v>8349</v>
      </c>
      <c r="J168" s="10" t="s">
        <v>3800</v>
      </c>
      <c r="K168" s="10" t="s">
        <v>3801</v>
      </c>
      <c r="L168" s="10">
        <v>22.269208670000001</v>
      </c>
      <c r="M168" s="10">
        <v>21.723615469999999</v>
      </c>
      <c r="N168" s="10">
        <v>455.58</v>
      </c>
      <c r="O168" s="10">
        <v>-185</v>
      </c>
      <c r="P168" s="11">
        <v>134.42009999999999</v>
      </c>
      <c r="Q168" s="11">
        <v>-40.307000000000002</v>
      </c>
      <c r="R168" s="37">
        <v>23.736055067647754</v>
      </c>
      <c r="S168" s="16">
        <v>1.6140517446000476E-2</v>
      </c>
      <c r="T168" s="37">
        <v>7.74</v>
      </c>
      <c r="U168" s="16">
        <v>5.6568542494923801E-3</v>
      </c>
      <c r="V168" s="10" t="s">
        <v>4770</v>
      </c>
      <c r="W168" s="37">
        <v>0.96599999999999997</v>
      </c>
      <c r="X168" s="16">
        <v>8.0000000000000002E-3</v>
      </c>
      <c r="Y168" s="10" t="s">
        <v>4770</v>
      </c>
      <c r="Z168" s="16">
        <v>5.8629572956342386</v>
      </c>
      <c r="AA168" s="16">
        <v>4.0991475452269555E-2</v>
      </c>
      <c r="AB168" s="29" t="s">
        <v>8349</v>
      </c>
      <c r="AC168" s="16">
        <v>2.3740000000000006</v>
      </c>
      <c r="AD168" s="16">
        <v>2.0784609690826527E-2</v>
      </c>
      <c r="AE168" s="10" t="s">
        <v>120</v>
      </c>
      <c r="AF168" s="10" t="s">
        <v>4075</v>
      </c>
      <c r="AG168" s="37">
        <v>0.53074150952242605</v>
      </c>
      <c r="AH168" s="16">
        <v>4.5959776541602305E-2</v>
      </c>
      <c r="AI168" s="10" t="s">
        <v>4587</v>
      </c>
      <c r="AJ168" s="10" t="s">
        <v>107</v>
      </c>
      <c r="AK168" s="16" t="s">
        <v>108</v>
      </c>
      <c r="AL168" s="16">
        <f t="shared" si="8"/>
        <v>0.728520081756451</v>
      </c>
      <c r="AM168" s="16">
        <f t="shared" si="9"/>
        <v>30.692551044399281</v>
      </c>
      <c r="AN168" s="17">
        <f t="shared" si="10"/>
        <v>2.1762006160763584E-10</v>
      </c>
      <c r="AO168" s="16">
        <f t="shared" si="11"/>
        <v>31.895752677720857</v>
      </c>
      <c r="AP168" s="18">
        <v>4793</v>
      </c>
      <c r="AQ168" s="18" t="s">
        <v>129</v>
      </c>
      <c r="AR168" s="16">
        <v>1.0557918275573632</v>
      </c>
      <c r="AS168" s="10" t="s">
        <v>74</v>
      </c>
      <c r="AT168" s="16">
        <v>0.8500749012423785</v>
      </c>
      <c r="AU168" s="10" t="s">
        <v>74</v>
      </c>
      <c r="AV168" s="10">
        <v>4.41</v>
      </c>
      <c r="AW168" s="10" t="s">
        <v>96</v>
      </c>
      <c r="AX168" s="10" t="s">
        <v>8349</v>
      </c>
      <c r="AY168" s="10" t="s">
        <v>8349</v>
      </c>
      <c r="AZ168" s="10" t="s">
        <v>101</v>
      </c>
      <c r="BA168" s="10" t="s">
        <v>8349</v>
      </c>
    </row>
    <row r="169" spans="1:53" s="10" customFormat="1">
      <c r="A169" s="31">
        <v>7078</v>
      </c>
      <c r="B169" s="10">
        <v>9021</v>
      </c>
      <c r="C169" s="10" t="s">
        <v>8349</v>
      </c>
      <c r="D169" s="10" t="s">
        <v>8349</v>
      </c>
      <c r="E169" s="15" t="s">
        <v>8349</v>
      </c>
      <c r="F169" s="10" t="s">
        <v>8349</v>
      </c>
      <c r="G169" s="10" t="s">
        <v>8349</v>
      </c>
      <c r="H169" s="10" t="s">
        <v>8349</v>
      </c>
      <c r="I169" s="10" t="s">
        <v>8349</v>
      </c>
      <c r="J169" s="10" t="s">
        <v>3802</v>
      </c>
      <c r="K169" s="10" t="s">
        <v>3803</v>
      </c>
      <c r="L169" s="10">
        <v>22.80632718</v>
      </c>
      <c r="M169" s="10">
        <v>70.264788600000003</v>
      </c>
      <c r="N169" s="10">
        <v>137.53</v>
      </c>
      <c r="O169" s="10">
        <v>-76</v>
      </c>
      <c r="P169" s="11">
        <v>126.30589999999999</v>
      </c>
      <c r="Q169" s="11">
        <v>7.6540999999999997</v>
      </c>
      <c r="R169" s="37">
        <v>28.977108084613157</v>
      </c>
      <c r="S169" s="16">
        <v>1.0721529991306869E-2</v>
      </c>
      <c r="T169" s="37">
        <v>5.8182905094001605</v>
      </c>
      <c r="U169" s="16">
        <v>1.6643316977093238E-2</v>
      </c>
      <c r="V169" s="10" t="s">
        <v>4767</v>
      </c>
      <c r="W169" s="37">
        <v>0.46483544171071978</v>
      </c>
      <c r="X169" s="16">
        <v>1.6643316977093238E-2</v>
      </c>
      <c r="Y169" s="10" t="s">
        <v>4768</v>
      </c>
      <c r="Z169" s="16">
        <v>3.5080153058575947</v>
      </c>
      <c r="AA169" s="16">
        <v>4.0050529540954116E-2</v>
      </c>
      <c r="AB169" s="29" t="s">
        <v>8349</v>
      </c>
      <c r="AC169" s="16" t="s">
        <v>8349</v>
      </c>
      <c r="AD169" s="16" t="s">
        <v>8349</v>
      </c>
      <c r="AE169" s="10" t="s">
        <v>8349</v>
      </c>
      <c r="AF169" s="10" t="s">
        <v>4080</v>
      </c>
      <c r="AG169" s="37">
        <v>3.370688677735787</v>
      </c>
      <c r="AH169" s="16">
        <v>0.10772207255948449</v>
      </c>
      <c r="AI169" s="10" t="s">
        <v>4634</v>
      </c>
      <c r="AJ169" s="10" t="s">
        <v>107</v>
      </c>
      <c r="AK169" s="16" t="s">
        <v>111</v>
      </c>
      <c r="AL169" s="16">
        <f t="shared" si="8"/>
        <v>1.8359435388202403</v>
      </c>
      <c r="AM169" s="16">
        <f t="shared" si="9"/>
        <v>63.358411524686488</v>
      </c>
      <c r="AN169" s="17">
        <f t="shared" si="10"/>
        <v>3.4265994591225646E-11</v>
      </c>
      <c r="AO169" s="16">
        <f t="shared" si="11"/>
        <v>31.981132154408989</v>
      </c>
      <c r="AP169" s="18">
        <v>6413.4786442410204</v>
      </c>
      <c r="AQ169" s="18" t="s">
        <v>123</v>
      </c>
      <c r="AR169" s="16">
        <v>1.4860165337974229</v>
      </c>
      <c r="AS169" s="10" t="s">
        <v>74</v>
      </c>
      <c r="AT169" s="16">
        <v>1.3655652995487642</v>
      </c>
      <c r="AU169" s="10" t="s">
        <v>74</v>
      </c>
      <c r="AV169" s="10" t="s">
        <v>8349</v>
      </c>
      <c r="AW169" s="10" t="s">
        <v>8349</v>
      </c>
      <c r="AX169" s="10" t="s">
        <v>8349</v>
      </c>
      <c r="AY169" s="10" t="s">
        <v>8349</v>
      </c>
      <c r="AZ169" s="10" t="s">
        <v>8349</v>
      </c>
      <c r="BA169" s="10" t="s">
        <v>8349</v>
      </c>
    </row>
    <row r="170" spans="1:53" s="10" customFormat="1">
      <c r="A170" s="31">
        <v>7170</v>
      </c>
      <c r="B170" s="10" t="s">
        <v>8349</v>
      </c>
      <c r="C170" s="10" t="s">
        <v>8193</v>
      </c>
      <c r="D170" s="10" t="s">
        <v>8194</v>
      </c>
      <c r="E170" s="15" t="s">
        <v>8349</v>
      </c>
      <c r="F170" s="10" t="s">
        <v>8349</v>
      </c>
      <c r="G170" s="10" t="s">
        <v>8349</v>
      </c>
      <c r="H170" s="10" t="s">
        <v>8349</v>
      </c>
      <c r="I170" s="10" t="s">
        <v>8349</v>
      </c>
      <c r="J170" s="10" t="s">
        <v>3804</v>
      </c>
      <c r="K170" s="10" t="s">
        <v>3805</v>
      </c>
      <c r="L170" s="10">
        <v>23.110718649999999</v>
      </c>
      <c r="M170" s="10">
        <v>-21.902967050000001</v>
      </c>
      <c r="N170" s="10">
        <v>-588.41</v>
      </c>
      <c r="O170" s="10">
        <v>-888.25</v>
      </c>
      <c r="P170" s="11">
        <v>185.88059999999999</v>
      </c>
      <c r="Q170" s="11">
        <v>-79.315399999999997</v>
      </c>
      <c r="R170" s="37">
        <v>17.863522686673814</v>
      </c>
      <c r="S170" s="16">
        <v>3.4119328331546982E-2</v>
      </c>
      <c r="T170" s="37">
        <v>11.154999999999999</v>
      </c>
      <c r="U170" s="16">
        <v>1.2E-2</v>
      </c>
      <c r="V170" s="10" t="s">
        <v>4769</v>
      </c>
      <c r="W170" s="37">
        <v>1.5129999999999999</v>
      </c>
      <c r="X170" s="16">
        <v>8.3999999999999995E-3</v>
      </c>
      <c r="Y170" s="10" t="s">
        <v>4769</v>
      </c>
      <c r="Z170" s="16">
        <v>9.895164470650716</v>
      </c>
      <c r="AA170" s="16">
        <v>8.7382622772594232E-2</v>
      </c>
      <c r="AB170" s="29" t="s">
        <v>8349</v>
      </c>
      <c r="AC170" s="16">
        <v>4.0600000000000005</v>
      </c>
      <c r="AD170" s="16">
        <v>2.4372115213907881E-2</v>
      </c>
      <c r="AE170" s="10" t="s">
        <v>125</v>
      </c>
      <c r="AF170" s="10" t="s">
        <v>4075</v>
      </c>
      <c r="AG170" s="37">
        <v>3.5874208825342431E-2</v>
      </c>
      <c r="AH170" s="16">
        <v>0.1254421092082619</v>
      </c>
      <c r="AI170" s="10" t="s">
        <v>8349</v>
      </c>
      <c r="AJ170" s="10" t="s">
        <v>107</v>
      </c>
      <c r="AK170" s="16" t="s">
        <v>60</v>
      </c>
      <c r="AL170" s="16">
        <f t="shared" si="8"/>
        <v>0.18940488067983474</v>
      </c>
      <c r="AM170" s="16">
        <f t="shared" si="9"/>
        <v>10.602885220457148</v>
      </c>
      <c r="AN170" s="17">
        <f t="shared" si="10"/>
        <v>3.2195831986797138E-9</v>
      </c>
      <c r="AO170" s="16">
        <f t="shared" si="11"/>
        <v>32.385500869075521</v>
      </c>
      <c r="AP170" s="18">
        <v>3682.9614619778949</v>
      </c>
      <c r="AQ170" s="18" t="s">
        <v>124</v>
      </c>
      <c r="AR170" s="16">
        <v>0.46488811481082654</v>
      </c>
      <c r="AS170" s="10" t="s">
        <v>74</v>
      </c>
      <c r="AT170" s="16">
        <v>0.42602135283320941</v>
      </c>
      <c r="AU170" s="10" t="s">
        <v>74</v>
      </c>
      <c r="AV170" s="10" t="s">
        <v>8349</v>
      </c>
      <c r="AW170" s="10" t="s">
        <v>8349</v>
      </c>
      <c r="AX170" s="10" t="s">
        <v>8349</v>
      </c>
      <c r="AY170" s="10" t="s">
        <v>8349</v>
      </c>
      <c r="AZ170" s="10" t="s">
        <v>8349</v>
      </c>
      <c r="BA170" s="10" t="s">
        <v>8349</v>
      </c>
    </row>
    <row r="171" spans="1:53" s="10" customFormat="1">
      <c r="A171" s="31">
        <v>7235</v>
      </c>
      <c r="B171" s="10">
        <v>9540</v>
      </c>
      <c r="C171" s="10" t="s">
        <v>8195</v>
      </c>
      <c r="D171" s="10" t="s">
        <v>8398</v>
      </c>
      <c r="E171" s="15" t="s">
        <v>8349</v>
      </c>
      <c r="F171" s="10" t="s">
        <v>8747</v>
      </c>
      <c r="G171" s="10" t="s">
        <v>8349</v>
      </c>
      <c r="H171" s="10" t="s">
        <v>8349</v>
      </c>
      <c r="I171" s="10" t="s">
        <v>8349</v>
      </c>
      <c r="J171" s="10" t="s">
        <v>3806</v>
      </c>
      <c r="K171" s="10" t="s">
        <v>3807</v>
      </c>
      <c r="L171" s="10">
        <v>23.315145050000002</v>
      </c>
      <c r="M171" s="10">
        <v>-24.177574109999998</v>
      </c>
      <c r="N171" s="10">
        <v>271.86</v>
      </c>
      <c r="O171" s="10">
        <v>-159.5</v>
      </c>
      <c r="P171" s="11">
        <v>197.8646</v>
      </c>
      <c r="Q171" s="11">
        <v>-80.127899999999997</v>
      </c>
      <c r="R171" s="37">
        <v>19.051247856734616</v>
      </c>
      <c r="S171" s="16">
        <v>8.7635740140979239E-3</v>
      </c>
      <c r="T171" s="37">
        <v>6.9630000000000001</v>
      </c>
      <c r="U171" s="16">
        <v>1.2E-2</v>
      </c>
      <c r="V171" s="10" t="s">
        <v>4769</v>
      </c>
      <c r="W171" s="37">
        <v>0.75900000000000001</v>
      </c>
      <c r="X171" s="16">
        <v>8.3999999999999995E-3</v>
      </c>
      <c r="Y171" s="10" t="s">
        <v>4769</v>
      </c>
      <c r="Z171" s="16">
        <v>5.5633828638407037</v>
      </c>
      <c r="AA171" s="16">
        <v>3.1113734360521228E-2</v>
      </c>
      <c r="AB171" s="29" t="s">
        <v>8349</v>
      </c>
      <c r="AC171" s="16">
        <v>1.8128456717410195</v>
      </c>
      <c r="AD171" s="16">
        <v>2.5159491250818247E-2</v>
      </c>
      <c r="AE171" s="10" t="s">
        <v>125</v>
      </c>
      <c r="AF171" s="10" t="s">
        <v>4075</v>
      </c>
      <c r="AG171" s="37">
        <v>0.57476132400945901</v>
      </c>
      <c r="AH171" s="16">
        <v>4.0013303610887709E-2</v>
      </c>
      <c r="AI171" s="10" t="s">
        <v>4600</v>
      </c>
      <c r="AJ171" s="10" t="s">
        <v>107</v>
      </c>
      <c r="AK171" s="16" t="s">
        <v>108</v>
      </c>
      <c r="AL171" s="16">
        <f t="shared" si="8"/>
        <v>0.75813014978264714</v>
      </c>
      <c r="AM171" s="16">
        <f t="shared" si="9"/>
        <v>39.794251562091148</v>
      </c>
      <c r="AN171" s="17">
        <f t="shared" si="10"/>
        <v>2.0095297852382842E-10</v>
      </c>
      <c r="AO171" s="16">
        <f t="shared" si="11"/>
        <v>31.205263880785161</v>
      </c>
      <c r="AP171" s="18">
        <v>5462</v>
      </c>
      <c r="AQ171" s="18" t="s">
        <v>141</v>
      </c>
      <c r="AR171" s="16">
        <v>0.86</v>
      </c>
      <c r="AS171" s="10" t="s">
        <v>73</v>
      </c>
      <c r="AT171" s="16">
        <v>0.92600000000000005</v>
      </c>
      <c r="AU171" s="10" t="s">
        <v>73</v>
      </c>
      <c r="AV171" s="10">
        <v>4.57</v>
      </c>
      <c r="AW171" s="10" t="s">
        <v>73</v>
      </c>
      <c r="AX171" s="10">
        <v>0.56000000000000005</v>
      </c>
      <c r="AY171" s="10" t="s">
        <v>73</v>
      </c>
      <c r="AZ171" s="10" t="s">
        <v>102</v>
      </c>
      <c r="BA171" s="10">
        <v>-0.02</v>
      </c>
    </row>
    <row r="172" spans="1:53" s="10" customFormat="1">
      <c r="A172" s="31">
        <v>7276</v>
      </c>
      <c r="B172" s="10">
        <v>9562</v>
      </c>
      <c r="C172" s="10" t="s">
        <v>8399</v>
      </c>
      <c r="D172" s="10" t="s">
        <v>8349</v>
      </c>
      <c r="E172" s="15" t="s">
        <v>8349</v>
      </c>
      <c r="F172" s="10" t="s">
        <v>8349</v>
      </c>
      <c r="G172" s="10" t="s">
        <v>8349</v>
      </c>
      <c r="H172" s="10" t="s">
        <v>8349</v>
      </c>
      <c r="I172" s="10" t="s">
        <v>8349</v>
      </c>
      <c r="J172" s="10" t="s">
        <v>3808</v>
      </c>
      <c r="K172" s="10" t="s">
        <v>3809</v>
      </c>
      <c r="L172" s="10">
        <v>23.42805448</v>
      </c>
      <c r="M172" s="10">
        <v>-7.0251427900000003</v>
      </c>
      <c r="N172" s="10">
        <v>176.82</v>
      </c>
      <c r="O172" s="10">
        <v>-81.489999999999995</v>
      </c>
      <c r="P172" s="11">
        <v>151.37710000000001</v>
      </c>
      <c r="Q172" s="11">
        <v>-67.531700000000001</v>
      </c>
      <c r="R172" s="37">
        <v>29.515938606847694</v>
      </c>
      <c r="S172" s="16">
        <v>7.6741440377804011E-3</v>
      </c>
      <c r="T172" s="37">
        <v>5.75</v>
      </c>
      <c r="U172" s="16">
        <v>4.2426406871192849E-3</v>
      </c>
      <c r="V172" s="10" t="s">
        <v>4770</v>
      </c>
      <c r="W172" s="37">
        <v>0.63900000000000001</v>
      </c>
      <c r="X172" s="16">
        <v>6.0000000000000001E-3</v>
      </c>
      <c r="Y172" s="10" t="s">
        <v>4770</v>
      </c>
      <c r="Z172" s="16">
        <v>3.3997170082933463</v>
      </c>
      <c r="AA172" s="16">
        <v>2.0971103463204521E-2</v>
      </c>
      <c r="AB172" s="29" t="s">
        <v>8349</v>
      </c>
      <c r="AC172" s="16">
        <v>1.492</v>
      </c>
      <c r="AD172" s="16">
        <v>1.8493242008906927E-2</v>
      </c>
      <c r="AE172" s="10" t="s">
        <v>120</v>
      </c>
      <c r="AF172" s="10" t="s">
        <v>4075</v>
      </c>
      <c r="AG172" s="37">
        <v>3.9007560386786926</v>
      </c>
      <c r="AH172" s="16">
        <v>2.7960457443762049E-2</v>
      </c>
      <c r="AI172" s="10" t="s">
        <v>4589</v>
      </c>
      <c r="AJ172" s="10" t="s">
        <v>107</v>
      </c>
      <c r="AK172" s="16" t="s">
        <v>109</v>
      </c>
      <c r="AL172" s="16">
        <f t="shared" si="8"/>
        <v>1.9750331740704237</v>
      </c>
      <c r="AM172" s="16">
        <f t="shared" si="9"/>
        <v>66.914123937505963</v>
      </c>
      <c r="AN172" s="17">
        <f t="shared" si="10"/>
        <v>2.9609644606003977E-11</v>
      </c>
      <c r="AO172" s="16">
        <f t="shared" si="11"/>
        <v>32.071417013152697</v>
      </c>
      <c r="AP172" s="18">
        <v>5939</v>
      </c>
      <c r="AQ172" s="18" t="s">
        <v>141</v>
      </c>
      <c r="AR172" s="16">
        <v>1.8</v>
      </c>
      <c r="AS172" s="10" t="s">
        <v>73</v>
      </c>
      <c r="AT172" s="16">
        <v>1.242</v>
      </c>
      <c r="AU172" s="10" t="s">
        <v>73</v>
      </c>
      <c r="AV172" s="10">
        <v>4.04</v>
      </c>
      <c r="AW172" s="10" t="s">
        <v>73</v>
      </c>
      <c r="AX172" s="10">
        <v>5.04</v>
      </c>
      <c r="AY172" s="10" t="s">
        <v>73</v>
      </c>
      <c r="AZ172" s="10" t="s">
        <v>103</v>
      </c>
      <c r="BA172" s="10">
        <v>0.26</v>
      </c>
    </row>
    <row r="173" spans="1:53" s="10" customFormat="1">
      <c r="A173" s="31">
        <v>7339</v>
      </c>
      <c r="B173" s="10">
        <v>9407</v>
      </c>
      <c r="C173" s="10" t="s">
        <v>8400</v>
      </c>
      <c r="D173" s="10" t="s">
        <v>8401</v>
      </c>
      <c r="E173" s="15" t="s">
        <v>8349</v>
      </c>
      <c r="F173" s="10" t="s">
        <v>8349</v>
      </c>
      <c r="G173" s="10" t="s">
        <v>8349</v>
      </c>
      <c r="H173" s="10" t="s">
        <v>8349</v>
      </c>
      <c r="I173" s="10" t="s">
        <v>8349</v>
      </c>
      <c r="J173" s="10" t="s">
        <v>3810</v>
      </c>
      <c r="K173" s="10" t="s">
        <v>3811</v>
      </c>
      <c r="L173" s="10">
        <v>23.641162850000001</v>
      </c>
      <c r="M173" s="10">
        <v>68.947857380000002</v>
      </c>
      <c r="N173" s="10">
        <v>-379.06</v>
      </c>
      <c r="O173" s="10">
        <v>115.05</v>
      </c>
      <c r="P173" s="11">
        <v>126.8092</v>
      </c>
      <c r="Q173" s="11">
        <v>6.4013999999999998</v>
      </c>
      <c r="R173" s="37">
        <v>20.656889072505681</v>
      </c>
      <c r="S173" s="16">
        <v>8.262755629002274E-3</v>
      </c>
      <c r="T173" s="37">
        <v>6.5167260474121793</v>
      </c>
      <c r="U173" s="16">
        <v>1.7492855684535902E-2</v>
      </c>
      <c r="V173" s="10" t="s">
        <v>4767</v>
      </c>
      <c r="W173" s="37">
        <v>0.68600000000000005</v>
      </c>
      <c r="X173" s="16">
        <v>3.0000000000000001E-3</v>
      </c>
      <c r="Y173" s="10" t="s">
        <v>4770</v>
      </c>
      <c r="Z173" s="16">
        <v>4.9414014606166283</v>
      </c>
      <c r="AA173" s="16">
        <v>3.5509739043155797E-2</v>
      </c>
      <c r="AB173" s="29" t="s">
        <v>8349</v>
      </c>
      <c r="AC173" s="16">
        <v>1.6287260474121794</v>
      </c>
      <c r="AD173" s="16">
        <v>2.5099800796022264E-2</v>
      </c>
      <c r="AE173" s="10" t="s">
        <v>120</v>
      </c>
      <c r="AF173" s="10" t="s">
        <v>4075</v>
      </c>
      <c r="AG173" s="37">
        <v>0.97237180839070492</v>
      </c>
      <c r="AH173" s="16">
        <v>4.3484957938498957E-2</v>
      </c>
      <c r="AI173" s="10" t="s">
        <v>4336</v>
      </c>
      <c r="AJ173" s="10" t="s">
        <v>107</v>
      </c>
      <c r="AK173" s="16" t="s">
        <v>109</v>
      </c>
      <c r="AL173" s="16">
        <f t="shared" si="8"/>
        <v>0.98608914829781236</v>
      </c>
      <c r="AM173" s="16">
        <f t="shared" si="9"/>
        <v>47.736575669097093</v>
      </c>
      <c r="AN173" s="17">
        <f t="shared" si="10"/>
        <v>1.187817242368995E-10</v>
      </c>
      <c r="AO173" s="16">
        <f t="shared" si="11"/>
        <v>31.329851984385826</v>
      </c>
      <c r="AP173" s="18">
        <v>5657</v>
      </c>
      <c r="AQ173" s="18" t="s">
        <v>141</v>
      </c>
      <c r="AR173" s="16">
        <v>1.01</v>
      </c>
      <c r="AS173" s="10" t="s">
        <v>73</v>
      </c>
      <c r="AT173" s="16">
        <v>0.95099999999999996</v>
      </c>
      <c r="AU173" s="10" t="s">
        <v>73</v>
      </c>
      <c r="AV173" s="10">
        <v>4.42</v>
      </c>
      <c r="AW173" s="10" t="s">
        <v>73</v>
      </c>
      <c r="AX173" s="10">
        <v>8.52</v>
      </c>
      <c r="AY173" s="10" t="s">
        <v>73</v>
      </c>
      <c r="AZ173" s="10" t="s">
        <v>102</v>
      </c>
      <c r="BA173" s="10">
        <v>0.02</v>
      </c>
    </row>
    <row r="174" spans="1:53" s="10" customFormat="1">
      <c r="A174" s="31">
        <v>7372</v>
      </c>
      <c r="B174" s="10">
        <v>9770</v>
      </c>
      <c r="C174" s="10" t="s">
        <v>8402</v>
      </c>
      <c r="D174" s="10" t="s">
        <v>8349</v>
      </c>
      <c r="E174" s="15" t="s">
        <v>8349</v>
      </c>
      <c r="F174" s="10" t="s">
        <v>8748</v>
      </c>
      <c r="G174" s="10" t="s">
        <v>8349</v>
      </c>
      <c r="H174" s="10" t="s">
        <v>8349</v>
      </c>
      <c r="I174" s="10" t="s">
        <v>8349</v>
      </c>
      <c r="J174" s="10" t="s">
        <v>3812</v>
      </c>
      <c r="K174" s="10" t="s">
        <v>3813</v>
      </c>
      <c r="L174" s="10">
        <v>23.753984790000001</v>
      </c>
      <c r="M174" s="10">
        <v>-29.910567530000002</v>
      </c>
      <c r="N174" s="10">
        <v>85.56</v>
      </c>
      <c r="O174" s="10">
        <v>96.58</v>
      </c>
      <c r="P174" s="11">
        <v>231.6986</v>
      </c>
      <c r="Q174" s="11">
        <v>-80.036199999999994</v>
      </c>
      <c r="R174" s="37">
        <v>21.626297577854672</v>
      </c>
      <c r="S174" s="16">
        <v>6.6392733564013831E-2</v>
      </c>
      <c r="T174" s="37">
        <v>7.0960000000000001</v>
      </c>
      <c r="U174" s="16">
        <v>1.2E-2</v>
      </c>
      <c r="V174" s="10" t="s">
        <v>4769</v>
      </c>
      <c r="W174" s="37">
        <v>0.93400000000000005</v>
      </c>
      <c r="X174" s="16">
        <v>8.3999999999999995E-3</v>
      </c>
      <c r="Y174" s="10" t="s">
        <v>4769</v>
      </c>
      <c r="Z174" s="16">
        <v>5.4210891270623627</v>
      </c>
      <c r="AA174" s="16">
        <v>0.16117888378102396</v>
      </c>
      <c r="AB174" s="10" t="s">
        <v>4782</v>
      </c>
      <c r="AC174" s="16">
        <v>2.469220030686559</v>
      </c>
      <c r="AD174" s="16">
        <v>2.6476404589747454E-2</v>
      </c>
      <c r="AE174" s="10" t="s">
        <v>125</v>
      </c>
      <c r="AF174" s="10" t="s">
        <v>4075</v>
      </c>
      <c r="AG174" s="37">
        <v>0.79004434922502487</v>
      </c>
      <c r="AH174" s="16">
        <v>0.16333901119113226</v>
      </c>
      <c r="AI174" s="10" t="s">
        <v>4652</v>
      </c>
      <c r="AJ174" s="10" t="s">
        <v>107</v>
      </c>
      <c r="AK174" s="16" t="s">
        <v>108</v>
      </c>
      <c r="AL174" s="16">
        <f t="shared" si="8"/>
        <v>0.88884438976967439</v>
      </c>
      <c r="AM174" s="16">
        <f t="shared" si="9"/>
        <v>41.100164582949745</v>
      </c>
      <c r="AN174" s="17">
        <f t="shared" si="10"/>
        <v>1.461943245506369E-10</v>
      </c>
      <c r="AO174" s="16">
        <f t="shared" si="11"/>
        <v>31.683673717285746</v>
      </c>
      <c r="AP174" s="18">
        <v>4733</v>
      </c>
      <c r="AQ174" s="18" t="s">
        <v>129</v>
      </c>
      <c r="AR174" s="16">
        <v>1.3210046700510312</v>
      </c>
      <c r="AS174" s="10" t="s">
        <v>74</v>
      </c>
      <c r="AT174" s="16">
        <v>0.94136226949762214</v>
      </c>
      <c r="AU174" s="10" t="s">
        <v>74</v>
      </c>
      <c r="AV174" s="10">
        <v>4.24</v>
      </c>
      <c r="AW174" s="10" t="s">
        <v>96</v>
      </c>
      <c r="AX174" s="10" t="s">
        <v>8349</v>
      </c>
      <c r="AY174" s="10" t="s">
        <v>8349</v>
      </c>
      <c r="AZ174" s="10" t="s">
        <v>101</v>
      </c>
      <c r="BA174" s="10" t="s">
        <v>8349</v>
      </c>
    </row>
    <row r="175" spans="1:53" s="10" customFormat="1">
      <c r="A175" s="31">
        <v>7513</v>
      </c>
      <c r="B175" s="10">
        <v>9826</v>
      </c>
      <c r="C175" s="10" t="s">
        <v>8403</v>
      </c>
      <c r="D175" s="10" t="s">
        <v>8404</v>
      </c>
      <c r="E175" s="15" t="s">
        <v>8349</v>
      </c>
      <c r="F175" s="10" t="s">
        <v>8749</v>
      </c>
      <c r="G175" s="10" t="s">
        <v>8349</v>
      </c>
      <c r="H175" s="10" t="s">
        <v>8349</v>
      </c>
      <c r="I175" s="10">
        <v>4</v>
      </c>
      <c r="J175" s="10" t="s">
        <v>3814</v>
      </c>
      <c r="K175" s="10" t="s">
        <v>3815</v>
      </c>
      <c r="L175" s="10">
        <v>24.19990413</v>
      </c>
      <c r="M175" s="10">
        <v>41.40638491</v>
      </c>
      <c r="N175" s="10">
        <v>-172.57</v>
      </c>
      <c r="O175" s="10">
        <v>-381.01</v>
      </c>
      <c r="P175" s="11">
        <v>132.00110000000001</v>
      </c>
      <c r="Q175" s="11">
        <v>-20.665199999999999</v>
      </c>
      <c r="R175" s="37">
        <v>13.491635186184565</v>
      </c>
      <c r="S175" s="16">
        <v>2.5634106853750674E-3</v>
      </c>
      <c r="T175" s="37">
        <v>4.0897835016140798</v>
      </c>
      <c r="U175" s="16">
        <v>1.6643316977093238E-2</v>
      </c>
      <c r="V175" s="10" t="s">
        <v>4767</v>
      </c>
      <c r="W175" s="37">
        <v>0.53600000000000003</v>
      </c>
      <c r="X175" s="16">
        <v>7.0000000000000001E-3</v>
      </c>
      <c r="Y175" s="10" t="s">
        <v>4770</v>
      </c>
      <c r="Z175" s="16">
        <v>3.4394605548483801</v>
      </c>
      <c r="AA175" s="16">
        <v>2.221683922380624E-2</v>
      </c>
      <c r="AB175" s="29" t="s">
        <v>8349</v>
      </c>
      <c r="AC175" s="16">
        <v>1.2397835016140797</v>
      </c>
      <c r="AD175" s="16">
        <v>5.2697248505021589E-2</v>
      </c>
      <c r="AE175" s="10" t="s">
        <v>4152</v>
      </c>
      <c r="AF175" s="10" t="s">
        <v>4075</v>
      </c>
      <c r="AG175" s="37">
        <v>3.6363483428380197</v>
      </c>
      <c r="AH175" s="16">
        <v>5.7189054416876446E-2</v>
      </c>
      <c r="AI175" s="10" t="s">
        <v>4637</v>
      </c>
      <c r="AJ175" s="10" t="s">
        <v>107</v>
      </c>
      <c r="AK175" s="16" t="s">
        <v>111</v>
      </c>
      <c r="AL175" s="16">
        <f t="shared" si="8"/>
        <v>1.9069211684907217</v>
      </c>
      <c r="AM175" s="16">
        <f t="shared" si="9"/>
        <v>141.3409970085323</v>
      </c>
      <c r="AN175" s="17">
        <f t="shared" si="10"/>
        <v>3.1762633584728854E-11</v>
      </c>
      <c r="AO175" s="16">
        <f t="shared" si="11"/>
        <v>30.334992240156435</v>
      </c>
      <c r="AP175" s="18">
        <v>6213</v>
      </c>
      <c r="AQ175" s="18" t="s">
        <v>141</v>
      </c>
      <c r="AR175" s="16">
        <v>1.64</v>
      </c>
      <c r="AS175" s="10" t="s">
        <v>73</v>
      </c>
      <c r="AT175" s="16">
        <v>1.31</v>
      </c>
      <c r="AU175" s="10" t="s">
        <v>73</v>
      </c>
      <c r="AV175" s="10">
        <v>4.16</v>
      </c>
      <c r="AW175" s="10" t="s">
        <v>73</v>
      </c>
      <c r="AX175" s="10">
        <v>3.12</v>
      </c>
      <c r="AY175" s="10" t="s">
        <v>73</v>
      </c>
      <c r="AZ175" s="10" t="s">
        <v>8349</v>
      </c>
      <c r="BA175" s="10">
        <v>0.15</v>
      </c>
    </row>
    <row r="176" spans="1:53" s="10" customFormat="1">
      <c r="A176" s="31">
        <v>7554</v>
      </c>
      <c r="B176" s="10" t="s">
        <v>8349</v>
      </c>
      <c r="C176" s="10" t="s">
        <v>8405</v>
      </c>
      <c r="D176" s="10" t="s">
        <v>8406</v>
      </c>
      <c r="E176" s="15" t="s">
        <v>8349</v>
      </c>
      <c r="F176" s="10" t="s">
        <v>8349</v>
      </c>
      <c r="G176" s="10" t="s">
        <v>8349</v>
      </c>
      <c r="H176" s="10" t="s">
        <v>8349</v>
      </c>
      <c r="I176" s="10" t="s">
        <v>8349</v>
      </c>
      <c r="J176" s="10" t="s">
        <v>3816</v>
      </c>
      <c r="K176" s="10" t="s">
        <v>3817</v>
      </c>
      <c r="L176" s="10">
        <v>24.334904890000001</v>
      </c>
      <c r="M176" s="10">
        <v>-49.19594129</v>
      </c>
      <c r="N176" s="10">
        <v>497.52</v>
      </c>
      <c r="O176" s="10">
        <v>113.75</v>
      </c>
      <c r="P176" s="11">
        <v>284.12110000000001</v>
      </c>
      <c r="Q176" s="11">
        <v>-66.221999999999994</v>
      </c>
      <c r="R176" s="37">
        <v>22.487069934787499</v>
      </c>
      <c r="S176" s="16">
        <v>3.3730604902181244E-2</v>
      </c>
      <c r="T176" s="37">
        <v>10.391</v>
      </c>
      <c r="U176" s="16">
        <v>1.2E-2</v>
      </c>
      <c r="V176" s="10" t="s">
        <v>4769</v>
      </c>
      <c r="W176" s="37">
        <v>1.4430000000000001</v>
      </c>
      <c r="X176" s="16">
        <v>8.3999999999999995E-3</v>
      </c>
      <c r="Y176" s="10" t="s">
        <v>4769</v>
      </c>
      <c r="Z176" s="16">
        <v>8.6313356472446721</v>
      </c>
      <c r="AA176" s="16">
        <v>8.6508878825156899E-2</v>
      </c>
      <c r="AB176" s="29" t="s">
        <v>8349</v>
      </c>
      <c r="AC176" s="16">
        <v>3.7690000000000001</v>
      </c>
      <c r="AD176" s="16">
        <v>2.1943108257491691E-2</v>
      </c>
      <c r="AE176" s="10" t="s">
        <v>125</v>
      </c>
      <c r="AF176" s="10" t="s">
        <v>4075</v>
      </c>
      <c r="AG176" s="37">
        <v>9.4340946932581729E-2</v>
      </c>
      <c r="AH176" s="16">
        <v>8.9248451614499624E-2</v>
      </c>
      <c r="AI176" s="10" t="s">
        <v>4339</v>
      </c>
      <c r="AJ176" s="10" t="s">
        <v>107</v>
      </c>
      <c r="AK176" s="22" t="s">
        <v>60</v>
      </c>
      <c r="AL176" s="16">
        <f t="shared" si="8"/>
        <v>0.30714971419908849</v>
      </c>
      <c r="AM176" s="16">
        <f t="shared" si="9"/>
        <v>13.658947790433462</v>
      </c>
      <c r="AN176" s="17">
        <f t="shared" si="10"/>
        <v>1.2242828141479122E-9</v>
      </c>
      <c r="AO176" s="16">
        <f t="shared" si="11"/>
        <v>32.671295617166777</v>
      </c>
      <c r="AP176" s="18">
        <v>3842.6178630687718</v>
      </c>
      <c r="AQ176" s="18" t="s">
        <v>124</v>
      </c>
      <c r="AR176" s="16">
        <v>0.69254396205656521</v>
      </c>
      <c r="AS176" s="10" t="s">
        <v>74</v>
      </c>
      <c r="AT176" s="16">
        <v>0.54588683837348162</v>
      </c>
      <c r="AU176" s="10" t="s">
        <v>74</v>
      </c>
      <c r="AV176" s="10" t="s">
        <v>8349</v>
      </c>
      <c r="AW176" s="10" t="s">
        <v>8349</v>
      </c>
      <c r="AX176" s="10" t="s">
        <v>8349</v>
      </c>
      <c r="AY176" s="10" t="s">
        <v>8349</v>
      </c>
      <c r="AZ176" s="10" t="s">
        <v>8349</v>
      </c>
      <c r="BA176" s="10" t="s">
        <v>8349</v>
      </c>
    </row>
    <row r="177" spans="1:53" s="10" customFormat="1">
      <c r="A177" s="31">
        <v>7576</v>
      </c>
      <c r="B177" s="10">
        <v>10008</v>
      </c>
      <c r="C177" s="10" t="s">
        <v>8407</v>
      </c>
      <c r="D177" s="10" t="s">
        <v>8408</v>
      </c>
      <c r="E177" s="15" t="s">
        <v>8349</v>
      </c>
      <c r="F177" s="10" t="s">
        <v>8750</v>
      </c>
      <c r="G177" s="10" t="s">
        <v>8349</v>
      </c>
      <c r="H177" s="10" t="s">
        <v>8349</v>
      </c>
      <c r="I177" s="10" t="s">
        <v>8349</v>
      </c>
      <c r="J177" s="10" t="s">
        <v>3818</v>
      </c>
      <c r="K177" s="10" t="s">
        <v>3819</v>
      </c>
      <c r="L177" s="10">
        <v>24.397357039999999</v>
      </c>
      <c r="M177" s="10">
        <v>-6.7601861300000001</v>
      </c>
      <c r="N177" s="10">
        <v>170.99</v>
      </c>
      <c r="O177" s="10">
        <v>-97.73</v>
      </c>
      <c r="P177" s="11">
        <v>153.30600000000001</v>
      </c>
      <c r="Q177" s="11">
        <v>-66.870099999999994</v>
      </c>
      <c r="R177" s="37">
        <v>23.952095808383234</v>
      </c>
      <c r="S177" s="16">
        <v>1.7724550898203593E-2</v>
      </c>
      <c r="T177" s="37">
        <v>7.6558478066006197</v>
      </c>
      <c r="U177" s="16">
        <v>2.0808652046684813E-2</v>
      </c>
      <c r="V177" s="10" t="s">
        <v>4767</v>
      </c>
      <c r="W177" s="37">
        <v>0.79700000000000004</v>
      </c>
      <c r="X177" s="16">
        <v>2E-3</v>
      </c>
      <c r="Y177" s="10" t="s">
        <v>4770</v>
      </c>
      <c r="Z177" s="16">
        <v>5.7591302056987237</v>
      </c>
      <c r="AA177" s="16">
        <v>5.964220470736592E-2</v>
      </c>
      <c r="AB177" s="29" t="s">
        <v>8349</v>
      </c>
      <c r="AC177" s="16">
        <v>1.9028478066006196</v>
      </c>
      <c r="AD177" s="16">
        <v>2.7513632984395211E-2</v>
      </c>
      <c r="AE177" s="10" t="s">
        <v>120</v>
      </c>
      <c r="AF177" s="10" t="s">
        <v>4075</v>
      </c>
      <c r="AG177" s="37">
        <v>0.49513522754059336</v>
      </c>
      <c r="AH177" s="16">
        <v>6.5682513520383345E-2</v>
      </c>
      <c r="AI177" s="10" t="s">
        <v>4650</v>
      </c>
      <c r="AJ177" s="10" t="s">
        <v>107</v>
      </c>
      <c r="AK177" s="16" t="s">
        <v>57</v>
      </c>
      <c r="AL177" s="16">
        <f t="shared" si="8"/>
        <v>0.70365845943937411</v>
      </c>
      <c r="AM177" s="16">
        <f t="shared" si="9"/>
        <v>29.37774068159387</v>
      </c>
      <c r="AN177" s="17">
        <f t="shared" si="10"/>
        <v>2.3326960712067453E-10</v>
      </c>
      <c r="AO177" s="16">
        <f t="shared" si="11"/>
        <v>31.736202411819697</v>
      </c>
      <c r="AP177" s="18">
        <v>5272</v>
      </c>
      <c r="AQ177" s="18" t="s">
        <v>129</v>
      </c>
      <c r="AR177" s="16">
        <v>0.84287415306381197</v>
      </c>
      <c r="AS177" s="10" t="s">
        <v>74</v>
      </c>
      <c r="AT177" s="16">
        <v>0.83507226153027114</v>
      </c>
      <c r="AU177" s="10" t="s">
        <v>74</v>
      </c>
      <c r="AV177" s="10">
        <v>4.5</v>
      </c>
      <c r="AW177" s="10" t="s">
        <v>96</v>
      </c>
      <c r="AX177" s="10" t="s">
        <v>8349</v>
      </c>
      <c r="AY177" s="10" t="s">
        <v>8349</v>
      </c>
      <c r="AZ177" s="10" t="s">
        <v>101</v>
      </c>
      <c r="BA177" s="10" t="s">
        <v>8349</v>
      </c>
    </row>
    <row r="178" spans="1:53" s="10" customFormat="1">
      <c r="A178" s="31">
        <v>7585</v>
      </c>
      <c r="B178" s="10">
        <v>9986</v>
      </c>
      <c r="C178" s="10" t="s">
        <v>8349</v>
      </c>
      <c r="D178" s="10" t="s">
        <v>8349</v>
      </c>
      <c r="E178" s="15" t="s">
        <v>8349</v>
      </c>
      <c r="F178" s="10" t="s">
        <v>8349</v>
      </c>
      <c r="G178" s="10" t="s">
        <v>8349</v>
      </c>
      <c r="H178" s="10" t="s">
        <v>8349</v>
      </c>
      <c r="I178" s="10" t="s">
        <v>8349</v>
      </c>
      <c r="J178" s="10" t="s">
        <v>3820</v>
      </c>
      <c r="K178" s="10" t="s">
        <v>3821</v>
      </c>
      <c r="L178" s="10">
        <v>24.42002999</v>
      </c>
      <c r="M178" s="10">
        <v>12.07836601</v>
      </c>
      <c r="N178" s="10">
        <v>123.2</v>
      </c>
      <c r="O178" s="10">
        <v>6.59</v>
      </c>
      <c r="P178" s="11">
        <v>140.39109999999999</v>
      </c>
      <c r="Q178" s="11">
        <v>-49.2194</v>
      </c>
      <c r="R178" s="37">
        <v>25.627883136852894</v>
      </c>
      <c r="S178" s="16">
        <v>1.5633008713480265E-2</v>
      </c>
      <c r="T178" s="37">
        <v>6.7641841604799993</v>
      </c>
      <c r="U178" s="16">
        <v>1.8867962264113206E-2</v>
      </c>
      <c r="V178" s="10" t="s">
        <v>4767</v>
      </c>
      <c r="W178" s="37">
        <v>0.66639352016000009</v>
      </c>
      <c r="X178" s="16">
        <v>1.8867962264113206E-2</v>
      </c>
      <c r="Y178" s="10" t="s">
        <v>4768</v>
      </c>
      <c r="Z178" s="16">
        <v>4.7206204857724954</v>
      </c>
      <c r="AA178" s="16">
        <v>5.3082751730728184E-2</v>
      </c>
      <c r="AB178" s="29" t="s">
        <v>8349</v>
      </c>
      <c r="AC178" s="16">
        <v>1.5441841604799995</v>
      </c>
      <c r="AD178" s="16">
        <v>2.4738633753705962E-2</v>
      </c>
      <c r="AE178" s="10" t="s">
        <v>122</v>
      </c>
      <c r="AF178" s="10" t="s">
        <v>4075</v>
      </c>
      <c r="AG178" s="37">
        <v>1.1663998182700612</v>
      </c>
      <c r="AH178" s="16">
        <v>5.856431107172802E-2</v>
      </c>
      <c r="AI178" s="10" t="s">
        <v>4597</v>
      </c>
      <c r="AJ178" s="10" t="s">
        <v>107</v>
      </c>
      <c r="AK178" s="16" t="s">
        <v>109</v>
      </c>
      <c r="AL178" s="16">
        <f t="shared" si="8"/>
        <v>1.0799999158657658</v>
      </c>
      <c r="AM178" s="16">
        <f t="shared" si="9"/>
        <v>42.141596717082187</v>
      </c>
      <c r="AN178" s="17">
        <f t="shared" si="10"/>
        <v>9.9022649172993809E-11</v>
      </c>
      <c r="AO178" s="16">
        <f t="shared" si="11"/>
        <v>31.774847808182141</v>
      </c>
      <c r="AP178" s="18">
        <v>5805</v>
      </c>
      <c r="AQ178" s="18" t="s">
        <v>141</v>
      </c>
      <c r="AR178" s="16">
        <v>1.04</v>
      </c>
      <c r="AS178" s="10" t="s">
        <v>73</v>
      </c>
      <c r="AT178" s="16">
        <v>1.022</v>
      </c>
      <c r="AU178" s="10" t="s">
        <v>73</v>
      </c>
      <c r="AV178" s="10">
        <v>4.43</v>
      </c>
      <c r="AW178" s="10" t="s">
        <v>73</v>
      </c>
      <c r="AX178" s="10">
        <v>5.08</v>
      </c>
      <c r="AY178" s="10" t="s">
        <v>73</v>
      </c>
      <c r="AZ178" s="10" t="s">
        <v>102</v>
      </c>
      <c r="BA178" s="10">
        <v>0.08</v>
      </c>
    </row>
    <row r="179" spans="1:53" s="10" customFormat="1">
      <c r="A179" s="31">
        <v>7601</v>
      </c>
      <c r="B179" s="10">
        <v>10800</v>
      </c>
      <c r="C179" s="10" t="s">
        <v>8409</v>
      </c>
      <c r="D179" s="10" t="s">
        <v>8349</v>
      </c>
      <c r="E179" s="15" t="s">
        <v>8349</v>
      </c>
      <c r="F179" s="10" t="s">
        <v>8349</v>
      </c>
      <c r="G179" s="10" t="s">
        <v>8349</v>
      </c>
      <c r="H179" s="10" t="s">
        <v>8349</v>
      </c>
      <c r="I179" s="10" t="s">
        <v>8349</v>
      </c>
      <c r="J179" s="10" t="s">
        <v>3822</v>
      </c>
      <c r="K179" s="10" t="s">
        <v>3823</v>
      </c>
      <c r="L179" s="10">
        <v>24.479083549999999</v>
      </c>
      <c r="M179" s="10">
        <v>-82.975288759999998</v>
      </c>
      <c r="N179" s="10">
        <v>122.3</v>
      </c>
      <c r="O179" s="10">
        <v>120.7</v>
      </c>
      <c r="P179" s="11">
        <v>301.22930000000002</v>
      </c>
      <c r="Q179" s="11">
        <v>-33.998699999999999</v>
      </c>
      <c r="R179" s="37">
        <v>27.382256297918946</v>
      </c>
      <c r="S179" s="16">
        <v>7.6670317634173054E-3</v>
      </c>
      <c r="T179" s="37">
        <v>5.8775435044059199</v>
      </c>
      <c r="U179" s="16">
        <v>1.7492855684535902E-2</v>
      </c>
      <c r="V179" s="10" t="s">
        <v>4767</v>
      </c>
      <c r="W179" s="37">
        <v>0.62</v>
      </c>
      <c r="X179" s="16">
        <v>6.0000000000000001E-3</v>
      </c>
      <c r="Y179" s="10" t="s">
        <v>4770</v>
      </c>
      <c r="Z179" s="16">
        <v>3.690197348717227</v>
      </c>
      <c r="AA179" s="16">
        <v>3.4205754971965874E-2</v>
      </c>
      <c r="AB179" s="29" t="s">
        <v>8349</v>
      </c>
      <c r="AC179" s="16">
        <v>1.4725435044059196</v>
      </c>
      <c r="AD179" s="16">
        <v>3.38673884437522E-2</v>
      </c>
      <c r="AE179" s="10" t="s">
        <v>120</v>
      </c>
      <c r="AF179" s="10" t="s">
        <v>4075</v>
      </c>
      <c r="AG179" s="37">
        <v>2.9782566108471222</v>
      </c>
      <c r="AH179" s="16">
        <v>4.8135575962090324E-2</v>
      </c>
      <c r="AI179" s="10" t="s">
        <v>4490</v>
      </c>
      <c r="AJ179" s="10" t="s">
        <v>107</v>
      </c>
      <c r="AK179" s="16" t="s">
        <v>109</v>
      </c>
      <c r="AL179" s="16">
        <f t="shared" si="8"/>
        <v>1.7257626171774385</v>
      </c>
      <c r="AM179" s="16">
        <f t="shared" si="9"/>
        <v>63.024850779320055</v>
      </c>
      <c r="AN179" s="17">
        <f t="shared" si="10"/>
        <v>3.8781077352212337E-11</v>
      </c>
      <c r="AO179" s="16">
        <f t="shared" si="11"/>
        <v>31.905993829989782</v>
      </c>
      <c r="AP179" s="18">
        <v>5782</v>
      </c>
      <c r="AQ179" s="18" t="s">
        <v>129</v>
      </c>
      <c r="AR179" s="16">
        <v>1.7186067328975712</v>
      </c>
      <c r="AS179" s="10" t="s">
        <v>74</v>
      </c>
      <c r="AT179" s="16">
        <v>1.322905272312209</v>
      </c>
      <c r="AU179" s="10" t="s">
        <v>74</v>
      </c>
      <c r="AV179" s="10">
        <v>4.13</v>
      </c>
      <c r="AW179" s="10" t="s">
        <v>96</v>
      </c>
      <c r="AX179" s="10" t="s">
        <v>8349</v>
      </c>
      <c r="AY179" s="10" t="s">
        <v>8349</v>
      </c>
      <c r="AZ179" s="10" t="s">
        <v>101</v>
      </c>
      <c r="BA179" s="10" t="s">
        <v>8349</v>
      </c>
    </row>
    <row r="180" spans="1:53" s="10" customFormat="1">
      <c r="A180" s="31">
        <v>7646</v>
      </c>
      <c r="B180" s="10" t="s">
        <v>8349</v>
      </c>
      <c r="C180" s="10" t="s">
        <v>8410</v>
      </c>
      <c r="D180" s="10" t="s">
        <v>8411</v>
      </c>
      <c r="E180" s="15" t="s">
        <v>8349</v>
      </c>
      <c r="F180" s="10" t="s">
        <v>8349</v>
      </c>
      <c r="G180" s="10" t="s">
        <v>8349</v>
      </c>
      <c r="H180" s="10" t="s">
        <v>8349</v>
      </c>
      <c r="I180" s="10" t="s">
        <v>8349</v>
      </c>
      <c r="J180" s="10" t="s">
        <v>3824</v>
      </c>
      <c r="K180" s="10" t="s">
        <v>3825</v>
      </c>
      <c r="L180" s="10">
        <v>24.623496630000002</v>
      </c>
      <c r="M180" s="10">
        <v>0.65118328999999997</v>
      </c>
      <c r="N180" s="10">
        <v>512.97</v>
      </c>
      <c r="O180" s="10">
        <v>162.07</v>
      </c>
      <c r="P180" s="11">
        <v>146.9973</v>
      </c>
      <c r="Q180" s="11">
        <v>-60.003500000000003</v>
      </c>
      <c r="R180" s="37">
        <v>20.226537216828479</v>
      </c>
      <c r="S180" s="16">
        <v>6.0679611650485438E-2</v>
      </c>
      <c r="T180" s="37">
        <v>11.561999999999999</v>
      </c>
      <c r="U180" s="16">
        <v>1.2E-2</v>
      </c>
      <c r="V180" s="10" t="s">
        <v>4769</v>
      </c>
      <c r="W180" s="37">
        <v>1.518</v>
      </c>
      <c r="X180" s="16">
        <v>8.3999999999999995E-3</v>
      </c>
      <c r="Y180" s="10" t="s">
        <v>4769</v>
      </c>
      <c r="Z180" s="16">
        <v>10.032392310403797</v>
      </c>
      <c r="AA180" s="16">
        <v>0.14793125507111604</v>
      </c>
      <c r="AB180" s="29" t="s">
        <v>8349</v>
      </c>
      <c r="AC180" s="16">
        <v>4.2759999999999998</v>
      </c>
      <c r="AD180" s="16">
        <v>2.3526580712037181E-2</v>
      </c>
      <c r="AE180" s="10" t="s">
        <v>125</v>
      </c>
      <c r="AF180" s="10" t="s">
        <v>4075</v>
      </c>
      <c r="AG180" s="37">
        <v>3.5919218812547227E-2</v>
      </c>
      <c r="AH180" s="16">
        <v>0.17315789392030498</v>
      </c>
      <c r="AI180" s="10" t="s">
        <v>4491</v>
      </c>
      <c r="AJ180" s="10" t="s">
        <v>107</v>
      </c>
      <c r="AK180" s="16" t="s">
        <v>108</v>
      </c>
      <c r="AL180" s="16">
        <f t="shared" si="8"/>
        <v>0.18952366293565356</v>
      </c>
      <c r="AM180" s="16">
        <f t="shared" si="9"/>
        <v>9.3700498955387115</v>
      </c>
      <c r="AN180" s="17">
        <f t="shared" si="10"/>
        <v>3.2155487735622407E-9</v>
      </c>
      <c r="AO180" s="16">
        <f t="shared" si="11"/>
        <v>32.793862246591388</v>
      </c>
      <c r="AP180" s="18">
        <v>3574.831854560076</v>
      </c>
      <c r="AQ180" s="18" t="s">
        <v>124</v>
      </c>
      <c r="AR180" s="16">
        <v>0.49374627181824049</v>
      </c>
      <c r="AS180" s="10" t="s">
        <v>74</v>
      </c>
      <c r="AT180" s="16">
        <v>0.42615834345278519</v>
      </c>
      <c r="AU180" s="10" t="s">
        <v>74</v>
      </c>
      <c r="AV180" s="10" t="s">
        <v>8349</v>
      </c>
      <c r="AW180" s="10" t="s">
        <v>8349</v>
      </c>
      <c r="AX180" s="10" t="s">
        <v>8349</v>
      </c>
      <c r="AY180" s="10" t="s">
        <v>8349</v>
      </c>
      <c r="AZ180" s="10" t="s">
        <v>8349</v>
      </c>
      <c r="BA180" s="10" t="s">
        <v>8349</v>
      </c>
    </row>
    <row r="181" spans="1:53" s="10" customFormat="1">
      <c r="A181" s="31">
        <v>7734</v>
      </c>
      <c r="B181" s="10">
        <v>10086</v>
      </c>
      <c r="C181" s="10" t="s">
        <v>8412</v>
      </c>
      <c r="D181" s="10" t="s">
        <v>8413</v>
      </c>
      <c r="E181" s="15" t="s">
        <v>8349</v>
      </c>
      <c r="F181" s="10" t="s">
        <v>8349</v>
      </c>
      <c r="G181" s="10" t="s">
        <v>8349</v>
      </c>
      <c r="H181" s="10" t="s">
        <v>8349</v>
      </c>
      <c r="I181" s="10" t="s">
        <v>8349</v>
      </c>
      <c r="J181" s="10" t="s">
        <v>3826</v>
      </c>
      <c r="K181" s="10" t="s">
        <v>3827</v>
      </c>
      <c r="L181" s="10">
        <v>24.899317480000001</v>
      </c>
      <c r="M181" s="10">
        <v>45.878327429999999</v>
      </c>
      <c r="N181" s="10">
        <v>216.82</v>
      </c>
      <c r="O181" s="10">
        <v>-228.95</v>
      </c>
      <c r="P181" s="11">
        <v>131.62880000000001</v>
      </c>
      <c r="Q181" s="11">
        <v>-16.178599999999999</v>
      </c>
      <c r="R181" s="37">
        <v>21.372088053002777</v>
      </c>
      <c r="S181" s="16">
        <v>1.2823252831801666E-2</v>
      </c>
      <c r="T181" s="37">
        <v>6.6120641549424999</v>
      </c>
      <c r="U181" s="16">
        <v>1.8027756377319945E-2</v>
      </c>
      <c r="V181" s="10" t="s">
        <v>4767</v>
      </c>
      <c r="W181" s="37">
        <v>0.69</v>
      </c>
      <c r="X181" s="16">
        <v>3.0000000000000001E-3</v>
      </c>
      <c r="Y181" s="10" t="s">
        <v>4770</v>
      </c>
      <c r="Z181" s="16">
        <v>4.9628293809034005</v>
      </c>
      <c r="AA181" s="16">
        <v>4.6053171105487678E-2</v>
      </c>
      <c r="AB181" s="29" t="s">
        <v>8349</v>
      </c>
      <c r="AC181" s="16">
        <v>1.6350641549424996</v>
      </c>
      <c r="AD181" s="16">
        <v>2.4103941586387897E-2</v>
      </c>
      <c r="AE181" s="10" t="s">
        <v>120</v>
      </c>
      <c r="AF181" s="10" t="s">
        <v>4075</v>
      </c>
      <c r="AG181" s="37">
        <v>0.95507038164619396</v>
      </c>
      <c r="AH181" s="16">
        <v>5.1979751527602792E-2</v>
      </c>
      <c r="AI181" s="10" t="s">
        <v>4492</v>
      </c>
      <c r="AJ181" s="10" t="s">
        <v>107</v>
      </c>
      <c r="AK181" s="16" t="s">
        <v>109</v>
      </c>
      <c r="AL181" s="16">
        <f t="shared" si="8"/>
        <v>0.97727702400404048</v>
      </c>
      <c r="AM181" s="16">
        <f t="shared" si="9"/>
        <v>45.726791953149061</v>
      </c>
      <c r="AN181" s="17">
        <f t="shared" si="10"/>
        <v>1.2093349581307297E-10</v>
      </c>
      <c r="AO181" s="16">
        <f t="shared" si="11"/>
        <v>31.405697637033768</v>
      </c>
      <c r="AP181" s="18">
        <v>5725</v>
      </c>
      <c r="AQ181" s="18" t="s">
        <v>141</v>
      </c>
      <c r="AR181" s="16">
        <v>0.98</v>
      </c>
      <c r="AS181" s="10" t="s">
        <v>73</v>
      </c>
      <c r="AT181" s="16">
        <v>1.01</v>
      </c>
      <c r="AU181" s="10" t="s">
        <v>73</v>
      </c>
      <c r="AV181" s="10">
        <v>4.47</v>
      </c>
      <c r="AW181" s="10" t="s">
        <v>73</v>
      </c>
      <c r="AX181" s="10">
        <v>3.76</v>
      </c>
      <c r="AY181" s="10" t="s">
        <v>73</v>
      </c>
      <c r="AZ181" s="10" t="s">
        <v>101</v>
      </c>
      <c r="BA181" s="10">
        <v>0.12</v>
      </c>
    </row>
    <row r="182" spans="1:53" s="10" customFormat="1">
      <c r="A182" s="31">
        <v>7748</v>
      </c>
      <c r="B182" s="10" t="s">
        <v>8349</v>
      </c>
      <c r="C182" s="10" t="s">
        <v>8414</v>
      </c>
      <c r="D182" s="10" t="s">
        <v>8349</v>
      </c>
      <c r="E182" s="15" t="s">
        <v>8349</v>
      </c>
      <c r="F182" s="10" t="s">
        <v>8349</v>
      </c>
      <c r="G182" s="10" t="s">
        <v>8349</v>
      </c>
      <c r="H182" s="10" t="s">
        <v>8349</v>
      </c>
      <c r="I182" s="10" t="s">
        <v>8349</v>
      </c>
      <c r="J182" s="10" t="s">
        <v>3828</v>
      </c>
      <c r="K182" s="10" t="s">
        <v>3829</v>
      </c>
      <c r="L182" s="10">
        <v>24.939238499999998</v>
      </c>
      <c r="M182" s="10">
        <v>73.70925656</v>
      </c>
      <c r="N182" s="10">
        <v>155.49</v>
      </c>
      <c r="O182" s="10">
        <v>-111.2</v>
      </c>
      <c r="P182" s="11">
        <v>126.3623</v>
      </c>
      <c r="Q182" s="11">
        <v>11.1602</v>
      </c>
      <c r="R182" s="37">
        <v>26.343519494204426</v>
      </c>
      <c r="S182" s="16">
        <v>2.5553213909378293E-2</v>
      </c>
      <c r="T182" s="37">
        <v>9.8269492292173801</v>
      </c>
      <c r="U182" s="16">
        <v>5.8600341295934444E-2</v>
      </c>
      <c r="V182" s="10" t="s">
        <v>4767</v>
      </c>
      <c r="W182" s="37">
        <v>1.1815571873469608</v>
      </c>
      <c r="X182" s="16">
        <v>5.8600341295934444E-2</v>
      </c>
      <c r="Y182" s="10" t="s">
        <v>4768</v>
      </c>
      <c r="Z182" s="16">
        <v>7.7235802479936559</v>
      </c>
      <c r="AA182" s="16">
        <v>0.11480970349524</v>
      </c>
      <c r="AB182" s="29" t="s">
        <v>8349</v>
      </c>
      <c r="AC182" s="16">
        <v>3.0479492292173802</v>
      </c>
      <c r="AD182" s="16">
        <v>6.2952362942148565E-2</v>
      </c>
      <c r="AE182" s="10" t="s">
        <v>122</v>
      </c>
      <c r="AF182" s="10" t="s">
        <v>4075</v>
      </c>
      <c r="AG182" s="37">
        <v>0.13762734652578723</v>
      </c>
      <c r="AH182" s="16">
        <v>0.13093612189409354</v>
      </c>
      <c r="AI182" s="10" t="s">
        <v>8349</v>
      </c>
      <c r="AJ182" s="10" t="s">
        <v>107</v>
      </c>
      <c r="AK182" s="16" t="s">
        <v>57</v>
      </c>
      <c r="AL182" s="16">
        <f t="shared" si="8"/>
        <v>0.37098159863500946</v>
      </c>
      <c r="AM182" s="16">
        <f t="shared" si="9"/>
        <v>14.082461484184959</v>
      </c>
      <c r="AN182" s="17">
        <f t="shared" si="10"/>
        <v>8.3922274835371306E-10</v>
      </c>
      <c r="AO182" s="16">
        <f t="shared" si="11"/>
        <v>32.517256110395095</v>
      </c>
      <c r="AP182" s="18">
        <v>4309.1523080351608</v>
      </c>
      <c r="AQ182" s="18" t="s">
        <v>124</v>
      </c>
      <c r="AR182" s="16">
        <v>0.66515108746680518</v>
      </c>
      <c r="AS182" s="10" t="s">
        <v>74</v>
      </c>
      <c r="AT182" s="16">
        <v>0.60138841914066432</v>
      </c>
      <c r="AU182" s="10" t="s">
        <v>74</v>
      </c>
      <c r="AV182" s="10" t="s">
        <v>8349</v>
      </c>
      <c r="AW182" s="10" t="s">
        <v>8349</v>
      </c>
      <c r="AX182" s="10" t="s">
        <v>8349</v>
      </c>
      <c r="AY182" s="10" t="s">
        <v>8349</v>
      </c>
      <c r="AZ182" s="10" t="s">
        <v>8349</v>
      </c>
      <c r="BA182" s="10" t="s">
        <v>8349</v>
      </c>
    </row>
    <row r="183" spans="1:53" s="10" customFormat="1">
      <c r="A183" s="31">
        <v>7751</v>
      </c>
      <c r="B183" s="10">
        <v>10360</v>
      </c>
      <c r="C183" s="10" t="s">
        <v>61</v>
      </c>
      <c r="D183" s="10" t="s">
        <v>8415</v>
      </c>
      <c r="E183" s="15" t="s">
        <v>8349</v>
      </c>
      <c r="F183" s="10" t="s">
        <v>8751</v>
      </c>
      <c r="G183" s="10">
        <v>11.6</v>
      </c>
      <c r="H183" s="10">
        <v>0.12000000000000011</v>
      </c>
      <c r="I183" s="10" t="s">
        <v>8349</v>
      </c>
      <c r="J183" s="10" t="s">
        <v>3830</v>
      </c>
      <c r="K183" s="10" t="s">
        <v>3831</v>
      </c>
      <c r="L183" s="10">
        <v>24.94684603</v>
      </c>
      <c r="M183" s="10">
        <v>-56.196440670000001</v>
      </c>
      <c r="N183" s="10">
        <v>286.10000000000002</v>
      </c>
      <c r="O183" s="10">
        <v>16.66</v>
      </c>
      <c r="P183" s="11">
        <v>289.59649999999999</v>
      </c>
      <c r="Q183" s="11">
        <v>-59.662399999999998</v>
      </c>
      <c r="R183" s="37">
        <v>7.8222778473091363</v>
      </c>
      <c r="S183" s="16">
        <v>1.7130788485607007E-2</v>
      </c>
      <c r="T183" s="37">
        <v>5.6847670213580797</v>
      </c>
      <c r="U183" s="16">
        <v>1.7492855684535902E-2</v>
      </c>
      <c r="V183" s="10" t="s">
        <v>4767</v>
      </c>
      <c r="W183" s="37">
        <v>0.86438022011135995</v>
      </c>
      <c r="X183" s="16">
        <v>1.7492855684535902E-2</v>
      </c>
      <c r="Y183" s="10" t="s">
        <v>4775</v>
      </c>
      <c r="Z183" s="16">
        <v>6.2181008312076607</v>
      </c>
      <c r="AA183" s="16">
        <v>5.5014200891142728E-2</v>
      </c>
      <c r="AB183" s="29" t="s">
        <v>8349</v>
      </c>
      <c r="AC183" s="16" t="s">
        <v>8349</v>
      </c>
      <c r="AD183" s="16" t="s">
        <v>8349</v>
      </c>
      <c r="AE183" s="10" t="s">
        <v>8349</v>
      </c>
      <c r="AF183" s="10" t="s">
        <v>4080</v>
      </c>
      <c r="AG183" s="37">
        <v>0.34003484973400394</v>
      </c>
      <c r="AH183" s="16">
        <v>0.11413396645911773</v>
      </c>
      <c r="AI183" s="10" t="s">
        <v>4493</v>
      </c>
      <c r="AJ183" s="10" t="s">
        <v>107</v>
      </c>
      <c r="AK183" s="16" t="s">
        <v>57</v>
      </c>
      <c r="AL183" s="16">
        <f t="shared" si="8"/>
        <v>0.5831250721191843</v>
      </c>
      <c r="AM183" s="16">
        <f t="shared" si="9"/>
        <v>74.546709219716519</v>
      </c>
      <c r="AN183" s="17">
        <f t="shared" si="10"/>
        <v>3.3967106633438064E-10</v>
      </c>
      <c r="AO183" s="16">
        <f t="shared" si="11"/>
        <v>29.357120634801852</v>
      </c>
      <c r="AP183" s="18">
        <v>5016</v>
      </c>
      <c r="AQ183" s="18" t="s">
        <v>141</v>
      </c>
      <c r="AR183" s="16">
        <v>0.71</v>
      </c>
      <c r="AS183" s="10" t="s">
        <v>73</v>
      </c>
      <c r="AT183" s="16">
        <v>0.75</v>
      </c>
      <c r="AU183" s="10" t="s">
        <v>73</v>
      </c>
      <c r="AV183" s="10">
        <v>4.6399999999999997</v>
      </c>
      <c r="AW183" s="10" t="s">
        <v>73</v>
      </c>
      <c r="AX183" s="10">
        <v>5.5</v>
      </c>
      <c r="AY183" s="10" t="s">
        <v>141</v>
      </c>
      <c r="AZ183" s="10" t="s">
        <v>102</v>
      </c>
      <c r="BA183" s="10">
        <v>-0.23</v>
      </c>
    </row>
    <row r="184" spans="1:53" s="10" customFormat="1">
      <c r="A184" s="33">
        <v>7765</v>
      </c>
      <c r="B184" s="13">
        <v>10182</v>
      </c>
      <c r="C184" s="14" t="s">
        <v>8349</v>
      </c>
      <c r="D184" s="14" t="s">
        <v>8349</v>
      </c>
      <c r="E184" s="14" t="s">
        <v>8349</v>
      </c>
      <c r="F184" s="13" t="s">
        <v>8752</v>
      </c>
      <c r="G184" s="13" t="s">
        <v>8349</v>
      </c>
      <c r="H184" s="13" t="s">
        <v>8349</v>
      </c>
      <c r="I184" s="13" t="s">
        <v>8349</v>
      </c>
      <c r="J184" s="13" t="s">
        <v>5327</v>
      </c>
      <c r="K184" s="13" t="s">
        <v>5328</v>
      </c>
      <c r="L184" s="13">
        <v>24.983271330000001</v>
      </c>
      <c r="M184" s="13">
        <v>15.25944524</v>
      </c>
      <c r="N184" s="13">
        <v>125.98</v>
      </c>
      <c r="O184" s="13">
        <v>-35.92</v>
      </c>
      <c r="P184" s="12">
        <v>139.89349999999999</v>
      </c>
      <c r="Q184" s="12">
        <v>-46.009099999999997</v>
      </c>
      <c r="R184" s="38">
        <v>12.198097096852891</v>
      </c>
      <c r="S184" s="23">
        <v>0.25530617223713098</v>
      </c>
      <c r="T184" s="38">
        <v>9.0864135309375023</v>
      </c>
      <c r="U184" s="19">
        <v>5.1478150704935E-2</v>
      </c>
      <c r="V184" s="13" t="s">
        <v>4767</v>
      </c>
      <c r="W184" s="38">
        <v>1.2481194087499998</v>
      </c>
      <c r="X184" s="19">
        <v>5.1478150704935E-2</v>
      </c>
      <c r="Y184" s="13" t="s">
        <v>4768</v>
      </c>
      <c r="Z184" s="19">
        <v>8.6549531008399168</v>
      </c>
      <c r="AA184" s="19">
        <v>0.69158937920284203</v>
      </c>
      <c r="AB184" s="29" t="s">
        <v>8349</v>
      </c>
      <c r="AC184" s="19">
        <v>2.7644135309375022</v>
      </c>
      <c r="AD184" s="19">
        <v>5.42125446737192E-2</v>
      </c>
      <c r="AE184" s="13" t="s">
        <v>122</v>
      </c>
      <c r="AF184" s="13" t="s">
        <v>4075</v>
      </c>
      <c r="AG184" s="38">
        <v>4.875687651958361E-2</v>
      </c>
      <c r="AH184" s="19">
        <v>0.6937109408292278</v>
      </c>
      <c r="AI184" s="13" t="s">
        <v>4494</v>
      </c>
      <c r="AJ184" s="19" t="s">
        <v>8349</v>
      </c>
      <c r="AK184" s="19" t="s">
        <v>8349</v>
      </c>
      <c r="AL184" s="19">
        <f t="shared" si="8"/>
        <v>0.22080959335949063</v>
      </c>
      <c r="AM184" s="19">
        <f t="shared" si="9"/>
        <v>18.101970463611043</v>
      </c>
      <c r="AN184" s="20">
        <f t="shared" si="10"/>
        <v>2.3688966202256303E-9</v>
      </c>
      <c r="AO184" s="19">
        <f t="shared" si="11"/>
        <v>30.650048260140725</v>
      </c>
      <c r="AP184" s="21">
        <v>4523.3244437360363</v>
      </c>
      <c r="AQ184" s="21" t="s">
        <v>143</v>
      </c>
      <c r="AR184" s="19">
        <v>0.3592974090121604</v>
      </c>
      <c r="AS184" s="13" t="s">
        <v>74</v>
      </c>
      <c r="AT184" s="19">
        <v>0.46089175875898153</v>
      </c>
      <c r="AU184" s="13" t="s">
        <v>74</v>
      </c>
      <c r="AV184" s="13" t="s">
        <v>8349</v>
      </c>
      <c r="AW184" s="13" t="s">
        <v>8349</v>
      </c>
      <c r="AX184" s="13" t="s">
        <v>8349</v>
      </c>
      <c r="AY184" s="13" t="s">
        <v>8349</v>
      </c>
      <c r="AZ184" s="13" t="s">
        <v>8349</v>
      </c>
      <c r="BA184" s="13" t="s">
        <v>8349</v>
      </c>
    </row>
    <row r="185" spans="1:53" s="10" customFormat="1">
      <c r="A185" s="31">
        <v>7918</v>
      </c>
      <c r="B185" s="10">
        <v>10307</v>
      </c>
      <c r="C185" s="10" t="s">
        <v>8416</v>
      </c>
      <c r="D185" s="10" t="s">
        <v>8417</v>
      </c>
      <c r="E185" s="15" t="s">
        <v>8349</v>
      </c>
      <c r="F185" s="10" t="s">
        <v>8753</v>
      </c>
      <c r="G185" s="10" t="s">
        <v>8349</v>
      </c>
      <c r="H185" s="10" t="s">
        <v>8349</v>
      </c>
      <c r="I185" s="10" t="s">
        <v>8349</v>
      </c>
      <c r="J185" s="10" t="s">
        <v>3957</v>
      </c>
      <c r="K185" s="10" t="s">
        <v>3958</v>
      </c>
      <c r="L185" s="10">
        <v>25.443815470000001</v>
      </c>
      <c r="M185" s="10">
        <v>42.613806920000002</v>
      </c>
      <c r="N185" s="10">
        <v>791.35</v>
      </c>
      <c r="O185" s="10">
        <v>-180.16</v>
      </c>
      <c r="P185" s="11">
        <v>132.71340000000001</v>
      </c>
      <c r="Q185" s="11">
        <v>-19.299900000000001</v>
      </c>
      <c r="R185" s="37">
        <v>12.738853503184714</v>
      </c>
      <c r="S185" s="16">
        <v>6.8789808917197456E-3</v>
      </c>
      <c r="T185" s="37">
        <v>4.96</v>
      </c>
      <c r="U185" s="16">
        <v>7.0710678118654751E-4</v>
      </c>
      <c r="V185" s="10" t="s">
        <v>4770</v>
      </c>
      <c r="W185" s="37">
        <v>0.61799999999999999</v>
      </c>
      <c r="X185" s="16">
        <v>1E-3</v>
      </c>
      <c r="Y185" s="10" t="s">
        <v>4770</v>
      </c>
      <c r="Z185" s="16">
        <v>4.4343482837262629</v>
      </c>
      <c r="AA185" s="16">
        <v>1.5696238279531372E-2</v>
      </c>
      <c r="AB185" s="29" t="s">
        <v>8349</v>
      </c>
      <c r="AC185" s="16">
        <v>1.3900000000000001</v>
      </c>
      <c r="AD185" s="16">
        <v>5.0004999750025002E-2</v>
      </c>
      <c r="AE185" s="10" t="s">
        <v>4152</v>
      </c>
      <c r="AF185" s="10" t="s">
        <v>4075</v>
      </c>
      <c r="AG185" s="37">
        <v>1.4877330029059546</v>
      </c>
      <c r="AH185" s="16">
        <v>5.2410608621993947E-2</v>
      </c>
      <c r="AI185" s="10" t="s">
        <v>4338</v>
      </c>
      <c r="AJ185" s="10" t="s">
        <v>107</v>
      </c>
      <c r="AK185" s="16" t="s">
        <v>109</v>
      </c>
      <c r="AL185" s="16">
        <f t="shared" si="8"/>
        <v>1.2197266099032007</v>
      </c>
      <c r="AM185" s="16">
        <f t="shared" si="9"/>
        <v>95.748538877401245</v>
      </c>
      <c r="AN185" s="17">
        <f t="shared" si="10"/>
        <v>7.7634898045816362E-11</v>
      </c>
      <c r="AO185" s="16">
        <f t="shared" si="11"/>
        <v>30.23485753249286</v>
      </c>
      <c r="AP185" s="18">
        <v>5874</v>
      </c>
      <c r="AQ185" s="18" t="s">
        <v>129</v>
      </c>
      <c r="AR185" s="16">
        <v>1.1769180961248027</v>
      </c>
      <c r="AS185" s="10" t="s">
        <v>74</v>
      </c>
      <c r="AT185" s="16">
        <v>1.1072283031881196</v>
      </c>
      <c r="AU185" s="10" t="s">
        <v>74</v>
      </c>
      <c r="AV185" s="10">
        <v>4.3499999999999996</v>
      </c>
      <c r="AW185" s="10" t="s">
        <v>96</v>
      </c>
      <c r="AX185" s="10" t="s">
        <v>8349</v>
      </c>
      <c r="AY185" s="10" t="s">
        <v>8349</v>
      </c>
      <c r="AZ185" s="10" t="s">
        <v>102</v>
      </c>
      <c r="BA185" s="10" t="s">
        <v>8349</v>
      </c>
    </row>
    <row r="186" spans="1:53" s="10" customFormat="1">
      <c r="A186" s="31">
        <v>7978</v>
      </c>
      <c r="B186" s="10">
        <v>10647</v>
      </c>
      <c r="C186" s="10" t="s">
        <v>8349</v>
      </c>
      <c r="D186" s="10" t="s">
        <v>8349</v>
      </c>
      <c r="E186" s="15" t="s">
        <v>8349</v>
      </c>
      <c r="F186" s="10" t="s">
        <v>8349</v>
      </c>
      <c r="G186" s="10" t="s">
        <v>8349</v>
      </c>
      <c r="H186" s="10" t="s">
        <v>8349</v>
      </c>
      <c r="I186" s="10">
        <v>1</v>
      </c>
      <c r="J186" s="10" t="s">
        <v>3959</v>
      </c>
      <c r="K186" s="10" t="s">
        <v>3960</v>
      </c>
      <c r="L186" s="10">
        <v>25.621462579999999</v>
      </c>
      <c r="M186" s="10">
        <v>-53.740574700000003</v>
      </c>
      <c r="N186" s="10">
        <v>166.97</v>
      </c>
      <c r="O186" s="10">
        <v>-106.71</v>
      </c>
      <c r="P186" s="11">
        <v>286.89789999999999</v>
      </c>
      <c r="Q186" s="11">
        <v>-61.769799999999996</v>
      </c>
      <c r="R186" s="37">
        <v>17.433751743375176</v>
      </c>
      <c r="S186" s="16">
        <v>4.3584379358437937E-3</v>
      </c>
      <c r="T186" s="37">
        <v>5.5188733079057402</v>
      </c>
      <c r="U186" s="16">
        <v>1.6643316977093238E-2</v>
      </c>
      <c r="V186" s="10" t="s">
        <v>4767</v>
      </c>
      <c r="W186" s="37">
        <v>0.53454112381207941</v>
      </c>
      <c r="X186" s="16">
        <v>1.6643316977093238E-2</v>
      </c>
      <c r="Y186" s="10" t="s">
        <v>4768</v>
      </c>
      <c r="Z186" s="16">
        <v>4.3119190212044582</v>
      </c>
      <c r="AA186" s="16">
        <v>2.6128229451953366E-2</v>
      </c>
      <c r="AB186" s="29" t="s">
        <v>8349</v>
      </c>
      <c r="AC186" s="16" t="s">
        <v>8349</v>
      </c>
      <c r="AD186" s="16" t="s">
        <v>8349</v>
      </c>
      <c r="AE186" s="10" t="s">
        <v>8349</v>
      </c>
      <c r="AF186" s="10" t="s">
        <v>4080</v>
      </c>
      <c r="AG186" s="37">
        <v>1.6428976347546338</v>
      </c>
      <c r="AH186" s="16">
        <v>0.10335707220260221</v>
      </c>
      <c r="AI186" s="10" t="s">
        <v>4637</v>
      </c>
      <c r="AJ186" s="10" t="s">
        <v>107</v>
      </c>
      <c r="AK186" s="16" t="s">
        <v>111</v>
      </c>
      <c r="AL186" s="16">
        <f t="shared" si="8"/>
        <v>1.2817556845025631</v>
      </c>
      <c r="AM186" s="16">
        <f t="shared" si="9"/>
        <v>73.521506063067008</v>
      </c>
      <c r="AN186" s="17">
        <f t="shared" si="10"/>
        <v>7.0302615060523768E-11</v>
      </c>
      <c r="AO186" s="16">
        <f t="shared" si="11"/>
        <v>30.901444608256874</v>
      </c>
      <c r="AP186" s="18">
        <v>6105</v>
      </c>
      <c r="AQ186" s="18" t="s">
        <v>141</v>
      </c>
      <c r="AR186" s="16">
        <v>1.1399999999999999</v>
      </c>
      <c r="AS186" s="10" t="s">
        <v>73</v>
      </c>
      <c r="AT186" s="16">
        <v>1.095</v>
      </c>
      <c r="AU186" s="10" t="s">
        <v>73</v>
      </c>
      <c r="AV186" s="10">
        <v>4.3899999999999997</v>
      </c>
      <c r="AW186" s="10" t="s">
        <v>73</v>
      </c>
      <c r="AX186" s="10">
        <v>2.92</v>
      </c>
      <c r="AY186" s="10" t="s">
        <v>73</v>
      </c>
      <c r="AZ186" s="10" t="s">
        <v>101</v>
      </c>
      <c r="BA186" s="10">
        <v>-0.08</v>
      </c>
    </row>
    <row r="187" spans="1:53" s="10" customFormat="1">
      <c r="A187" s="31">
        <v>7981</v>
      </c>
      <c r="B187" s="10">
        <v>10476</v>
      </c>
      <c r="C187" s="10" t="s">
        <v>8418</v>
      </c>
      <c r="D187" s="10" t="s">
        <v>8419</v>
      </c>
      <c r="E187" s="15" t="s">
        <v>8349</v>
      </c>
      <c r="F187" s="10" t="s">
        <v>8754</v>
      </c>
      <c r="G187" s="10" t="s">
        <v>8349</v>
      </c>
      <c r="H187" s="10" t="s">
        <v>8349</v>
      </c>
      <c r="I187" s="10" t="s">
        <v>8349</v>
      </c>
      <c r="J187" s="10" t="s">
        <v>3961</v>
      </c>
      <c r="K187" s="10" t="s">
        <v>3736</v>
      </c>
      <c r="L187" s="10">
        <v>25.624790829999998</v>
      </c>
      <c r="M187" s="10">
        <v>20.270150910000002</v>
      </c>
      <c r="N187" s="10">
        <v>-302.12</v>
      </c>
      <c r="O187" s="10">
        <v>-677.4</v>
      </c>
      <c r="P187" s="11">
        <v>138.87629999999999</v>
      </c>
      <c r="Q187" s="11">
        <v>-41.0154</v>
      </c>
      <c r="R187" s="37">
        <v>7.5323892738776745</v>
      </c>
      <c r="S187" s="16">
        <v>3.7661946369388372E-3</v>
      </c>
      <c r="T187" s="37">
        <v>5.24</v>
      </c>
      <c r="U187" s="16">
        <v>5.6568542494923801E-3</v>
      </c>
      <c r="V187" s="10" t="s">
        <v>4770</v>
      </c>
      <c r="W187" s="37">
        <v>0.83599999999999997</v>
      </c>
      <c r="X187" s="16">
        <v>8.0000000000000002E-3</v>
      </c>
      <c r="Y187" s="10" t="s">
        <v>4770</v>
      </c>
      <c r="Z187" s="16">
        <v>5.8553362186828313</v>
      </c>
      <c r="AA187" s="16">
        <v>1.3850481092509526E-2</v>
      </c>
      <c r="AB187" s="29" t="s">
        <v>8349</v>
      </c>
      <c r="AC187" s="16">
        <v>2.0300000000000002</v>
      </c>
      <c r="AD187" s="16">
        <v>5.0318982501636501E-2</v>
      </c>
      <c r="AE187" s="10" t="s">
        <v>4095</v>
      </c>
      <c r="AF187" s="10" t="s">
        <v>4075</v>
      </c>
      <c r="AG187" s="37">
        <v>0.46918893241683013</v>
      </c>
      <c r="AH187" s="16">
        <v>5.2190380593496004E-2</v>
      </c>
      <c r="AI187" s="10" t="s">
        <v>4652</v>
      </c>
      <c r="AJ187" s="10" t="s">
        <v>107</v>
      </c>
      <c r="AK187" s="16" t="s">
        <v>108</v>
      </c>
      <c r="AL187" s="16">
        <f t="shared" si="8"/>
        <v>0.68497367279102783</v>
      </c>
      <c r="AM187" s="16">
        <f t="shared" si="9"/>
        <v>90.937104799736858</v>
      </c>
      <c r="AN187" s="17">
        <f t="shared" si="10"/>
        <v>2.4616948955946205E-10</v>
      </c>
      <c r="AO187" s="16">
        <f t="shared" si="11"/>
        <v>29.261914437174141</v>
      </c>
      <c r="AP187" s="18">
        <v>5181</v>
      </c>
      <c r="AQ187" s="18" t="s">
        <v>141</v>
      </c>
      <c r="AR187" s="16">
        <v>0.82</v>
      </c>
      <c r="AS187" s="10" t="s">
        <v>73</v>
      </c>
      <c r="AT187" s="16">
        <v>0.81599999999999995</v>
      </c>
      <c r="AU187" s="10" t="s">
        <v>73</v>
      </c>
      <c r="AV187" s="10">
        <v>4.54</v>
      </c>
      <c r="AW187" s="10" t="s">
        <v>73</v>
      </c>
      <c r="AX187" s="10">
        <v>8.6999999999999993</v>
      </c>
      <c r="AY187" s="10" t="s">
        <v>141</v>
      </c>
      <c r="AZ187" s="10" t="s">
        <v>102</v>
      </c>
      <c r="BA187" s="10">
        <v>-0.04</v>
      </c>
    </row>
    <row r="188" spans="1:53" s="10" customFormat="1">
      <c r="A188" s="32">
        <v>8014</v>
      </c>
      <c r="B188" s="10" t="s">
        <v>8349</v>
      </c>
      <c r="C188" s="10" t="s">
        <v>8349</v>
      </c>
      <c r="D188" s="10" t="s">
        <v>8349</v>
      </c>
      <c r="E188" s="15" t="s">
        <v>8349</v>
      </c>
      <c r="F188" s="10" t="s">
        <v>8349</v>
      </c>
      <c r="G188" s="10" t="s">
        <v>8349</v>
      </c>
      <c r="H188" s="10" t="s">
        <v>8349</v>
      </c>
      <c r="I188" s="10" t="s">
        <v>8349</v>
      </c>
      <c r="J188" s="10" t="s">
        <v>5329</v>
      </c>
      <c r="K188" s="10" t="s">
        <v>5330</v>
      </c>
      <c r="L188" s="10">
        <v>25.730299469999999</v>
      </c>
      <c r="M188" s="10">
        <v>-42.203108630000003</v>
      </c>
      <c r="N188" s="10">
        <v>648.75</v>
      </c>
      <c r="O188" s="10">
        <v>-137.22999999999999</v>
      </c>
      <c r="P188" s="11">
        <v>271.36520000000002</v>
      </c>
      <c r="Q188" s="11">
        <v>-71.626599999999996</v>
      </c>
      <c r="R188" s="37">
        <v>23.353573096683792</v>
      </c>
      <c r="S188" s="16">
        <v>5.5114432508173744E-2</v>
      </c>
      <c r="T188" s="37">
        <v>11.19</v>
      </c>
      <c r="U188" s="16">
        <v>4.2426406871192849E-3</v>
      </c>
      <c r="V188" s="10" t="s">
        <v>4770</v>
      </c>
      <c r="W188" s="37">
        <v>1.381</v>
      </c>
      <c r="X188" s="16">
        <v>6.0000000000000001E-3</v>
      </c>
      <c r="Y188" s="10" t="s">
        <v>4770</v>
      </c>
      <c r="Z188" s="16">
        <v>9.3482333147920968</v>
      </c>
      <c r="AA188" s="16">
        <v>0.12734656330528615</v>
      </c>
      <c r="AB188" s="29" t="s">
        <v>8349</v>
      </c>
      <c r="AC188" s="16">
        <v>3.7879999999999994</v>
      </c>
      <c r="AD188" s="16">
        <v>2.4372115213907881E-2</v>
      </c>
      <c r="AE188" s="10" t="s">
        <v>120</v>
      </c>
      <c r="AF188" s="10" t="s">
        <v>4075</v>
      </c>
      <c r="AG188" s="37">
        <v>4.9534203238708052E-2</v>
      </c>
      <c r="AH188" s="16">
        <v>0.12965780803972915</v>
      </c>
      <c r="AI188" s="10" t="s">
        <v>4337</v>
      </c>
      <c r="AJ188" s="16" t="s">
        <v>8349</v>
      </c>
      <c r="AK188" s="16" t="s">
        <v>8349</v>
      </c>
      <c r="AL188" s="16">
        <f t="shared" si="8"/>
        <v>0.22256280740210851</v>
      </c>
      <c r="AM188" s="16">
        <f t="shared" si="9"/>
        <v>9.5301394129582864</v>
      </c>
      <c r="AN188" s="17">
        <f t="shared" si="10"/>
        <v>2.3317221727257659E-9</v>
      </c>
      <c r="AO188" s="16">
        <f t="shared" si="11"/>
        <v>32.770807993744988</v>
      </c>
      <c r="AP188" s="18">
        <v>3831.7034417793475</v>
      </c>
      <c r="AQ188" s="18" t="s">
        <v>143</v>
      </c>
      <c r="AR188" s="16">
        <v>0.50468504876775488</v>
      </c>
      <c r="AS188" s="10" t="s">
        <v>74</v>
      </c>
      <c r="AT188" s="16">
        <v>0.46276478496343842</v>
      </c>
      <c r="AU188" s="10" t="s">
        <v>74</v>
      </c>
      <c r="AV188" s="10" t="s">
        <v>8349</v>
      </c>
      <c r="AW188" s="10" t="s">
        <v>8349</v>
      </c>
      <c r="AX188" s="10" t="s">
        <v>8349</v>
      </c>
      <c r="AY188" s="10" t="s">
        <v>8349</v>
      </c>
      <c r="AZ188" s="10" t="s">
        <v>8349</v>
      </c>
      <c r="BA188" s="10" t="s">
        <v>8349</v>
      </c>
    </row>
    <row r="189" spans="1:53" s="10" customFormat="1">
      <c r="A189" s="32">
        <v>8039</v>
      </c>
      <c r="B189" s="10">
        <v>10611</v>
      </c>
      <c r="C189" s="10" t="s">
        <v>8349</v>
      </c>
      <c r="D189" s="10" t="s">
        <v>8349</v>
      </c>
      <c r="E189" s="15" t="s">
        <v>8349</v>
      </c>
      <c r="F189" s="10" t="s">
        <v>8755</v>
      </c>
      <c r="G189" s="10" t="s">
        <v>8349</v>
      </c>
      <c r="H189" s="10" t="s">
        <v>8349</v>
      </c>
      <c r="I189" s="10" t="s">
        <v>8349</v>
      </c>
      <c r="J189" s="10" t="s">
        <v>5331</v>
      </c>
      <c r="K189" s="10" t="s">
        <v>5332</v>
      </c>
      <c r="L189" s="10">
        <v>25.809567789999999</v>
      </c>
      <c r="M189" s="10">
        <v>-21.61974631</v>
      </c>
      <c r="N189" s="10">
        <v>50.53</v>
      </c>
      <c r="O189" s="10">
        <v>-9.49</v>
      </c>
      <c r="P189" s="11">
        <v>190.68690000000001</v>
      </c>
      <c r="Q189" s="11">
        <v>-76.991900000000001</v>
      </c>
      <c r="R189" s="37">
        <v>29.052876234747238</v>
      </c>
      <c r="S189" s="16">
        <v>4.6775130737943059E-2</v>
      </c>
      <c r="T189" s="37">
        <v>8.2436849699463401</v>
      </c>
      <c r="U189" s="16">
        <v>2.3853720883753128E-2</v>
      </c>
      <c r="V189" s="10" t="s">
        <v>4767</v>
      </c>
      <c r="W189" s="37">
        <v>0.85560230490727929</v>
      </c>
      <c r="X189" s="16">
        <v>2.3853720883753128E-2</v>
      </c>
      <c r="Y189" s="10" t="s">
        <v>4768</v>
      </c>
      <c r="Z189" s="16">
        <v>5.9277392999040472</v>
      </c>
      <c r="AA189" s="16">
        <v>0.12787689891122156</v>
      </c>
      <c r="AB189" s="29" t="s">
        <v>8349</v>
      </c>
      <c r="AC189" s="16" t="s">
        <v>8349</v>
      </c>
      <c r="AD189" s="16" t="s">
        <v>8349</v>
      </c>
      <c r="AE189" s="10" t="s">
        <v>8349</v>
      </c>
      <c r="AF189" s="10" t="s">
        <v>4080</v>
      </c>
      <c r="AG189" s="37">
        <v>0.44134235248527848</v>
      </c>
      <c r="AH189" s="16">
        <v>0.16233453506617371</v>
      </c>
      <c r="AI189" s="10" t="s">
        <v>4495</v>
      </c>
      <c r="AJ189" s="16" t="s">
        <v>8349</v>
      </c>
      <c r="AK189" s="16" t="s">
        <v>8349</v>
      </c>
      <c r="AL189" s="16">
        <f t="shared" si="8"/>
        <v>0.66433602377507606</v>
      </c>
      <c r="AM189" s="16">
        <f t="shared" si="9"/>
        <v>22.866445938338117</v>
      </c>
      <c r="AN189" s="17">
        <f t="shared" si="10"/>
        <v>2.6170160046865808E-10</v>
      </c>
      <c r="AO189" s="16">
        <f t="shared" si="11"/>
        <v>32.199169023371653</v>
      </c>
      <c r="AP189" s="18">
        <v>5151</v>
      </c>
      <c r="AQ189" s="18" t="s">
        <v>127</v>
      </c>
      <c r="AR189" s="16">
        <v>0.83359735769854182</v>
      </c>
      <c r="AS189" s="10" t="s">
        <v>74</v>
      </c>
      <c r="AT189" s="16">
        <v>0.81080575378143604</v>
      </c>
      <c r="AU189" s="10" t="s">
        <v>74</v>
      </c>
      <c r="AV189" s="10">
        <v>4.49</v>
      </c>
      <c r="AW189" s="10" t="s">
        <v>96</v>
      </c>
      <c r="AX189" s="10" t="s">
        <v>8349</v>
      </c>
      <c r="AY189" s="10" t="s">
        <v>8349</v>
      </c>
      <c r="AZ189" s="10" t="s">
        <v>101</v>
      </c>
      <c r="BA189" s="10" t="s">
        <v>8349</v>
      </c>
    </row>
    <row r="190" spans="1:53" s="10" customFormat="1">
      <c r="A190" s="31">
        <v>8043</v>
      </c>
      <c r="B190" s="10" t="s">
        <v>8349</v>
      </c>
      <c r="C190" s="10" t="s">
        <v>8420</v>
      </c>
      <c r="D190" s="10" t="s">
        <v>8421</v>
      </c>
      <c r="E190" s="15" t="s">
        <v>8349</v>
      </c>
      <c r="F190" s="10" t="s">
        <v>8349</v>
      </c>
      <c r="G190" s="10" t="s">
        <v>8349</v>
      </c>
      <c r="H190" s="10" t="s">
        <v>8349</v>
      </c>
      <c r="I190" s="10" t="s">
        <v>8349</v>
      </c>
      <c r="J190" s="10" t="s">
        <v>3737</v>
      </c>
      <c r="K190" s="10" t="s">
        <v>3738</v>
      </c>
      <c r="L190" s="10">
        <v>25.815040230000001</v>
      </c>
      <c r="M190" s="10">
        <v>27.84218426</v>
      </c>
      <c r="N190" s="10">
        <v>550.97</v>
      </c>
      <c r="O190" s="10">
        <v>-33.26</v>
      </c>
      <c r="P190" s="11">
        <v>136.70740000000001</v>
      </c>
      <c r="Q190" s="11">
        <v>-33.639600000000002</v>
      </c>
      <c r="R190" s="37">
        <v>21.172983273343217</v>
      </c>
      <c r="S190" s="16">
        <v>4.044039805208554E-2</v>
      </c>
      <c r="T190" s="37">
        <v>10.4</v>
      </c>
      <c r="U190" s="16">
        <v>1.0606601717798212E-2</v>
      </c>
      <c r="V190" s="10" t="s">
        <v>4770</v>
      </c>
      <c r="W190" s="37">
        <v>1.46</v>
      </c>
      <c r="X190" s="16">
        <v>1.4999999999999999E-2</v>
      </c>
      <c r="Y190" s="10" t="s">
        <v>4770</v>
      </c>
      <c r="Z190" s="16">
        <v>8.7710897278834992</v>
      </c>
      <c r="AA190" s="16">
        <v>0.10024682364449866</v>
      </c>
      <c r="AB190" s="29" t="s">
        <v>8349</v>
      </c>
      <c r="AC190" s="16">
        <v>3.8020000000000005</v>
      </c>
      <c r="AD190" s="16">
        <v>1.9196353820452466E-2</v>
      </c>
      <c r="AE190" s="10" t="s">
        <v>120</v>
      </c>
      <c r="AF190" s="10" t="s">
        <v>4075</v>
      </c>
      <c r="AG190" s="37">
        <v>8.4397636080029703E-2</v>
      </c>
      <c r="AH190" s="16">
        <v>0.13471980422644331</v>
      </c>
      <c r="AI190" s="10" t="s">
        <v>4332</v>
      </c>
      <c r="AJ190" s="10" t="s">
        <v>107</v>
      </c>
      <c r="AK190" s="16" t="s">
        <v>108</v>
      </c>
      <c r="AL190" s="16">
        <f t="shared" si="8"/>
        <v>0.29051271242413768</v>
      </c>
      <c r="AM190" s="16">
        <f t="shared" si="9"/>
        <v>13.720915407792022</v>
      </c>
      <c r="AN190" s="17">
        <f t="shared" si="10"/>
        <v>1.3685217426051793E-9</v>
      </c>
      <c r="AO190" s="16">
        <f t="shared" si="11"/>
        <v>32.559370745692298</v>
      </c>
      <c r="AP190" s="18">
        <v>3823.7051473126285</v>
      </c>
      <c r="AQ190" s="18" t="s">
        <v>124</v>
      </c>
      <c r="AR190" s="16">
        <v>0.66152761194318377</v>
      </c>
      <c r="AS190" s="10" t="s">
        <v>74</v>
      </c>
      <c r="AT190" s="16">
        <v>0.53051793736747188</v>
      </c>
      <c r="AU190" s="10" t="s">
        <v>74</v>
      </c>
      <c r="AV190" s="10" t="s">
        <v>8349</v>
      </c>
      <c r="AW190" s="10" t="s">
        <v>8349</v>
      </c>
      <c r="AX190" s="10" t="s">
        <v>8349</v>
      </c>
      <c r="AY190" s="10" t="s">
        <v>8349</v>
      </c>
      <c r="AZ190" s="10" t="s">
        <v>8349</v>
      </c>
      <c r="BA190" s="10" t="s">
        <v>8349</v>
      </c>
    </row>
    <row r="191" spans="1:53" s="10" customFormat="1">
      <c r="A191" s="31">
        <v>8051</v>
      </c>
      <c r="B191" s="10" t="s">
        <v>8349</v>
      </c>
      <c r="C191" s="10" t="s">
        <v>8422</v>
      </c>
      <c r="D191" s="10" t="s">
        <v>8222</v>
      </c>
      <c r="E191" s="15" t="s">
        <v>8349</v>
      </c>
      <c r="F191" s="10" t="s">
        <v>8349</v>
      </c>
      <c r="G191" s="10" t="s">
        <v>8349</v>
      </c>
      <c r="H191" s="10" t="s">
        <v>8349</v>
      </c>
      <c r="I191" s="10" t="s">
        <v>8349</v>
      </c>
      <c r="J191" s="10" t="s">
        <v>3739</v>
      </c>
      <c r="K191" s="10" t="s">
        <v>3740</v>
      </c>
      <c r="L191" s="10">
        <v>25.835109060000001</v>
      </c>
      <c r="M191" s="10">
        <v>4.32351508</v>
      </c>
      <c r="N191" s="10">
        <v>-420.14</v>
      </c>
      <c r="O191" s="10">
        <v>-763.36</v>
      </c>
      <c r="P191" s="11">
        <v>146.62710000000001</v>
      </c>
      <c r="Q191" s="11">
        <v>-56.141800000000003</v>
      </c>
      <c r="R191" s="37">
        <v>11.412919424788861</v>
      </c>
      <c r="S191" s="16">
        <v>2.2825838849577722E-2</v>
      </c>
      <c r="T191" s="37">
        <v>10.914999999999999</v>
      </c>
      <c r="U191" s="16">
        <v>1.2E-2</v>
      </c>
      <c r="V191" s="10" t="s">
        <v>4769</v>
      </c>
      <c r="W191" s="37">
        <v>1.5349999999999999</v>
      </c>
      <c r="X191" s="16">
        <v>8.3999999999999995E-3</v>
      </c>
      <c r="Y191" s="10" t="s">
        <v>4769</v>
      </c>
      <c r="Z191" s="16">
        <v>10.628016244210782</v>
      </c>
      <c r="AA191" s="16">
        <v>6.2140126719331334E-2</v>
      </c>
      <c r="AB191" s="29" t="s">
        <v>8349</v>
      </c>
      <c r="AC191" s="16">
        <v>4.4139999999999997</v>
      </c>
      <c r="AD191" s="16">
        <v>3.4835326896700707E-2</v>
      </c>
      <c r="AE191" s="10" t="s">
        <v>125</v>
      </c>
      <c r="AF191" s="10" t="s">
        <v>4075</v>
      </c>
      <c r="AG191" s="37">
        <v>2.3581449219811326E-2</v>
      </c>
      <c r="AH191" s="16">
        <v>0.109368164237563</v>
      </c>
      <c r="AI191" s="10" t="s">
        <v>4625</v>
      </c>
      <c r="AJ191" s="10" t="s">
        <v>107</v>
      </c>
      <c r="AK191" s="22" t="s">
        <v>60</v>
      </c>
      <c r="AL191" s="16">
        <f t="shared" si="8"/>
        <v>0.15356252544097901</v>
      </c>
      <c r="AM191" s="16">
        <f t="shared" si="9"/>
        <v>13.455148479138582</v>
      </c>
      <c r="AN191" s="17">
        <f t="shared" si="10"/>
        <v>4.8979178049399E-9</v>
      </c>
      <c r="AO191" s="16">
        <f t="shared" si="11"/>
        <v>31.689971268302131</v>
      </c>
      <c r="AP191" s="18">
        <v>3510.3867053515878</v>
      </c>
      <c r="AQ191" s="18" t="s">
        <v>124</v>
      </c>
      <c r="AR191" s="16">
        <v>0.41488425148579727</v>
      </c>
      <c r="AS191" s="10" t="s">
        <v>74</v>
      </c>
      <c r="AT191" s="16">
        <v>0.38256953444622205</v>
      </c>
      <c r="AU191" s="10" t="s">
        <v>74</v>
      </c>
      <c r="AV191" s="10" t="s">
        <v>8349</v>
      </c>
      <c r="AW191" s="10" t="s">
        <v>8349</v>
      </c>
      <c r="AX191" s="10" t="s">
        <v>8349</v>
      </c>
      <c r="AY191" s="10" t="s">
        <v>8349</v>
      </c>
      <c r="AZ191" s="10" t="s">
        <v>8349</v>
      </c>
      <c r="BA191" s="10" t="s">
        <v>8349</v>
      </c>
    </row>
    <row r="192" spans="1:53" s="10" customFormat="1">
      <c r="A192" s="31">
        <v>8070</v>
      </c>
      <c r="B192" s="10">
        <v>10436</v>
      </c>
      <c r="C192" s="10" t="s">
        <v>8223</v>
      </c>
      <c r="D192" s="10" t="s">
        <v>8224</v>
      </c>
      <c r="E192" s="15" t="s">
        <v>8349</v>
      </c>
      <c r="F192" s="10" t="s">
        <v>8349</v>
      </c>
      <c r="G192" s="10" t="s">
        <v>8349</v>
      </c>
      <c r="H192" s="10" t="s">
        <v>8349</v>
      </c>
      <c r="I192" s="10" t="s">
        <v>8349</v>
      </c>
      <c r="J192" s="10" t="s">
        <v>3741</v>
      </c>
      <c r="K192" s="10" t="s">
        <v>3742</v>
      </c>
      <c r="L192" s="10">
        <v>25.921860460000001</v>
      </c>
      <c r="M192" s="10">
        <v>63.824814689999997</v>
      </c>
      <c r="N192" s="10">
        <v>-394.18</v>
      </c>
      <c r="O192" s="10">
        <v>-581.75</v>
      </c>
      <c r="P192" s="11">
        <v>128.6557</v>
      </c>
      <c r="Q192" s="11">
        <v>1.5351999999999999</v>
      </c>
      <c r="R192" s="37">
        <v>13.57773251866938</v>
      </c>
      <c r="S192" s="16">
        <v>1.3306177868295993E-2</v>
      </c>
      <c r="T192" s="37">
        <v>8.42</v>
      </c>
      <c r="U192" s="16">
        <v>1.0606601717798212E-2</v>
      </c>
      <c r="V192" s="10" t="s">
        <v>4770</v>
      </c>
      <c r="W192" s="37">
        <v>1.202</v>
      </c>
      <c r="X192" s="16">
        <v>1.4999999999999999E-2</v>
      </c>
      <c r="Y192" s="10" t="s">
        <v>4770</v>
      </c>
      <c r="Z192" s="16">
        <v>7.7558637558932491</v>
      </c>
      <c r="AA192" s="16">
        <v>3.9694556644747081E-2</v>
      </c>
      <c r="AB192" s="29" t="s">
        <v>8349</v>
      </c>
      <c r="AC192" s="16">
        <v>3.04</v>
      </c>
      <c r="AD192" s="16">
        <v>2.0037464909513879E-2</v>
      </c>
      <c r="AE192" s="10" t="s">
        <v>120</v>
      </c>
      <c r="AF192" s="10" t="s">
        <v>4075</v>
      </c>
      <c r="AG192" s="37">
        <v>0.13315513171930976</v>
      </c>
      <c r="AH192" s="16">
        <v>4.446524291199852E-2</v>
      </c>
      <c r="AI192" s="10" t="s">
        <v>4594</v>
      </c>
      <c r="AJ192" s="10" t="s">
        <v>107</v>
      </c>
      <c r="AK192" s="16" t="s">
        <v>108</v>
      </c>
      <c r="AL192" s="16">
        <f t="shared" si="8"/>
        <v>0.36490427747466836</v>
      </c>
      <c r="AM192" s="16">
        <f t="shared" si="9"/>
        <v>26.875200036009325</v>
      </c>
      <c r="AN192" s="17">
        <f t="shared" si="10"/>
        <v>8.6740930303364746E-10</v>
      </c>
      <c r="AO192" s="16">
        <f t="shared" si="11"/>
        <v>31.074439810798694</v>
      </c>
      <c r="AP192" s="18">
        <v>4314.8972996284929</v>
      </c>
      <c r="AQ192" s="18" t="s">
        <v>124</v>
      </c>
      <c r="AR192" s="16">
        <v>0.59</v>
      </c>
      <c r="AS192" s="10" t="s">
        <v>73</v>
      </c>
      <c r="AT192" s="16">
        <v>0.624</v>
      </c>
      <c r="AU192" s="10" t="s">
        <v>73</v>
      </c>
      <c r="AV192" s="10">
        <v>4.7</v>
      </c>
      <c r="AW192" s="10" t="s">
        <v>73</v>
      </c>
      <c r="AX192" s="10" t="s">
        <v>8349</v>
      </c>
      <c r="AY192" s="10" t="s">
        <v>8349</v>
      </c>
      <c r="AZ192" s="10" t="s">
        <v>101</v>
      </c>
      <c r="BA192" s="10" t="s">
        <v>8349</v>
      </c>
    </row>
    <row r="193" spans="1:53" s="10" customFormat="1">
      <c r="A193" s="31">
        <v>8102</v>
      </c>
      <c r="B193" s="10">
        <v>10700</v>
      </c>
      <c r="C193" s="10" t="s">
        <v>8225</v>
      </c>
      <c r="D193" s="10" t="s">
        <v>8226</v>
      </c>
      <c r="E193" s="10" t="s">
        <v>8227</v>
      </c>
      <c r="F193" s="10" t="s">
        <v>8756</v>
      </c>
      <c r="G193" s="10" t="s">
        <v>8349</v>
      </c>
      <c r="H193" s="10" t="s">
        <v>8349</v>
      </c>
      <c r="I193" s="10" t="s">
        <v>8349</v>
      </c>
      <c r="J193" s="10" t="s">
        <v>3743</v>
      </c>
      <c r="K193" s="10" t="s">
        <v>3744</v>
      </c>
      <c r="L193" s="10">
        <v>26.02136441</v>
      </c>
      <c r="M193" s="10">
        <v>-15.939555970000001</v>
      </c>
      <c r="N193" s="10">
        <v>-1721.82</v>
      </c>
      <c r="O193" s="10">
        <v>854.07</v>
      </c>
      <c r="P193" s="11">
        <v>173.11619999999999</v>
      </c>
      <c r="Q193" s="11">
        <v>-73.438199999999995</v>
      </c>
      <c r="R193" s="37">
        <v>3.6500346753294162</v>
      </c>
      <c r="S193" s="24">
        <v>3.650034675329416E-3</v>
      </c>
      <c r="T193" s="37">
        <v>3.49</v>
      </c>
      <c r="U193" s="16">
        <v>4.9497474683058325E-3</v>
      </c>
      <c r="V193" s="10" t="s">
        <v>4770</v>
      </c>
      <c r="W193" s="37">
        <v>0.72699999999999998</v>
      </c>
      <c r="X193" s="16">
        <v>7.0000000000000001E-3</v>
      </c>
      <c r="Y193" s="10" t="s">
        <v>4770</v>
      </c>
      <c r="Z193" s="16">
        <v>5.6785150486317475</v>
      </c>
      <c r="AA193" s="16">
        <v>1.2890197350110988E-2</v>
      </c>
      <c r="AB193" s="29" t="s">
        <v>8349</v>
      </c>
      <c r="AC193" s="16">
        <v>1.8051920000000004</v>
      </c>
      <c r="AD193" s="16">
        <v>5.0244402673332689E-2</v>
      </c>
      <c r="AE193" s="10" t="s">
        <v>3</v>
      </c>
      <c r="AF193" s="10" t="s">
        <v>4075</v>
      </c>
      <c r="AG193" s="37">
        <v>0.51907600953331967</v>
      </c>
      <c r="AH193" s="16">
        <v>5.1871545067838587E-2</v>
      </c>
      <c r="AI193" s="16" t="s">
        <v>4496</v>
      </c>
      <c r="AJ193" s="10" t="s">
        <v>107</v>
      </c>
      <c r="AK193" s="16" t="s">
        <v>109</v>
      </c>
      <c r="AL193" s="16">
        <f t="shared" si="8"/>
        <v>0.72046929811985716</v>
      </c>
      <c r="AM193" s="16">
        <f t="shared" si="9"/>
        <v>197.38697360589725</v>
      </c>
      <c r="AN193" s="17">
        <f t="shared" si="10"/>
        <v>2.2251076504930636E-10</v>
      </c>
      <c r="AO193" s="16">
        <f t="shared" si="11"/>
        <v>27.621622432624292</v>
      </c>
      <c r="AP193" s="18">
        <v>5283</v>
      </c>
      <c r="AQ193" s="18" t="s">
        <v>141</v>
      </c>
      <c r="AR193" s="16">
        <v>0.83</v>
      </c>
      <c r="AS193" s="10" t="s">
        <v>73</v>
      </c>
      <c r="AT193" s="16">
        <v>0.79900000000000004</v>
      </c>
      <c r="AU193" s="10" t="s">
        <v>73</v>
      </c>
      <c r="AV193" s="10">
        <v>4.5199999999999996</v>
      </c>
      <c r="AW193" s="10" t="s">
        <v>73</v>
      </c>
      <c r="AX193" s="10" t="s">
        <v>8349</v>
      </c>
      <c r="AY193" s="10" t="s">
        <v>8349</v>
      </c>
      <c r="AZ193" s="10" t="s">
        <v>102</v>
      </c>
      <c r="BA193" s="10">
        <v>-0.52</v>
      </c>
    </row>
    <row r="194" spans="1:53" s="10" customFormat="1">
      <c r="A194" s="31">
        <v>8190</v>
      </c>
      <c r="B194" s="10" t="s">
        <v>8349</v>
      </c>
      <c r="C194" s="10" t="s">
        <v>8228</v>
      </c>
      <c r="D194" s="10" t="s">
        <v>8229</v>
      </c>
      <c r="E194" s="15" t="s">
        <v>8349</v>
      </c>
      <c r="F194" s="10" t="s">
        <v>8349</v>
      </c>
      <c r="G194" s="10" t="s">
        <v>8349</v>
      </c>
      <c r="H194" s="10" t="s">
        <v>8349</v>
      </c>
      <c r="I194" s="10" t="s">
        <v>8349</v>
      </c>
      <c r="J194" s="10" t="s">
        <v>3745</v>
      </c>
      <c r="K194" s="10" t="s">
        <v>3746</v>
      </c>
      <c r="L194" s="10">
        <v>26.324512930000001</v>
      </c>
      <c r="M194" s="10">
        <v>46.534980990000001</v>
      </c>
      <c r="N194" s="10">
        <v>395.17</v>
      </c>
      <c r="O194" s="10">
        <v>214.82</v>
      </c>
      <c r="P194" s="11">
        <v>132.49279999999999</v>
      </c>
      <c r="Q194" s="11">
        <v>-15.3345</v>
      </c>
      <c r="R194" s="37">
        <v>25.529742149604289</v>
      </c>
      <c r="S194" s="16">
        <v>6.8164411539443442E-2</v>
      </c>
      <c r="T194" s="37">
        <v>11.42</v>
      </c>
      <c r="U194" s="16">
        <v>1.4142135623730949E-2</v>
      </c>
      <c r="V194" s="10" t="s">
        <v>4770</v>
      </c>
      <c r="W194" s="37">
        <v>1.33</v>
      </c>
      <c r="X194" s="16">
        <v>0.02</v>
      </c>
      <c r="Y194" s="10" t="s">
        <v>4770</v>
      </c>
      <c r="Z194" s="16">
        <v>9.3847678577393285</v>
      </c>
      <c r="AA194" s="16">
        <v>0.16744567108068686</v>
      </c>
      <c r="AB194" s="29" t="s">
        <v>8349</v>
      </c>
      <c r="AC194" s="16">
        <v>4.2229999999999999</v>
      </c>
      <c r="AD194" s="16">
        <v>2.7E-2</v>
      </c>
      <c r="AE194" s="10" t="s">
        <v>120</v>
      </c>
      <c r="AF194" s="10" t="s">
        <v>4075</v>
      </c>
      <c r="AG194" s="37">
        <v>6.4917329178760891E-2</v>
      </c>
      <c r="AH194" s="16">
        <v>0.19010011247671993</v>
      </c>
      <c r="AI194" s="10" t="s">
        <v>4339</v>
      </c>
      <c r="AJ194" s="10" t="s">
        <v>107</v>
      </c>
      <c r="AK194" s="16" t="s">
        <v>110</v>
      </c>
      <c r="AL194" s="16">
        <f t="shared" ref="AL194:AL257" si="12">SQRT(AG194)</f>
        <v>0.25478879327545173</v>
      </c>
      <c r="AM194" s="16">
        <f t="shared" ref="AM194:AM257" si="13">1000*AL194/R194</f>
        <v>9.9800770325994446</v>
      </c>
      <c r="AN194" s="17">
        <f t="shared" ref="AN194:AN257" si="14">0.0000000001155/AG194</f>
        <v>1.7791859502098606E-9</v>
      </c>
      <c r="AO194" s="16">
        <f t="shared" ref="AO194:AO257" si="15">-2.5*LOG(AN194)+T194</f>
        <v>33.29444664900074</v>
      </c>
      <c r="AP194" s="18">
        <v>3600.5440458931062</v>
      </c>
      <c r="AQ194" s="18" t="s">
        <v>124</v>
      </c>
      <c r="AR194" s="16">
        <v>0.65432828184753455</v>
      </c>
      <c r="AS194" s="10" t="s">
        <v>74</v>
      </c>
      <c r="AT194" s="16">
        <v>0.49599475977871321</v>
      </c>
      <c r="AU194" s="10" t="s">
        <v>74</v>
      </c>
      <c r="AV194" s="10" t="s">
        <v>8349</v>
      </c>
      <c r="AW194" s="10" t="s">
        <v>8349</v>
      </c>
      <c r="AX194" s="10" t="s">
        <v>8349</v>
      </c>
      <c r="AY194" s="10" t="s">
        <v>8349</v>
      </c>
      <c r="AZ194" s="10" t="s">
        <v>8349</v>
      </c>
      <c r="BA194" s="10" t="s">
        <v>8349</v>
      </c>
    </row>
    <row r="195" spans="1:53" s="10" customFormat="1">
      <c r="A195" s="32">
        <v>8195</v>
      </c>
      <c r="B195" s="10" t="s">
        <v>8349</v>
      </c>
      <c r="C195" s="10" t="s">
        <v>8349</v>
      </c>
      <c r="D195" s="10" t="s">
        <v>8349</v>
      </c>
      <c r="E195" s="15" t="s">
        <v>8349</v>
      </c>
      <c r="F195" s="10" t="s">
        <v>8757</v>
      </c>
      <c r="G195" s="10" t="s">
        <v>8349</v>
      </c>
      <c r="H195" s="10" t="s">
        <v>8349</v>
      </c>
      <c r="I195" s="10" t="s">
        <v>8349</v>
      </c>
      <c r="J195" s="10" t="s">
        <v>5333</v>
      </c>
      <c r="K195" s="10" t="s">
        <v>5334</v>
      </c>
      <c r="L195" s="10">
        <v>26.337974200000001</v>
      </c>
      <c r="M195" s="10">
        <v>-39.955999509999998</v>
      </c>
      <c r="N195" s="10">
        <v>278.57</v>
      </c>
      <c r="O195" s="10">
        <v>133.07</v>
      </c>
      <c r="P195" s="11">
        <v>265.28969999999998</v>
      </c>
      <c r="Q195" s="11">
        <v>-72.989699999999999</v>
      </c>
      <c r="R195" s="37">
        <v>29.550827423167846</v>
      </c>
      <c r="S195" s="16">
        <v>6.7966903073286039E-2</v>
      </c>
      <c r="T195" s="37">
        <v>11.39</v>
      </c>
      <c r="U195" s="16">
        <v>1.0606601717798212E-2</v>
      </c>
      <c r="V195" s="10" t="s">
        <v>4770</v>
      </c>
      <c r="W195" s="37">
        <v>1.4119999999999999</v>
      </c>
      <c r="X195" s="16">
        <v>1.4999999999999999E-2</v>
      </c>
      <c r="Y195" s="10" t="s">
        <v>4770</v>
      </c>
      <c r="Z195" s="16">
        <v>9.0371517718349317</v>
      </c>
      <c r="AA195" s="16">
        <v>0.1634499285883102</v>
      </c>
      <c r="AB195" s="29" t="s">
        <v>8349</v>
      </c>
      <c r="AC195" s="16">
        <v>3.8000000000000007</v>
      </c>
      <c r="AD195" s="16">
        <v>3.4662660024874031E-2</v>
      </c>
      <c r="AE195" s="10" t="s">
        <v>120</v>
      </c>
      <c r="AF195" s="10" t="s">
        <v>4075</v>
      </c>
      <c r="AG195" s="37">
        <v>6.5958386898595317E-2</v>
      </c>
      <c r="AH195" s="16">
        <v>0.18659013681200756</v>
      </c>
      <c r="AI195" s="10" t="s">
        <v>4658</v>
      </c>
      <c r="AJ195" s="16" t="s">
        <v>8349</v>
      </c>
      <c r="AK195" s="16" t="s">
        <v>8349</v>
      </c>
      <c r="AL195" s="16">
        <f t="shared" si="12"/>
        <v>0.2568236494145259</v>
      </c>
      <c r="AM195" s="16">
        <f t="shared" si="13"/>
        <v>8.6909122961875571</v>
      </c>
      <c r="AN195" s="17">
        <f t="shared" si="14"/>
        <v>1.7511040738089934E-9</v>
      </c>
      <c r="AO195" s="16">
        <f t="shared" si="15"/>
        <v>33.281720104040701</v>
      </c>
      <c r="AP195" s="18">
        <v>3824.845480723201</v>
      </c>
      <c r="AQ195" s="18" t="s">
        <v>143</v>
      </c>
      <c r="AR195" s="16">
        <v>0.58446545818544204</v>
      </c>
      <c r="AS195" s="10" t="s">
        <v>74</v>
      </c>
      <c r="AT195" s="16">
        <v>0.49802222537942259</v>
      </c>
      <c r="AU195" s="10" t="s">
        <v>74</v>
      </c>
      <c r="AV195" s="10" t="s">
        <v>8349</v>
      </c>
      <c r="AW195" s="10" t="s">
        <v>8349</v>
      </c>
      <c r="AX195" s="10" t="s">
        <v>8349</v>
      </c>
      <c r="AY195" s="10" t="s">
        <v>8349</v>
      </c>
      <c r="AZ195" s="10" t="s">
        <v>101</v>
      </c>
      <c r="BA195" s="10" t="s">
        <v>8349</v>
      </c>
    </row>
    <row r="196" spans="1:53" s="10" customFormat="1">
      <c r="A196" s="31">
        <v>8209</v>
      </c>
      <c r="B196" s="10">
        <v>10830</v>
      </c>
      <c r="C196" s="10" t="s">
        <v>8349</v>
      </c>
      <c r="D196" s="10" t="s">
        <v>8349</v>
      </c>
      <c r="E196" s="15" t="s">
        <v>8349</v>
      </c>
      <c r="F196" s="10" t="s">
        <v>8758</v>
      </c>
      <c r="G196" s="10">
        <v>5.0999999999999996</v>
      </c>
      <c r="H196" s="10">
        <v>3.12</v>
      </c>
      <c r="I196" s="10" t="s">
        <v>8349</v>
      </c>
      <c r="J196" s="10" t="s">
        <v>3747</v>
      </c>
      <c r="K196" s="10" t="s">
        <v>3748</v>
      </c>
      <c r="L196" s="10">
        <v>26.411060160000002</v>
      </c>
      <c r="M196" s="10">
        <v>-25.052434030000001</v>
      </c>
      <c r="N196" s="10">
        <v>159.47999999999999</v>
      </c>
      <c r="O196" s="10">
        <v>-72.38</v>
      </c>
      <c r="P196" s="11">
        <v>206.28919999999999</v>
      </c>
      <c r="Q196" s="11">
        <v>-77.6601</v>
      </c>
      <c r="R196" s="37">
        <v>28.113578858588699</v>
      </c>
      <c r="S196" s="16">
        <v>1.4619061006466124E-2</v>
      </c>
      <c r="T196" s="37">
        <v>5.29</v>
      </c>
      <c r="U196" s="16">
        <v>4.9497474683058325E-3</v>
      </c>
      <c r="V196" s="10" t="s">
        <v>4770</v>
      </c>
      <c r="W196" s="37">
        <v>0.39500000000000002</v>
      </c>
      <c r="X196" s="16">
        <v>7.0000000000000001E-3</v>
      </c>
      <c r="Y196" s="10" t="s">
        <v>4770</v>
      </c>
      <c r="Z196" s="16">
        <v>3.0454193259289015</v>
      </c>
      <c r="AA196" s="16">
        <v>3.6928961883819333E-2</v>
      </c>
      <c r="AB196" s="10" t="s">
        <v>4782</v>
      </c>
      <c r="AC196" s="16" t="s">
        <v>8349</v>
      </c>
      <c r="AD196" s="16" t="s">
        <v>8349</v>
      </c>
      <c r="AE196" s="10" t="s">
        <v>8349</v>
      </c>
      <c r="AF196" s="10" t="s">
        <v>4080</v>
      </c>
      <c r="AG196" s="37">
        <v>5.076779382463112</v>
      </c>
      <c r="AH196" s="16">
        <v>0.10660088285664704</v>
      </c>
      <c r="AI196" s="10" t="s">
        <v>4497</v>
      </c>
      <c r="AJ196" s="10" t="s">
        <v>107</v>
      </c>
      <c r="AK196" s="16" t="s">
        <v>111</v>
      </c>
      <c r="AL196" s="16">
        <f t="shared" si="12"/>
        <v>2.2531709616589488</v>
      </c>
      <c r="AM196" s="16">
        <f t="shared" si="13"/>
        <v>80.145291106208802</v>
      </c>
      <c r="AN196" s="17">
        <f t="shared" si="14"/>
        <v>2.2750643921809068E-11</v>
      </c>
      <c r="AO196" s="16">
        <f t="shared" si="15"/>
        <v>31.897515766997294</v>
      </c>
      <c r="AP196" s="18">
        <v>6740</v>
      </c>
      <c r="AQ196" s="18" t="s">
        <v>129</v>
      </c>
      <c r="AR196" s="16">
        <v>1.6512999918422993</v>
      </c>
      <c r="AS196" s="10" t="s">
        <v>74</v>
      </c>
      <c r="AT196" s="16">
        <v>1.5167712028093001</v>
      </c>
      <c r="AU196" s="10" t="s">
        <v>74</v>
      </c>
      <c r="AV196" s="10">
        <v>3.83</v>
      </c>
      <c r="AW196" s="10" t="s">
        <v>96</v>
      </c>
      <c r="AX196" s="10" t="s">
        <v>8349</v>
      </c>
      <c r="AY196" s="10" t="s">
        <v>8349</v>
      </c>
      <c r="AZ196" s="10" t="s">
        <v>8349</v>
      </c>
      <c r="BA196" s="10" t="s">
        <v>8349</v>
      </c>
    </row>
    <row r="197" spans="1:53" s="10" customFormat="1">
      <c r="A197" s="31">
        <v>8275</v>
      </c>
      <c r="B197" s="10">
        <v>10853</v>
      </c>
      <c r="C197" s="10" t="s">
        <v>8230</v>
      </c>
      <c r="D197" s="10" t="s">
        <v>8231</v>
      </c>
      <c r="E197" s="15" t="s">
        <v>8349</v>
      </c>
      <c r="F197" s="10" t="s">
        <v>8349</v>
      </c>
      <c r="G197" s="10" t="s">
        <v>8349</v>
      </c>
      <c r="H197" s="10" t="s">
        <v>8349</v>
      </c>
      <c r="I197" s="10" t="s">
        <v>8349</v>
      </c>
      <c r="J197" s="10" t="s">
        <v>3749</v>
      </c>
      <c r="K197" s="10" t="s">
        <v>3750</v>
      </c>
      <c r="L197" s="10">
        <v>26.661244230000001</v>
      </c>
      <c r="M197" s="10">
        <v>12.41195514</v>
      </c>
      <c r="N197" s="10">
        <v>33.270000000000003</v>
      </c>
      <c r="O197" s="10">
        <v>-75.540000000000006</v>
      </c>
      <c r="P197" s="11">
        <v>143.4136</v>
      </c>
      <c r="Q197" s="11">
        <v>-48.252099999999999</v>
      </c>
      <c r="R197" s="37">
        <v>24.021138601969731</v>
      </c>
      <c r="S197" s="16">
        <v>2.9305789094403071E-2</v>
      </c>
      <c r="T197" s="37">
        <v>8.91</v>
      </c>
      <c r="U197" s="16">
        <v>1.414213562373095E-3</v>
      </c>
      <c r="V197" s="10" t="s">
        <v>4770</v>
      </c>
      <c r="W197" s="37">
        <v>1.044</v>
      </c>
      <c r="X197" s="16">
        <v>2E-3</v>
      </c>
      <c r="Y197" s="10" t="s">
        <v>4770</v>
      </c>
      <c r="Z197" s="16">
        <v>7.0070320544338873</v>
      </c>
      <c r="AA197" s="16">
        <v>6.600201578302034E-2</v>
      </c>
      <c r="AB197" s="29" t="s">
        <v>8349</v>
      </c>
      <c r="AC197" s="16">
        <v>2.5910000000000002</v>
      </c>
      <c r="AD197" s="16">
        <v>2.4041630560342617E-2</v>
      </c>
      <c r="AE197" s="10" t="s">
        <v>120</v>
      </c>
      <c r="AF197" s="10" t="s">
        <v>4075</v>
      </c>
      <c r="AG197" s="37">
        <v>0.20660592879346701</v>
      </c>
      <c r="AH197" s="16">
        <v>7.024433135436671E-2</v>
      </c>
      <c r="AI197" s="10" t="s">
        <v>4666</v>
      </c>
      <c r="AJ197" s="10" t="s">
        <v>107</v>
      </c>
      <c r="AK197" s="16" t="s">
        <v>57</v>
      </c>
      <c r="AL197" s="16">
        <f t="shared" si="12"/>
        <v>0.45453924890317998</v>
      </c>
      <c r="AM197" s="16">
        <f t="shared" si="13"/>
        <v>18.922468931839386</v>
      </c>
      <c r="AN197" s="17">
        <f t="shared" si="14"/>
        <v>5.5903526425642518E-10</v>
      </c>
      <c r="AO197" s="16">
        <f t="shared" si="15"/>
        <v>32.041401989278029</v>
      </c>
      <c r="AP197" s="18">
        <v>4529</v>
      </c>
      <c r="AQ197" s="18" t="s">
        <v>129</v>
      </c>
      <c r="AR197" s="16">
        <v>0.73776555501813224</v>
      </c>
      <c r="AS197" s="10" t="s">
        <v>74</v>
      </c>
      <c r="AT197" s="16">
        <v>0.66741441833198978</v>
      </c>
      <c r="AU197" s="10" t="s">
        <v>74</v>
      </c>
      <c r="AV197" s="10">
        <v>4.74</v>
      </c>
      <c r="AW197" s="10" t="s">
        <v>96</v>
      </c>
      <c r="AX197" s="10" t="s">
        <v>8349</v>
      </c>
      <c r="AY197" s="10" t="s">
        <v>8349</v>
      </c>
      <c r="AZ197" s="10" t="s">
        <v>101</v>
      </c>
      <c r="BA197" s="10" t="s">
        <v>8349</v>
      </c>
    </row>
    <row r="198" spans="1:53" s="10" customFormat="1">
      <c r="A198" s="33">
        <v>8356</v>
      </c>
      <c r="B198" s="13" t="s">
        <v>8349</v>
      </c>
      <c r="C198" s="14" t="s">
        <v>8349</v>
      </c>
      <c r="D198" s="14" t="s">
        <v>8349</v>
      </c>
      <c r="E198" s="14" t="s">
        <v>8349</v>
      </c>
      <c r="F198" s="13" t="s">
        <v>8759</v>
      </c>
      <c r="G198" s="13" t="s">
        <v>8349</v>
      </c>
      <c r="H198" s="13" t="s">
        <v>8349</v>
      </c>
      <c r="I198" s="13" t="s">
        <v>8349</v>
      </c>
      <c r="J198" s="13" t="s">
        <v>5335</v>
      </c>
      <c r="K198" s="13" t="s">
        <v>5336</v>
      </c>
      <c r="L198" s="13">
        <v>26.92365607</v>
      </c>
      <c r="M198" s="13">
        <v>28.481661070000001</v>
      </c>
      <c r="N198" s="13">
        <v>10.119999999999999</v>
      </c>
      <c r="O198" s="13">
        <v>5.46</v>
      </c>
      <c r="P198" s="12">
        <v>137.649</v>
      </c>
      <c r="Q198" s="12">
        <v>-32.777299999999997</v>
      </c>
      <c r="R198" s="38">
        <v>29.420417769932332</v>
      </c>
      <c r="S198" s="23">
        <v>0.59870550161812297</v>
      </c>
      <c r="T198" s="38">
        <v>10.21360870078674</v>
      </c>
      <c r="U198" s="19">
        <v>5.3075418038862399E-2</v>
      </c>
      <c r="V198" s="13" t="s">
        <v>4767</v>
      </c>
      <c r="W198" s="38">
        <v>0.21001306510000051</v>
      </c>
      <c r="X198" s="19">
        <v>5.3075418038862399E-2</v>
      </c>
      <c r="Y198" s="13" t="s">
        <v>4772</v>
      </c>
      <c r="Z198" s="19">
        <v>7.8703645237020385</v>
      </c>
      <c r="AA198" s="19">
        <v>2.0357593893518615</v>
      </c>
      <c r="AB198" s="29" t="s">
        <v>8349</v>
      </c>
      <c r="AC198" s="19">
        <v>-0.15339129921326133</v>
      </c>
      <c r="AD198" s="19">
        <v>5.6044625076808213E-2</v>
      </c>
      <c r="AE198" s="13" t="s">
        <v>122</v>
      </c>
      <c r="AF198" s="13" t="s">
        <v>4075</v>
      </c>
      <c r="AG198" s="38">
        <v>9.6072611447296119E-2</v>
      </c>
      <c r="AH198" s="19">
        <v>2.0365306998261197</v>
      </c>
      <c r="AI198" s="13" t="s">
        <v>4591</v>
      </c>
      <c r="AJ198" s="14" t="s">
        <v>137</v>
      </c>
      <c r="AK198" s="14" t="s">
        <v>137</v>
      </c>
      <c r="AL198" s="19">
        <f t="shared" si="12"/>
        <v>0.30995582176706427</v>
      </c>
      <c r="AM198" s="19">
        <f t="shared" si="13"/>
        <v>10.535398381862516</v>
      </c>
      <c r="AN198" s="20">
        <f t="shared" si="14"/>
        <v>1.2022156810358115E-9</v>
      </c>
      <c r="AO198" s="19">
        <f t="shared" si="15"/>
        <v>32.513652729870884</v>
      </c>
      <c r="AP198" s="21">
        <v>7919.0131593969827</v>
      </c>
      <c r="AQ198" s="21" t="s">
        <v>131</v>
      </c>
      <c r="AR198" s="19">
        <v>0.16455432255358524</v>
      </c>
      <c r="AS198" s="13" t="s">
        <v>74</v>
      </c>
      <c r="AT198" s="19">
        <v>0.54843871107620223</v>
      </c>
      <c r="AU198" s="13" t="s">
        <v>74</v>
      </c>
      <c r="AV198" s="13" t="s">
        <v>8349</v>
      </c>
      <c r="AW198" s="13" t="s">
        <v>8349</v>
      </c>
      <c r="AX198" s="13" t="s">
        <v>8349</v>
      </c>
      <c r="AY198" s="13" t="s">
        <v>8349</v>
      </c>
      <c r="AZ198" s="13" t="s">
        <v>8349</v>
      </c>
      <c r="BA198" s="13" t="s">
        <v>8349</v>
      </c>
    </row>
    <row r="199" spans="1:53" s="10" customFormat="1">
      <c r="A199" s="31">
        <v>8362</v>
      </c>
      <c r="B199" s="10">
        <v>10780</v>
      </c>
      <c r="C199" s="10" t="s">
        <v>8232</v>
      </c>
      <c r="D199" s="10" t="s">
        <v>8233</v>
      </c>
      <c r="E199" s="15" t="s">
        <v>8349</v>
      </c>
      <c r="F199" s="10" t="s">
        <v>8760</v>
      </c>
      <c r="G199" s="10" t="s">
        <v>8349</v>
      </c>
      <c r="H199" s="10" t="s">
        <v>8349</v>
      </c>
      <c r="I199" s="10" t="s">
        <v>8349</v>
      </c>
      <c r="J199" s="10" t="s">
        <v>3751</v>
      </c>
      <c r="K199" s="10" t="s">
        <v>3752</v>
      </c>
      <c r="L199" s="10">
        <v>26.933601100000001</v>
      </c>
      <c r="M199" s="10">
        <v>63.853101109999997</v>
      </c>
      <c r="N199" s="10">
        <v>582.04999999999995</v>
      </c>
      <c r="O199" s="10">
        <v>-246.83</v>
      </c>
      <c r="P199" s="11">
        <v>129.08619999999999</v>
      </c>
      <c r="Q199" s="11">
        <v>1.6560999999999999</v>
      </c>
      <c r="R199" s="37">
        <v>10.067451927917045</v>
      </c>
      <c r="S199" s="16">
        <v>5.3357495217960342E-3</v>
      </c>
      <c r="T199" s="37">
        <v>5.63</v>
      </c>
      <c r="U199" s="16">
        <v>7.0710678118654745E-3</v>
      </c>
      <c r="V199" s="10" t="s">
        <v>4770</v>
      </c>
      <c r="W199" s="37">
        <v>0.80400000000000005</v>
      </c>
      <c r="X199" s="16">
        <v>0.01</v>
      </c>
      <c r="Y199" s="10" t="s">
        <v>4770</v>
      </c>
      <c r="Z199" s="16">
        <v>5.6154021773586544</v>
      </c>
      <c r="AA199" s="16">
        <v>1.8688522232379157E-2</v>
      </c>
      <c r="AB199" s="29" t="s">
        <v>8349</v>
      </c>
      <c r="AC199" s="16">
        <v>1.79</v>
      </c>
      <c r="AD199" s="16">
        <v>5.0497524691810396E-2</v>
      </c>
      <c r="AE199" s="10" t="s">
        <v>4154</v>
      </c>
      <c r="AF199" s="10" t="s">
        <v>4075</v>
      </c>
      <c r="AG199" s="37">
        <v>0.54776479945788659</v>
      </c>
      <c r="AH199" s="16">
        <v>5.3844784921384267E-2</v>
      </c>
      <c r="AI199" s="10" t="s">
        <v>4600</v>
      </c>
      <c r="AJ199" s="10" t="s">
        <v>107</v>
      </c>
      <c r="AK199" s="16" t="s">
        <v>108</v>
      </c>
      <c r="AL199" s="16">
        <f t="shared" si="12"/>
        <v>0.74011134260858791</v>
      </c>
      <c r="AM199" s="16">
        <f t="shared" si="13"/>
        <v>73.515259661311035</v>
      </c>
      <c r="AN199" s="17">
        <f t="shared" si="14"/>
        <v>2.1085692274185629E-10</v>
      </c>
      <c r="AO199" s="16">
        <f t="shared" si="15"/>
        <v>29.8200303397265</v>
      </c>
      <c r="AP199" s="18">
        <v>5327</v>
      </c>
      <c r="AQ199" s="18" t="s">
        <v>141</v>
      </c>
      <c r="AR199" s="16">
        <v>0.85</v>
      </c>
      <c r="AS199" s="10" t="s">
        <v>73</v>
      </c>
      <c r="AT199" s="16">
        <v>0.84599999999999997</v>
      </c>
      <c r="AU199" s="10" t="s">
        <v>73</v>
      </c>
      <c r="AV199" s="10">
        <v>4.5199999999999996</v>
      </c>
      <c r="AW199" s="10" t="s">
        <v>73</v>
      </c>
      <c r="AX199" s="10">
        <v>10.119999999999999</v>
      </c>
      <c r="AY199" s="10" t="s">
        <v>73</v>
      </c>
      <c r="AZ199" s="10" t="s">
        <v>102</v>
      </c>
      <c r="BA199" s="10">
        <v>0.03</v>
      </c>
    </row>
    <row r="200" spans="1:53" s="10" customFormat="1">
      <c r="A200" s="32">
        <v>8382</v>
      </c>
      <c r="B200" s="10" t="s">
        <v>8349</v>
      </c>
      <c r="C200" s="10" t="s">
        <v>8349</v>
      </c>
      <c r="D200" s="10" t="s">
        <v>8349</v>
      </c>
      <c r="E200" s="15" t="s">
        <v>8349</v>
      </c>
      <c r="F200" s="10" t="s">
        <v>8349</v>
      </c>
      <c r="G200" s="10" t="s">
        <v>8349</v>
      </c>
      <c r="H200" s="10" t="s">
        <v>8349</v>
      </c>
      <c r="I200" s="10" t="s">
        <v>8349</v>
      </c>
      <c r="J200" s="10" t="s">
        <v>5337</v>
      </c>
      <c r="K200" s="10" t="s">
        <v>5338</v>
      </c>
      <c r="L200" s="10">
        <v>27.01565093</v>
      </c>
      <c r="M200" s="10">
        <v>21.207268379999999</v>
      </c>
      <c r="N200" s="10">
        <v>341.07</v>
      </c>
      <c r="O200" s="10">
        <v>-212.9</v>
      </c>
      <c r="P200" s="11">
        <v>140.18520000000001</v>
      </c>
      <c r="Q200" s="11">
        <v>-39.759799999999998</v>
      </c>
      <c r="R200" s="37">
        <v>20.38320423970648</v>
      </c>
      <c r="S200" s="16">
        <v>6.8487566245413772E-2</v>
      </c>
      <c r="T200" s="37">
        <v>12.156000000000001</v>
      </c>
      <c r="U200" s="16">
        <v>1.2E-2</v>
      </c>
      <c r="V200" s="10" t="s">
        <v>4769</v>
      </c>
      <c r="W200" s="37">
        <v>1.583</v>
      </c>
      <c r="X200" s="16">
        <v>8.3999999999999995E-3</v>
      </c>
      <c r="Y200" s="10" t="s">
        <v>4769</v>
      </c>
      <c r="Z200" s="16">
        <v>10.609637719351836</v>
      </c>
      <c r="AA200" s="16">
        <v>0.16605671900258479</v>
      </c>
      <c r="AB200" s="29" t="s">
        <v>8349</v>
      </c>
      <c r="AC200" s="16">
        <v>4.5960000000000001</v>
      </c>
      <c r="AD200" s="16">
        <v>0.43058680890152684</v>
      </c>
      <c r="AE200" s="10" t="s">
        <v>125</v>
      </c>
      <c r="AF200" s="10" t="s">
        <v>4075</v>
      </c>
      <c r="AG200" s="37">
        <v>2.611521063166667E-2</v>
      </c>
      <c r="AH200" s="16">
        <v>0.46149738236083571</v>
      </c>
      <c r="AI200" s="10" t="s">
        <v>4498</v>
      </c>
      <c r="AJ200" s="16" t="s">
        <v>8349</v>
      </c>
      <c r="AK200" s="16" t="s">
        <v>8349</v>
      </c>
      <c r="AL200" s="16">
        <f t="shared" si="12"/>
        <v>0.16160201308048941</v>
      </c>
      <c r="AM200" s="16">
        <f t="shared" si="13"/>
        <v>7.9281947617288111</v>
      </c>
      <c r="AN200" s="17">
        <f t="shared" si="14"/>
        <v>4.4227098769767341E-9</v>
      </c>
      <c r="AO200" s="16">
        <f t="shared" si="15"/>
        <v>33.041778871879316</v>
      </c>
      <c r="AP200" s="18">
        <v>3430.9236943643755</v>
      </c>
      <c r="AQ200" s="18" t="s">
        <v>143</v>
      </c>
      <c r="AR200" s="16">
        <v>0.45706321944232348</v>
      </c>
      <c r="AS200" s="10" t="s">
        <v>74</v>
      </c>
      <c r="AT200" s="16">
        <v>0.39271298813995698</v>
      </c>
      <c r="AU200" s="10" t="s">
        <v>74</v>
      </c>
      <c r="AV200" s="10" t="s">
        <v>8349</v>
      </c>
      <c r="AW200" s="10" t="s">
        <v>8349</v>
      </c>
      <c r="AX200" s="10" t="s">
        <v>8349</v>
      </c>
      <c r="AY200" s="10" t="s">
        <v>8349</v>
      </c>
      <c r="AZ200" s="10" t="s">
        <v>8349</v>
      </c>
      <c r="BA200" s="10" t="s">
        <v>8349</v>
      </c>
    </row>
    <row r="201" spans="1:53" s="10" customFormat="1">
      <c r="A201" s="31">
        <v>8433</v>
      </c>
      <c r="B201" s="10">
        <v>11007</v>
      </c>
      <c r="C201" s="10" t="s">
        <v>8234</v>
      </c>
      <c r="D201" s="10" t="s">
        <v>8349</v>
      </c>
      <c r="E201" s="15" t="s">
        <v>8349</v>
      </c>
      <c r="F201" s="10" t="s">
        <v>8349</v>
      </c>
      <c r="G201" s="10" t="s">
        <v>8349</v>
      </c>
      <c r="H201" s="10" t="s">
        <v>8349</v>
      </c>
      <c r="I201" s="10" t="s">
        <v>8349</v>
      </c>
      <c r="J201" s="10" t="s">
        <v>3753</v>
      </c>
      <c r="K201" s="10" t="s">
        <v>3754</v>
      </c>
      <c r="L201" s="10">
        <v>27.173661490000001</v>
      </c>
      <c r="M201" s="10">
        <v>32.689487049999997</v>
      </c>
      <c r="N201" s="10">
        <v>-166.73</v>
      </c>
      <c r="O201" s="10">
        <v>297.35000000000002</v>
      </c>
      <c r="P201" s="11">
        <v>136.64830000000001</v>
      </c>
      <c r="Q201" s="11">
        <v>-28.652699999999999</v>
      </c>
      <c r="R201" s="37">
        <v>27.855153203342621</v>
      </c>
      <c r="S201" s="16">
        <v>9.4707520891364905E-3</v>
      </c>
      <c r="T201" s="37">
        <v>5.7819300131379201</v>
      </c>
      <c r="U201" s="16">
        <v>1.6643316977093238E-2</v>
      </c>
      <c r="V201" s="10" t="s">
        <v>4767</v>
      </c>
      <c r="W201" s="37">
        <v>0.56259612088063982</v>
      </c>
      <c r="X201" s="16">
        <v>1.6643316977093238E-2</v>
      </c>
      <c r="Y201" s="10" t="s">
        <v>4768</v>
      </c>
      <c r="Z201" s="16">
        <v>3.5574022560295155</v>
      </c>
      <c r="AA201" s="16">
        <v>3.7306798377809258E-2</v>
      </c>
      <c r="AB201" s="29" t="s">
        <v>8349</v>
      </c>
      <c r="AC201" s="16">
        <v>1.4419300131379202</v>
      </c>
      <c r="AD201" s="16">
        <v>2.6019223662515377E-2</v>
      </c>
      <c r="AE201" s="10" t="s">
        <v>122</v>
      </c>
      <c r="AF201" s="10" t="s">
        <v>4075</v>
      </c>
      <c r="AG201" s="37">
        <v>3.3593643937876099</v>
      </c>
      <c r="AH201" s="16">
        <v>4.5484032420207772E-2</v>
      </c>
      <c r="AI201" s="10" t="s">
        <v>4637</v>
      </c>
      <c r="AJ201" s="10" t="s">
        <v>107</v>
      </c>
      <c r="AK201" s="16" t="s">
        <v>111</v>
      </c>
      <c r="AL201" s="16">
        <f t="shared" si="12"/>
        <v>1.8328568939738885</v>
      </c>
      <c r="AM201" s="16">
        <f t="shared" si="13"/>
        <v>65.799562493662592</v>
      </c>
      <c r="AN201" s="17">
        <f t="shared" si="14"/>
        <v>3.438150389805623E-11</v>
      </c>
      <c r="AO201" s="16">
        <f t="shared" si="15"/>
        <v>31.941117839507104</v>
      </c>
      <c r="AP201" s="18">
        <v>5917.0140947669915</v>
      </c>
      <c r="AQ201" s="18" t="s">
        <v>124</v>
      </c>
      <c r="AR201" s="16">
        <v>1.7429100578407031</v>
      </c>
      <c r="AS201" s="10" t="s">
        <v>74</v>
      </c>
      <c r="AT201" s="16">
        <v>1.3643874680336601</v>
      </c>
      <c r="AU201" s="10" t="s">
        <v>74</v>
      </c>
      <c r="AV201" s="10" t="s">
        <v>8349</v>
      </c>
      <c r="AW201" s="10" t="s">
        <v>8349</v>
      </c>
      <c r="AX201" s="10" t="s">
        <v>8349</v>
      </c>
      <c r="AY201" s="10" t="s">
        <v>8349</v>
      </c>
      <c r="AZ201" s="10" t="s">
        <v>8349</v>
      </c>
      <c r="BA201" s="10" t="s">
        <v>8349</v>
      </c>
    </row>
    <row r="202" spans="1:53" s="10" customFormat="1">
      <c r="A202" s="32">
        <v>8486</v>
      </c>
      <c r="B202" s="10">
        <v>11131</v>
      </c>
      <c r="C202" s="10" t="s">
        <v>8349</v>
      </c>
      <c r="D202" s="10" t="s">
        <v>8349</v>
      </c>
      <c r="E202" s="15" t="s">
        <v>8349</v>
      </c>
      <c r="F202" s="10" t="s">
        <v>8349</v>
      </c>
      <c r="G202" s="10" t="s">
        <v>8349</v>
      </c>
      <c r="H202" s="10" t="s">
        <v>8349</v>
      </c>
      <c r="I202" s="10" t="s">
        <v>8349</v>
      </c>
      <c r="J202" s="10" t="s">
        <v>5339</v>
      </c>
      <c r="K202" s="10" t="s">
        <v>5340</v>
      </c>
      <c r="L202" s="10">
        <v>27.34762392</v>
      </c>
      <c r="M202" s="10">
        <v>-10.703315959999999</v>
      </c>
      <c r="N202" s="10">
        <v>-122.64</v>
      </c>
      <c r="O202" s="10">
        <v>-100.38</v>
      </c>
      <c r="P202" s="11">
        <v>165.4067</v>
      </c>
      <c r="Q202" s="11">
        <v>-68.651200000000003</v>
      </c>
      <c r="R202" s="37">
        <v>22.56317689530686</v>
      </c>
      <c r="S202" s="16">
        <v>6.8140794223826712E-2</v>
      </c>
      <c r="T202" s="37">
        <v>6.7539999999999996</v>
      </c>
      <c r="U202" s="16">
        <v>1.2E-2</v>
      </c>
      <c r="V202" s="10" t="s">
        <v>4769</v>
      </c>
      <c r="W202" s="37">
        <v>0.63200000000000001</v>
      </c>
      <c r="X202" s="16">
        <v>8.3999999999999995E-3</v>
      </c>
      <c r="Y202" s="10" t="s">
        <v>4769</v>
      </c>
      <c r="Z202" s="16">
        <v>4.9869987586018665</v>
      </c>
      <c r="AA202" s="16">
        <v>0.16524850031986205</v>
      </c>
      <c r="AB202" s="29" t="s">
        <v>8349</v>
      </c>
      <c r="AC202" s="16" t="s">
        <v>8349</v>
      </c>
      <c r="AD202" s="16" t="s">
        <v>8349</v>
      </c>
      <c r="AE202" s="10" t="s">
        <v>8349</v>
      </c>
      <c r="AF202" s="10" t="s">
        <v>4080</v>
      </c>
      <c r="AG202" s="37">
        <v>0.92119645321006849</v>
      </c>
      <c r="AH202" s="16">
        <v>0.19315037369356408</v>
      </c>
      <c r="AI202" s="10" t="s">
        <v>4635</v>
      </c>
      <c r="AJ202" s="16" t="s">
        <v>8349</v>
      </c>
      <c r="AK202" s="16" t="s">
        <v>8349</v>
      </c>
      <c r="AL202" s="16">
        <f t="shared" si="12"/>
        <v>0.95978979636692763</v>
      </c>
      <c r="AM202" s="16">
        <f t="shared" si="13"/>
        <v>42.537883774982227</v>
      </c>
      <c r="AN202" s="17">
        <f t="shared" si="14"/>
        <v>1.2538042194747957E-10</v>
      </c>
      <c r="AO202" s="16">
        <f t="shared" si="15"/>
        <v>31.508425682367353</v>
      </c>
      <c r="AP202" s="18">
        <v>5819</v>
      </c>
      <c r="AQ202" s="18" t="s">
        <v>127</v>
      </c>
      <c r="AR202" s="16">
        <v>0.94369366688080292</v>
      </c>
      <c r="AS202" s="10" t="s">
        <v>74</v>
      </c>
      <c r="AT202" s="16">
        <v>0.97917327848530811</v>
      </c>
      <c r="AU202" s="10" t="s">
        <v>74</v>
      </c>
      <c r="AV202" s="10">
        <v>4.53</v>
      </c>
      <c r="AW202" s="10" t="s">
        <v>96</v>
      </c>
      <c r="AX202" s="10" t="s">
        <v>8349</v>
      </c>
      <c r="AY202" s="10" t="s">
        <v>8349</v>
      </c>
      <c r="AZ202" s="10" t="s">
        <v>101</v>
      </c>
      <c r="BA202" s="10" t="s">
        <v>8349</v>
      </c>
    </row>
    <row r="203" spans="1:53" s="10" customFormat="1">
      <c r="A203" s="31">
        <v>8497</v>
      </c>
      <c r="B203" s="10">
        <v>11171</v>
      </c>
      <c r="C203" s="10" t="s">
        <v>8349</v>
      </c>
      <c r="D203" s="10" t="s">
        <v>8349</v>
      </c>
      <c r="E203" s="15" t="s">
        <v>8349</v>
      </c>
      <c r="F203" s="10" t="s">
        <v>8761</v>
      </c>
      <c r="G203" s="10" t="s">
        <v>8349</v>
      </c>
      <c r="H203" s="10" t="s">
        <v>8349</v>
      </c>
      <c r="I203" s="10" t="s">
        <v>8349</v>
      </c>
      <c r="J203" s="10" t="s">
        <v>3755</v>
      </c>
      <c r="K203" s="10" t="s">
        <v>3756</v>
      </c>
      <c r="L203" s="10">
        <v>27.396629610000002</v>
      </c>
      <c r="M203" s="10">
        <v>-10.686180739999999</v>
      </c>
      <c r="N203" s="10">
        <v>-148.9</v>
      </c>
      <c r="O203" s="10">
        <v>-94.47</v>
      </c>
      <c r="P203" s="11">
        <v>165.48240000000001</v>
      </c>
      <c r="Q203" s="11">
        <v>-68.608099999999993</v>
      </c>
      <c r="R203" s="37">
        <v>23.185717597959655</v>
      </c>
      <c r="S203" s="16">
        <v>6.0282865754695105E-3</v>
      </c>
      <c r="T203" s="37">
        <v>4.6531164691199995</v>
      </c>
      <c r="U203" s="16">
        <v>1.6643316977093238E-2</v>
      </c>
      <c r="V203" s="10" t="s">
        <v>4767</v>
      </c>
      <c r="W203" s="37">
        <v>0.33300000000000002</v>
      </c>
      <c r="X203" s="16">
        <v>3.0000000000000001E-3</v>
      </c>
      <c r="Y203" s="10" t="s">
        <v>4770</v>
      </c>
      <c r="Z203" s="16">
        <v>2.8270137598497573</v>
      </c>
      <c r="AA203" s="16">
        <v>2.9773190153687068E-2</v>
      </c>
      <c r="AB203" s="29" t="s">
        <v>8349</v>
      </c>
      <c r="AC203" s="16">
        <v>0.76311646911999942</v>
      </c>
      <c r="AD203" s="16">
        <v>5.2697248505021589E-2</v>
      </c>
      <c r="AE203" s="10" t="s">
        <v>4155</v>
      </c>
      <c r="AF203" s="10" t="s">
        <v>4075</v>
      </c>
      <c r="AG203" s="37">
        <v>6.0920802832914402</v>
      </c>
      <c r="AH203" s="16">
        <v>6.0526381454103204E-2</v>
      </c>
      <c r="AI203" s="10" t="s">
        <v>4647</v>
      </c>
      <c r="AJ203" s="10" t="s">
        <v>107</v>
      </c>
      <c r="AK203" s="16" t="s">
        <v>111</v>
      </c>
      <c r="AL203" s="16">
        <f t="shared" si="12"/>
        <v>2.4682139865277972</v>
      </c>
      <c r="AM203" s="16">
        <f t="shared" si="13"/>
        <v>106.4540692389439</v>
      </c>
      <c r="AN203" s="17">
        <f t="shared" si="14"/>
        <v>1.8959041021960638E-11</v>
      </c>
      <c r="AO203" s="16">
        <f t="shared" si="15"/>
        <v>31.45857555346663</v>
      </c>
      <c r="AP203" s="18">
        <v>7087</v>
      </c>
      <c r="AQ203" s="18" t="s">
        <v>129</v>
      </c>
      <c r="AR203" s="16">
        <v>1.6360989644949828</v>
      </c>
      <c r="AS203" s="10" t="s">
        <v>74</v>
      </c>
      <c r="AT203" s="16">
        <v>1.5893588089836714</v>
      </c>
      <c r="AU203" s="10" t="s">
        <v>74</v>
      </c>
      <c r="AV203" s="10">
        <v>4.0999999999999996</v>
      </c>
      <c r="AW203" s="10" t="s">
        <v>96</v>
      </c>
      <c r="AX203" s="10" t="s">
        <v>8349</v>
      </c>
      <c r="AY203" s="10" t="s">
        <v>8349</v>
      </c>
      <c r="AZ203" s="10" t="s">
        <v>8349</v>
      </c>
      <c r="BA203" s="10" t="s">
        <v>8349</v>
      </c>
    </row>
    <row r="204" spans="1:53" s="10" customFormat="1">
      <c r="A204" s="31">
        <v>8514</v>
      </c>
      <c r="B204" s="10">
        <v>11262</v>
      </c>
      <c r="C204" s="10" t="s">
        <v>8235</v>
      </c>
      <c r="D204" s="10" t="s">
        <v>8349</v>
      </c>
      <c r="E204" s="15" t="s">
        <v>8349</v>
      </c>
      <c r="F204" s="10" t="s">
        <v>8762</v>
      </c>
      <c r="G204" s="10" t="s">
        <v>8349</v>
      </c>
      <c r="H204" s="10" t="s">
        <v>8349</v>
      </c>
      <c r="I204" s="10" t="s">
        <v>8349</v>
      </c>
      <c r="J204" s="10" t="s">
        <v>3757</v>
      </c>
      <c r="K204" s="10" t="s">
        <v>3758</v>
      </c>
      <c r="L204" s="10">
        <v>27.453594089999999</v>
      </c>
      <c r="M204" s="10">
        <v>-38.403482949999997</v>
      </c>
      <c r="N204" s="10">
        <v>2.1</v>
      </c>
      <c r="O204" s="10">
        <v>282.37</v>
      </c>
      <c r="P204" s="11">
        <v>259.29059999999998</v>
      </c>
      <c r="Q204" s="11">
        <v>-73.374700000000004</v>
      </c>
      <c r="R204" s="37">
        <v>27.352297592997811</v>
      </c>
      <c r="S204" s="16">
        <v>1.4223194748358862E-2</v>
      </c>
      <c r="T204" s="37">
        <v>6.3693165565724996</v>
      </c>
      <c r="U204" s="16">
        <v>1.8027756377319945E-2</v>
      </c>
      <c r="V204" s="10" t="s">
        <v>4767</v>
      </c>
      <c r="W204" s="37">
        <v>0.50199286516999997</v>
      </c>
      <c r="X204" s="16">
        <v>1.8027756377319945E-2</v>
      </c>
      <c r="Y204" s="10" t="s">
        <v>4768</v>
      </c>
      <c r="Z204" s="16">
        <v>4.1843474918814678</v>
      </c>
      <c r="AA204" s="16">
        <v>4.9134780151161905E-2</v>
      </c>
      <c r="AB204" s="29" t="s">
        <v>8349</v>
      </c>
      <c r="AC204" s="16">
        <v>1.3003165565724997</v>
      </c>
      <c r="AD204" s="16">
        <v>2.3452078799117145E-2</v>
      </c>
      <c r="AE204" s="10" t="s">
        <v>122</v>
      </c>
      <c r="AF204" s="10" t="s">
        <v>4075</v>
      </c>
      <c r="AG204" s="37">
        <v>1.8473201927854437</v>
      </c>
      <c r="AH204" s="16">
        <v>5.444471159353325E-2</v>
      </c>
      <c r="AI204" s="10" t="s">
        <v>4634</v>
      </c>
      <c r="AJ204" s="10" t="s">
        <v>107</v>
      </c>
      <c r="AK204" s="16" t="s">
        <v>111</v>
      </c>
      <c r="AL204" s="16">
        <f t="shared" si="12"/>
        <v>1.3591615771443231</v>
      </c>
      <c r="AM204" s="16">
        <f t="shared" si="13"/>
        <v>49.690947260396449</v>
      </c>
      <c r="AN204" s="17">
        <f t="shared" si="14"/>
        <v>6.2522999776149101E-11</v>
      </c>
      <c r="AO204" s="16">
        <f t="shared" si="15"/>
        <v>31.879217039675556</v>
      </c>
      <c r="AP204" s="18">
        <v>6175</v>
      </c>
      <c r="AQ204" s="18" t="s">
        <v>129</v>
      </c>
      <c r="AR204" s="16">
        <v>1.1867214469132941</v>
      </c>
      <c r="AS204" s="10" t="s">
        <v>74</v>
      </c>
      <c r="AT204" s="16">
        <v>1.1704265049601723</v>
      </c>
      <c r="AU204" s="10" t="s">
        <v>74</v>
      </c>
      <c r="AV204" s="10">
        <v>4.3499999999999996</v>
      </c>
      <c r="AW204" s="10" t="s">
        <v>96</v>
      </c>
      <c r="AX204" s="10" t="s">
        <v>8349</v>
      </c>
      <c r="AY204" s="10" t="s">
        <v>8349</v>
      </c>
      <c r="AZ204" s="10" t="s">
        <v>101</v>
      </c>
      <c r="BA204" s="10" t="s">
        <v>8349</v>
      </c>
    </row>
    <row r="205" spans="1:53" s="10" customFormat="1">
      <c r="A205" s="31">
        <v>8543</v>
      </c>
      <c r="B205" s="10">
        <v>11130</v>
      </c>
      <c r="C205" s="10" t="s">
        <v>8349</v>
      </c>
      <c r="D205" s="10" t="s">
        <v>8349</v>
      </c>
      <c r="E205" s="15" t="s">
        <v>8349</v>
      </c>
      <c r="F205" s="10" t="s">
        <v>8349</v>
      </c>
      <c r="G205" s="10" t="s">
        <v>8349</v>
      </c>
      <c r="H205" s="10" t="s">
        <v>8349</v>
      </c>
      <c r="I205" s="10" t="s">
        <v>8349</v>
      </c>
      <c r="J205" s="10" t="s">
        <v>3759</v>
      </c>
      <c r="K205" s="10" t="s">
        <v>3760</v>
      </c>
      <c r="L205" s="10">
        <v>27.532932899999999</v>
      </c>
      <c r="M205" s="10">
        <v>29.46472971</v>
      </c>
      <c r="N205" s="10">
        <v>-35.83</v>
      </c>
      <c r="O205" s="10">
        <v>-63.84</v>
      </c>
      <c r="P205" s="11">
        <v>137.9538</v>
      </c>
      <c r="Q205" s="11">
        <v>-31.6892</v>
      </c>
      <c r="R205" s="37">
        <v>25.614754098360656</v>
      </c>
      <c r="S205" s="16">
        <v>1.6649590163934427E-2</v>
      </c>
      <c r="T205" s="37">
        <v>8.0607613391308828</v>
      </c>
      <c r="U205" s="16">
        <v>2.2203603311174516E-2</v>
      </c>
      <c r="V205" s="10" t="s">
        <v>4767</v>
      </c>
      <c r="W205" s="37">
        <v>0.7679221844889591</v>
      </c>
      <c r="X205" s="16">
        <v>2.2203603311174516E-2</v>
      </c>
      <c r="Y205" s="10" t="s">
        <v>4768</v>
      </c>
      <c r="Z205" s="16">
        <v>6.0183103841041543</v>
      </c>
      <c r="AA205" s="16">
        <v>5.8662087697420873E-2</v>
      </c>
      <c r="AB205" s="29" t="s">
        <v>8349</v>
      </c>
      <c r="AC205" s="16">
        <v>1.9527613391308831</v>
      </c>
      <c r="AD205" s="16">
        <v>3.2695565448543629E-2</v>
      </c>
      <c r="AE205" s="10" t="s">
        <v>122</v>
      </c>
      <c r="AF205" s="10" t="s">
        <v>4075</v>
      </c>
      <c r="AG205" s="37">
        <v>0.39528933093953045</v>
      </c>
      <c r="AH205" s="16">
        <v>6.7158324376207432E-2</v>
      </c>
      <c r="AI205" s="10" t="s">
        <v>4652</v>
      </c>
      <c r="AJ205" s="10" t="s">
        <v>107</v>
      </c>
      <c r="AK205" s="16" t="s">
        <v>57</v>
      </c>
      <c r="AL205" s="16">
        <f t="shared" si="12"/>
        <v>0.62872039170010263</v>
      </c>
      <c r="AM205" s="16">
        <f t="shared" si="13"/>
        <v>24.545244091972005</v>
      </c>
      <c r="AN205" s="17">
        <f t="shared" si="14"/>
        <v>2.921910382085892E-10</v>
      </c>
      <c r="AO205" s="16">
        <f t="shared" si="15"/>
        <v>31.896594110239946</v>
      </c>
      <c r="AP205" s="18">
        <v>5270</v>
      </c>
      <c r="AQ205" s="18" t="s">
        <v>129</v>
      </c>
      <c r="AR205" s="16">
        <v>0.75368165113590402</v>
      </c>
      <c r="AS205" s="10" t="s">
        <v>74</v>
      </c>
      <c r="AT205" s="16">
        <v>0.78821536330717656</v>
      </c>
      <c r="AU205" s="10" t="s">
        <v>74</v>
      </c>
      <c r="AV205" s="10">
        <v>4.6500000000000004</v>
      </c>
      <c r="AW205" s="10" t="s">
        <v>96</v>
      </c>
      <c r="AX205" s="10" t="s">
        <v>8349</v>
      </c>
      <c r="AY205" s="10" t="s">
        <v>8349</v>
      </c>
      <c r="AZ205" s="10" t="s">
        <v>103</v>
      </c>
      <c r="BA205" s="10" t="s">
        <v>8349</v>
      </c>
    </row>
    <row r="206" spans="1:53" s="10" customFormat="1">
      <c r="A206" s="31">
        <v>8691</v>
      </c>
      <c r="B206" s="10" t="s">
        <v>8349</v>
      </c>
      <c r="C206" s="10" t="s">
        <v>8236</v>
      </c>
      <c r="D206" s="10" t="s">
        <v>8237</v>
      </c>
      <c r="E206" s="15" t="s">
        <v>8349</v>
      </c>
      <c r="F206" s="10" t="s">
        <v>8349</v>
      </c>
      <c r="G206" s="10" t="s">
        <v>8349</v>
      </c>
      <c r="H206" s="10" t="s">
        <v>8349</v>
      </c>
      <c r="I206" s="10" t="s">
        <v>8349</v>
      </c>
      <c r="J206" s="10" t="s">
        <v>3761</v>
      </c>
      <c r="K206" s="10" t="s">
        <v>3762</v>
      </c>
      <c r="L206" s="10">
        <v>27.951454389999999</v>
      </c>
      <c r="M206" s="10">
        <v>-10.80215939</v>
      </c>
      <c r="N206" s="10">
        <v>568.32000000000005</v>
      </c>
      <c r="O206" s="10">
        <v>-537.78</v>
      </c>
      <c r="P206" s="11">
        <v>166.8442</v>
      </c>
      <c r="Q206" s="11">
        <v>-68.360900000000001</v>
      </c>
      <c r="R206" s="37">
        <v>16.567263088137839</v>
      </c>
      <c r="S206" s="16">
        <v>5.1027170311464545E-2</v>
      </c>
      <c r="T206" s="37">
        <v>11.791</v>
      </c>
      <c r="U206" s="16">
        <v>1.2E-2</v>
      </c>
      <c r="V206" s="10" t="s">
        <v>4769</v>
      </c>
      <c r="W206" s="37">
        <v>1.4830000000000001</v>
      </c>
      <c r="X206" s="16">
        <v>8.3999999999999995E-3</v>
      </c>
      <c r="Y206" s="10" t="s">
        <v>4769</v>
      </c>
      <c r="Z206" s="16">
        <v>10.694746155517763</v>
      </c>
      <c r="AA206" s="16">
        <v>0.12573110901876738</v>
      </c>
      <c r="AB206" s="29" t="s">
        <v>8349</v>
      </c>
      <c r="AC206" s="16">
        <v>4.1690000000000005</v>
      </c>
      <c r="AD206" s="16">
        <v>2.9690065678607044E-2</v>
      </c>
      <c r="AE206" s="10" t="s">
        <v>125</v>
      </c>
      <c r="AF206" s="10" t="s">
        <v>4075</v>
      </c>
      <c r="AG206" s="37">
        <v>1.8514335643493765E-2</v>
      </c>
      <c r="AH206" s="16">
        <v>0.15462312820237847</v>
      </c>
      <c r="AI206" s="10" t="s">
        <v>4640</v>
      </c>
      <c r="AJ206" s="10" t="s">
        <v>107</v>
      </c>
      <c r="AK206" s="22" t="s">
        <v>110</v>
      </c>
      <c r="AL206" s="16">
        <f t="shared" si="12"/>
        <v>0.13606739375579208</v>
      </c>
      <c r="AM206" s="16">
        <f t="shared" si="13"/>
        <v>8.2130278870996101</v>
      </c>
      <c r="AN206" s="17">
        <f t="shared" si="14"/>
        <v>6.2384091022239064E-9</v>
      </c>
      <c r="AO206" s="16">
        <f t="shared" si="15"/>
        <v>32.303315371232934</v>
      </c>
      <c r="AP206" s="18">
        <v>3627.2897970799149</v>
      </c>
      <c r="AQ206" s="18" t="s">
        <v>124</v>
      </c>
      <c r="AR206" s="16">
        <v>0.34430329906966717</v>
      </c>
      <c r="AS206" s="10" t="s">
        <v>74</v>
      </c>
      <c r="AT206" s="16">
        <v>0.35955995390724976</v>
      </c>
      <c r="AU206" s="10" t="s">
        <v>74</v>
      </c>
      <c r="AV206" s="10" t="s">
        <v>8349</v>
      </c>
      <c r="AW206" s="10" t="s">
        <v>8349</v>
      </c>
      <c r="AX206" s="10" t="s">
        <v>8349</v>
      </c>
      <c r="AY206" s="10" t="s">
        <v>8349</v>
      </c>
      <c r="AZ206" s="10" t="s">
        <v>8349</v>
      </c>
      <c r="BA206" s="10" t="s">
        <v>8349</v>
      </c>
    </row>
    <row r="207" spans="1:53" s="10" customFormat="1">
      <c r="A207" s="32">
        <v>8709</v>
      </c>
      <c r="B207" s="10" t="s">
        <v>8349</v>
      </c>
      <c r="C207" s="10" t="s">
        <v>8349</v>
      </c>
      <c r="D207" s="10" t="s">
        <v>8349</v>
      </c>
      <c r="E207" s="15" t="s">
        <v>8349</v>
      </c>
      <c r="F207" s="10" t="s">
        <v>8349</v>
      </c>
      <c r="G207" s="10" t="s">
        <v>8349</v>
      </c>
      <c r="H207" s="10" t="s">
        <v>8349</v>
      </c>
      <c r="I207" s="10" t="s">
        <v>8349</v>
      </c>
      <c r="J207" s="10" t="s">
        <v>5341</v>
      </c>
      <c r="K207" s="10" t="s">
        <v>5342</v>
      </c>
      <c r="L207" s="10">
        <v>28.012325529999998</v>
      </c>
      <c r="M207" s="10">
        <v>47.001550590000001</v>
      </c>
      <c r="N207" s="10">
        <v>1.23</v>
      </c>
      <c r="O207" s="10">
        <v>124.11</v>
      </c>
      <c r="P207" s="11">
        <v>133.54810000000001</v>
      </c>
      <c r="Q207" s="11">
        <v>-14.617000000000001</v>
      </c>
      <c r="R207" s="37">
        <v>15.496668216333488</v>
      </c>
      <c r="S207" s="16">
        <v>5.2688671935533858E-2</v>
      </c>
      <c r="T207" s="37">
        <v>12.44</v>
      </c>
      <c r="U207" s="16">
        <v>1.4142135623730949E-2</v>
      </c>
      <c r="V207" s="10" t="s">
        <v>4770</v>
      </c>
      <c r="W207" s="37">
        <v>0.17</v>
      </c>
      <c r="X207" s="16">
        <v>0.02</v>
      </c>
      <c r="Y207" s="10" t="s">
        <v>4770</v>
      </c>
      <c r="Z207" s="16">
        <v>11.488808325535626</v>
      </c>
      <c r="AA207" s="16">
        <v>0.13167848221045553</v>
      </c>
      <c r="AB207" s="29" t="s">
        <v>8349</v>
      </c>
      <c r="AC207" s="16">
        <v>-0.40600000000000058</v>
      </c>
      <c r="AD207" s="16">
        <v>3.3166247903553998E-2</v>
      </c>
      <c r="AE207" s="10" t="s">
        <v>120</v>
      </c>
      <c r="AF207" s="10" t="s">
        <v>4075</v>
      </c>
      <c r="AG207" s="37">
        <v>7.0501393048640129E-3</v>
      </c>
      <c r="AH207" s="16">
        <v>0.13579109940364004</v>
      </c>
      <c r="AI207" s="10" t="s">
        <v>4499</v>
      </c>
      <c r="AJ207" s="10" t="s">
        <v>116</v>
      </c>
      <c r="AK207" s="16" t="s">
        <v>130</v>
      </c>
      <c r="AL207" s="16">
        <f t="shared" si="12"/>
        <v>8.3965107663028768E-2</v>
      </c>
      <c r="AM207" s="16">
        <f t="shared" si="13"/>
        <v>5.4182683974952468</v>
      </c>
      <c r="AN207" s="17">
        <f t="shared" si="14"/>
        <v>1.6382655009428616E-8</v>
      </c>
      <c r="AO207" s="16">
        <f t="shared" si="15"/>
        <v>31.904039285360582</v>
      </c>
      <c r="AP207" s="18">
        <v>8159.4606790867911</v>
      </c>
      <c r="AQ207" s="18" t="s">
        <v>131</v>
      </c>
      <c r="AR207" s="16">
        <v>4.1988230026195249E-2</v>
      </c>
      <c r="AS207" s="10" t="s">
        <v>74</v>
      </c>
      <c r="AT207" s="16">
        <v>0.28070866585362225</v>
      </c>
      <c r="AU207" s="10" t="s">
        <v>74</v>
      </c>
      <c r="AV207" s="10" t="s">
        <v>8349</v>
      </c>
      <c r="AW207" s="10" t="s">
        <v>8349</v>
      </c>
      <c r="AX207" s="10" t="s">
        <v>8349</v>
      </c>
      <c r="AY207" s="10" t="s">
        <v>8349</v>
      </c>
      <c r="AZ207" s="10" t="s">
        <v>8349</v>
      </c>
      <c r="BA207" s="10" t="s">
        <v>8349</v>
      </c>
    </row>
    <row r="208" spans="1:53" s="10" customFormat="1">
      <c r="A208" s="31">
        <v>8768</v>
      </c>
      <c r="B208" s="10">
        <v>11507</v>
      </c>
      <c r="C208" s="10" t="s">
        <v>8238</v>
      </c>
      <c r="D208" s="10" t="s">
        <v>8239</v>
      </c>
      <c r="E208" s="15" t="s">
        <v>8349</v>
      </c>
      <c r="F208" s="10" t="s">
        <v>8349</v>
      </c>
      <c r="G208" s="10" t="s">
        <v>8349</v>
      </c>
      <c r="H208" s="10" t="s">
        <v>8349</v>
      </c>
      <c r="I208" s="10" t="s">
        <v>8349</v>
      </c>
      <c r="J208" s="10" t="s">
        <v>3763</v>
      </c>
      <c r="K208" s="10" t="s">
        <v>3764</v>
      </c>
      <c r="L208" s="10">
        <v>28.202662879999998</v>
      </c>
      <c r="M208" s="10">
        <v>-22.434854640000001</v>
      </c>
      <c r="N208" s="10">
        <v>844.01</v>
      </c>
      <c r="O208" s="10">
        <v>-0.81</v>
      </c>
      <c r="P208" s="11">
        <v>197.655</v>
      </c>
      <c r="Q208" s="11">
        <v>-75.313400000000001</v>
      </c>
      <c r="R208" s="37">
        <v>11.00594320933304</v>
      </c>
      <c r="S208" s="16">
        <v>1.2766894122826325E-2</v>
      </c>
      <c r="T208" s="37">
        <v>8.8829999999999991</v>
      </c>
      <c r="U208" s="16">
        <v>1.2E-2</v>
      </c>
      <c r="V208" s="10" t="s">
        <v>4769</v>
      </c>
      <c r="W208" s="37">
        <v>1.4390000000000001</v>
      </c>
      <c r="X208" s="16">
        <v>8.3999999999999995E-3</v>
      </c>
      <c r="Y208" s="10" t="s">
        <v>4769</v>
      </c>
      <c r="Z208" s="16">
        <v>8.6748636623930366</v>
      </c>
      <c r="AA208" s="16">
        <v>3.9901447172576709E-2</v>
      </c>
      <c r="AB208" s="29" t="s">
        <v>8349</v>
      </c>
      <c r="AC208" s="16">
        <v>3.7120000000000006</v>
      </c>
      <c r="AD208" s="16">
        <v>2.172556098240043E-2</v>
      </c>
      <c r="AE208" s="10" t="s">
        <v>125</v>
      </c>
      <c r="AF208" s="10" t="s">
        <v>4075</v>
      </c>
      <c r="AG208" s="37">
        <v>8.5828012441368506E-2</v>
      </c>
      <c r="AH208" s="16">
        <v>4.5432647803819774E-2</v>
      </c>
      <c r="AI208" s="10" t="s">
        <v>4588</v>
      </c>
      <c r="AJ208" s="10" t="s">
        <v>107</v>
      </c>
      <c r="AK208" s="16" t="s">
        <v>108</v>
      </c>
      <c r="AL208" s="16">
        <f t="shared" si="12"/>
        <v>0.29296418286433668</v>
      </c>
      <c r="AM208" s="16">
        <f t="shared" si="13"/>
        <v>26.61872565505363</v>
      </c>
      <c r="AN208" s="17">
        <f t="shared" si="14"/>
        <v>1.3457144901136007E-9</v>
      </c>
      <c r="AO208" s="16">
        <f t="shared" si="15"/>
        <v>31.060617678141977</v>
      </c>
      <c r="AP208" s="18">
        <v>3875.7734664954842</v>
      </c>
      <c r="AQ208" s="18" t="s">
        <v>124</v>
      </c>
      <c r="AR208" s="16">
        <v>0.6493059515102253</v>
      </c>
      <c r="AS208" s="10" t="s">
        <v>74</v>
      </c>
      <c r="AT208" s="16">
        <v>0.53280900065356973</v>
      </c>
      <c r="AU208" s="10" t="s">
        <v>74</v>
      </c>
      <c r="AV208" s="10" t="s">
        <v>8349</v>
      </c>
      <c r="AW208" s="10" t="s">
        <v>8349</v>
      </c>
      <c r="AX208" s="10" t="s">
        <v>8349</v>
      </c>
      <c r="AY208" s="10" t="s">
        <v>8349</v>
      </c>
      <c r="AZ208" s="10" t="s">
        <v>101</v>
      </c>
      <c r="BA208" s="10" t="s">
        <v>8349</v>
      </c>
    </row>
    <row r="209" spans="1:53" s="10" customFormat="1">
      <c r="A209" s="31">
        <v>8796</v>
      </c>
      <c r="B209" s="10">
        <v>11443</v>
      </c>
      <c r="C209" s="10" t="s">
        <v>8240</v>
      </c>
      <c r="D209" s="10" t="s">
        <v>8241</v>
      </c>
      <c r="E209" s="15" t="s">
        <v>8349</v>
      </c>
      <c r="F209" s="10" t="s">
        <v>8763</v>
      </c>
      <c r="G209" s="10" t="s">
        <v>8349</v>
      </c>
      <c r="H209" s="10" t="s">
        <v>8349</v>
      </c>
      <c r="I209" s="10" t="s">
        <v>8349</v>
      </c>
      <c r="J209" s="10" t="s">
        <v>3765</v>
      </c>
      <c r="K209" s="10" t="s">
        <v>3766</v>
      </c>
      <c r="L209" s="10">
        <v>28.27041595</v>
      </c>
      <c r="M209" s="10">
        <v>29.579397270000001</v>
      </c>
      <c r="N209" s="10">
        <v>12.02</v>
      </c>
      <c r="O209" s="10">
        <v>-233.69</v>
      </c>
      <c r="P209" s="11">
        <v>138.6422</v>
      </c>
      <c r="Q209" s="11">
        <v>-31.404900000000001</v>
      </c>
      <c r="R209" s="37">
        <v>19.417475728155338</v>
      </c>
      <c r="S209" s="16">
        <v>4.4660194174757284E-3</v>
      </c>
      <c r="T209" s="37">
        <v>3.42</v>
      </c>
      <c r="U209" s="16">
        <v>6.3639610306789269E-3</v>
      </c>
      <c r="V209" s="10" t="s">
        <v>4770</v>
      </c>
      <c r="W209" s="37">
        <v>0.48799999999999999</v>
      </c>
      <c r="X209" s="16">
        <v>8.9999999999999993E-3</v>
      </c>
      <c r="Y209" s="10" t="s">
        <v>4770</v>
      </c>
      <c r="Z209" s="16">
        <v>1.9790361452059546</v>
      </c>
      <c r="AA209" s="16">
        <v>1.6083519034636229E-2</v>
      </c>
      <c r="AB209" s="29" t="s">
        <v>8349</v>
      </c>
      <c r="AC209" s="16">
        <v>1.1799999999999997</v>
      </c>
      <c r="AD209" s="16">
        <v>5.0403372903011168E-2</v>
      </c>
      <c r="AE209" s="10" t="s">
        <v>4096</v>
      </c>
      <c r="AF209" s="10" t="s">
        <v>4075</v>
      </c>
      <c r="AG209" s="37">
        <v>13.848281239873645</v>
      </c>
      <c r="AH209" s="16">
        <v>5.290727345590119E-2</v>
      </c>
      <c r="AI209" s="10" t="s">
        <v>4500</v>
      </c>
      <c r="AJ209" s="10" t="s">
        <v>107</v>
      </c>
      <c r="AK209" s="16" t="s">
        <v>111</v>
      </c>
      <c r="AL209" s="16">
        <f t="shared" si="12"/>
        <v>3.7213278866385378</v>
      </c>
      <c r="AM209" s="16">
        <f t="shared" si="13"/>
        <v>191.6483861618847</v>
      </c>
      <c r="AN209" s="17">
        <f t="shared" si="14"/>
        <v>8.340385207330888E-12</v>
      </c>
      <c r="AO209" s="16">
        <f t="shared" si="15"/>
        <v>31.117034726656598</v>
      </c>
      <c r="AP209" s="18">
        <v>6273</v>
      </c>
      <c r="AQ209" s="18" t="s">
        <v>129</v>
      </c>
      <c r="AR209" s="16">
        <v>3.1484658617186096</v>
      </c>
      <c r="AS209" s="10" t="s">
        <v>74</v>
      </c>
      <c r="AT209" s="16">
        <v>1.9618491422220397</v>
      </c>
      <c r="AU209" s="10" t="s">
        <v>74</v>
      </c>
      <c r="AV209" s="10">
        <v>3.57</v>
      </c>
      <c r="AW209" s="10" t="s">
        <v>96</v>
      </c>
      <c r="AX209" s="10" t="s">
        <v>8349</v>
      </c>
      <c r="AY209" s="10" t="s">
        <v>8349</v>
      </c>
      <c r="AZ209" s="10" t="s">
        <v>8349</v>
      </c>
      <c r="BA209" s="10" t="s">
        <v>8349</v>
      </c>
    </row>
    <row r="210" spans="1:53" s="10" customFormat="1">
      <c r="A210" s="31">
        <v>8867</v>
      </c>
      <c r="B210" s="10">
        <v>11373</v>
      </c>
      <c r="C210" s="10" t="s">
        <v>8242</v>
      </c>
      <c r="D210" s="10" t="s">
        <v>8349</v>
      </c>
      <c r="E210" s="15" t="s">
        <v>8349</v>
      </c>
      <c r="F210" s="10" t="s">
        <v>8349</v>
      </c>
      <c r="G210" s="10" t="s">
        <v>8349</v>
      </c>
      <c r="H210" s="10" t="s">
        <v>8349</v>
      </c>
      <c r="I210" s="10" t="s">
        <v>8349</v>
      </c>
      <c r="J210" s="10" t="s">
        <v>3767</v>
      </c>
      <c r="K210" s="10" t="s">
        <v>3768</v>
      </c>
      <c r="L210" s="10">
        <v>28.525752369999999</v>
      </c>
      <c r="M210" s="10">
        <v>66.176533879999994</v>
      </c>
      <c r="N210" s="10">
        <v>-44.93</v>
      </c>
      <c r="O210" s="10">
        <v>-139.21</v>
      </c>
      <c r="P210" s="11">
        <v>129.20959999999999</v>
      </c>
      <c r="Q210" s="11">
        <v>4.0715000000000003</v>
      </c>
      <c r="R210" s="37">
        <v>22.532672374943665</v>
      </c>
      <c r="S210" s="16">
        <v>2.1856692203695356E-2</v>
      </c>
      <c r="T210" s="37">
        <v>8.4648986692916228</v>
      </c>
      <c r="U210" s="16">
        <v>2.4186773244895651E-2</v>
      </c>
      <c r="V210" s="10" t="s">
        <v>4767</v>
      </c>
      <c r="W210" s="37">
        <v>1.01</v>
      </c>
      <c r="X210" s="16">
        <v>1.4999999999999999E-2</v>
      </c>
      <c r="Y210" s="10" t="s">
        <v>4770</v>
      </c>
      <c r="Z210" s="16">
        <v>6.7008351587715707</v>
      </c>
      <c r="AA210" s="16">
        <v>7.2174333531344281E-2</v>
      </c>
      <c r="AB210" s="29" t="s">
        <v>8349</v>
      </c>
      <c r="AC210" s="16">
        <v>2.4478986692916225</v>
      </c>
      <c r="AD210" s="16">
        <v>3.4073450074801642E-2</v>
      </c>
      <c r="AE210" s="10" t="s">
        <v>120</v>
      </c>
      <c r="AF210" s="10" t="s">
        <v>4075</v>
      </c>
      <c r="AG210" s="37">
        <v>0.25478539471772116</v>
      </c>
      <c r="AH210" s="16">
        <v>7.9813121857835678E-2</v>
      </c>
      <c r="AI210" s="10" t="s">
        <v>4659</v>
      </c>
      <c r="AJ210" s="10" t="s">
        <v>107</v>
      </c>
      <c r="AK210" s="16" t="s">
        <v>58</v>
      </c>
      <c r="AL210" s="16">
        <f t="shared" si="12"/>
        <v>0.50476271129880534</v>
      </c>
      <c r="AM210" s="16">
        <f t="shared" si="13"/>
        <v>22.401369127440987</v>
      </c>
      <c r="AN210" s="17">
        <f t="shared" si="14"/>
        <v>4.5332268801342953E-10</v>
      </c>
      <c r="AO210" s="16">
        <f t="shared" si="15"/>
        <v>31.82388003107318</v>
      </c>
      <c r="AP210" s="18">
        <v>4666</v>
      </c>
      <c r="AQ210" s="18" t="s">
        <v>129</v>
      </c>
      <c r="AR210" s="16">
        <v>0.77187934895420418</v>
      </c>
      <c r="AS210" s="10" t="s">
        <v>74</v>
      </c>
      <c r="AT210" s="16">
        <v>0.70426654540666656</v>
      </c>
      <c r="AU210" s="10" t="s">
        <v>74</v>
      </c>
      <c r="AV210" s="10">
        <v>4.63</v>
      </c>
      <c r="AW210" s="10" t="s">
        <v>96</v>
      </c>
      <c r="AX210" s="10" t="s">
        <v>8349</v>
      </c>
      <c r="AY210" s="10" t="s">
        <v>8349</v>
      </c>
      <c r="AZ210" s="10" t="s">
        <v>101</v>
      </c>
      <c r="BA210" s="10" t="s">
        <v>8349</v>
      </c>
    </row>
    <row r="211" spans="1:53" s="10" customFormat="1">
      <c r="A211" s="31">
        <v>8903</v>
      </c>
      <c r="B211" s="10">
        <v>11636</v>
      </c>
      <c r="C211" s="10" t="s">
        <v>8243</v>
      </c>
      <c r="D211" s="10" t="s">
        <v>8349</v>
      </c>
      <c r="E211" s="15" t="s">
        <v>8349</v>
      </c>
      <c r="F211" s="10" t="s">
        <v>8764</v>
      </c>
      <c r="G211" s="10" t="s">
        <v>8349</v>
      </c>
      <c r="H211" s="10" t="s">
        <v>8349</v>
      </c>
      <c r="I211" s="10" t="s">
        <v>8349</v>
      </c>
      <c r="J211" s="10" t="s">
        <v>3769</v>
      </c>
      <c r="K211" s="10" t="s">
        <v>3770</v>
      </c>
      <c r="L211" s="10">
        <v>28.65978771</v>
      </c>
      <c r="M211" s="10">
        <v>20.80829949</v>
      </c>
      <c r="N211" s="10">
        <v>96.32</v>
      </c>
      <c r="O211" s="10">
        <v>-108.8</v>
      </c>
      <c r="P211" s="11">
        <v>142.24449999999999</v>
      </c>
      <c r="Q211" s="11">
        <v>-39.6815</v>
      </c>
      <c r="R211" s="37">
        <v>17.985611510791365</v>
      </c>
      <c r="S211" s="16">
        <v>1.0431654676258992E-2</v>
      </c>
      <c r="T211" s="37">
        <v>2.63007849687552</v>
      </c>
      <c r="U211" s="16">
        <v>1.6643316977093238E-2</v>
      </c>
      <c r="V211" s="10" t="s">
        <v>4767</v>
      </c>
      <c r="W211" s="37">
        <v>0.15570499840000016</v>
      </c>
      <c r="X211" s="16">
        <v>1.6643316977093238E-2</v>
      </c>
      <c r="Y211" s="10" t="s">
        <v>4772</v>
      </c>
      <c r="Z211" s="16">
        <v>1.3554524547858073</v>
      </c>
      <c r="AA211" s="16">
        <v>3.9414344619057129E-2</v>
      </c>
      <c r="AB211" s="29" t="s">
        <v>8349</v>
      </c>
      <c r="AC211" s="16">
        <v>0.26007849687551987</v>
      </c>
      <c r="AD211" s="16">
        <v>5.2697248505021589E-2</v>
      </c>
      <c r="AE211" s="10" t="s">
        <v>4096</v>
      </c>
      <c r="AF211" s="10" t="s">
        <v>4075</v>
      </c>
      <c r="AG211" s="37">
        <v>24.763284350207723</v>
      </c>
      <c r="AH211" s="16">
        <v>6.5806462917784886E-2</v>
      </c>
      <c r="AI211" s="10" t="s">
        <v>4501</v>
      </c>
      <c r="AJ211" s="10" t="s">
        <v>107</v>
      </c>
      <c r="AK211" s="16" t="s">
        <v>113</v>
      </c>
      <c r="AL211" s="16">
        <f t="shared" si="12"/>
        <v>4.9762721338576048</v>
      </c>
      <c r="AM211" s="16">
        <f t="shared" si="13"/>
        <v>276.68073064248284</v>
      </c>
      <c r="AN211" s="17">
        <f t="shared" si="14"/>
        <v>4.6641632170666061E-12</v>
      </c>
      <c r="AO211" s="16">
        <f t="shared" si="15"/>
        <v>30.958144147734451</v>
      </c>
      <c r="AP211" s="18">
        <v>8300</v>
      </c>
      <c r="AQ211" s="18" t="s">
        <v>129</v>
      </c>
      <c r="AR211" s="16">
        <v>2.4049140735274763</v>
      </c>
      <c r="AS211" s="10" t="s">
        <v>74</v>
      </c>
      <c r="AT211" s="16">
        <v>2.2771242556748374</v>
      </c>
      <c r="AU211" s="10" t="s">
        <v>74</v>
      </c>
      <c r="AV211" s="10">
        <v>4.0999999999999996</v>
      </c>
      <c r="AW211" s="10" t="s">
        <v>96</v>
      </c>
      <c r="AX211" s="10" t="s">
        <v>8349</v>
      </c>
      <c r="AY211" s="10" t="s">
        <v>8349</v>
      </c>
      <c r="AZ211" s="10" t="s">
        <v>8349</v>
      </c>
      <c r="BA211" s="10" t="s">
        <v>8349</v>
      </c>
    </row>
    <row r="212" spans="1:53" s="10" customFormat="1">
      <c r="A212" s="31">
        <v>9007</v>
      </c>
      <c r="B212" s="10">
        <v>11937</v>
      </c>
      <c r="C212" s="10" t="s">
        <v>8244</v>
      </c>
      <c r="D212" s="10" t="s">
        <v>8245</v>
      </c>
      <c r="E212" s="15" t="s">
        <v>8349</v>
      </c>
      <c r="F212" s="10" t="s">
        <v>8765</v>
      </c>
      <c r="G212" s="10" t="s">
        <v>8349</v>
      </c>
      <c r="H212" s="10" t="s">
        <v>8349</v>
      </c>
      <c r="I212" s="10" t="s">
        <v>8349</v>
      </c>
      <c r="J212" s="10" t="s">
        <v>3771</v>
      </c>
      <c r="K212" s="10" t="s">
        <v>3772</v>
      </c>
      <c r="L212" s="10">
        <v>28.98680207</v>
      </c>
      <c r="M212" s="10">
        <v>-51.609586729999997</v>
      </c>
      <c r="N212" s="10">
        <v>681.24</v>
      </c>
      <c r="O212" s="10">
        <v>284.23</v>
      </c>
      <c r="P212" s="11">
        <v>280.8657</v>
      </c>
      <c r="Q212" s="11">
        <v>-62.6661</v>
      </c>
      <c r="R212" s="37">
        <v>17.850767583006068</v>
      </c>
      <c r="S212" s="16">
        <v>6.7832916815423064E-3</v>
      </c>
      <c r="T212" s="37">
        <v>3.69</v>
      </c>
      <c r="U212" s="16">
        <v>1.0606601717798212E-2</v>
      </c>
      <c r="V212" s="10" t="s">
        <v>4770</v>
      </c>
      <c r="W212" s="37">
        <v>0.84399999999999997</v>
      </c>
      <c r="X212" s="16">
        <v>1.4999999999999999E-2</v>
      </c>
      <c r="Y212" s="10" t="s">
        <v>4770</v>
      </c>
      <c r="Z212" s="16">
        <v>2.4317155224377474</v>
      </c>
      <c r="AA212" s="16">
        <v>2.5386517555500809E-2</v>
      </c>
      <c r="AB212" s="29" t="s">
        <v>8349</v>
      </c>
      <c r="AC212" s="16" t="s">
        <v>8349</v>
      </c>
      <c r="AD212" s="16" t="s">
        <v>8349</v>
      </c>
      <c r="AE212" s="10" t="s">
        <v>8349</v>
      </c>
      <c r="AF212" s="10" t="s">
        <v>4080</v>
      </c>
      <c r="AG212" s="37">
        <v>10.952545140837238</v>
      </c>
      <c r="AH212" s="16">
        <v>0.10317206634353968</v>
      </c>
      <c r="AI212" s="10" t="s">
        <v>4502</v>
      </c>
      <c r="AJ212" s="10" t="s">
        <v>114</v>
      </c>
      <c r="AK212" s="22" t="s">
        <v>6</v>
      </c>
      <c r="AL212" s="16">
        <f t="shared" si="12"/>
        <v>3.3094629686457044</v>
      </c>
      <c r="AM212" s="16">
        <f t="shared" si="13"/>
        <v>185.39611550353237</v>
      </c>
      <c r="AN212" s="17">
        <f t="shared" si="14"/>
        <v>1.054549408514658E-11</v>
      </c>
      <c r="AO212" s="16">
        <f t="shared" si="15"/>
        <v>31.13233266891843</v>
      </c>
      <c r="AP212" s="18">
        <v>5182.3719139619152</v>
      </c>
      <c r="AQ212" s="18" t="s">
        <v>146</v>
      </c>
      <c r="AR212" s="16">
        <v>4.1025321978973093</v>
      </c>
      <c r="AS212" s="10" t="s">
        <v>74</v>
      </c>
      <c r="AT212" s="16">
        <v>1.8473208031951385</v>
      </c>
      <c r="AU212" s="10" t="s">
        <v>74</v>
      </c>
      <c r="AV212" s="10" t="s">
        <v>8349</v>
      </c>
      <c r="AW212" s="10" t="s">
        <v>8349</v>
      </c>
      <c r="AX212" s="10" t="s">
        <v>8349</v>
      </c>
      <c r="AY212" s="10" t="s">
        <v>8349</v>
      </c>
      <c r="AZ212" s="10" t="s">
        <v>102</v>
      </c>
      <c r="BA212" s="10" t="s">
        <v>8349</v>
      </c>
    </row>
    <row r="213" spans="1:53" s="10" customFormat="1">
      <c r="A213" s="31">
        <v>9044</v>
      </c>
      <c r="B213" s="10">
        <v>12058</v>
      </c>
      <c r="C213" s="10" t="s">
        <v>8049</v>
      </c>
      <c r="D213" s="10" t="s">
        <v>8050</v>
      </c>
      <c r="E213" s="15" t="s">
        <v>8349</v>
      </c>
      <c r="F213" s="10" t="s">
        <v>8349</v>
      </c>
      <c r="G213" s="10" t="s">
        <v>8349</v>
      </c>
      <c r="H213" s="10" t="s">
        <v>8349</v>
      </c>
      <c r="I213" s="10" t="s">
        <v>8349</v>
      </c>
      <c r="J213" s="10" t="s">
        <v>3773</v>
      </c>
      <c r="K213" s="10" t="s">
        <v>3774</v>
      </c>
      <c r="L213" s="10">
        <v>29.133205820000001</v>
      </c>
      <c r="M213" s="10">
        <v>-60.227100309999997</v>
      </c>
      <c r="N213" s="10">
        <v>446.69</v>
      </c>
      <c r="O213" s="10">
        <v>190.22</v>
      </c>
      <c r="P213" s="11">
        <v>288.86059999999998</v>
      </c>
      <c r="Q213" s="11">
        <v>-55.0871</v>
      </c>
      <c r="R213" s="37">
        <v>19.936204146730464</v>
      </c>
      <c r="S213" s="16">
        <v>1.3955342902711323E-2</v>
      </c>
      <c r="T213" s="37">
        <v>8.61</v>
      </c>
      <c r="U213" s="16">
        <v>2.8284271247461901E-3</v>
      </c>
      <c r="V213" s="10" t="s">
        <v>4770</v>
      </c>
      <c r="W213" s="37">
        <v>1.143</v>
      </c>
      <c r="X213" s="16">
        <v>4.0000000000000001E-3</v>
      </c>
      <c r="Y213" s="10" t="s">
        <v>4770</v>
      </c>
      <c r="Z213" s="16">
        <v>7.1117876391132988</v>
      </c>
      <c r="AA213" s="16">
        <v>3.3345506111652767E-2</v>
      </c>
      <c r="AB213" s="29" t="s">
        <v>8349</v>
      </c>
      <c r="AC213" s="16">
        <v>2.7219999999999995</v>
      </c>
      <c r="AD213" s="16">
        <v>2.913760456866693E-2</v>
      </c>
      <c r="AE213" s="10" t="s">
        <v>120</v>
      </c>
      <c r="AF213" s="10" t="s">
        <v>4075</v>
      </c>
      <c r="AG213" s="37">
        <v>0.1953280314875761</v>
      </c>
      <c r="AH213" s="16">
        <v>4.4282307729411212E-2</v>
      </c>
      <c r="AI213" s="10" t="s">
        <v>4594</v>
      </c>
      <c r="AJ213" s="10" t="s">
        <v>107</v>
      </c>
      <c r="AK213" s="16" t="s">
        <v>108</v>
      </c>
      <c r="AL213" s="16">
        <f t="shared" si="12"/>
        <v>0.4419593097645711</v>
      </c>
      <c r="AM213" s="16">
        <f t="shared" si="13"/>
        <v>22.168678977790886</v>
      </c>
      <c r="AN213" s="17">
        <f t="shared" si="14"/>
        <v>5.9131297807271667E-10</v>
      </c>
      <c r="AO213" s="16">
        <f t="shared" si="15"/>
        <v>31.680456472620985</v>
      </c>
      <c r="AP213" s="18">
        <v>4557.1048354455588</v>
      </c>
      <c r="AQ213" s="18" t="s">
        <v>124</v>
      </c>
      <c r="AR213" s="16">
        <v>0.70852613395086095</v>
      </c>
      <c r="AS213" s="10" t="s">
        <v>74</v>
      </c>
      <c r="AT213" s="16">
        <v>0.65787708946581547</v>
      </c>
      <c r="AU213" s="10" t="s">
        <v>74</v>
      </c>
      <c r="AV213" s="10" t="s">
        <v>8349</v>
      </c>
      <c r="AW213" s="10" t="s">
        <v>8349</v>
      </c>
      <c r="AX213" s="10" t="s">
        <v>8349</v>
      </c>
      <c r="AY213" s="10" t="s">
        <v>8349</v>
      </c>
      <c r="AZ213" s="10" t="s">
        <v>101</v>
      </c>
      <c r="BA213" s="10" t="s">
        <v>8349</v>
      </c>
    </row>
    <row r="214" spans="1:53" s="10" customFormat="1">
      <c r="A214" s="31">
        <v>9085</v>
      </c>
      <c r="B214" s="10">
        <v>12042</v>
      </c>
      <c r="C214" s="10" t="s">
        <v>8051</v>
      </c>
      <c r="D214" s="10" t="s">
        <v>8052</v>
      </c>
      <c r="E214" s="15" t="s">
        <v>8349</v>
      </c>
      <c r="F214" s="10" t="s">
        <v>8349</v>
      </c>
      <c r="G214" s="10" t="s">
        <v>8349</v>
      </c>
      <c r="H214" s="10" t="s">
        <v>8349</v>
      </c>
      <c r="I214" s="10" t="s">
        <v>8349</v>
      </c>
      <c r="J214" s="10" t="s">
        <v>3775</v>
      </c>
      <c r="K214" s="10" t="s">
        <v>3776</v>
      </c>
      <c r="L214" s="10">
        <v>29.248567189999999</v>
      </c>
      <c r="M214" s="10">
        <v>-51.766850079999998</v>
      </c>
      <c r="N214" s="10">
        <v>348.83</v>
      </c>
      <c r="O214" s="10">
        <v>249.36</v>
      </c>
      <c r="P214" s="11">
        <v>280.75400000000002</v>
      </c>
      <c r="Q214" s="11">
        <v>-62.446100000000001</v>
      </c>
      <c r="R214" s="37">
        <v>26.867275658248253</v>
      </c>
      <c r="S214" s="16">
        <v>1.0209564750134337E-2</v>
      </c>
      <c r="T214" s="37">
        <v>6.0927307227302396</v>
      </c>
      <c r="U214" s="16">
        <v>1.7204650534085254E-2</v>
      </c>
      <c r="V214" s="10" t="s">
        <v>4774</v>
      </c>
      <c r="W214" s="37">
        <v>0.47004157236608002</v>
      </c>
      <c r="X214" s="16">
        <v>1.7204650534085254E-2</v>
      </c>
      <c r="Y214" s="10" t="s">
        <v>4775</v>
      </c>
      <c r="Z214" s="16">
        <v>3.9466125667039806</v>
      </c>
      <c r="AA214" s="16">
        <v>3.9488386883769877E-2</v>
      </c>
      <c r="AB214" s="29" t="s">
        <v>8349</v>
      </c>
      <c r="AC214" s="16">
        <v>1.2577307227302397</v>
      </c>
      <c r="AD214" s="16">
        <v>2.7147743920996455E-2</v>
      </c>
      <c r="AE214" s="10" t="s">
        <v>122</v>
      </c>
      <c r="AF214" s="10" t="s">
        <v>4075</v>
      </c>
      <c r="AG214" s="37">
        <v>2.2851145929575694</v>
      </c>
      <c r="AH214" s="16">
        <v>4.7920065720763454E-2</v>
      </c>
      <c r="AI214" s="10" t="s">
        <v>4503</v>
      </c>
      <c r="AJ214" s="10" t="s">
        <v>107</v>
      </c>
      <c r="AK214" s="16" t="s">
        <v>111</v>
      </c>
      <c r="AL214" s="16">
        <f t="shared" si="12"/>
        <v>1.5116595492893132</v>
      </c>
      <c r="AM214" s="16">
        <f t="shared" si="13"/>
        <v>56.263968424548239</v>
      </c>
      <c r="AN214" s="17">
        <f t="shared" si="14"/>
        <v>5.0544511140034822E-11</v>
      </c>
      <c r="AO214" s="16">
        <f t="shared" si="15"/>
        <v>31.833545721578517</v>
      </c>
      <c r="AP214" s="18">
        <v>6273</v>
      </c>
      <c r="AQ214" s="18" t="s">
        <v>129</v>
      </c>
      <c r="AR214" s="16">
        <v>1.2789543492168596</v>
      </c>
      <c r="AS214" s="10" t="s">
        <v>74</v>
      </c>
      <c r="AT214" s="16">
        <v>1.2360262329335563</v>
      </c>
      <c r="AU214" s="10" t="s">
        <v>74</v>
      </c>
      <c r="AV214" s="10">
        <v>4.25</v>
      </c>
      <c r="AW214" s="10" t="s">
        <v>96</v>
      </c>
      <c r="AX214" s="10" t="s">
        <v>8349</v>
      </c>
      <c r="AY214" s="10" t="s">
        <v>8349</v>
      </c>
      <c r="AZ214" s="10" t="s">
        <v>101</v>
      </c>
      <c r="BA214" s="10" t="s">
        <v>8349</v>
      </c>
    </row>
    <row r="215" spans="1:53" s="10" customFormat="1">
      <c r="A215" s="31">
        <v>9236</v>
      </c>
      <c r="B215" s="10">
        <v>12311</v>
      </c>
      <c r="C215" s="10" t="s">
        <v>8053</v>
      </c>
      <c r="D215" s="10" t="s">
        <v>8054</v>
      </c>
      <c r="E215" s="15" t="s">
        <v>8349</v>
      </c>
      <c r="F215" s="10" t="s">
        <v>8349</v>
      </c>
      <c r="G215" s="10" t="s">
        <v>8349</v>
      </c>
      <c r="H215" s="10" t="s">
        <v>8349</v>
      </c>
      <c r="I215" s="10" t="s">
        <v>8349</v>
      </c>
      <c r="J215" s="10" t="s">
        <v>3777</v>
      </c>
      <c r="K215" s="10" t="s">
        <v>3682</v>
      </c>
      <c r="L215" s="10">
        <v>29.69113269</v>
      </c>
      <c r="M215" s="10">
        <v>-61.569924440000001</v>
      </c>
      <c r="N215" s="10">
        <v>262.54000000000002</v>
      </c>
      <c r="O215" s="10">
        <v>26.88</v>
      </c>
      <c r="P215" s="11">
        <v>289.4468</v>
      </c>
      <c r="Q215" s="11">
        <v>-53.760300000000001</v>
      </c>
      <c r="R215" s="37">
        <v>22.01188641866608</v>
      </c>
      <c r="S215" s="16">
        <v>9.6852300242130755E-3</v>
      </c>
      <c r="T215" s="37">
        <v>2.86</v>
      </c>
      <c r="U215" s="16">
        <v>8.4852813742385697E-3</v>
      </c>
      <c r="V215" s="10" t="s">
        <v>4770</v>
      </c>
      <c r="W215" s="37">
        <v>0.28999999999999998</v>
      </c>
      <c r="X215" s="16">
        <v>1.2E-2</v>
      </c>
      <c r="Y215" s="10" t="s">
        <v>4770</v>
      </c>
      <c r="Z215" s="16">
        <v>1.1467136840731302</v>
      </c>
      <c r="AA215" s="16">
        <v>2.9618999619534403E-2</v>
      </c>
      <c r="AB215" s="29" t="s">
        <v>8349</v>
      </c>
      <c r="AC215" s="16">
        <v>0.80879999999999974</v>
      </c>
      <c r="AD215" s="16">
        <v>5.0714889332423872E-2</v>
      </c>
      <c r="AE215" s="10" t="s">
        <v>2</v>
      </c>
      <c r="AF215" s="10" t="s">
        <v>4075</v>
      </c>
      <c r="AG215" s="37">
        <v>28.746337561471517</v>
      </c>
      <c r="AH215" s="16">
        <v>5.8730615001564387E-2</v>
      </c>
      <c r="AI215" s="10" t="s">
        <v>4647</v>
      </c>
      <c r="AJ215" s="10" t="s">
        <v>107</v>
      </c>
      <c r="AK215" s="16" t="s">
        <v>111</v>
      </c>
      <c r="AL215" s="16">
        <f t="shared" si="12"/>
        <v>5.3615611123507225</v>
      </c>
      <c r="AM215" s="16">
        <f t="shared" si="13"/>
        <v>243.57572133409332</v>
      </c>
      <c r="AN215" s="17">
        <f t="shared" si="14"/>
        <v>4.0179031416789498E-12</v>
      </c>
      <c r="AO215" s="16">
        <f t="shared" si="15"/>
        <v>31.350001342153455</v>
      </c>
      <c r="AP215" s="18">
        <v>7201</v>
      </c>
      <c r="AQ215" s="18" t="s">
        <v>129</v>
      </c>
      <c r="AR215" s="16">
        <v>3.4423677550027305</v>
      </c>
      <c r="AS215" s="10" t="s">
        <v>74</v>
      </c>
      <c r="AT215" s="16">
        <v>2.3658952821220498</v>
      </c>
      <c r="AU215" s="10" t="s">
        <v>74</v>
      </c>
      <c r="AV215" s="10">
        <v>3.37</v>
      </c>
      <c r="AW215" s="10" t="s">
        <v>96</v>
      </c>
      <c r="AX215" s="10" t="s">
        <v>8349</v>
      </c>
      <c r="AY215" s="10" t="s">
        <v>8349</v>
      </c>
      <c r="AZ215" s="10" t="s">
        <v>8349</v>
      </c>
      <c r="BA215" s="10" t="s">
        <v>8349</v>
      </c>
    </row>
    <row r="216" spans="1:53" s="10" customFormat="1">
      <c r="A216" s="31">
        <v>9269</v>
      </c>
      <c r="B216" s="10">
        <v>12051</v>
      </c>
      <c r="C216" s="10" t="s">
        <v>8055</v>
      </c>
      <c r="D216" s="10" t="s">
        <v>8056</v>
      </c>
      <c r="E216" s="15" t="s">
        <v>8349</v>
      </c>
      <c r="F216" s="10" t="s">
        <v>8766</v>
      </c>
      <c r="G216" s="10" t="s">
        <v>8349</v>
      </c>
      <c r="H216" s="10" t="s">
        <v>8349</v>
      </c>
      <c r="I216" s="10" t="s">
        <v>8349</v>
      </c>
      <c r="J216" s="10" t="s">
        <v>3683</v>
      </c>
      <c r="K216" s="10" t="s">
        <v>3684</v>
      </c>
      <c r="L216" s="10">
        <v>29.77693064</v>
      </c>
      <c r="M216" s="10">
        <v>33.21053783</v>
      </c>
      <c r="N216" s="10">
        <v>243.17</v>
      </c>
      <c r="O216" s="10">
        <v>-352.76</v>
      </c>
      <c r="P216" s="11">
        <v>138.87139999999999</v>
      </c>
      <c r="Q216" s="11">
        <v>-27.558</v>
      </c>
      <c r="R216" s="37">
        <v>24.981264051961027</v>
      </c>
      <c r="S216" s="16">
        <v>1.4489133150137395E-2</v>
      </c>
      <c r="T216" s="37">
        <v>7.14</v>
      </c>
      <c r="U216" s="16">
        <v>1.414213562373095E-3</v>
      </c>
      <c r="V216" s="10" t="s">
        <v>4770</v>
      </c>
      <c r="W216" s="37">
        <v>0.77300000000000002</v>
      </c>
      <c r="X216" s="16">
        <v>2E-3</v>
      </c>
      <c r="Y216" s="10" t="s">
        <v>4770</v>
      </c>
      <c r="Z216" s="16">
        <v>5.1519279505255255</v>
      </c>
      <c r="AA216" s="16">
        <v>3.3107126360702566E-2</v>
      </c>
      <c r="AB216" s="29" t="s">
        <v>8349</v>
      </c>
      <c r="AC216" s="16">
        <v>1.8179999999999996</v>
      </c>
      <c r="AD216" s="16">
        <v>1.8055470085267786E-2</v>
      </c>
      <c r="AE216" s="10" t="s">
        <v>120</v>
      </c>
      <c r="AF216" s="10" t="s">
        <v>4075</v>
      </c>
      <c r="AG216" s="37">
        <v>0.84613526342564216</v>
      </c>
      <c r="AH216" s="16">
        <v>3.7710500074429228E-2</v>
      </c>
      <c r="AI216" s="10" t="s">
        <v>4659</v>
      </c>
      <c r="AJ216" s="10" t="s">
        <v>107</v>
      </c>
      <c r="AK216" s="16" t="s">
        <v>109</v>
      </c>
      <c r="AL216" s="16">
        <f t="shared" si="12"/>
        <v>0.9198561101746523</v>
      </c>
      <c r="AM216" s="16">
        <f t="shared" si="13"/>
        <v>36.821840090291332</v>
      </c>
      <c r="AN216" s="17">
        <f t="shared" si="14"/>
        <v>1.3650299779776295E-10</v>
      </c>
      <c r="AO216" s="16">
        <f t="shared" si="15"/>
        <v>31.802144527002568</v>
      </c>
      <c r="AP216" s="18">
        <v>5495</v>
      </c>
      <c r="AQ216" s="18" t="s">
        <v>141</v>
      </c>
      <c r="AR216" s="16">
        <v>0.93</v>
      </c>
      <c r="AS216" s="10" t="s">
        <v>73</v>
      </c>
      <c r="AT216" s="16">
        <v>0.97899999999999998</v>
      </c>
      <c r="AU216" s="10" t="s">
        <v>73</v>
      </c>
      <c r="AV216" s="10">
        <v>4.51</v>
      </c>
      <c r="AW216" s="10" t="s">
        <v>73</v>
      </c>
      <c r="AX216" s="10">
        <v>4.68</v>
      </c>
      <c r="AY216" s="10" t="s">
        <v>73</v>
      </c>
      <c r="AZ216" s="10" t="s">
        <v>103</v>
      </c>
      <c r="BA216" s="10">
        <v>0.26</v>
      </c>
    </row>
    <row r="217" spans="1:53" s="10" customFormat="1">
      <c r="A217" s="32">
        <v>9291</v>
      </c>
      <c r="B217" s="10" t="s">
        <v>8349</v>
      </c>
      <c r="C217" s="10" t="s">
        <v>8349</v>
      </c>
      <c r="D217" s="10" t="s">
        <v>8349</v>
      </c>
      <c r="E217" s="15" t="s">
        <v>8349</v>
      </c>
      <c r="F217" s="10" t="s">
        <v>8533</v>
      </c>
      <c r="G217" s="10" t="s">
        <v>8349</v>
      </c>
      <c r="H217" s="10" t="s">
        <v>8349</v>
      </c>
      <c r="I217" s="10" t="s">
        <v>8349</v>
      </c>
      <c r="J217" s="10" t="s">
        <v>5343</v>
      </c>
      <c r="K217" s="10" t="s">
        <v>5344</v>
      </c>
      <c r="L217" s="10">
        <v>29.846480069999998</v>
      </c>
      <c r="M217" s="10">
        <v>58.521607750000001</v>
      </c>
      <c r="N217" s="10">
        <v>321.81</v>
      </c>
      <c r="O217" s="10">
        <v>-195.33</v>
      </c>
      <c r="P217" s="11">
        <v>131.72069999999999</v>
      </c>
      <c r="Q217" s="11">
        <v>-3.1859000000000002</v>
      </c>
      <c r="R217" s="37">
        <v>12.24739742804654</v>
      </c>
      <c r="S217" s="16">
        <v>4.9724433557868944E-2</v>
      </c>
      <c r="T217" s="37">
        <v>12.041768375880961</v>
      </c>
      <c r="U217" s="16">
        <v>0.36347352035602265</v>
      </c>
      <c r="V217" s="10" t="s">
        <v>4767</v>
      </c>
      <c r="W217" s="37">
        <v>0.85480371522431964</v>
      </c>
      <c r="X217" s="16">
        <v>0.36347352035602265</v>
      </c>
      <c r="Y217" s="10" t="s">
        <v>4775</v>
      </c>
      <c r="Z217" s="16">
        <v>11.601549321244397</v>
      </c>
      <c r="AA217" s="16">
        <v>0.4742257063790305</v>
      </c>
      <c r="AB217" s="29" t="s">
        <v>8349</v>
      </c>
      <c r="AC217" s="16">
        <v>5.080768375880961</v>
      </c>
      <c r="AD217" s="16">
        <v>0.3642650134174294</v>
      </c>
      <c r="AE217" s="10" t="s">
        <v>122</v>
      </c>
      <c r="AF217" s="10" t="s">
        <v>4075</v>
      </c>
      <c r="AG217" s="37">
        <v>1.7468152982540591E-2</v>
      </c>
      <c r="AH217" s="16">
        <v>0.5979791138415208</v>
      </c>
      <c r="AI217" s="10" t="s">
        <v>4504</v>
      </c>
      <c r="AJ217" s="16" t="s">
        <v>8349</v>
      </c>
      <c r="AK217" s="16" t="s">
        <v>8349</v>
      </c>
      <c r="AL217" s="16">
        <f t="shared" si="12"/>
        <v>0.13216714032822452</v>
      </c>
      <c r="AM217" s="16">
        <f t="shared" si="13"/>
        <v>10.791447007799531</v>
      </c>
      <c r="AN217" s="17">
        <f t="shared" si="14"/>
        <v>6.6120327727517719E-9</v>
      </c>
      <c r="AO217" s="16">
        <f t="shared" si="15"/>
        <v>32.490930882132901</v>
      </c>
      <c r="AP217" s="18">
        <v>3249.5727486175401</v>
      </c>
      <c r="AQ217" s="18" t="s">
        <v>143</v>
      </c>
      <c r="AR217" s="16">
        <v>0.41669912799791936</v>
      </c>
      <c r="AS217" s="10" t="s">
        <v>74</v>
      </c>
      <c r="AT217" s="16">
        <v>0.35423714514392662</v>
      </c>
      <c r="AU217" s="10" t="s">
        <v>74</v>
      </c>
      <c r="AV217" s="10" t="s">
        <v>8349</v>
      </c>
      <c r="AW217" s="10" t="s">
        <v>8349</v>
      </c>
      <c r="AX217" s="10" t="s">
        <v>8349</v>
      </c>
      <c r="AY217" s="10" t="s">
        <v>8349</v>
      </c>
      <c r="AZ217" s="10" t="s">
        <v>8349</v>
      </c>
      <c r="BA217" s="10" t="s">
        <v>8349</v>
      </c>
    </row>
    <row r="218" spans="1:53" s="10" customFormat="1">
      <c r="A218" s="31">
        <v>9603</v>
      </c>
      <c r="B218" s="10" t="s">
        <v>8349</v>
      </c>
      <c r="C218" s="10" t="s">
        <v>8057</v>
      </c>
      <c r="D218" s="10" t="s">
        <v>8349</v>
      </c>
      <c r="E218" s="15" t="s">
        <v>8349</v>
      </c>
      <c r="F218" s="10" t="s">
        <v>8349</v>
      </c>
      <c r="G218" s="10" t="s">
        <v>8349</v>
      </c>
      <c r="H218" s="10" t="s">
        <v>8349</v>
      </c>
      <c r="I218" s="10" t="s">
        <v>8349</v>
      </c>
      <c r="J218" s="10" t="s">
        <v>3685</v>
      </c>
      <c r="K218" s="10" t="s">
        <v>3686</v>
      </c>
      <c r="L218" s="10">
        <v>30.875745810000002</v>
      </c>
      <c r="M218" s="10">
        <v>-4.9110318800000003</v>
      </c>
      <c r="N218" s="10">
        <v>99.21</v>
      </c>
      <c r="O218" s="10">
        <v>-187.89</v>
      </c>
      <c r="P218" s="11">
        <v>163.8236</v>
      </c>
      <c r="Q218" s="11">
        <v>-61.918599999999998</v>
      </c>
      <c r="R218" s="37">
        <v>28.785261945883708</v>
      </c>
      <c r="S218" s="16">
        <v>7.4553828439838793E-2</v>
      </c>
      <c r="T218" s="37">
        <v>11.16</v>
      </c>
      <c r="U218" s="16">
        <v>3.5355339059327372E-3</v>
      </c>
      <c r="V218" s="10" t="s">
        <v>4770</v>
      </c>
      <c r="W218" s="37">
        <v>1.427</v>
      </c>
      <c r="X218" s="16">
        <v>5.0000000000000001E-3</v>
      </c>
      <c r="Y218" s="10" t="s">
        <v>4770</v>
      </c>
      <c r="Z218" s="16">
        <v>8.8641490705553991</v>
      </c>
      <c r="AA218" s="16">
        <v>0.17177971816012771</v>
      </c>
      <c r="AB218" s="29" t="s">
        <v>8349</v>
      </c>
      <c r="AC218" s="16">
        <v>3.8</v>
      </c>
      <c r="AD218" s="16">
        <v>2.4259018941416407E-2</v>
      </c>
      <c r="AE218" s="10" t="s">
        <v>120</v>
      </c>
      <c r="AF218" s="10" t="s">
        <v>4075</v>
      </c>
      <c r="AG218" s="37">
        <v>7.7351921477285784E-2</v>
      </c>
      <c r="AH218" s="16">
        <v>0.1939285218093845</v>
      </c>
      <c r="AI218" s="10" t="s">
        <v>4657</v>
      </c>
      <c r="AJ218" s="10" t="s">
        <v>107</v>
      </c>
      <c r="AK218" s="16" t="s">
        <v>108</v>
      </c>
      <c r="AL218" s="16">
        <f t="shared" si="12"/>
        <v>0.27812213410170322</v>
      </c>
      <c r="AM218" s="16">
        <f t="shared" si="13"/>
        <v>9.6619629386931702</v>
      </c>
      <c r="AN218" s="17">
        <f t="shared" si="14"/>
        <v>1.4931755772080764E-9</v>
      </c>
      <c r="AO218" s="16">
        <f t="shared" si="15"/>
        <v>33.224722805320184</v>
      </c>
      <c r="AP218" s="18">
        <v>3824.8454807232029</v>
      </c>
      <c r="AQ218" s="18" t="s">
        <v>124</v>
      </c>
      <c r="AR218" s="16">
        <v>0.63293540493576839</v>
      </c>
      <c r="AS218" s="10" t="s">
        <v>74</v>
      </c>
      <c r="AT218" s="16">
        <v>0.51879118879812058</v>
      </c>
      <c r="AU218" s="10" t="s">
        <v>74</v>
      </c>
      <c r="AV218" s="10" t="s">
        <v>8349</v>
      </c>
      <c r="AW218" s="10" t="s">
        <v>8349</v>
      </c>
      <c r="AX218" s="10" t="s">
        <v>8349</v>
      </c>
      <c r="AY218" s="10" t="s">
        <v>8349</v>
      </c>
      <c r="AZ218" s="10" t="s">
        <v>8349</v>
      </c>
      <c r="BA218" s="10" t="s">
        <v>8349</v>
      </c>
    </row>
    <row r="219" spans="1:53" s="10" customFormat="1">
      <c r="A219" s="31">
        <v>9716</v>
      </c>
      <c r="B219" s="10">
        <v>12786</v>
      </c>
      <c r="C219" s="10" t="s">
        <v>8349</v>
      </c>
      <c r="D219" s="10" t="s">
        <v>8349</v>
      </c>
      <c r="E219" s="15" t="s">
        <v>8349</v>
      </c>
      <c r="F219" s="10" t="s">
        <v>8349</v>
      </c>
      <c r="G219" s="10" t="s">
        <v>8349</v>
      </c>
      <c r="H219" s="10" t="s">
        <v>8349</v>
      </c>
      <c r="I219" s="10" t="s">
        <v>8349</v>
      </c>
      <c r="J219" s="10" t="s">
        <v>3687</v>
      </c>
      <c r="K219" s="10" t="s">
        <v>3688</v>
      </c>
      <c r="L219" s="10">
        <v>31.247142480000001</v>
      </c>
      <c r="M219" s="10">
        <v>-15.67799402</v>
      </c>
      <c r="N219" s="10">
        <v>20.23</v>
      </c>
      <c r="O219" s="10">
        <v>-45.15</v>
      </c>
      <c r="P219" s="11">
        <v>182.82499999999999</v>
      </c>
      <c r="Q219" s="11">
        <v>-69.447100000000006</v>
      </c>
      <c r="R219" s="37">
        <v>25.601638504864312</v>
      </c>
      <c r="S219" s="16">
        <v>2.227342549923195E-2</v>
      </c>
      <c r="T219" s="37">
        <v>7.7743511799924203</v>
      </c>
      <c r="U219" s="16">
        <v>2.1633307652783935E-2</v>
      </c>
      <c r="V219" s="10" t="s">
        <v>4767</v>
      </c>
      <c r="W219" s="37">
        <v>0.82999660719463986</v>
      </c>
      <c r="X219" s="16">
        <v>2.1633307652783935E-2</v>
      </c>
      <c r="Y219" s="10" t="s">
        <v>4768</v>
      </c>
      <c r="Z219" s="16">
        <v>5.7330123747515982</v>
      </c>
      <c r="AA219" s="16">
        <v>7.0546210545371579E-2</v>
      </c>
      <c r="AB219" s="29" t="s">
        <v>8349</v>
      </c>
      <c r="AC219" s="16">
        <v>1.89035117999242</v>
      </c>
      <c r="AD219" s="16">
        <v>2.9461839725312473E-2</v>
      </c>
      <c r="AE219" s="10" t="s">
        <v>122</v>
      </c>
      <c r="AF219" s="10" t="s">
        <v>4075</v>
      </c>
      <c r="AG219" s="37">
        <v>0.50547149453040108</v>
      </c>
      <c r="AH219" s="16">
        <v>7.6451081237036117E-2</v>
      </c>
      <c r="AI219" s="10" t="s">
        <v>4600</v>
      </c>
      <c r="AJ219" s="10" t="s">
        <v>107</v>
      </c>
      <c r="AK219" s="16" t="s">
        <v>57</v>
      </c>
      <c r="AL219" s="16">
        <f t="shared" si="12"/>
        <v>0.71096518517463358</v>
      </c>
      <c r="AM219" s="16">
        <f t="shared" si="13"/>
        <v>27.770300132921186</v>
      </c>
      <c r="AN219" s="17">
        <f t="shared" si="14"/>
        <v>2.2849953211961662E-10</v>
      </c>
      <c r="AO219" s="16">
        <f t="shared" si="15"/>
        <v>31.877137892151453</v>
      </c>
      <c r="AP219" s="18">
        <v>5209</v>
      </c>
      <c r="AQ219" s="18" t="s">
        <v>129</v>
      </c>
      <c r="AR219" s="16">
        <v>0.87235096533715994</v>
      </c>
      <c r="AS219" s="10" t="s">
        <v>74</v>
      </c>
      <c r="AT219" s="16">
        <v>0.83950789927107483</v>
      </c>
      <c r="AU219" s="10" t="s">
        <v>74</v>
      </c>
      <c r="AV219" s="10">
        <v>4.53</v>
      </c>
      <c r="AW219" s="10" t="s">
        <v>96</v>
      </c>
      <c r="AX219" s="10" t="s">
        <v>8349</v>
      </c>
      <c r="AY219" s="10" t="s">
        <v>8349</v>
      </c>
      <c r="AZ219" s="10" t="s">
        <v>101</v>
      </c>
      <c r="BA219" s="10" t="s">
        <v>8349</v>
      </c>
    </row>
    <row r="220" spans="1:53" s="10" customFormat="1">
      <c r="A220" s="31">
        <v>9724</v>
      </c>
      <c r="B220" s="10" t="s">
        <v>8349</v>
      </c>
      <c r="C220" s="10" t="s">
        <v>8058</v>
      </c>
      <c r="D220" s="10" t="s">
        <v>8059</v>
      </c>
      <c r="E220" s="15" t="s">
        <v>8349</v>
      </c>
      <c r="F220" s="10" t="s">
        <v>8534</v>
      </c>
      <c r="G220" s="10" t="s">
        <v>8349</v>
      </c>
      <c r="H220" s="10" t="s">
        <v>8349</v>
      </c>
      <c r="I220" s="10" t="s">
        <v>8349</v>
      </c>
      <c r="J220" s="10" t="s">
        <v>3689</v>
      </c>
      <c r="K220" s="10" t="s">
        <v>3690</v>
      </c>
      <c r="L220" s="10">
        <v>31.26683543</v>
      </c>
      <c r="M220" s="10">
        <v>-17.61420901</v>
      </c>
      <c r="N220" s="10">
        <v>1317.53</v>
      </c>
      <c r="O220" s="10">
        <v>-173.94</v>
      </c>
      <c r="P220" s="11">
        <v>187.50960000000001</v>
      </c>
      <c r="Q220" s="11">
        <v>-70.534800000000004</v>
      </c>
      <c r="R220" s="37">
        <v>9.1424392027793022</v>
      </c>
      <c r="S220" s="16">
        <v>1.755348326933626E-2</v>
      </c>
      <c r="T220" s="37">
        <v>10.189</v>
      </c>
      <c r="U220" s="16">
        <v>1.2E-2</v>
      </c>
      <c r="V220" s="10" t="s">
        <v>4769</v>
      </c>
      <c r="W220" s="37">
        <v>1.516</v>
      </c>
      <c r="X220" s="16">
        <v>8.3999999999999995E-3</v>
      </c>
      <c r="Y220" s="10" t="s">
        <v>4769</v>
      </c>
      <c r="Z220" s="16">
        <v>10.383689595193101</v>
      </c>
      <c r="AA220" s="16">
        <v>5.0455414029725532E-2</v>
      </c>
      <c r="AB220" s="29" t="s">
        <v>8349</v>
      </c>
      <c r="AC220" s="16">
        <v>4.5279999999999996</v>
      </c>
      <c r="AD220" s="16">
        <v>2.4494897427831779E-2</v>
      </c>
      <c r="AE220" s="10" t="s">
        <v>125</v>
      </c>
      <c r="AF220" s="10" t="s">
        <v>4075</v>
      </c>
      <c r="AG220" s="37">
        <v>3.2800050527431623E-2</v>
      </c>
      <c r="AH220" s="16">
        <v>0.1031782380393803</v>
      </c>
      <c r="AI220" s="10" t="s">
        <v>4667</v>
      </c>
      <c r="AJ220" s="10" t="s">
        <v>107</v>
      </c>
      <c r="AK220" s="22" t="s">
        <v>60</v>
      </c>
      <c r="AL220" s="16">
        <f t="shared" si="12"/>
        <v>0.18110784225822918</v>
      </c>
      <c r="AM220" s="16">
        <f t="shared" si="13"/>
        <v>19.809575786205105</v>
      </c>
      <c r="AN220" s="17">
        <f t="shared" si="14"/>
        <v>3.5213360389004291E-9</v>
      </c>
      <c r="AO220" s="16">
        <f t="shared" si="15"/>
        <v>31.322231321252069</v>
      </c>
      <c r="AP220" s="18">
        <v>3459.878008481488</v>
      </c>
      <c r="AQ220" s="18" t="s">
        <v>124</v>
      </c>
      <c r="AR220" s="16">
        <v>0.50369461756191225</v>
      </c>
      <c r="AS220" s="10" t="s">
        <v>74</v>
      </c>
      <c r="AT220" s="16">
        <v>0.41634658161489574</v>
      </c>
      <c r="AU220" s="10" t="s">
        <v>74</v>
      </c>
      <c r="AV220" s="10" t="s">
        <v>8349</v>
      </c>
      <c r="AW220" s="10" t="s">
        <v>8349</v>
      </c>
      <c r="AX220" s="10" t="s">
        <v>8349</v>
      </c>
      <c r="AY220" s="10" t="s">
        <v>8349</v>
      </c>
      <c r="AZ220" s="10" t="s">
        <v>8349</v>
      </c>
      <c r="BA220" s="10" t="s">
        <v>8349</v>
      </c>
    </row>
    <row r="221" spans="1:53" s="10" customFormat="1">
      <c r="A221" s="31">
        <v>9749</v>
      </c>
      <c r="B221" s="10" t="s">
        <v>8349</v>
      </c>
      <c r="C221" s="10" t="s">
        <v>8060</v>
      </c>
      <c r="D221" s="10" t="s">
        <v>8061</v>
      </c>
      <c r="E221" s="15" t="s">
        <v>8349</v>
      </c>
      <c r="F221" s="10" t="s">
        <v>8535</v>
      </c>
      <c r="G221" s="10" t="s">
        <v>8349</v>
      </c>
      <c r="H221" s="10" t="s">
        <v>8349</v>
      </c>
      <c r="I221" s="10" t="s">
        <v>8349</v>
      </c>
      <c r="J221" s="10" t="s">
        <v>3691</v>
      </c>
      <c r="K221" s="10" t="s">
        <v>3692</v>
      </c>
      <c r="L221" s="10">
        <v>31.347629680000001</v>
      </c>
      <c r="M221" s="10">
        <v>-28.07075687</v>
      </c>
      <c r="N221" s="10">
        <v>340.02</v>
      </c>
      <c r="O221" s="10">
        <v>422.12</v>
      </c>
      <c r="P221" s="11">
        <v>220.5078</v>
      </c>
      <c r="Q221" s="11">
        <v>-73.604299999999995</v>
      </c>
      <c r="R221" s="37">
        <v>23.239600278875201</v>
      </c>
      <c r="S221" s="16">
        <v>4.8338368580060423E-2</v>
      </c>
      <c r="T221" s="37">
        <v>10.875</v>
      </c>
      <c r="U221" s="16">
        <v>1.2E-2</v>
      </c>
      <c r="V221" s="10" t="s">
        <v>4769</v>
      </c>
      <c r="W221" s="37">
        <v>1.387</v>
      </c>
      <c r="X221" s="16">
        <v>8.3999999999999995E-3</v>
      </c>
      <c r="Y221" s="10" t="s">
        <v>4769</v>
      </c>
      <c r="Z221" s="16">
        <v>9.0438567304127773</v>
      </c>
      <c r="AA221" s="16">
        <v>0.11958719993059042</v>
      </c>
      <c r="AB221" s="29" t="s">
        <v>8349</v>
      </c>
      <c r="AC221" s="16">
        <v>3.5951984642918404</v>
      </c>
      <c r="AD221" s="16">
        <v>0.27441027677548813</v>
      </c>
      <c r="AE221" s="10" t="s">
        <v>125</v>
      </c>
      <c r="AF221" s="10" t="s">
        <v>4075</v>
      </c>
      <c r="AG221" s="37">
        <v>6.2722552308994012E-2</v>
      </c>
      <c r="AH221" s="16">
        <v>0.29933609603126549</v>
      </c>
      <c r="AI221" s="10" t="s">
        <v>4628</v>
      </c>
      <c r="AJ221" s="10" t="s">
        <v>107</v>
      </c>
      <c r="AK221" s="16" t="s">
        <v>108</v>
      </c>
      <c r="AL221" s="16">
        <f t="shared" si="12"/>
        <v>0.25044470908564631</v>
      </c>
      <c r="AM221" s="16">
        <f t="shared" si="13"/>
        <v>10.776635831955362</v>
      </c>
      <c r="AN221" s="17">
        <f t="shared" si="14"/>
        <v>1.8414429220132046E-9</v>
      </c>
      <c r="AO221" s="16">
        <f t="shared" si="15"/>
        <v>32.712104345347242</v>
      </c>
      <c r="AP221" s="18">
        <v>3945.6549041968119</v>
      </c>
      <c r="AQ221" s="18" t="s">
        <v>124</v>
      </c>
      <c r="AR221" s="16">
        <v>0.53558115942068518</v>
      </c>
      <c r="AS221" s="10" t="s">
        <v>74</v>
      </c>
      <c r="AT221" s="16">
        <v>0.49163988486952492</v>
      </c>
      <c r="AU221" s="10" t="s">
        <v>74</v>
      </c>
      <c r="AV221" s="10" t="s">
        <v>8349</v>
      </c>
      <c r="AW221" s="10" t="s">
        <v>8349</v>
      </c>
      <c r="AX221" s="10" t="s">
        <v>8349</v>
      </c>
      <c r="AY221" s="10" t="s">
        <v>8349</v>
      </c>
      <c r="AZ221" s="10" t="s">
        <v>8349</v>
      </c>
      <c r="BA221" s="10" t="s">
        <v>8349</v>
      </c>
    </row>
    <row r="222" spans="1:53" s="10" customFormat="1">
      <c r="A222" s="32">
        <v>9786</v>
      </c>
      <c r="B222" s="10" t="s">
        <v>8349</v>
      </c>
      <c r="C222" s="10" t="s">
        <v>8349</v>
      </c>
      <c r="D222" s="10" t="s">
        <v>8349</v>
      </c>
      <c r="E222" s="15" t="s">
        <v>8349</v>
      </c>
      <c r="F222" s="10" t="s">
        <v>8349</v>
      </c>
      <c r="G222" s="10" t="s">
        <v>8349</v>
      </c>
      <c r="H222" s="10" t="s">
        <v>8349</v>
      </c>
      <c r="I222" s="10" t="s">
        <v>8349</v>
      </c>
      <c r="J222" s="10" t="s">
        <v>5345</v>
      </c>
      <c r="K222" s="10" t="s">
        <v>5346</v>
      </c>
      <c r="L222" s="10">
        <v>31.453788020000001</v>
      </c>
      <c r="M222" s="10">
        <v>-30.176892819999999</v>
      </c>
      <c r="N222" s="10">
        <v>-527.75</v>
      </c>
      <c r="O222" s="10">
        <v>100.08</v>
      </c>
      <c r="P222" s="11">
        <v>227.91239999999999</v>
      </c>
      <c r="Q222" s="11">
        <v>-73.420199999999994</v>
      </c>
      <c r="R222" s="37">
        <v>9.2755774046934416</v>
      </c>
      <c r="S222" s="16">
        <v>2.708468602170485E-2</v>
      </c>
      <c r="T222" s="37">
        <v>12.167</v>
      </c>
      <c r="U222" s="16">
        <v>1.2E-2</v>
      </c>
      <c r="V222" s="10" t="s">
        <v>4769</v>
      </c>
      <c r="W222" s="37">
        <v>1.69</v>
      </c>
      <c r="X222" s="16">
        <v>8.3999999999999995E-3</v>
      </c>
      <c r="Y222" s="10" t="s">
        <v>4769</v>
      </c>
      <c r="Z222" s="16">
        <v>12.330295230199621</v>
      </c>
      <c r="AA222" s="16">
        <v>7.1624803142043447E-2</v>
      </c>
      <c r="AB222" s="29" t="s">
        <v>8349</v>
      </c>
      <c r="AC222" s="16">
        <v>4.5920000000000005</v>
      </c>
      <c r="AD222" s="16">
        <v>3.2984845004941282E-2</v>
      </c>
      <c r="AE222" s="10" t="s">
        <v>125</v>
      </c>
      <c r="AF222" s="10" t="s">
        <v>4075</v>
      </c>
      <c r="AG222" s="37">
        <v>5.8555581658460368E-3</v>
      </c>
      <c r="AH222" s="16">
        <v>0.11502222578761236</v>
      </c>
      <c r="AI222" s="10" t="s">
        <v>4342</v>
      </c>
      <c r="AJ222" s="16" t="s">
        <v>8349</v>
      </c>
      <c r="AK222" s="16" t="s">
        <v>8349</v>
      </c>
      <c r="AL222" s="16">
        <f t="shared" si="12"/>
        <v>7.6521618944230638E-2</v>
      </c>
      <c r="AM222" s="16">
        <f t="shared" si="13"/>
        <v>8.2497957383775056</v>
      </c>
      <c r="AN222" s="17">
        <f t="shared" si="14"/>
        <v>1.9724848892063231E-8</v>
      </c>
      <c r="AO222" s="16">
        <f t="shared" si="15"/>
        <v>31.429465787862192</v>
      </c>
      <c r="AP222" s="18">
        <v>3432.6026539238937</v>
      </c>
      <c r="AQ222" s="18" t="s">
        <v>143</v>
      </c>
      <c r="AR222" s="16">
        <v>0.2162164378732698</v>
      </c>
      <c r="AS222" s="10" t="s">
        <v>74</v>
      </c>
      <c r="AT222" s="16">
        <v>0.26765885465121908</v>
      </c>
      <c r="AU222" s="10" t="s">
        <v>74</v>
      </c>
      <c r="AV222" s="10" t="s">
        <v>8349</v>
      </c>
      <c r="AW222" s="10" t="s">
        <v>8349</v>
      </c>
      <c r="AX222" s="10" t="s">
        <v>8349</v>
      </c>
      <c r="AY222" s="10" t="s">
        <v>8349</v>
      </c>
      <c r="AZ222" s="10" t="s">
        <v>8349</v>
      </c>
      <c r="BA222" s="10" t="s">
        <v>8349</v>
      </c>
    </row>
    <row r="223" spans="1:53" s="10" customFormat="1">
      <c r="A223" s="31">
        <v>9788</v>
      </c>
      <c r="B223" s="10" t="s">
        <v>8349</v>
      </c>
      <c r="C223" s="10" t="s">
        <v>8062</v>
      </c>
      <c r="D223" s="10" t="s">
        <v>8349</v>
      </c>
      <c r="E223" s="15" t="s">
        <v>8349</v>
      </c>
      <c r="F223" s="10" t="s">
        <v>8349</v>
      </c>
      <c r="G223" s="10" t="s">
        <v>8349</v>
      </c>
      <c r="H223" s="10" t="s">
        <v>8349</v>
      </c>
      <c r="I223" s="10" t="s">
        <v>8349</v>
      </c>
      <c r="J223" s="10" t="s">
        <v>3693</v>
      </c>
      <c r="K223" s="10" t="s">
        <v>3694</v>
      </c>
      <c r="L223" s="10">
        <v>31.455870149999999</v>
      </c>
      <c r="M223" s="10">
        <v>30.784102570000002</v>
      </c>
      <c r="N223" s="10">
        <v>-171.67</v>
      </c>
      <c r="O223" s="10">
        <v>-95.31</v>
      </c>
      <c r="P223" s="11">
        <v>141.2653</v>
      </c>
      <c r="Q223" s="11">
        <v>-29.425799999999999</v>
      </c>
      <c r="R223" s="37">
        <v>28.034763106251752</v>
      </c>
      <c r="S223" s="16">
        <v>3.9248668348752451E-2</v>
      </c>
      <c r="T223" s="37">
        <v>9.83</v>
      </c>
      <c r="U223" s="16">
        <v>1.4142135623730949E-2</v>
      </c>
      <c r="V223" s="10" t="s">
        <v>4770</v>
      </c>
      <c r="W223" s="37">
        <v>1.17</v>
      </c>
      <c r="X223" s="16">
        <v>0.02</v>
      </c>
      <c r="Y223" s="10" t="s">
        <v>4770</v>
      </c>
      <c r="Z223" s="16">
        <v>7.5915155466917694</v>
      </c>
      <c r="AA223" s="16">
        <v>0.10108716016616537</v>
      </c>
      <c r="AB223" s="29" t="s">
        <v>8349</v>
      </c>
      <c r="AC223" s="16">
        <v>2.87</v>
      </c>
      <c r="AD223" s="16">
        <v>2.2891046284519191E-2</v>
      </c>
      <c r="AE223" s="10" t="s">
        <v>120</v>
      </c>
      <c r="AF223" s="10" t="s">
        <v>4075</v>
      </c>
      <c r="AG223" s="37">
        <v>0.14264654845474006</v>
      </c>
      <c r="AH223" s="16">
        <v>0.1036465819526142</v>
      </c>
      <c r="AI223" s="10" t="s">
        <v>4669</v>
      </c>
      <c r="AJ223" s="10" t="s">
        <v>107</v>
      </c>
      <c r="AK223" s="16" t="s">
        <v>57</v>
      </c>
      <c r="AL223" s="16">
        <f t="shared" si="12"/>
        <v>0.37768578005365794</v>
      </c>
      <c r="AM223" s="16">
        <f t="shared" si="13"/>
        <v>13.472051774513979</v>
      </c>
      <c r="AN223" s="17">
        <f t="shared" si="14"/>
        <v>8.0969361860617804E-10</v>
      </c>
      <c r="AO223" s="16">
        <f t="shared" si="15"/>
        <v>32.559198208728915</v>
      </c>
      <c r="AP223" s="18">
        <v>4441.2711854345143</v>
      </c>
      <c r="AQ223" s="18" t="s">
        <v>124</v>
      </c>
      <c r="AR223" s="16">
        <v>0.63748163213355058</v>
      </c>
      <c r="AS223" s="10" t="s">
        <v>74</v>
      </c>
      <c r="AT223" s="16">
        <v>0.60693742080730917</v>
      </c>
      <c r="AU223" s="10" t="s">
        <v>74</v>
      </c>
      <c r="AV223" s="10" t="s">
        <v>8349</v>
      </c>
      <c r="AW223" s="10" t="s">
        <v>8349</v>
      </c>
      <c r="AX223" s="10" t="s">
        <v>8349</v>
      </c>
      <c r="AY223" s="10" t="s">
        <v>8349</v>
      </c>
      <c r="AZ223" s="10" t="s">
        <v>8349</v>
      </c>
      <c r="BA223" s="10" t="s">
        <v>8349</v>
      </c>
    </row>
    <row r="224" spans="1:53" s="10" customFormat="1">
      <c r="A224" s="31">
        <v>9829</v>
      </c>
      <c r="B224" s="10">
        <v>12846</v>
      </c>
      <c r="C224" s="10" t="s">
        <v>8349</v>
      </c>
      <c r="D224" s="10" t="s">
        <v>8349</v>
      </c>
      <c r="E224" s="15" t="s">
        <v>8349</v>
      </c>
      <c r="F224" s="10" t="s">
        <v>8349</v>
      </c>
      <c r="G224" s="10" t="s">
        <v>8349</v>
      </c>
      <c r="H224" s="10" t="s">
        <v>8349</v>
      </c>
      <c r="I224" s="10" t="s">
        <v>8349</v>
      </c>
      <c r="J224" s="10" t="s">
        <v>3695</v>
      </c>
      <c r="K224" s="10" t="s">
        <v>3696</v>
      </c>
      <c r="L224" s="10">
        <v>31.625998429999999</v>
      </c>
      <c r="M224" s="10">
        <v>24.33435081</v>
      </c>
      <c r="N224" s="10">
        <v>6.37</v>
      </c>
      <c r="O224" s="10">
        <v>-147.15</v>
      </c>
      <c r="P224" s="11">
        <v>144.0205</v>
      </c>
      <c r="Q224" s="11">
        <v>-35.444600000000001</v>
      </c>
      <c r="R224" s="37">
        <v>22.773855613755412</v>
      </c>
      <c r="S224" s="16">
        <v>1.2981097699840584E-2</v>
      </c>
      <c r="T224" s="37">
        <v>6.8869750351791801</v>
      </c>
      <c r="U224" s="16">
        <v>1.8027756377319945E-2</v>
      </c>
      <c r="V224" s="10" t="s">
        <v>4767</v>
      </c>
      <c r="W224" s="37">
        <v>0.66200000000000003</v>
      </c>
      <c r="X224" s="16">
        <v>1E-3</v>
      </c>
      <c r="Y224" s="10" t="s">
        <v>4770</v>
      </c>
      <c r="Z224" s="16">
        <v>5.0997922207011186</v>
      </c>
      <c r="AA224" s="16">
        <v>4.6400406980263043E-2</v>
      </c>
      <c r="AB224" s="29" t="s">
        <v>8349</v>
      </c>
      <c r="AC224" s="16">
        <v>1.5919750351791802</v>
      </c>
      <c r="AD224" s="16">
        <v>2.4779023386727734E-2</v>
      </c>
      <c r="AE224" s="10" t="s">
        <v>120</v>
      </c>
      <c r="AF224" s="10" t="s">
        <v>4075</v>
      </c>
      <c r="AG224" s="37">
        <v>0.8320570070036456</v>
      </c>
      <c r="AH224" s="16">
        <v>5.2602260102908541E-2</v>
      </c>
      <c r="AI224" s="10" t="s">
        <v>4338</v>
      </c>
      <c r="AJ224" s="10" t="s">
        <v>107</v>
      </c>
      <c r="AK224" s="16" t="s">
        <v>109</v>
      </c>
      <c r="AL224" s="16">
        <f t="shared" si="12"/>
        <v>0.91217158857511316</v>
      </c>
      <c r="AM224" s="16">
        <f t="shared" si="13"/>
        <v>40.053454454333213</v>
      </c>
      <c r="AN224" s="17">
        <f t="shared" si="14"/>
        <v>1.3881260421798713E-10</v>
      </c>
      <c r="AO224" s="16">
        <f t="shared" si="15"/>
        <v>31.53090278029644</v>
      </c>
      <c r="AP224" s="18">
        <v>5626</v>
      </c>
      <c r="AQ224" s="18" t="s">
        <v>141</v>
      </c>
      <c r="AR224" s="16">
        <v>0.97</v>
      </c>
      <c r="AS224" s="10" t="s">
        <v>73</v>
      </c>
      <c r="AT224" s="16">
        <v>0.877</v>
      </c>
      <c r="AU224" s="10" t="s">
        <v>73</v>
      </c>
      <c r="AV224" s="10">
        <v>4.42</v>
      </c>
      <c r="AW224" s="10" t="s">
        <v>73</v>
      </c>
      <c r="AX224" s="10">
        <v>11.28</v>
      </c>
      <c r="AY224" s="10" t="s">
        <v>73</v>
      </c>
      <c r="AZ224" s="10" t="s">
        <v>102</v>
      </c>
      <c r="BA224" s="10">
        <v>-0.28000000000000003</v>
      </c>
    </row>
    <row r="225" spans="1:53" s="10" customFormat="1">
      <c r="A225" s="31">
        <v>9884</v>
      </c>
      <c r="B225" s="10">
        <v>12929</v>
      </c>
      <c r="C225" s="10" t="s">
        <v>8063</v>
      </c>
      <c r="D225" s="10" t="s">
        <v>8064</v>
      </c>
      <c r="E225" s="10" t="s">
        <v>27</v>
      </c>
      <c r="F225" s="10" t="s">
        <v>8349</v>
      </c>
      <c r="G225" s="10" t="s">
        <v>8349</v>
      </c>
      <c r="H225" s="10" t="s">
        <v>8349</v>
      </c>
      <c r="I225" s="10">
        <v>1</v>
      </c>
      <c r="J225" s="10" t="s">
        <v>3697</v>
      </c>
      <c r="K225" s="10" t="s">
        <v>3698</v>
      </c>
      <c r="L225" s="10">
        <v>31.792857569999999</v>
      </c>
      <c r="M225" s="10">
        <v>23.462777429999999</v>
      </c>
      <c r="N225" s="10">
        <v>190.73</v>
      </c>
      <c r="O225" s="10">
        <v>-145.77000000000001</v>
      </c>
      <c r="P225" s="11">
        <v>144.57769999999999</v>
      </c>
      <c r="Q225" s="11">
        <v>-36.205399999999997</v>
      </c>
      <c r="R225" s="37">
        <v>20.177562550443906</v>
      </c>
      <c r="S225" s="16">
        <v>5.0443906376109763E-3</v>
      </c>
      <c r="T225" s="37">
        <v>2.0099999999999998</v>
      </c>
      <c r="U225" s="16">
        <v>4.2426406871192849E-3</v>
      </c>
      <c r="V225" s="10" t="s">
        <v>4770</v>
      </c>
      <c r="W225" s="37">
        <v>1.151</v>
      </c>
      <c r="X225" s="16">
        <v>6.0000000000000001E-3</v>
      </c>
      <c r="Y225" s="10" t="s">
        <v>4770</v>
      </c>
      <c r="Z225" s="16">
        <v>0.48565648852012888</v>
      </c>
      <c r="AA225" s="16">
        <v>1.5224116551558531E-2</v>
      </c>
      <c r="AB225" s="29" t="s">
        <v>8349</v>
      </c>
      <c r="AC225" s="16">
        <v>2.65</v>
      </c>
      <c r="AD225" s="16">
        <v>5.0179677161177515E-2</v>
      </c>
      <c r="AE225" s="10" t="s">
        <v>4096</v>
      </c>
      <c r="AF225" s="10" t="s">
        <v>4075</v>
      </c>
      <c r="AG225" s="37">
        <v>85.887152783852514</v>
      </c>
      <c r="AH225" s="16">
        <v>5.2438284914511066E-2</v>
      </c>
      <c r="AI225" s="10" t="s">
        <v>4505</v>
      </c>
      <c r="AJ225" s="10" t="s">
        <v>114</v>
      </c>
      <c r="AK225" s="22" t="s">
        <v>6</v>
      </c>
      <c r="AL225" s="16">
        <f t="shared" si="12"/>
        <v>9.2675321841282283</v>
      </c>
      <c r="AM225" s="16">
        <f t="shared" si="13"/>
        <v>459.298895045395</v>
      </c>
      <c r="AN225" s="17">
        <f t="shared" si="14"/>
        <v>1.3447878554161938E-12</v>
      </c>
      <c r="AO225" s="16">
        <f t="shared" si="15"/>
        <v>31.688365554003163</v>
      </c>
      <c r="AP225" s="18">
        <v>4504</v>
      </c>
      <c r="AQ225" s="18" t="s">
        <v>145</v>
      </c>
      <c r="AR225" s="16">
        <v>15.209641077526639</v>
      </c>
      <c r="AS225" s="10" t="s">
        <v>74</v>
      </c>
      <c r="AT225" s="16">
        <v>3.1324130681385807</v>
      </c>
      <c r="AU225" s="10" t="s">
        <v>74</v>
      </c>
      <c r="AV225" s="10">
        <v>2.2000000000000002</v>
      </c>
      <c r="AW225" s="10" t="s">
        <v>96</v>
      </c>
      <c r="AX225" s="10" t="s">
        <v>8349</v>
      </c>
      <c r="AY225" s="10" t="s">
        <v>8349</v>
      </c>
      <c r="AZ225" s="10" t="s">
        <v>8349</v>
      </c>
      <c r="BA225" s="10" t="s">
        <v>8349</v>
      </c>
    </row>
    <row r="226" spans="1:53" s="10" customFormat="1">
      <c r="A226" s="31">
        <v>10031</v>
      </c>
      <c r="B226" s="10">
        <v>12800</v>
      </c>
      <c r="C226" s="10" t="s">
        <v>8065</v>
      </c>
      <c r="D226" s="10" t="s">
        <v>8066</v>
      </c>
      <c r="E226" s="15" t="s">
        <v>8349</v>
      </c>
      <c r="F226" s="10" t="s">
        <v>8349</v>
      </c>
      <c r="G226" s="10" t="s">
        <v>8349</v>
      </c>
      <c r="H226" s="10" t="s">
        <v>8349</v>
      </c>
      <c r="I226" s="10" t="s">
        <v>8349</v>
      </c>
      <c r="J226" s="10" t="s">
        <v>3699</v>
      </c>
      <c r="K226" s="10" t="s">
        <v>3700</v>
      </c>
      <c r="L226" s="10">
        <v>32.2820623</v>
      </c>
      <c r="M226" s="10">
        <v>71.552588630000002</v>
      </c>
      <c r="N226" s="10">
        <v>308.26</v>
      </c>
      <c r="O226" s="10">
        <v>-239.61</v>
      </c>
      <c r="P226" s="11">
        <v>129.0583</v>
      </c>
      <c r="Q226" s="11">
        <v>9.6109000000000009</v>
      </c>
      <c r="R226" s="37">
        <v>27.15177844148792</v>
      </c>
      <c r="S226" s="16">
        <v>1.1675264729839804E-2</v>
      </c>
      <c r="T226" s="37">
        <v>6.5700664707737602</v>
      </c>
      <c r="U226" s="16">
        <v>1.8027756377319945E-2</v>
      </c>
      <c r="V226" s="10" t="s">
        <v>4767</v>
      </c>
      <c r="W226" s="37">
        <v>0.54221155784191966</v>
      </c>
      <c r="X226" s="16">
        <v>1.8027756377319945E-2</v>
      </c>
      <c r="Y226" s="10" t="s">
        <v>4768</v>
      </c>
      <c r="Z226" s="16">
        <v>4.4010750650483246</v>
      </c>
      <c r="AA226" s="16">
        <v>4.3529432406604229E-2</v>
      </c>
      <c r="AB226" s="29" t="s">
        <v>8349</v>
      </c>
      <c r="AC226" s="16">
        <v>1.3290664707737605</v>
      </c>
      <c r="AD226" s="16">
        <v>2.4779023386727734E-2</v>
      </c>
      <c r="AE226" s="10" t="s">
        <v>122</v>
      </c>
      <c r="AF226" s="10" t="s">
        <v>4075</v>
      </c>
      <c r="AG226" s="37">
        <v>1.5197004674751926</v>
      </c>
      <c r="AH226" s="16">
        <v>5.0088037350660149E-2</v>
      </c>
      <c r="AI226" s="10" t="s">
        <v>4506</v>
      </c>
      <c r="AJ226" s="10" t="s">
        <v>107</v>
      </c>
      <c r="AK226" s="16" t="s">
        <v>111</v>
      </c>
      <c r="AL226" s="16">
        <f t="shared" si="12"/>
        <v>1.2327613181290176</v>
      </c>
      <c r="AM226" s="16">
        <f t="shared" si="13"/>
        <v>45.402599346691716</v>
      </c>
      <c r="AN226" s="17">
        <f t="shared" si="14"/>
        <v>7.6001819089974987E-11</v>
      </c>
      <c r="AO226" s="16">
        <f t="shared" si="15"/>
        <v>31.868006502858503</v>
      </c>
      <c r="AP226" s="18">
        <v>6086.4110944810591</v>
      </c>
      <c r="AQ226" s="18" t="s">
        <v>124</v>
      </c>
      <c r="AR226" s="16">
        <v>1.1079191261331254</v>
      </c>
      <c r="AS226" s="10" t="s">
        <v>74</v>
      </c>
      <c r="AT226" s="16">
        <v>1.1132805320737313</v>
      </c>
      <c r="AU226" s="10" t="s">
        <v>74</v>
      </c>
      <c r="AV226" s="10" t="s">
        <v>8349</v>
      </c>
      <c r="AW226" s="10" t="s">
        <v>8349</v>
      </c>
      <c r="AX226" s="10" t="s">
        <v>8349</v>
      </c>
      <c r="AY226" s="10" t="s">
        <v>8349</v>
      </c>
      <c r="AZ226" s="10" t="s">
        <v>8349</v>
      </c>
      <c r="BA226" s="10" t="s">
        <v>8349</v>
      </c>
    </row>
    <row r="227" spans="1:53" s="10" customFormat="1">
      <c r="A227" s="31">
        <v>10037</v>
      </c>
      <c r="B227" s="10" t="s">
        <v>8349</v>
      </c>
      <c r="C227" s="10" t="s">
        <v>8067</v>
      </c>
      <c r="D227" s="10" t="s">
        <v>8068</v>
      </c>
      <c r="E227" s="15" t="s">
        <v>8349</v>
      </c>
      <c r="F227" s="10" t="s">
        <v>8349</v>
      </c>
      <c r="G227" s="10" t="s">
        <v>8349</v>
      </c>
      <c r="H227" s="10" t="s">
        <v>8349</v>
      </c>
      <c r="I227" s="10" t="s">
        <v>8349</v>
      </c>
      <c r="J227" s="10" t="s">
        <v>3701</v>
      </c>
      <c r="K227" s="10" t="s">
        <v>3702</v>
      </c>
      <c r="L227" s="10">
        <v>32.294113760000002</v>
      </c>
      <c r="M227" s="10">
        <v>-16.33978445</v>
      </c>
      <c r="N227" s="10">
        <v>517.26</v>
      </c>
      <c r="O227" s="10">
        <v>79.2</v>
      </c>
      <c r="P227" s="11">
        <v>185.994</v>
      </c>
      <c r="Q227" s="11">
        <v>-69.013199999999998</v>
      </c>
      <c r="R227" s="37">
        <v>29.904306220095695</v>
      </c>
      <c r="S227" s="16">
        <v>6.4892344497607654E-2</v>
      </c>
      <c r="T227" s="37">
        <v>10.89</v>
      </c>
      <c r="U227" s="16">
        <v>8.4852813742385697E-3</v>
      </c>
      <c r="V227" s="10" t="s">
        <v>4770</v>
      </c>
      <c r="W227" s="37">
        <v>1.3859999999999999</v>
      </c>
      <c r="X227" s="16">
        <v>1.2E-2</v>
      </c>
      <c r="Y227" s="10" t="s">
        <v>4770</v>
      </c>
      <c r="Z227" s="16">
        <v>8.511331343834895</v>
      </c>
      <c r="AA227" s="16">
        <v>0.15417721899446768</v>
      </c>
      <c r="AB227" s="29" t="s">
        <v>8349</v>
      </c>
      <c r="AC227" s="16">
        <v>3.6440000000000001</v>
      </c>
      <c r="AD227" s="16">
        <v>1.8110770276274831E-2</v>
      </c>
      <c r="AE227" s="10" t="s">
        <v>120</v>
      </c>
      <c r="AF227" s="10" t="s">
        <v>4075</v>
      </c>
      <c r="AG227" s="37">
        <v>9.5381387448267865E-2</v>
      </c>
      <c r="AH227" s="16">
        <v>0.15523728565286127</v>
      </c>
      <c r="AI227" s="10" t="s">
        <v>4657</v>
      </c>
      <c r="AJ227" s="10" t="s">
        <v>107</v>
      </c>
      <c r="AK227" s="16" t="s">
        <v>108</v>
      </c>
      <c r="AL227" s="16">
        <f t="shared" si="12"/>
        <v>0.30883877257926645</v>
      </c>
      <c r="AM227" s="16">
        <f t="shared" si="13"/>
        <v>10.32756855505067</v>
      </c>
      <c r="AN227" s="17">
        <f t="shared" si="14"/>
        <v>1.2109280761159393E-9</v>
      </c>
      <c r="AO227" s="16">
        <f t="shared" si="15"/>
        <v>33.182204128256309</v>
      </c>
      <c r="AP227" s="18">
        <v>3916.1390220784342</v>
      </c>
      <c r="AQ227" s="18" t="s">
        <v>124</v>
      </c>
      <c r="AR227" s="16">
        <v>0.67045130824675403</v>
      </c>
      <c r="AS227" s="10" t="s">
        <v>74</v>
      </c>
      <c r="AT227" s="16">
        <v>0.54742422110213029</v>
      </c>
      <c r="AU227" s="10" t="s">
        <v>74</v>
      </c>
      <c r="AV227" s="10" t="s">
        <v>8349</v>
      </c>
      <c r="AW227" s="10" t="s">
        <v>8349</v>
      </c>
      <c r="AX227" s="10" t="s">
        <v>8349</v>
      </c>
      <c r="AY227" s="10" t="s">
        <v>8349</v>
      </c>
      <c r="AZ227" s="10" t="s">
        <v>102</v>
      </c>
      <c r="BA227" s="10" t="s">
        <v>8349</v>
      </c>
    </row>
    <row r="228" spans="1:53" s="10" customFormat="1">
      <c r="A228" s="31">
        <v>10072</v>
      </c>
      <c r="B228" s="10" t="s">
        <v>8349</v>
      </c>
      <c r="C228" s="10" t="s">
        <v>8069</v>
      </c>
      <c r="D228" s="10" t="s">
        <v>8070</v>
      </c>
      <c r="E228" s="15" t="s">
        <v>8349</v>
      </c>
      <c r="F228" s="10" t="s">
        <v>8349</v>
      </c>
      <c r="G228" s="10" t="s">
        <v>8349</v>
      </c>
      <c r="H228" s="10" t="s">
        <v>8349</v>
      </c>
      <c r="I228" s="10" t="s">
        <v>8349</v>
      </c>
      <c r="J228" s="10" t="s">
        <v>3703</v>
      </c>
      <c r="K228" s="10" t="s">
        <v>3704</v>
      </c>
      <c r="L228" s="10">
        <v>32.399261379999999</v>
      </c>
      <c r="M228" s="10">
        <v>-14.35821908</v>
      </c>
      <c r="N228" s="10">
        <v>518.62</v>
      </c>
      <c r="O228" s="10">
        <v>-353</v>
      </c>
      <c r="P228" s="11">
        <v>181.81370000000001</v>
      </c>
      <c r="Q228" s="11">
        <v>-67.7607</v>
      </c>
      <c r="R228" s="37">
        <v>19.731649565903709</v>
      </c>
      <c r="S228" s="16">
        <v>4.9921073401736384E-2</v>
      </c>
      <c r="T228" s="37">
        <v>11.78</v>
      </c>
      <c r="U228" s="16">
        <v>3.5355339059327372E-3</v>
      </c>
      <c r="V228" s="10" t="s">
        <v>4770</v>
      </c>
      <c r="W228" s="37">
        <v>1.5169999999999999</v>
      </c>
      <c r="X228" s="16">
        <v>5.0000000000000001E-3</v>
      </c>
      <c r="Y228" s="10" t="s">
        <v>4770</v>
      </c>
      <c r="Z228" s="16">
        <v>10.304183031057018</v>
      </c>
      <c r="AA228" s="16">
        <v>0.11473710766018463</v>
      </c>
      <c r="AB228" s="29" t="s">
        <v>8349</v>
      </c>
      <c r="AC228" s="16">
        <v>4.520999999999999</v>
      </c>
      <c r="AD228" s="16">
        <v>1.6385969608173939E-2</v>
      </c>
      <c r="AE228" s="10" t="s">
        <v>120</v>
      </c>
      <c r="AF228" s="10" t="s">
        <v>4075</v>
      </c>
      <c r="AG228" s="37">
        <v>3.5121792005876389E-2</v>
      </c>
      <c r="AH228" s="16">
        <v>0.14582387964330396</v>
      </c>
      <c r="AI228" s="10" t="s">
        <v>8349</v>
      </c>
      <c r="AJ228" s="10" t="s">
        <v>107</v>
      </c>
      <c r="AK228" s="16" t="s">
        <v>110</v>
      </c>
      <c r="AL228" s="16">
        <f t="shared" si="12"/>
        <v>0.18740808948889157</v>
      </c>
      <c r="AM228" s="16">
        <f t="shared" si="13"/>
        <v>9.4978419752970247</v>
      </c>
      <c r="AN228" s="17">
        <f t="shared" si="14"/>
        <v>3.2885565742395822E-9</v>
      </c>
      <c r="AO228" s="16">
        <f t="shared" si="15"/>
        <v>32.987486706034751</v>
      </c>
      <c r="AP228" s="18">
        <v>3462.9083426422931</v>
      </c>
      <c r="AQ228" s="18" t="s">
        <v>124</v>
      </c>
      <c r="AR228" s="16">
        <v>0.52030496039399188</v>
      </c>
      <c r="AS228" s="10" t="s">
        <v>74</v>
      </c>
      <c r="AT228" s="16">
        <v>0.42371217198625571</v>
      </c>
      <c r="AU228" s="10" t="s">
        <v>74</v>
      </c>
      <c r="AV228" s="10" t="s">
        <v>8349</v>
      </c>
      <c r="AW228" s="10" t="s">
        <v>8349</v>
      </c>
      <c r="AX228" s="10" t="s">
        <v>8349</v>
      </c>
      <c r="AY228" s="10" t="s">
        <v>8349</v>
      </c>
      <c r="AZ228" s="10" t="s">
        <v>8349</v>
      </c>
      <c r="BA228" s="10" t="s">
        <v>8349</v>
      </c>
    </row>
    <row r="229" spans="1:53" s="10" customFormat="1">
      <c r="A229" s="31">
        <v>10138</v>
      </c>
      <c r="B229" s="10">
        <v>13445</v>
      </c>
      <c r="C229" s="10" t="s">
        <v>8071</v>
      </c>
      <c r="D229" s="10" t="s">
        <v>8072</v>
      </c>
      <c r="E229" s="15" t="s">
        <v>8349</v>
      </c>
      <c r="F229" s="10" t="s">
        <v>8536</v>
      </c>
      <c r="G229" s="10" t="s">
        <v>8349</v>
      </c>
      <c r="H229" s="10" t="s">
        <v>8349</v>
      </c>
      <c r="I229" s="10">
        <v>1</v>
      </c>
      <c r="J229" s="10" t="s">
        <v>3705</v>
      </c>
      <c r="K229" s="10" t="s">
        <v>3706</v>
      </c>
      <c r="L229" s="10">
        <v>32.600007210000001</v>
      </c>
      <c r="M229" s="10">
        <v>-50.825315070000002</v>
      </c>
      <c r="N229" s="10">
        <v>2092.84</v>
      </c>
      <c r="O229" s="10">
        <v>654.32000000000005</v>
      </c>
      <c r="P229" s="11">
        <v>275.93669999999997</v>
      </c>
      <c r="Q229" s="11">
        <v>-61.963000000000001</v>
      </c>
      <c r="R229" s="37">
        <v>10.782833728703904</v>
      </c>
      <c r="S229" s="16">
        <v>3.4505067931852491E-3</v>
      </c>
      <c r="T229" s="37">
        <v>6.12</v>
      </c>
      <c r="U229" s="16">
        <v>1.0606601717798212E-2</v>
      </c>
      <c r="V229" s="10" t="s">
        <v>4770</v>
      </c>
      <c r="W229" s="37">
        <v>0.81200000000000006</v>
      </c>
      <c r="X229" s="16">
        <v>1.4999999999999999E-2</v>
      </c>
      <c r="Y229" s="10" t="s">
        <v>4770</v>
      </c>
      <c r="Z229" s="16">
        <v>5.9563354577989278</v>
      </c>
      <c r="AA229" s="16">
        <v>1.8112238603295694E-2</v>
      </c>
      <c r="AB229" s="29" t="s">
        <v>8349</v>
      </c>
      <c r="AC229" s="16" t="s">
        <v>8349</v>
      </c>
      <c r="AD229" s="16" t="s">
        <v>8349</v>
      </c>
      <c r="AE229" s="10" t="s">
        <v>8349</v>
      </c>
      <c r="AF229" s="10" t="s">
        <v>4080</v>
      </c>
      <c r="AG229" s="37">
        <v>0.41707332953790449</v>
      </c>
      <c r="AH229" s="16">
        <v>0.10162702980616287</v>
      </c>
      <c r="AI229" s="10" t="s">
        <v>4652</v>
      </c>
      <c r="AJ229" s="10" t="s">
        <v>107</v>
      </c>
      <c r="AK229" s="16" t="s">
        <v>108</v>
      </c>
      <c r="AL229" s="16">
        <f t="shared" si="12"/>
        <v>0.64581214725174108</v>
      </c>
      <c r="AM229" s="16">
        <f t="shared" si="13"/>
        <v>59.892618536126463</v>
      </c>
      <c r="AN229" s="17">
        <f t="shared" si="14"/>
        <v>2.7692971911670303E-10</v>
      </c>
      <c r="AO229" s="16">
        <f t="shared" si="15"/>
        <v>30.014076087019163</v>
      </c>
      <c r="AP229" s="18">
        <v>5151</v>
      </c>
      <c r="AQ229" s="18" t="s">
        <v>141</v>
      </c>
      <c r="AR229" s="16">
        <v>0.8</v>
      </c>
      <c r="AS229" s="10" t="s">
        <v>73</v>
      </c>
      <c r="AT229" s="16">
        <v>0.79600000000000004</v>
      </c>
      <c r="AU229" s="10" t="s">
        <v>73</v>
      </c>
      <c r="AV229" s="10">
        <v>4.54</v>
      </c>
      <c r="AW229" s="10" t="s">
        <v>73</v>
      </c>
      <c r="AX229" s="10">
        <v>11.3</v>
      </c>
      <c r="AY229" s="10" t="s">
        <v>141</v>
      </c>
      <c r="AZ229" s="10" t="s">
        <v>102</v>
      </c>
      <c r="BA229" s="10">
        <v>-0.27</v>
      </c>
    </row>
    <row r="230" spans="1:53" s="10" customFormat="1">
      <c r="A230" s="31">
        <v>10191</v>
      </c>
      <c r="B230" s="10">
        <v>13513</v>
      </c>
      <c r="C230" s="10" t="s">
        <v>8073</v>
      </c>
      <c r="D230" s="10" t="s">
        <v>8349</v>
      </c>
      <c r="E230" s="15" t="s">
        <v>8349</v>
      </c>
      <c r="F230" s="10" t="s">
        <v>8537</v>
      </c>
      <c r="G230" s="10" t="s">
        <v>8349</v>
      </c>
      <c r="H230" s="10" t="s">
        <v>8349</v>
      </c>
      <c r="I230" s="10" t="s">
        <v>8349</v>
      </c>
      <c r="J230" s="10" t="s">
        <v>3707</v>
      </c>
      <c r="K230" s="10" t="s">
        <v>3708</v>
      </c>
      <c r="L230" s="10">
        <v>32.759711170000003</v>
      </c>
      <c r="M230" s="10">
        <v>-35.670245970000003</v>
      </c>
      <c r="N230" s="10">
        <v>-158.26</v>
      </c>
      <c r="O230" s="10">
        <v>-214.08</v>
      </c>
      <c r="P230" s="11">
        <v>244.61250000000001</v>
      </c>
      <c r="Q230" s="11">
        <v>-71.037899999999993</v>
      </c>
      <c r="R230" s="37">
        <v>20.742584526031944</v>
      </c>
      <c r="S230" s="16">
        <v>5.9946069280232321E-2</v>
      </c>
      <c r="T230" s="37">
        <v>10.15</v>
      </c>
      <c r="U230" s="16">
        <v>3.5355339059327372E-3</v>
      </c>
      <c r="V230" s="10" t="s">
        <v>4770</v>
      </c>
      <c r="W230" s="37">
        <v>1.43</v>
      </c>
      <c r="X230" s="16">
        <v>5.0000000000000001E-3</v>
      </c>
      <c r="Y230" s="10" t="s">
        <v>4770</v>
      </c>
      <c r="Z230" s="16">
        <v>8.5656856574150346</v>
      </c>
      <c r="AA230" s="16">
        <v>0.13777168536416795</v>
      </c>
      <c r="AB230" s="10" t="s">
        <v>4782</v>
      </c>
      <c r="AC230" s="16" t="s">
        <v>8349</v>
      </c>
      <c r="AD230" s="16" t="s">
        <v>8349</v>
      </c>
      <c r="AE230" s="10" t="s">
        <v>8349</v>
      </c>
      <c r="AF230" s="10" t="s">
        <v>4080</v>
      </c>
      <c r="AG230" s="37">
        <v>0.10098145589998858</v>
      </c>
      <c r="AH230" s="16">
        <v>0.17023817811549585</v>
      </c>
      <c r="AI230" s="10" t="s">
        <v>4332</v>
      </c>
      <c r="AJ230" s="10" t="s">
        <v>107</v>
      </c>
      <c r="AK230" s="16" t="s">
        <v>108</v>
      </c>
      <c r="AL230" s="16">
        <f t="shared" si="12"/>
        <v>0.3177757950190489</v>
      </c>
      <c r="AM230" s="16">
        <f t="shared" si="13"/>
        <v>15.319971077868349</v>
      </c>
      <c r="AN230" s="17">
        <f t="shared" si="14"/>
        <v>1.1437743590703475E-9</v>
      </c>
      <c r="AO230" s="16">
        <f t="shared" si="15"/>
        <v>32.504149109041208</v>
      </c>
      <c r="AP230" s="18">
        <v>3813.9481962152986</v>
      </c>
      <c r="AQ230" s="18" t="s">
        <v>123</v>
      </c>
      <c r="AR230" s="16">
        <v>0.72731552931773547</v>
      </c>
      <c r="AS230" s="10" t="s">
        <v>74</v>
      </c>
      <c r="AT230" s="16">
        <v>0.55549140102207673</v>
      </c>
      <c r="AU230" s="10" t="s">
        <v>74</v>
      </c>
      <c r="AV230" s="10" t="s">
        <v>8349</v>
      </c>
      <c r="AW230" s="10" t="s">
        <v>8349</v>
      </c>
      <c r="AX230" s="10" t="s">
        <v>8349</v>
      </c>
      <c r="AY230" s="10" t="s">
        <v>8349</v>
      </c>
      <c r="AZ230" s="10" t="s">
        <v>102</v>
      </c>
      <c r="BA230" s="10" t="s">
        <v>8349</v>
      </c>
    </row>
    <row r="231" spans="1:53" s="10" customFormat="1">
      <c r="A231" s="31">
        <v>10279</v>
      </c>
      <c r="B231" s="10" t="s">
        <v>8349</v>
      </c>
      <c r="C231" s="10" t="s">
        <v>8074</v>
      </c>
      <c r="D231" s="10" t="s">
        <v>8075</v>
      </c>
      <c r="E231" s="15" t="s">
        <v>8349</v>
      </c>
      <c r="F231" s="10" t="s">
        <v>8538</v>
      </c>
      <c r="G231" s="10" t="s">
        <v>8349</v>
      </c>
      <c r="H231" s="10" t="s">
        <v>8349</v>
      </c>
      <c r="I231" s="10" t="s">
        <v>8349</v>
      </c>
      <c r="J231" s="10" t="s">
        <v>3709</v>
      </c>
      <c r="K231" s="10" t="s">
        <v>3710</v>
      </c>
      <c r="L231" s="10">
        <v>33.091739560000001</v>
      </c>
      <c r="M231" s="10">
        <v>3.5801231800000002</v>
      </c>
      <c r="N231" s="10">
        <v>-1761.07</v>
      </c>
      <c r="O231" s="10">
        <v>-1852.82</v>
      </c>
      <c r="P231" s="11">
        <v>158.50460000000001</v>
      </c>
      <c r="Q231" s="11">
        <v>-53.607500000000002</v>
      </c>
      <c r="R231" s="37">
        <v>10.414496979795876</v>
      </c>
      <c r="S231" s="16">
        <v>1.7288064986461155E-2</v>
      </c>
      <c r="T231" s="37">
        <v>10.042</v>
      </c>
      <c r="U231" s="16">
        <v>1.2E-2</v>
      </c>
      <c r="V231" s="10" t="s">
        <v>4769</v>
      </c>
      <c r="W231" s="37">
        <v>1.4350000000000001</v>
      </c>
      <c r="X231" s="16">
        <v>8.3999999999999995E-3</v>
      </c>
      <c r="Y231" s="10" t="s">
        <v>4769</v>
      </c>
      <c r="Z231" s="16">
        <v>9.9538085081657357</v>
      </c>
      <c r="AA231" s="16">
        <v>4.9868847097947366E-2</v>
      </c>
      <c r="AB231" s="29" t="s">
        <v>8349</v>
      </c>
      <c r="AC231" s="16">
        <v>3.9629999999999992</v>
      </c>
      <c r="AD231" s="16">
        <v>2.2978250586152115E-2</v>
      </c>
      <c r="AE231" s="10" t="s">
        <v>125</v>
      </c>
      <c r="AF231" s="10" t="s">
        <v>4075</v>
      </c>
      <c r="AG231" s="37">
        <v>3.192795774413637E-2</v>
      </c>
      <c r="AH231" s="16">
        <v>0.10289267180357624</v>
      </c>
      <c r="AI231" s="10" t="s">
        <v>4507</v>
      </c>
      <c r="AJ231" s="10" t="s">
        <v>107</v>
      </c>
      <c r="AK231" s="22" t="s">
        <v>60</v>
      </c>
      <c r="AL231" s="16">
        <f t="shared" si="12"/>
        <v>0.1786839605116709</v>
      </c>
      <c r="AM231" s="16">
        <f t="shared" si="13"/>
        <v>17.157233888330641</v>
      </c>
      <c r="AN231" s="17">
        <f t="shared" si="14"/>
        <v>3.6175191951076732E-9</v>
      </c>
      <c r="AO231" s="16">
        <f t="shared" si="15"/>
        <v>31.145972889425401</v>
      </c>
      <c r="AP231" s="18">
        <v>3734.3972995843833</v>
      </c>
      <c r="AQ231" s="18" t="s">
        <v>124</v>
      </c>
      <c r="AR231" s="16">
        <v>0.4265757427837899</v>
      </c>
      <c r="AS231" s="10" t="s">
        <v>74</v>
      </c>
      <c r="AT231" s="16">
        <v>0.41347964855159502</v>
      </c>
      <c r="AU231" s="10" t="s">
        <v>74</v>
      </c>
      <c r="AV231" s="10" t="s">
        <v>8349</v>
      </c>
      <c r="AW231" s="10" t="s">
        <v>8349</v>
      </c>
      <c r="AX231" s="10" t="s">
        <v>8349</v>
      </c>
      <c r="AY231" s="10" t="s">
        <v>8349</v>
      </c>
      <c r="AZ231" s="10" t="s">
        <v>8349</v>
      </c>
      <c r="BA231" s="10" t="s">
        <v>8349</v>
      </c>
    </row>
    <row r="232" spans="1:53" s="10" customFormat="1">
      <c r="A232" s="31">
        <v>10301</v>
      </c>
      <c r="B232" s="10">
        <v>13808</v>
      </c>
      <c r="C232" s="10" t="s">
        <v>8349</v>
      </c>
      <c r="D232" s="10" t="s">
        <v>8349</v>
      </c>
      <c r="E232" s="15" t="s">
        <v>8349</v>
      </c>
      <c r="F232" s="10" t="s">
        <v>8349</v>
      </c>
      <c r="G232" s="10" t="s">
        <v>8349</v>
      </c>
      <c r="H232" s="10" t="s">
        <v>8349</v>
      </c>
      <c r="I232" s="10">
        <v>2</v>
      </c>
      <c r="J232" s="10" t="s">
        <v>3711</v>
      </c>
      <c r="K232" s="10" t="s">
        <v>3712</v>
      </c>
      <c r="L232" s="10">
        <v>33.179299690000001</v>
      </c>
      <c r="M232" s="10">
        <v>-53.743966579999999</v>
      </c>
      <c r="N232" s="10">
        <v>-107.72</v>
      </c>
      <c r="O232" s="10">
        <v>31.17</v>
      </c>
      <c r="P232" s="11">
        <v>279.09350000000001</v>
      </c>
      <c r="Q232" s="11">
        <v>-59.460299999999997</v>
      </c>
      <c r="R232" s="37">
        <v>28.645087367516474</v>
      </c>
      <c r="S232" s="16">
        <v>1.9192208536236037E-2</v>
      </c>
      <c r="T232" s="37">
        <v>8.381185305901262</v>
      </c>
      <c r="U232" s="16">
        <v>2.4413111231467409E-2</v>
      </c>
      <c r="V232" s="10" t="s">
        <v>4767</v>
      </c>
      <c r="W232" s="37">
        <v>0.87</v>
      </c>
      <c r="X232" s="16">
        <v>0</v>
      </c>
      <c r="Y232" s="10" t="s">
        <v>4770</v>
      </c>
      <c r="Z232" s="16">
        <v>6.0959345499721564</v>
      </c>
      <c r="AA232" s="16">
        <v>6.6493575276783901E-2</v>
      </c>
      <c r="AB232" s="29" t="s">
        <v>8349</v>
      </c>
      <c r="AC232" s="16">
        <v>2.131185305901262</v>
      </c>
      <c r="AD232" s="16">
        <v>3.4234485537247381E-2</v>
      </c>
      <c r="AE232" s="10" t="s">
        <v>120</v>
      </c>
      <c r="AF232" s="10" t="s">
        <v>4075</v>
      </c>
      <c r="AG232" s="37">
        <v>0.3876129462963766</v>
      </c>
      <c r="AH232" s="16">
        <v>7.4789006900007213E-2</v>
      </c>
      <c r="AI232" s="10" t="s">
        <v>4587</v>
      </c>
      <c r="AJ232" s="10" t="s">
        <v>107</v>
      </c>
      <c r="AK232" s="16" t="s">
        <v>57</v>
      </c>
      <c r="AL232" s="16">
        <f t="shared" si="12"/>
        <v>0.62258569393809282</v>
      </c>
      <c r="AM232" s="16">
        <f t="shared" si="13"/>
        <v>21.734466575378818</v>
      </c>
      <c r="AN232" s="17">
        <f t="shared" si="14"/>
        <v>2.9797766329426572E-10</v>
      </c>
      <c r="AO232" s="16">
        <f t="shared" si="15"/>
        <v>32.195726030539674</v>
      </c>
      <c r="AP232" s="18">
        <v>5034</v>
      </c>
      <c r="AQ232" s="18" t="s">
        <v>129</v>
      </c>
      <c r="AR232" s="16">
        <v>0.81794545006989927</v>
      </c>
      <c r="AS232" s="10" t="s">
        <v>74</v>
      </c>
      <c r="AT232" s="16">
        <v>0.78426186159110889</v>
      </c>
      <c r="AU232" s="10" t="s">
        <v>74</v>
      </c>
      <c r="AV232" s="10">
        <v>4.5</v>
      </c>
      <c r="AW232" s="10" t="s">
        <v>96</v>
      </c>
      <c r="AX232" s="10" t="s">
        <v>8349</v>
      </c>
      <c r="AY232" s="10" t="s">
        <v>8349</v>
      </c>
      <c r="AZ232" s="10" t="s">
        <v>102</v>
      </c>
      <c r="BA232" s="10" t="s">
        <v>8349</v>
      </c>
    </row>
    <row r="233" spans="1:53" s="10" customFormat="1">
      <c r="A233" s="32">
        <v>10306</v>
      </c>
      <c r="B233" s="10">
        <v>13555</v>
      </c>
      <c r="C233" s="10" t="s">
        <v>8349</v>
      </c>
      <c r="D233" s="10" t="s">
        <v>8349</v>
      </c>
      <c r="E233" s="15" t="s">
        <v>8349</v>
      </c>
      <c r="F233" s="10" t="s">
        <v>8349</v>
      </c>
      <c r="G233" s="10" t="s">
        <v>8349</v>
      </c>
      <c r="H233" s="10" t="s">
        <v>8349</v>
      </c>
      <c r="I233" s="10" t="s">
        <v>8349</v>
      </c>
      <c r="J233" s="10" t="s">
        <v>5347</v>
      </c>
      <c r="K233" s="10" t="s">
        <v>5348</v>
      </c>
      <c r="L233" s="10">
        <v>33.199932619999998</v>
      </c>
      <c r="M233" s="10">
        <v>21.210983179999999</v>
      </c>
      <c r="N233" s="10">
        <v>162.52000000000001</v>
      </c>
      <c r="O233" s="10">
        <v>4.07</v>
      </c>
      <c r="P233" s="11">
        <v>147.1455</v>
      </c>
      <c r="Q233" s="11">
        <v>-37.805500000000002</v>
      </c>
      <c r="R233" s="37">
        <v>28.868360277136258</v>
      </c>
      <c r="S233" s="16">
        <v>9.5265588914549663E-3</v>
      </c>
      <c r="T233" s="37">
        <v>5.2264019095141796</v>
      </c>
      <c r="U233" s="16">
        <v>1.6643316977093238E-2</v>
      </c>
      <c r="V233" s="10" t="s">
        <v>4767</v>
      </c>
      <c r="W233" s="37">
        <v>0.44495620990000034</v>
      </c>
      <c r="X233" s="16">
        <v>1.6643316977093238E-2</v>
      </c>
      <c r="Y233" s="10" t="s">
        <v>4772</v>
      </c>
      <c r="Z233" s="16">
        <v>2.9242913262407253</v>
      </c>
      <c r="AA233" s="16">
        <v>3.7429143422772704E-2</v>
      </c>
      <c r="AB233" s="29" t="s">
        <v>8349</v>
      </c>
      <c r="AC233" s="16" t="s">
        <v>8349</v>
      </c>
      <c r="AD233" s="16" t="s">
        <v>8349</v>
      </c>
      <c r="AE233" s="10" t="s">
        <v>8349</v>
      </c>
      <c r="AF233" s="10" t="s">
        <v>4080</v>
      </c>
      <c r="AG233" s="37">
        <v>5.7410041278985346</v>
      </c>
      <c r="AH233" s="16">
        <v>0.10677518802307252</v>
      </c>
      <c r="AI233" s="10" t="s">
        <v>4508</v>
      </c>
      <c r="AJ233" s="16" t="s">
        <v>8349</v>
      </c>
      <c r="AK233" s="16" t="s">
        <v>8349</v>
      </c>
      <c r="AL233" s="16">
        <f t="shared" si="12"/>
        <v>2.3960392584218093</v>
      </c>
      <c r="AM233" s="16">
        <f t="shared" si="13"/>
        <v>82.998799911731481</v>
      </c>
      <c r="AN233" s="17">
        <f t="shared" si="14"/>
        <v>2.0118431798145768E-11</v>
      </c>
      <c r="AO233" s="16">
        <f t="shared" si="15"/>
        <v>31.967416596779479</v>
      </c>
      <c r="AP233" s="18">
        <v>6496.2660461564974</v>
      </c>
      <c r="AQ233" s="18" t="s">
        <v>126</v>
      </c>
      <c r="AR233" s="16">
        <v>1.8902443592810314</v>
      </c>
      <c r="AS233" s="10" t="s">
        <v>74</v>
      </c>
      <c r="AT233" s="16">
        <v>1.5653529339022423</v>
      </c>
      <c r="AU233" s="10" t="s">
        <v>74</v>
      </c>
      <c r="AV233" s="10" t="s">
        <v>8349</v>
      </c>
      <c r="AW233" s="10" t="s">
        <v>8349</v>
      </c>
      <c r="AX233" s="10" t="s">
        <v>8349</v>
      </c>
      <c r="AY233" s="10" t="s">
        <v>8349</v>
      </c>
      <c r="AZ233" s="10" t="s">
        <v>8349</v>
      </c>
      <c r="BA233" s="10" t="s">
        <v>8349</v>
      </c>
    </row>
    <row r="234" spans="1:53" s="10" customFormat="1">
      <c r="A234" s="31">
        <v>10312</v>
      </c>
      <c r="B234" s="10" t="s">
        <v>8349</v>
      </c>
      <c r="C234" s="10" t="s">
        <v>8076</v>
      </c>
      <c r="D234" s="10" t="s">
        <v>8077</v>
      </c>
      <c r="E234" s="15" t="s">
        <v>8349</v>
      </c>
      <c r="F234" s="10" t="s">
        <v>8349</v>
      </c>
      <c r="G234" s="10" t="s">
        <v>8349</v>
      </c>
      <c r="H234" s="10" t="s">
        <v>8349</v>
      </c>
      <c r="I234" s="10" t="s">
        <v>8349</v>
      </c>
      <c r="J234" s="10" t="s">
        <v>3713</v>
      </c>
      <c r="K234" s="10" t="s">
        <v>3714</v>
      </c>
      <c r="L234" s="10">
        <v>33.2112883</v>
      </c>
      <c r="M234" s="10">
        <v>-17.687215930000001</v>
      </c>
      <c r="N234" s="10">
        <v>494.4</v>
      </c>
      <c r="O234" s="10">
        <v>202.92</v>
      </c>
      <c r="P234" s="11">
        <v>190.4812</v>
      </c>
      <c r="Q234" s="11">
        <v>-68.990899999999996</v>
      </c>
      <c r="R234" s="37">
        <v>26.85284640171858</v>
      </c>
      <c r="S234" s="16">
        <v>7.3039742212674549E-2</v>
      </c>
      <c r="T234" s="37">
        <v>11.1</v>
      </c>
      <c r="U234" s="16">
        <v>1.2020815280171309E-2</v>
      </c>
      <c r="V234" s="10" t="s">
        <v>4770</v>
      </c>
      <c r="W234" s="37">
        <v>1.4550000000000001</v>
      </c>
      <c r="X234" s="16">
        <v>1.7000000000000001E-2</v>
      </c>
      <c r="Y234" s="10" t="s">
        <v>4770</v>
      </c>
      <c r="Z234" s="16">
        <v>8.9550483615465239</v>
      </c>
      <c r="AA234" s="16">
        <v>0.17671524161083596</v>
      </c>
      <c r="AB234" s="29" t="s">
        <v>8349</v>
      </c>
      <c r="AC234" s="16">
        <v>3.758</v>
      </c>
      <c r="AD234" s="16">
        <v>2.8644371174805006E-2</v>
      </c>
      <c r="AE234" s="10" t="s">
        <v>120</v>
      </c>
      <c r="AF234" s="10" t="s">
        <v>4075</v>
      </c>
      <c r="AG234" s="37">
        <v>6.9293675179318059E-2</v>
      </c>
      <c r="AH234" s="16">
        <v>0.17902172107757239</v>
      </c>
      <c r="AI234" s="10" t="s">
        <v>8349</v>
      </c>
      <c r="AJ234" s="10" t="s">
        <v>107</v>
      </c>
      <c r="AK234" s="16" t="s">
        <v>110</v>
      </c>
      <c r="AL234" s="16">
        <f t="shared" si="12"/>
        <v>0.26323691834413737</v>
      </c>
      <c r="AM234" s="16">
        <f t="shared" si="13"/>
        <v>9.8029428391356781</v>
      </c>
      <c r="AN234" s="17">
        <f t="shared" si="14"/>
        <v>1.6668187926402993E-9</v>
      </c>
      <c r="AO234" s="16">
        <f t="shared" si="15"/>
        <v>33.045279029275243</v>
      </c>
      <c r="AP234" s="18">
        <v>3848.9681241583366</v>
      </c>
      <c r="AQ234" s="18" t="s">
        <v>124</v>
      </c>
      <c r="AR234" s="16">
        <v>0.59157497687223881</v>
      </c>
      <c r="AS234" s="10" t="s">
        <v>74</v>
      </c>
      <c r="AT234" s="16">
        <v>0.50436152323230432</v>
      </c>
      <c r="AU234" s="10" t="s">
        <v>74</v>
      </c>
      <c r="AV234" s="10" t="s">
        <v>8349</v>
      </c>
      <c r="AW234" s="10" t="s">
        <v>8349</v>
      </c>
      <c r="AX234" s="10" t="s">
        <v>8349</v>
      </c>
      <c r="AY234" s="10" t="s">
        <v>8349</v>
      </c>
      <c r="AZ234" s="10" t="s">
        <v>101</v>
      </c>
      <c r="BA234" s="10" t="s">
        <v>8349</v>
      </c>
    </row>
    <row r="235" spans="1:53" s="10" customFormat="1">
      <c r="A235" s="31">
        <v>10321</v>
      </c>
      <c r="B235" s="10">
        <v>13507</v>
      </c>
      <c r="C235" s="10" t="s">
        <v>8349</v>
      </c>
      <c r="D235" s="10" t="s">
        <v>8349</v>
      </c>
      <c r="E235" s="15" t="s">
        <v>8349</v>
      </c>
      <c r="F235" s="10" t="s">
        <v>8349</v>
      </c>
      <c r="G235" s="10" t="s">
        <v>8349</v>
      </c>
      <c r="H235" s="10" t="s">
        <v>8349</v>
      </c>
      <c r="I235" s="10" t="s">
        <v>8349</v>
      </c>
      <c r="J235" s="10" t="s">
        <v>3715</v>
      </c>
      <c r="K235" s="10" t="s">
        <v>3716</v>
      </c>
      <c r="L235" s="10">
        <v>33.229000550000002</v>
      </c>
      <c r="M235" s="10">
        <v>40.668604199999997</v>
      </c>
      <c r="N235" s="10">
        <v>59.29</v>
      </c>
      <c r="O235" s="10">
        <v>-108.78</v>
      </c>
      <c r="P235" s="11">
        <v>139.20840000000001</v>
      </c>
      <c r="Q235" s="11">
        <v>-19.613800000000001</v>
      </c>
      <c r="R235" s="37">
        <v>26.845637583892618</v>
      </c>
      <c r="S235" s="16">
        <v>1.4765100671140941E-2</v>
      </c>
      <c r="T235" s="37">
        <v>7.2074195436749804</v>
      </c>
      <c r="U235" s="16">
        <v>1.9416487838947599E-2</v>
      </c>
      <c r="V235" s="10" t="s">
        <v>4767</v>
      </c>
      <c r="W235" s="37">
        <v>0.67200000000000004</v>
      </c>
      <c r="X235" s="16">
        <v>7.0000000000000001E-3</v>
      </c>
      <c r="Y235" s="10" t="s">
        <v>4770</v>
      </c>
      <c r="Z235" s="16">
        <v>5.0630509290965389</v>
      </c>
      <c r="AA235" s="16">
        <v>5.1717552000059896E-2</v>
      </c>
      <c r="AB235" s="29" t="s">
        <v>8349</v>
      </c>
      <c r="AC235" s="16">
        <v>1.6394195436749808</v>
      </c>
      <c r="AD235" s="16">
        <v>3.0099833886584822E-2</v>
      </c>
      <c r="AE235" s="10" t="s">
        <v>120</v>
      </c>
      <c r="AF235" s="10" t="s">
        <v>4075</v>
      </c>
      <c r="AG235" s="37">
        <v>0.87193175573374126</v>
      </c>
      <c r="AH235" s="16">
        <v>5.9838993849152408E-2</v>
      </c>
      <c r="AI235" s="10" t="s">
        <v>4343</v>
      </c>
      <c r="AJ235" s="10" t="s">
        <v>107</v>
      </c>
      <c r="AK235" s="16" t="s">
        <v>109</v>
      </c>
      <c r="AL235" s="16">
        <f t="shared" si="12"/>
        <v>0.93377286088948919</v>
      </c>
      <c r="AM235" s="16">
        <f t="shared" si="13"/>
        <v>34.783039068133469</v>
      </c>
      <c r="AN235" s="17">
        <f t="shared" si="14"/>
        <v>1.3246449534666314E-10</v>
      </c>
      <c r="AO235" s="16">
        <f t="shared" si="15"/>
        <v>31.902170820470154</v>
      </c>
      <c r="AP235" s="18">
        <v>5755</v>
      </c>
      <c r="AQ235" s="18" t="s">
        <v>141</v>
      </c>
      <c r="AR235" s="16">
        <v>0.93</v>
      </c>
      <c r="AS235" s="10" t="s">
        <v>73</v>
      </c>
      <c r="AT235" s="16">
        <v>1.0109999999999999</v>
      </c>
      <c r="AU235" s="10" t="s">
        <v>73</v>
      </c>
      <c r="AV235" s="10">
        <v>4.53</v>
      </c>
      <c r="AW235" s="10" t="s">
        <v>73</v>
      </c>
      <c r="AX235" s="10">
        <v>4.5999999999999996</v>
      </c>
      <c r="AY235" s="10" t="s">
        <v>141</v>
      </c>
      <c r="AZ235" s="10" t="s">
        <v>101</v>
      </c>
      <c r="BA235" s="10">
        <v>0.03</v>
      </c>
    </row>
    <row r="236" spans="1:53" s="10" customFormat="1">
      <c r="A236" s="31">
        <v>10337</v>
      </c>
      <c r="B236" s="10" t="s">
        <v>8349</v>
      </c>
      <c r="C236" s="10" t="s">
        <v>8078</v>
      </c>
      <c r="D236" s="10" t="s">
        <v>8079</v>
      </c>
      <c r="E236" s="15" t="s">
        <v>8349</v>
      </c>
      <c r="F236" s="10" t="s">
        <v>8349</v>
      </c>
      <c r="G236" s="10" t="s">
        <v>8349</v>
      </c>
      <c r="H236" s="10" t="s">
        <v>8349</v>
      </c>
      <c r="I236" s="10" t="s">
        <v>8349</v>
      </c>
      <c r="J236" s="10" t="s">
        <v>3717</v>
      </c>
      <c r="K236" s="10" t="s">
        <v>3718</v>
      </c>
      <c r="L236" s="10">
        <v>33.299705940000003</v>
      </c>
      <c r="M236" s="10">
        <v>-21.19658781</v>
      </c>
      <c r="N236" s="10">
        <v>377.79</v>
      </c>
      <c r="O236" s="10">
        <v>54.93</v>
      </c>
      <c r="P236" s="11">
        <v>199.6977</v>
      </c>
      <c r="Q236" s="11">
        <v>-70.458699999999993</v>
      </c>
      <c r="R236" s="37">
        <v>22.286605749944286</v>
      </c>
      <c r="S236" s="16">
        <v>3.5881435257410298E-2</v>
      </c>
      <c r="T236" s="37">
        <v>9.7770400763891203</v>
      </c>
      <c r="U236" s="16">
        <v>9.0620086073673542E-2</v>
      </c>
      <c r="V236" s="10" t="s">
        <v>4767</v>
      </c>
      <c r="W236" s="37">
        <v>1.3460000000000001</v>
      </c>
      <c r="X236" s="16">
        <v>7.0000000000000001E-3</v>
      </c>
      <c r="Y236" s="10" t="s">
        <v>4770</v>
      </c>
      <c r="Z236" s="16">
        <v>8.0368204240544916</v>
      </c>
      <c r="AA236" s="16">
        <v>0.1699678582236821</v>
      </c>
      <c r="AB236" s="29" t="s">
        <v>8349</v>
      </c>
      <c r="AC236" s="16">
        <v>3.2730400763891208</v>
      </c>
      <c r="AD236" s="16">
        <v>9.2390475699608787E-2</v>
      </c>
      <c r="AE236" s="10" t="s">
        <v>120</v>
      </c>
      <c r="AF236" s="10" t="s">
        <v>4075</v>
      </c>
      <c r="AG236" s="37">
        <v>0.11501673308784059</v>
      </c>
      <c r="AH236" s="16">
        <v>0.19345560945381166</v>
      </c>
      <c r="AI236" s="10" t="s">
        <v>4341</v>
      </c>
      <c r="AJ236" s="10" t="s">
        <v>107</v>
      </c>
      <c r="AK236" s="16" t="s">
        <v>57</v>
      </c>
      <c r="AL236" s="16">
        <f t="shared" si="12"/>
        <v>0.33914116985090531</v>
      </c>
      <c r="AM236" s="16">
        <f t="shared" si="13"/>
        <v>15.217264291210121</v>
      </c>
      <c r="AN236" s="17">
        <f t="shared" si="14"/>
        <v>1.0042017096050741E-9</v>
      </c>
      <c r="AO236" s="16">
        <f t="shared" si="15"/>
        <v>32.272487685378096</v>
      </c>
      <c r="AP236" s="18">
        <v>4152.2004961520925</v>
      </c>
      <c r="AQ236" s="18" t="s">
        <v>124</v>
      </c>
      <c r="AR236" s="16">
        <v>0.65490078080417058</v>
      </c>
      <c r="AS236" s="10" t="s">
        <v>74</v>
      </c>
      <c r="AT236" s="16">
        <v>0.5743405692845559</v>
      </c>
      <c r="AU236" s="10" t="s">
        <v>74</v>
      </c>
      <c r="AV236" s="10" t="s">
        <v>8349</v>
      </c>
      <c r="AW236" s="10" t="s">
        <v>8349</v>
      </c>
      <c r="AX236" s="10" t="s">
        <v>8349</v>
      </c>
      <c r="AY236" s="10" t="s">
        <v>8349</v>
      </c>
      <c r="AZ236" s="10" t="s">
        <v>8349</v>
      </c>
      <c r="BA236" s="10" t="s">
        <v>8349</v>
      </c>
    </row>
    <row r="237" spans="1:53" s="10" customFormat="1">
      <c r="A237" s="31">
        <v>10339</v>
      </c>
      <c r="B237" s="10">
        <v>13531</v>
      </c>
      <c r="C237" s="10" t="s">
        <v>8349</v>
      </c>
      <c r="D237" s="10" t="s">
        <v>8349</v>
      </c>
      <c r="E237" s="15" t="s">
        <v>8349</v>
      </c>
      <c r="F237" s="10" t="s">
        <v>8539</v>
      </c>
      <c r="G237" s="10">
        <v>0.7</v>
      </c>
      <c r="H237" s="10">
        <v>4.2000000000000011</v>
      </c>
      <c r="I237" s="10" t="s">
        <v>8349</v>
      </c>
      <c r="J237" s="10" t="s">
        <v>3719</v>
      </c>
      <c r="K237" s="10" t="s">
        <v>3720</v>
      </c>
      <c r="L237" s="10">
        <v>33.305379279999997</v>
      </c>
      <c r="M237" s="10">
        <v>40.507821509999999</v>
      </c>
      <c r="N237" s="10">
        <v>58.11</v>
      </c>
      <c r="O237" s="10">
        <v>-95.9</v>
      </c>
      <c r="P237" s="11">
        <v>139.3229</v>
      </c>
      <c r="Q237" s="11">
        <v>-19.746500000000001</v>
      </c>
      <c r="R237" s="37">
        <v>26.184865147944489</v>
      </c>
      <c r="S237" s="16">
        <v>1.5187221785807803E-2</v>
      </c>
      <c r="T237" s="37">
        <v>7.35</v>
      </c>
      <c r="U237" s="16">
        <v>1.0606601717798212E-2</v>
      </c>
      <c r="V237" s="10" t="s">
        <v>4770</v>
      </c>
      <c r="W237" s="37">
        <v>0.7</v>
      </c>
      <c r="X237" s="16">
        <v>1.4999999999999999E-2</v>
      </c>
      <c r="Y237" s="10" t="s">
        <v>4770</v>
      </c>
      <c r="Z237" s="16">
        <v>5.2597482918665897</v>
      </c>
      <c r="AA237" s="16">
        <v>4.3838226472392883E-2</v>
      </c>
      <c r="AB237" s="29" t="s">
        <v>8349</v>
      </c>
      <c r="AC237" s="16">
        <v>1.6849999999999996</v>
      </c>
      <c r="AD237" s="16">
        <v>2.0892582415776177E-2</v>
      </c>
      <c r="AE237" s="10" t="s">
        <v>120</v>
      </c>
      <c r="AF237" s="10" t="s">
        <v>4075</v>
      </c>
      <c r="AG237" s="37">
        <v>0.73711720980756124</v>
      </c>
      <c r="AH237" s="16">
        <v>4.8562229152344399E-2</v>
      </c>
      <c r="AI237" s="10" t="s">
        <v>4343</v>
      </c>
      <c r="AJ237" s="10" t="s">
        <v>107</v>
      </c>
      <c r="AK237" s="16" t="s">
        <v>109</v>
      </c>
      <c r="AL237" s="16">
        <f t="shared" si="12"/>
        <v>0.85855530387247692</v>
      </c>
      <c r="AM237" s="16">
        <f t="shared" si="13"/>
        <v>32.788227054889894</v>
      </c>
      <c r="AN237" s="17">
        <f t="shared" si="14"/>
        <v>1.5669149826274374E-10</v>
      </c>
      <c r="AO237" s="16">
        <f t="shared" si="15"/>
        <v>31.862386416897159</v>
      </c>
      <c r="AP237" s="18">
        <v>5621</v>
      </c>
      <c r="AQ237" s="18" t="s">
        <v>141</v>
      </c>
      <c r="AR237" s="16">
        <v>0.89</v>
      </c>
      <c r="AS237" s="10" t="s">
        <v>73</v>
      </c>
      <c r="AT237" s="16">
        <v>0.95699999999999996</v>
      </c>
      <c r="AU237" s="10" t="s">
        <v>73</v>
      </c>
      <c r="AV237" s="10">
        <v>4.54</v>
      </c>
      <c r="AW237" s="10" t="s">
        <v>73</v>
      </c>
      <c r="AX237" s="10">
        <v>6</v>
      </c>
      <c r="AY237" s="10" t="s">
        <v>141</v>
      </c>
      <c r="AZ237" s="10" t="s">
        <v>101</v>
      </c>
      <c r="BA237" s="10">
        <v>0.01</v>
      </c>
    </row>
    <row r="238" spans="1:53" s="10" customFormat="1">
      <c r="A238" s="33">
        <v>10370</v>
      </c>
      <c r="B238" s="13" t="s">
        <v>8349</v>
      </c>
      <c r="C238" s="14" t="s">
        <v>8349</v>
      </c>
      <c r="D238" s="14" t="s">
        <v>8349</v>
      </c>
      <c r="E238" s="14" t="s">
        <v>8349</v>
      </c>
      <c r="F238" s="13" t="s">
        <v>8349</v>
      </c>
      <c r="G238" s="13" t="s">
        <v>8349</v>
      </c>
      <c r="H238" s="13" t="s">
        <v>8349</v>
      </c>
      <c r="I238" s="13" t="s">
        <v>8349</v>
      </c>
      <c r="J238" s="13" t="s">
        <v>5349</v>
      </c>
      <c r="K238" s="13" t="s">
        <v>5118</v>
      </c>
      <c r="L238" s="13">
        <v>33.406413379999996</v>
      </c>
      <c r="M238" s="13">
        <v>-35.205748630000002</v>
      </c>
      <c r="N238" s="13">
        <v>-143.46</v>
      </c>
      <c r="O238" s="13">
        <v>-381.49</v>
      </c>
      <c r="P238" s="12">
        <v>242.72819999999999</v>
      </c>
      <c r="Q238" s="12">
        <v>-70.703000000000003</v>
      </c>
      <c r="R238" s="38">
        <v>28.985507246376812</v>
      </c>
      <c r="S238" s="23">
        <v>0.10289855072463767</v>
      </c>
      <c r="T238" s="38">
        <v>11.83</v>
      </c>
      <c r="U238" s="19">
        <v>1.0606601717798212E-2</v>
      </c>
      <c r="V238" s="13" t="s">
        <v>4770</v>
      </c>
      <c r="W238" s="38">
        <v>1.456</v>
      </c>
      <c r="X238" s="19">
        <v>1.4999999999999999E-2</v>
      </c>
      <c r="Y238" s="13" t="s">
        <v>4770</v>
      </c>
      <c r="Z238" s="19">
        <v>9.5190954753663704</v>
      </c>
      <c r="AA238" s="19">
        <v>0.24639881030348398</v>
      </c>
      <c r="AB238" s="29" t="s">
        <v>8349</v>
      </c>
      <c r="AC238" s="19">
        <v>3.9790000000000001</v>
      </c>
      <c r="AD238" s="19">
        <v>2.6239283526803853E-2</v>
      </c>
      <c r="AE238" s="13" t="s">
        <v>120</v>
      </c>
      <c r="AF238" s="13" t="s">
        <v>4075</v>
      </c>
      <c r="AG238" s="38">
        <v>4.8104658359745006E-2</v>
      </c>
      <c r="AH238" s="19">
        <v>0.26232112709229555</v>
      </c>
      <c r="AI238" s="13" t="s">
        <v>4509</v>
      </c>
      <c r="AJ238" s="19" t="s">
        <v>8349</v>
      </c>
      <c r="AK238" s="19" t="s">
        <v>8349</v>
      </c>
      <c r="AL238" s="19">
        <f t="shared" si="12"/>
        <v>0.21932774188356796</v>
      </c>
      <c r="AM238" s="19">
        <f t="shared" si="13"/>
        <v>7.566807094983095</v>
      </c>
      <c r="AN238" s="20">
        <f t="shared" si="14"/>
        <v>2.4010148692096907E-9</v>
      </c>
      <c r="AO238" s="19">
        <f t="shared" si="15"/>
        <v>33.379012875996828</v>
      </c>
      <c r="AP238" s="21">
        <v>3725.7903029193731</v>
      </c>
      <c r="AQ238" s="21" t="s">
        <v>143</v>
      </c>
      <c r="AR238" s="19">
        <v>0.52602741337824199</v>
      </c>
      <c r="AS238" s="13" t="s">
        <v>74</v>
      </c>
      <c r="AT238" s="19">
        <v>0.45930298224135918</v>
      </c>
      <c r="AU238" s="13" t="s">
        <v>74</v>
      </c>
      <c r="AV238" s="13" t="s">
        <v>8349</v>
      </c>
      <c r="AW238" s="13" t="s">
        <v>8349</v>
      </c>
      <c r="AX238" s="13" t="s">
        <v>8349</v>
      </c>
      <c r="AY238" s="13" t="s">
        <v>8349</v>
      </c>
      <c r="AZ238" s="13" t="s">
        <v>8349</v>
      </c>
      <c r="BA238" s="13" t="s">
        <v>8349</v>
      </c>
    </row>
    <row r="239" spans="1:53" s="10" customFormat="1">
      <c r="A239" s="31">
        <v>10395</v>
      </c>
      <c r="B239" s="10" t="s">
        <v>8349</v>
      </c>
      <c r="C239" s="10" t="s">
        <v>8080</v>
      </c>
      <c r="D239" s="10" t="s">
        <v>8081</v>
      </c>
      <c r="E239" s="15" t="s">
        <v>8349</v>
      </c>
      <c r="F239" s="10" t="s">
        <v>8349</v>
      </c>
      <c r="G239" s="10" t="s">
        <v>8349</v>
      </c>
      <c r="H239" s="10" t="s">
        <v>8349</v>
      </c>
      <c r="I239" s="10" t="s">
        <v>8349</v>
      </c>
      <c r="J239" s="10" t="s">
        <v>3721</v>
      </c>
      <c r="K239" s="10" t="s">
        <v>3722</v>
      </c>
      <c r="L239" s="10">
        <v>33.471266419999999</v>
      </c>
      <c r="M239" s="10">
        <v>-32.039949059999998</v>
      </c>
      <c r="N239" s="10">
        <v>759.13</v>
      </c>
      <c r="O239" s="10">
        <v>-534.66999999999996</v>
      </c>
      <c r="P239" s="11">
        <v>233.22810000000001</v>
      </c>
      <c r="Q239" s="11">
        <v>-71.447999999999993</v>
      </c>
      <c r="R239" s="37">
        <v>12.550200803212851</v>
      </c>
      <c r="S239" s="16">
        <v>2.1209839357429715E-2</v>
      </c>
      <c r="T239" s="37">
        <v>10.324</v>
      </c>
      <c r="U239" s="16">
        <v>1.2E-2</v>
      </c>
      <c r="V239" s="10" t="s">
        <v>4769</v>
      </c>
      <c r="W239" s="37">
        <v>1.498</v>
      </c>
      <c r="X239" s="16">
        <v>8.3999999999999995E-3</v>
      </c>
      <c r="Y239" s="10" t="s">
        <v>4769</v>
      </c>
      <c r="Z239" s="16">
        <v>9.8307466270782129</v>
      </c>
      <c r="AA239" s="16">
        <v>5.8552025371756855E-2</v>
      </c>
      <c r="AB239" s="29" t="s">
        <v>8349</v>
      </c>
      <c r="AC239" s="16">
        <v>4.2170000000000005</v>
      </c>
      <c r="AD239" s="16">
        <v>2.1828879952943074E-2</v>
      </c>
      <c r="AE239" s="10" t="s">
        <v>125</v>
      </c>
      <c r="AF239" s="10" t="s">
        <v>4075</v>
      </c>
      <c r="AG239" s="37">
        <v>4.3414813181447708E-2</v>
      </c>
      <c r="AH239" s="16">
        <v>0.10737010605906495</v>
      </c>
      <c r="AI239" s="10" t="s">
        <v>8349</v>
      </c>
      <c r="AJ239" s="10" t="s">
        <v>107</v>
      </c>
      <c r="AK239" s="16" t="s">
        <v>60</v>
      </c>
      <c r="AL239" s="16">
        <f t="shared" si="12"/>
        <v>0.20836221629999932</v>
      </c>
      <c r="AM239" s="16">
        <f t="shared" si="13"/>
        <v>16.602301394783947</v>
      </c>
      <c r="AN239" s="17">
        <f t="shared" si="14"/>
        <v>2.6603822874298625E-9</v>
      </c>
      <c r="AO239" s="16">
        <f t="shared" si="15"/>
        <v>31.761639880798185</v>
      </c>
      <c r="AP239" s="18">
        <v>3603.4884665700356</v>
      </c>
      <c r="AQ239" s="18" t="s">
        <v>124</v>
      </c>
      <c r="AR239" s="16">
        <v>0.53422514033535806</v>
      </c>
      <c r="AS239" s="10" t="s">
        <v>74</v>
      </c>
      <c r="AT239" s="16">
        <v>0.44737982364937556</v>
      </c>
      <c r="AU239" s="10" t="s">
        <v>74</v>
      </c>
      <c r="AV239" s="10" t="s">
        <v>8349</v>
      </c>
      <c r="AW239" s="10" t="s">
        <v>8349</v>
      </c>
      <c r="AX239" s="10" t="s">
        <v>8349</v>
      </c>
      <c r="AY239" s="10" t="s">
        <v>8349</v>
      </c>
      <c r="AZ239" s="10" t="s">
        <v>8349</v>
      </c>
      <c r="BA239" s="10" t="s">
        <v>8349</v>
      </c>
    </row>
    <row r="240" spans="1:53" s="10" customFormat="1">
      <c r="A240" s="31">
        <v>10416</v>
      </c>
      <c r="B240" s="10">
        <v>13789</v>
      </c>
      <c r="C240" s="10" t="s">
        <v>8082</v>
      </c>
      <c r="D240" s="10" t="s">
        <v>8349</v>
      </c>
      <c r="E240" s="15" t="s">
        <v>8349</v>
      </c>
      <c r="F240" s="10" t="s">
        <v>8349</v>
      </c>
      <c r="G240" s="10" t="s">
        <v>8349</v>
      </c>
      <c r="H240" s="10" t="s">
        <v>8349</v>
      </c>
      <c r="I240" s="10" t="s">
        <v>8349</v>
      </c>
      <c r="J240" s="10" t="s">
        <v>3723</v>
      </c>
      <c r="K240" s="10" t="s">
        <v>3724</v>
      </c>
      <c r="L240" s="10">
        <v>33.556572439999997</v>
      </c>
      <c r="M240" s="10">
        <v>-3.6346744200000001</v>
      </c>
      <c r="N240" s="10">
        <v>-12.05</v>
      </c>
      <c r="O240" s="10">
        <v>-217.7</v>
      </c>
      <c r="P240" s="11">
        <v>166.61789999999999</v>
      </c>
      <c r="Q240" s="11">
        <v>-59.292099999999998</v>
      </c>
      <c r="R240" s="37">
        <v>22.716946842344388</v>
      </c>
      <c r="S240" s="16">
        <v>2.3171285779191274E-2</v>
      </c>
      <c r="T240" s="37">
        <v>8.5516980380504197</v>
      </c>
      <c r="U240" s="16">
        <v>3.2249030993194198E-2</v>
      </c>
      <c r="V240" s="10" t="s">
        <v>4767</v>
      </c>
      <c r="W240" s="37">
        <v>1.0549999999999999</v>
      </c>
      <c r="X240" s="16">
        <v>2E-3</v>
      </c>
      <c r="Y240" s="10" t="s">
        <v>4770</v>
      </c>
      <c r="Z240" s="16">
        <v>6.7699482291370652</v>
      </c>
      <c r="AA240" s="16">
        <v>8.3156944181905779E-2</v>
      </c>
      <c r="AB240" s="29" t="s">
        <v>8349</v>
      </c>
      <c r="AC240" s="16">
        <v>2.53669803805042</v>
      </c>
      <c r="AD240" s="16">
        <v>3.7947331922020551E-2</v>
      </c>
      <c r="AE240" s="10" t="s">
        <v>120</v>
      </c>
      <c r="AF240" s="10" t="s">
        <v>4075</v>
      </c>
      <c r="AG240" s="37">
        <v>0.25039519291420548</v>
      </c>
      <c r="AH240" s="16">
        <v>9.1406112299301914E-2</v>
      </c>
      <c r="AI240" s="10" t="s">
        <v>4627</v>
      </c>
      <c r="AJ240" s="10" t="s">
        <v>107</v>
      </c>
      <c r="AK240" s="16" t="s">
        <v>57</v>
      </c>
      <c r="AL240" s="16">
        <f t="shared" si="12"/>
        <v>0.50039503686008469</v>
      </c>
      <c r="AM240" s="16">
        <f t="shared" si="13"/>
        <v>22.027389522580929</v>
      </c>
      <c r="AN240" s="17">
        <f t="shared" si="14"/>
        <v>4.6127083613611747E-10</v>
      </c>
      <c r="AO240" s="16">
        <f t="shared" si="15"/>
        <v>31.891808045067265</v>
      </c>
      <c r="AP240" s="18">
        <v>4710.6484582030625</v>
      </c>
      <c r="AQ240" s="18" t="s">
        <v>124</v>
      </c>
      <c r="AR240" s="16">
        <v>0.75076363634879573</v>
      </c>
      <c r="AS240" s="10" t="s">
        <v>74</v>
      </c>
      <c r="AT240" s="16">
        <v>0.7011348190424449</v>
      </c>
      <c r="AU240" s="10" t="s">
        <v>74</v>
      </c>
      <c r="AV240" s="10" t="s">
        <v>8349</v>
      </c>
      <c r="AW240" s="10" t="s">
        <v>8349</v>
      </c>
      <c r="AX240" s="10" t="s">
        <v>8349</v>
      </c>
      <c r="AY240" s="10" t="s">
        <v>8349</v>
      </c>
      <c r="AZ240" s="10" t="s">
        <v>101</v>
      </c>
      <c r="BA240" s="10" t="s">
        <v>8349</v>
      </c>
    </row>
    <row r="241" spans="1:53" s="10" customFormat="1">
      <c r="A241" s="31">
        <v>10505</v>
      </c>
      <c r="B241" s="10">
        <v>13825</v>
      </c>
      <c r="C241" s="10" t="s">
        <v>8083</v>
      </c>
      <c r="D241" s="10" t="s">
        <v>8084</v>
      </c>
      <c r="E241" s="15" t="s">
        <v>8349</v>
      </c>
      <c r="F241" s="10" t="s">
        <v>8349</v>
      </c>
      <c r="G241" s="10" t="s">
        <v>8349</v>
      </c>
      <c r="H241" s="10" t="s">
        <v>8349</v>
      </c>
      <c r="I241" s="10" t="s">
        <v>8349</v>
      </c>
      <c r="J241" s="10" t="s">
        <v>3725</v>
      </c>
      <c r="K241" s="10" t="s">
        <v>3726</v>
      </c>
      <c r="L241" s="10">
        <v>33.850493280000002</v>
      </c>
      <c r="M241" s="10">
        <v>24.271764569999998</v>
      </c>
      <c r="N241" s="10">
        <v>460.71</v>
      </c>
      <c r="O241" s="10">
        <v>-192.92</v>
      </c>
      <c r="P241" s="11">
        <v>146.3511</v>
      </c>
      <c r="Q241" s="11">
        <v>-34.752800000000001</v>
      </c>
      <c r="R241" s="37">
        <v>26.98327037236913</v>
      </c>
      <c r="S241" s="16">
        <v>1.4570966001079331E-2</v>
      </c>
      <c r="T241" s="37">
        <v>6.8017030245451391</v>
      </c>
      <c r="U241" s="16">
        <v>1.8027756377319945E-2</v>
      </c>
      <c r="V241" s="10" t="s">
        <v>4767</v>
      </c>
      <c r="W241" s="37">
        <v>0.69</v>
      </c>
      <c r="X241" s="16">
        <v>1.4999999999999999E-2</v>
      </c>
      <c r="Y241" s="10" t="s">
        <v>4770</v>
      </c>
      <c r="Z241" s="16">
        <v>4.6462300994595331</v>
      </c>
      <c r="AA241" s="16">
        <v>4.9900986980406792E-2</v>
      </c>
      <c r="AB241" s="29" t="s">
        <v>8349</v>
      </c>
      <c r="AC241" s="16">
        <v>1.628703024545139</v>
      </c>
      <c r="AD241" s="16">
        <v>2.7676705006196095E-2</v>
      </c>
      <c r="AE241" s="10" t="s">
        <v>120</v>
      </c>
      <c r="AF241" s="10" t="s">
        <v>4075</v>
      </c>
      <c r="AG241" s="37">
        <v>1.2761393599015263</v>
      </c>
      <c r="AH241" s="16">
        <v>5.7062321207770092E-2</v>
      </c>
      <c r="AI241" s="10" t="s">
        <v>4510</v>
      </c>
      <c r="AJ241" s="10" t="s">
        <v>107</v>
      </c>
      <c r="AK241" s="16" t="s">
        <v>109</v>
      </c>
      <c r="AL241" s="16">
        <f t="shared" si="12"/>
        <v>1.1296633834472667</v>
      </c>
      <c r="AM241" s="16">
        <f t="shared" si="13"/>
        <v>41.865324990555699</v>
      </c>
      <c r="AN241" s="17">
        <f t="shared" si="14"/>
        <v>9.0507356507609482E-11</v>
      </c>
      <c r="AO241" s="16">
        <f t="shared" si="15"/>
        <v>31.909993323470921</v>
      </c>
      <c r="AP241" s="18">
        <v>5711</v>
      </c>
      <c r="AQ241" s="18" t="s">
        <v>141</v>
      </c>
      <c r="AR241" s="16">
        <v>1.0900000000000001</v>
      </c>
      <c r="AS241" s="10" t="s">
        <v>73</v>
      </c>
      <c r="AT241" s="16">
        <v>1.0109999999999999</v>
      </c>
      <c r="AU241" s="10" t="s">
        <v>73</v>
      </c>
      <c r="AV241" s="10">
        <v>4.38</v>
      </c>
      <c r="AW241" s="10" t="s">
        <v>73</v>
      </c>
      <c r="AX241" s="10">
        <v>7.88</v>
      </c>
      <c r="AY241" s="10" t="s">
        <v>73</v>
      </c>
      <c r="AZ241" s="10" t="s">
        <v>102</v>
      </c>
      <c r="BA241" s="10">
        <v>0.19</v>
      </c>
    </row>
    <row r="242" spans="1:53" s="10" customFormat="1">
      <c r="A242" s="33">
        <v>10529</v>
      </c>
      <c r="B242" s="13" t="s">
        <v>8349</v>
      </c>
      <c r="C242" s="14" t="s">
        <v>8349</v>
      </c>
      <c r="D242" s="14" t="s">
        <v>8349</v>
      </c>
      <c r="E242" s="14" t="s">
        <v>8349</v>
      </c>
      <c r="F242" s="13" t="s">
        <v>8540</v>
      </c>
      <c r="G242" s="13" t="s">
        <v>8349</v>
      </c>
      <c r="H242" s="13" t="s">
        <v>8349</v>
      </c>
      <c r="I242" s="13" t="s">
        <v>8349</v>
      </c>
      <c r="J242" s="13" t="s">
        <v>5119</v>
      </c>
      <c r="K242" s="13" t="s">
        <v>5120</v>
      </c>
      <c r="L242" s="13">
        <v>33.918768819999997</v>
      </c>
      <c r="M242" s="13">
        <v>67.677818709999997</v>
      </c>
      <c r="N242" s="13">
        <v>515.14</v>
      </c>
      <c r="O242" s="13">
        <v>-318.06</v>
      </c>
      <c r="P242" s="12">
        <v>130.8212</v>
      </c>
      <c r="Q242" s="12">
        <v>6.1055999999999999</v>
      </c>
      <c r="R242" s="38">
        <v>20.92050209205021</v>
      </c>
      <c r="S242" s="23">
        <v>0.10523012552301256</v>
      </c>
      <c r="T242" s="38">
        <v>9.2906933949399999</v>
      </c>
      <c r="U242" s="19">
        <v>3.0610455730027936E-2</v>
      </c>
      <c r="V242" s="13" t="s">
        <v>4767</v>
      </c>
      <c r="W242" s="38">
        <v>0.57444099048000064</v>
      </c>
      <c r="X242" s="19">
        <v>3.0610455730027936E-2</v>
      </c>
      <c r="Y242" s="13" t="s">
        <v>4775</v>
      </c>
      <c r="Z242" s="19">
        <v>7.6878328780005933</v>
      </c>
      <c r="AA242" s="19">
        <v>0.272053687506566</v>
      </c>
      <c r="AB242" s="29" t="s">
        <v>8349</v>
      </c>
      <c r="AC242" s="19">
        <v>0.74769339494000064</v>
      </c>
      <c r="AD242" s="19">
        <v>3.8288379438153296E-2</v>
      </c>
      <c r="AE242" s="13" t="s">
        <v>122</v>
      </c>
      <c r="AF242" s="13" t="s">
        <v>4075</v>
      </c>
      <c r="AG242" s="38">
        <v>6.9165166774012035E-2</v>
      </c>
      <c r="AH242" s="19">
        <v>0.27473479736997325</v>
      </c>
      <c r="AI242" s="13" t="s">
        <v>4511</v>
      </c>
      <c r="AJ242" s="19" t="s">
        <v>8349</v>
      </c>
      <c r="AK242" s="19" t="s">
        <v>8349</v>
      </c>
      <c r="AL242" s="19">
        <f t="shared" si="12"/>
        <v>0.26299271239715377</v>
      </c>
      <c r="AM242" s="19">
        <f t="shared" si="13"/>
        <v>12.571051652583948</v>
      </c>
      <c r="AN242" s="20">
        <f t="shared" si="14"/>
        <v>1.6699157305205503E-9</v>
      </c>
      <c r="AO242" s="19">
        <f t="shared" si="15"/>
        <v>31.233957005534101</v>
      </c>
      <c r="AP242" s="21">
        <v>5994.1879272246579</v>
      </c>
      <c r="AQ242" s="21" t="s">
        <v>126</v>
      </c>
      <c r="AR242" s="19">
        <v>0.24368827362501952</v>
      </c>
      <c r="AS242" s="13" t="s">
        <v>74</v>
      </c>
      <c r="AT242" s="19">
        <v>0.50412152118316345</v>
      </c>
      <c r="AU242" s="13" t="s">
        <v>74</v>
      </c>
      <c r="AV242" s="13" t="s">
        <v>8349</v>
      </c>
      <c r="AW242" s="13" t="s">
        <v>8349</v>
      </c>
      <c r="AX242" s="13" t="s">
        <v>8349</v>
      </c>
      <c r="AY242" s="13" t="s">
        <v>8349</v>
      </c>
      <c r="AZ242" s="13" t="s">
        <v>8349</v>
      </c>
      <c r="BA242" s="13" t="s">
        <v>8349</v>
      </c>
    </row>
    <row r="243" spans="1:53" s="10" customFormat="1">
      <c r="A243" s="31">
        <v>10531</v>
      </c>
      <c r="B243" s="10">
        <v>13579</v>
      </c>
      <c r="C243" s="10" t="s">
        <v>8085</v>
      </c>
      <c r="D243" s="10" t="s">
        <v>8086</v>
      </c>
      <c r="E243" s="15" t="s">
        <v>8349</v>
      </c>
      <c r="F243" s="10" t="s">
        <v>8540</v>
      </c>
      <c r="G243" s="10" t="s">
        <v>8349</v>
      </c>
      <c r="H243" s="10" t="s">
        <v>8349</v>
      </c>
      <c r="I243" s="10" t="s">
        <v>8349</v>
      </c>
      <c r="J243" s="10" t="s">
        <v>3727</v>
      </c>
      <c r="K243" s="10" t="s">
        <v>3728</v>
      </c>
      <c r="L243" s="10">
        <v>33.924001750000002</v>
      </c>
      <c r="M243" s="10">
        <v>67.673056549999998</v>
      </c>
      <c r="N243" s="10">
        <v>515.14</v>
      </c>
      <c r="O243" s="10">
        <v>-318.06</v>
      </c>
      <c r="P243" s="11">
        <v>130.8246</v>
      </c>
      <c r="Q243" s="11">
        <v>6.1017000000000001</v>
      </c>
      <c r="R243" s="37">
        <v>18.580453363062059</v>
      </c>
      <c r="S243" s="16">
        <v>3.2329988851727984E-2</v>
      </c>
      <c r="T243" s="37">
        <v>7.1976765646937588</v>
      </c>
      <c r="U243" s="16">
        <v>1.8867962264113206E-2</v>
      </c>
      <c r="V243" s="10" t="s">
        <v>4767</v>
      </c>
      <c r="W243" s="37">
        <v>0.92</v>
      </c>
      <c r="X243" s="16">
        <v>0</v>
      </c>
      <c r="Y243" s="10" t="s">
        <v>4770</v>
      </c>
      <c r="Z243" s="16">
        <v>5.8523950318324376</v>
      </c>
      <c r="AA243" s="16">
        <v>9.0231551602114379E-2</v>
      </c>
      <c r="AB243" s="29" t="s">
        <v>8349</v>
      </c>
      <c r="AC243" s="16">
        <v>2.054676564693759</v>
      </c>
      <c r="AD243" s="16">
        <v>2.7495454169735038E-2</v>
      </c>
      <c r="AE243" s="10" t="s">
        <v>120</v>
      </c>
      <c r="AF243" s="10" t="s">
        <v>4075</v>
      </c>
      <c r="AG243" s="37">
        <v>0.47380513693165444</v>
      </c>
      <c r="AH243" s="16">
        <v>9.4327794973300572E-2</v>
      </c>
      <c r="AI243" s="10" t="s">
        <v>4587</v>
      </c>
      <c r="AJ243" s="10" t="s">
        <v>107</v>
      </c>
      <c r="AK243" s="16" t="s">
        <v>57</v>
      </c>
      <c r="AL243" s="16">
        <f t="shared" si="12"/>
        <v>0.68833504700229697</v>
      </c>
      <c r="AM243" s="16">
        <f t="shared" si="13"/>
        <v>37.046192229663625</v>
      </c>
      <c r="AN243" s="17">
        <f t="shared" si="14"/>
        <v>2.4377110123367166E-10</v>
      </c>
      <c r="AO243" s="16">
        <f t="shared" si="15"/>
        <v>31.230221016560126</v>
      </c>
      <c r="AP243" s="18">
        <v>5211</v>
      </c>
      <c r="AQ243" s="18" t="s">
        <v>141</v>
      </c>
      <c r="AR243" s="16">
        <v>0.91</v>
      </c>
      <c r="AS243" s="10" t="s">
        <v>73</v>
      </c>
      <c r="AT243" s="16">
        <v>0.94099999999999995</v>
      </c>
      <c r="AU243" s="10" t="s">
        <v>73</v>
      </c>
      <c r="AV243" s="10">
        <v>4.5</v>
      </c>
      <c r="AW243" s="10" t="s">
        <v>73</v>
      </c>
      <c r="AX243" s="10">
        <v>11.2</v>
      </c>
      <c r="AY243" s="10" t="s">
        <v>141</v>
      </c>
      <c r="AZ243" s="10" t="s">
        <v>8349</v>
      </c>
      <c r="BA243" s="10">
        <v>0.35</v>
      </c>
    </row>
    <row r="244" spans="1:53" s="10" customFormat="1">
      <c r="A244" s="31">
        <v>10542</v>
      </c>
      <c r="B244" s="10">
        <v>14001</v>
      </c>
      <c r="C244" s="10" t="s">
        <v>8087</v>
      </c>
      <c r="D244" s="10" t="s">
        <v>8349</v>
      </c>
      <c r="E244" s="15" t="s">
        <v>8349</v>
      </c>
      <c r="F244" s="10" t="s">
        <v>8541</v>
      </c>
      <c r="G244" s="10" t="s">
        <v>8349</v>
      </c>
      <c r="H244" s="10" t="s">
        <v>8349</v>
      </c>
      <c r="I244" s="10" t="s">
        <v>8349</v>
      </c>
      <c r="J244" s="10" t="s">
        <v>3729</v>
      </c>
      <c r="K244" s="10" t="s">
        <v>3956</v>
      </c>
      <c r="L244" s="10">
        <v>33.942366300000003</v>
      </c>
      <c r="M244" s="10">
        <v>-18.237874000000001</v>
      </c>
      <c r="N244" s="10">
        <v>-42.44</v>
      </c>
      <c r="O244" s="10">
        <v>-123.47</v>
      </c>
      <c r="P244" s="11">
        <v>192.75370000000001</v>
      </c>
      <c r="Q244" s="11">
        <v>-68.654700000000005</v>
      </c>
      <c r="R244" s="37">
        <v>23.148148148148145</v>
      </c>
      <c r="S244" s="16">
        <v>3.0555555555555555E-2</v>
      </c>
      <c r="T244" s="37">
        <v>7.94</v>
      </c>
      <c r="U244" s="16">
        <v>1.2E-2</v>
      </c>
      <c r="V244" s="10" t="s">
        <v>4769</v>
      </c>
      <c r="W244" s="37">
        <v>1.0249999999999999</v>
      </c>
      <c r="X244" s="16">
        <v>8.3999999999999995E-3</v>
      </c>
      <c r="Y244" s="10" t="s">
        <v>4769</v>
      </c>
      <c r="Z244" s="16">
        <v>6.1174187340745609</v>
      </c>
      <c r="AA244" s="16">
        <v>7.9385369040536169E-2</v>
      </c>
      <c r="AB244" s="10" t="s">
        <v>4782</v>
      </c>
      <c r="AC244" s="16">
        <v>2.5100000000000007</v>
      </c>
      <c r="AD244" s="16">
        <v>1.8152134860671347E-2</v>
      </c>
      <c r="AE244" s="10" t="s">
        <v>125</v>
      </c>
      <c r="AF244" s="10" t="s">
        <v>4075</v>
      </c>
      <c r="AG244" s="37">
        <v>0.45049360194992027</v>
      </c>
      <c r="AH244" s="16">
        <v>8.1434248432106976E-2</v>
      </c>
      <c r="AI244" s="10" t="s">
        <v>4648</v>
      </c>
      <c r="AJ244" s="10" t="s">
        <v>107</v>
      </c>
      <c r="AK244" s="16" t="s">
        <v>57</v>
      </c>
      <c r="AL244" s="16">
        <f t="shared" si="12"/>
        <v>0.67118820158724501</v>
      </c>
      <c r="AM244" s="16">
        <f t="shared" si="13"/>
        <v>28.995330308568988</v>
      </c>
      <c r="AN244" s="17">
        <f t="shared" si="14"/>
        <v>2.563854392161594E-10</v>
      </c>
      <c r="AO244" s="16">
        <f t="shared" si="15"/>
        <v>31.917766607863935</v>
      </c>
      <c r="AP244" s="18">
        <v>4733.6227625190113</v>
      </c>
      <c r="AQ244" s="18" t="s">
        <v>124</v>
      </c>
      <c r="AR244" s="16">
        <v>0.99726057589566286</v>
      </c>
      <c r="AS244" s="10" t="s">
        <v>74</v>
      </c>
      <c r="AT244" s="16">
        <v>0.81508370735782942</v>
      </c>
      <c r="AU244" s="10" t="s">
        <v>74</v>
      </c>
      <c r="AV244" s="10" t="s">
        <v>8349</v>
      </c>
      <c r="AW244" s="10" t="s">
        <v>8349</v>
      </c>
      <c r="AX244" s="10" t="s">
        <v>8349</v>
      </c>
      <c r="AY244" s="10" t="s">
        <v>8349</v>
      </c>
      <c r="AZ244" s="10" t="s">
        <v>101</v>
      </c>
      <c r="BA244" s="10" t="s">
        <v>8349</v>
      </c>
    </row>
    <row r="245" spans="1:53" s="10" customFormat="1">
      <c r="A245" s="32">
        <v>10617</v>
      </c>
      <c r="B245" s="10" t="s">
        <v>8349</v>
      </c>
      <c r="C245" s="10" t="s">
        <v>8349</v>
      </c>
      <c r="D245" s="10" t="s">
        <v>8349</v>
      </c>
      <c r="E245" s="15" t="s">
        <v>8349</v>
      </c>
      <c r="F245" s="10" t="s">
        <v>8542</v>
      </c>
      <c r="G245" s="10" t="s">
        <v>8349</v>
      </c>
      <c r="H245" s="10" t="s">
        <v>8349</v>
      </c>
      <c r="I245" s="10" t="s">
        <v>8349</v>
      </c>
      <c r="J245" s="10" t="s">
        <v>5121</v>
      </c>
      <c r="K245" s="10" t="s">
        <v>5122</v>
      </c>
      <c r="L245" s="10">
        <v>34.169714990000003</v>
      </c>
      <c r="M245" s="10">
        <v>-30.989000650000001</v>
      </c>
      <c r="N245" s="10">
        <v>683.13</v>
      </c>
      <c r="O245" s="10">
        <v>251.49</v>
      </c>
      <c r="P245" s="11">
        <v>229.73159999999999</v>
      </c>
      <c r="Q245" s="11">
        <v>-71.008099999999999</v>
      </c>
      <c r="R245" s="37">
        <v>14.324595330181921</v>
      </c>
      <c r="S245" s="16">
        <v>4.440624552356396E-2</v>
      </c>
      <c r="T245" s="37">
        <v>12.026999999999999</v>
      </c>
      <c r="U245" s="16">
        <v>1.2E-2</v>
      </c>
      <c r="V245" s="10" t="s">
        <v>4769</v>
      </c>
      <c r="W245" s="37">
        <v>1.5609999999999999</v>
      </c>
      <c r="X245" s="16">
        <v>8.3999999999999995E-3</v>
      </c>
      <c r="Y245" s="10" t="s">
        <v>4769</v>
      </c>
      <c r="Z245" s="16">
        <v>11.246588190031961</v>
      </c>
      <c r="AA245" s="16">
        <v>0.11063348676904639</v>
      </c>
      <c r="AB245" s="29" t="s">
        <v>8349</v>
      </c>
      <c r="AC245" s="16">
        <v>4.8889999999999993</v>
      </c>
      <c r="AD245" s="16">
        <v>2.1943108257491691E-2</v>
      </c>
      <c r="AE245" s="10" t="s">
        <v>125</v>
      </c>
      <c r="AF245" s="10" t="s">
        <v>4075</v>
      </c>
      <c r="AG245" s="37">
        <v>2.0428388877095777E-2</v>
      </c>
      <c r="AH245" s="16">
        <v>0.1426175599099801</v>
      </c>
      <c r="AI245" s="10" t="s">
        <v>4512</v>
      </c>
      <c r="AJ245" s="16" t="s">
        <v>8349</v>
      </c>
      <c r="AK245" s="16" t="s">
        <v>8349</v>
      </c>
      <c r="AL245" s="16">
        <f t="shared" si="12"/>
        <v>0.14292791496798579</v>
      </c>
      <c r="AM245" s="16">
        <f t="shared" si="13"/>
        <v>9.9777977439150902</v>
      </c>
      <c r="AN245" s="17">
        <f t="shared" si="14"/>
        <v>5.6538966775543472E-9</v>
      </c>
      <c r="AO245" s="16">
        <f t="shared" si="15"/>
        <v>32.646130330780913</v>
      </c>
      <c r="AP245" s="18">
        <v>3316.1194028070222</v>
      </c>
      <c r="AQ245" s="18" t="s">
        <v>143</v>
      </c>
      <c r="AR245" s="16">
        <v>0.43272139166840068</v>
      </c>
      <c r="AS245" s="10" t="s">
        <v>74</v>
      </c>
      <c r="AT245" s="16">
        <v>0.36874547237119309</v>
      </c>
      <c r="AU245" s="10" t="s">
        <v>74</v>
      </c>
      <c r="AV245" s="10" t="s">
        <v>8349</v>
      </c>
      <c r="AW245" s="10" t="s">
        <v>8349</v>
      </c>
      <c r="AX245" s="10" t="s">
        <v>8349</v>
      </c>
      <c r="AY245" s="10" t="s">
        <v>8349</v>
      </c>
      <c r="AZ245" s="10" t="s">
        <v>8349</v>
      </c>
      <c r="BA245" s="10" t="s">
        <v>8349</v>
      </c>
    </row>
    <row r="246" spans="1:53" s="10" customFormat="1">
      <c r="A246" s="31">
        <v>10644</v>
      </c>
      <c r="B246" s="10">
        <v>13974</v>
      </c>
      <c r="C246" s="10" t="s">
        <v>8088</v>
      </c>
      <c r="D246" s="10" t="s">
        <v>8089</v>
      </c>
      <c r="E246" s="15" t="s">
        <v>8349</v>
      </c>
      <c r="F246" s="10" t="s">
        <v>8543</v>
      </c>
      <c r="G246" s="10" t="s">
        <v>8349</v>
      </c>
      <c r="H246" s="10" t="s">
        <v>8349</v>
      </c>
      <c r="I246" s="10" t="s">
        <v>8349</v>
      </c>
      <c r="J246" s="10" t="s">
        <v>3633</v>
      </c>
      <c r="K246" s="10" t="s">
        <v>3634</v>
      </c>
      <c r="L246" s="10">
        <v>34.260073460000001</v>
      </c>
      <c r="M246" s="10">
        <v>34.224829849999999</v>
      </c>
      <c r="N246" s="10">
        <v>1151.6099999999999</v>
      </c>
      <c r="O246" s="10">
        <v>-246.32</v>
      </c>
      <c r="P246" s="11">
        <v>142.44</v>
      </c>
      <c r="Q246" s="11">
        <v>-25.383400000000002</v>
      </c>
      <c r="R246" s="37">
        <v>10.783996549121104</v>
      </c>
      <c r="S246" s="16">
        <v>4.2057586541572305E-3</v>
      </c>
      <c r="T246" s="37">
        <v>4.8637174307788795</v>
      </c>
      <c r="U246" s="16">
        <v>1.6643316977093238E-2</v>
      </c>
      <c r="V246" s="10" t="s">
        <v>4767</v>
      </c>
      <c r="W246" s="37">
        <v>0.60699999999999998</v>
      </c>
      <c r="X246" s="16">
        <v>5.0000000000000001E-3</v>
      </c>
      <c r="Y246" s="10" t="s">
        <v>4770</v>
      </c>
      <c r="Z246" s="16">
        <v>4.6998187296937166</v>
      </c>
      <c r="AA246" s="16">
        <v>2.5795264816318664E-2</v>
      </c>
      <c r="AB246" s="29" t="s">
        <v>8349</v>
      </c>
      <c r="AC246" s="16">
        <v>1.6241774307788792</v>
      </c>
      <c r="AD246" s="16">
        <v>5.2697248505021589E-2</v>
      </c>
      <c r="AE246" s="10" t="s">
        <v>3</v>
      </c>
      <c r="AF246" s="10" t="s">
        <v>4075</v>
      </c>
      <c r="AG246" s="37">
        <v>1.2131491279423559</v>
      </c>
      <c r="AH246" s="16">
        <v>5.8671932701624956E-2</v>
      </c>
      <c r="AI246" s="10" t="s">
        <v>4344</v>
      </c>
      <c r="AJ246" s="10" t="s">
        <v>107</v>
      </c>
      <c r="AK246" s="16" t="s">
        <v>109</v>
      </c>
      <c r="AL246" s="16">
        <f t="shared" si="12"/>
        <v>1.1014304916527216</v>
      </c>
      <c r="AM246" s="16">
        <f t="shared" si="13"/>
        <v>102.13564949095687</v>
      </c>
      <c r="AN246" s="17">
        <f t="shared" si="14"/>
        <v>9.5206761757230651E-11</v>
      </c>
      <c r="AO246" s="16">
        <f t="shared" si="15"/>
        <v>29.917047946121013</v>
      </c>
      <c r="AP246" s="18">
        <v>5666.6449681274571</v>
      </c>
      <c r="AQ246" s="18" t="s">
        <v>124</v>
      </c>
      <c r="AR246" s="16">
        <v>1.14197530938775</v>
      </c>
      <c r="AS246" s="10" t="s">
        <v>74</v>
      </c>
      <c r="AT246" s="16">
        <v>1.0507912774238313</v>
      </c>
      <c r="AU246" s="10" t="s">
        <v>74</v>
      </c>
      <c r="AV246" s="10" t="s">
        <v>8349</v>
      </c>
      <c r="AW246" s="10" t="s">
        <v>8349</v>
      </c>
      <c r="AX246" s="10" t="s">
        <v>8349</v>
      </c>
      <c r="AY246" s="10" t="s">
        <v>8349</v>
      </c>
      <c r="AZ246" s="10" t="s">
        <v>8349</v>
      </c>
      <c r="BA246" s="10" t="s">
        <v>8349</v>
      </c>
    </row>
    <row r="247" spans="1:53" s="10" customFormat="1">
      <c r="A247" s="33">
        <v>10679</v>
      </c>
      <c r="B247" s="13" t="s">
        <v>8349</v>
      </c>
      <c r="C247" s="14" t="s">
        <v>8349</v>
      </c>
      <c r="D247" s="14" t="s">
        <v>8349</v>
      </c>
      <c r="E247" s="14" t="s">
        <v>8349</v>
      </c>
      <c r="F247" s="13" t="s">
        <v>8544</v>
      </c>
      <c r="G247" s="13" t="s">
        <v>8349</v>
      </c>
      <c r="H247" s="13" t="s">
        <v>8349</v>
      </c>
      <c r="I247" s="13" t="s">
        <v>8349</v>
      </c>
      <c r="J247" s="13" t="s">
        <v>5123</v>
      </c>
      <c r="K247" s="13" t="s">
        <v>5124</v>
      </c>
      <c r="L247" s="13">
        <v>34.35283364</v>
      </c>
      <c r="M247" s="13">
        <v>28.741952000000001</v>
      </c>
      <c r="N247" s="13">
        <v>98.15</v>
      </c>
      <c r="O247" s="13">
        <v>-67.41</v>
      </c>
      <c r="P247" s="12">
        <v>144.81139999999999</v>
      </c>
      <c r="Q247" s="12">
        <v>-30.4512</v>
      </c>
      <c r="R247" s="38">
        <v>27.337342810278841</v>
      </c>
      <c r="S247" s="23">
        <v>0.15937670858392566</v>
      </c>
      <c r="T247" s="38">
        <v>7.75</v>
      </c>
      <c r="U247" s="19">
        <v>5.6568542494923801E-3</v>
      </c>
      <c r="V247" s="13" t="s">
        <v>4770</v>
      </c>
      <c r="W247" s="38">
        <v>0.622</v>
      </c>
      <c r="X247" s="19">
        <v>8.0000000000000002E-3</v>
      </c>
      <c r="Y247" s="13" t="s">
        <v>4770</v>
      </c>
      <c r="Z247" s="19">
        <v>5.5662185057019906</v>
      </c>
      <c r="AA247" s="19">
        <v>0.38264975939430546</v>
      </c>
      <c r="AB247" s="29" t="s">
        <v>8349</v>
      </c>
      <c r="AC247" s="19">
        <v>1.4880000000000004</v>
      </c>
      <c r="AD247" s="19">
        <v>1.7916472867168919E-2</v>
      </c>
      <c r="AE247" s="13" t="s">
        <v>120</v>
      </c>
      <c r="AF247" s="13" t="s">
        <v>4075</v>
      </c>
      <c r="AG247" s="38">
        <v>0.53005032009146413</v>
      </c>
      <c r="AH247" s="19">
        <v>0.38306897337753659</v>
      </c>
      <c r="AI247" s="13" t="s">
        <v>4513</v>
      </c>
      <c r="AJ247" s="19" t="s">
        <v>8349</v>
      </c>
      <c r="AK247" s="19" t="s">
        <v>8349</v>
      </c>
      <c r="AL247" s="19">
        <f t="shared" si="12"/>
        <v>0.72804554808848609</v>
      </c>
      <c r="AM247" s="19">
        <f t="shared" si="13"/>
        <v>26.631906149076819</v>
      </c>
      <c r="AN247" s="20">
        <f t="shared" si="14"/>
        <v>2.179038397336872E-10</v>
      </c>
      <c r="AO247" s="19">
        <f t="shared" si="15"/>
        <v>31.904337792208366</v>
      </c>
      <c r="AP247" s="21">
        <v>5851.1601047614986</v>
      </c>
      <c r="AQ247" s="21" t="s">
        <v>143</v>
      </c>
      <c r="AR247" s="19">
        <v>0.7079885159525735</v>
      </c>
      <c r="AS247" s="13" t="s">
        <v>74</v>
      </c>
      <c r="AT247" s="19">
        <v>0.84979090211202546</v>
      </c>
      <c r="AU247" s="13" t="s">
        <v>74</v>
      </c>
      <c r="AV247" s="13" t="s">
        <v>8349</v>
      </c>
      <c r="AW247" s="13" t="s">
        <v>8349</v>
      </c>
      <c r="AX247" s="13" t="s">
        <v>8349</v>
      </c>
      <c r="AY247" s="13" t="s">
        <v>8349</v>
      </c>
      <c r="AZ247" s="13" t="s">
        <v>8349</v>
      </c>
      <c r="BA247" s="13" t="s">
        <v>8349</v>
      </c>
    </row>
    <row r="248" spans="1:53" s="10" customFormat="1">
      <c r="A248" s="31">
        <v>10688</v>
      </c>
      <c r="B248" s="10" t="s">
        <v>8349</v>
      </c>
      <c r="C248" s="10" t="s">
        <v>8090</v>
      </c>
      <c r="D248" s="10" t="s">
        <v>8091</v>
      </c>
      <c r="E248" s="15" t="s">
        <v>8349</v>
      </c>
      <c r="F248" s="10" t="s">
        <v>8545</v>
      </c>
      <c r="G248" s="10" t="s">
        <v>8349</v>
      </c>
      <c r="H248" s="10" t="s">
        <v>8349</v>
      </c>
      <c r="I248" s="10" t="s">
        <v>8349</v>
      </c>
      <c r="J248" s="10" t="s">
        <v>3635</v>
      </c>
      <c r="K248" s="10" t="s">
        <v>3636</v>
      </c>
      <c r="L248" s="10">
        <v>34.390396670000001</v>
      </c>
      <c r="M248" s="10">
        <v>-53.989968439999998</v>
      </c>
      <c r="N248" s="10">
        <v>463.81</v>
      </c>
      <c r="O248" s="10">
        <v>390.34</v>
      </c>
      <c r="P248" s="11">
        <v>278.29790000000003</v>
      </c>
      <c r="Q248" s="11">
        <v>-58.8247</v>
      </c>
      <c r="R248" s="37">
        <v>22.930520522815868</v>
      </c>
      <c r="S248" s="16">
        <v>5.8243522127952307E-2</v>
      </c>
      <c r="T248" s="37">
        <v>11.430999999999999</v>
      </c>
      <c r="U248" s="16">
        <v>1.2E-2</v>
      </c>
      <c r="V248" s="10" t="s">
        <v>4769</v>
      </c>
      <c r="W248" s="37">
        <v>1.3959999999999999</v>
      </c>
      <c r="X248" s="16">
        <v>8.3999999999999995E-3</v>
      </c>
      <c r="Y248" s="10" t="s">
        <v>4769</v>
      </c>
      <c r="Z248" s="16">
        <v>9.6289304333671311</v>
      </c>
      <c r="AA248" s="16">
        <v>0.14230691909887128</v>
      </c>
      <c r="AB248" s="29" t="s">
        <v>8349</v>
      </c>
      <c r="AC248" s="16">
        <v>3.8290000000000006</v>
      </c>
      <c r="AD248" s="16">
        <v>2.7856776554368239E-2</v>
      </c>
      <c r="AE248" s="10" t="s">
        <v>125</v>
      </c>
      <c r="AF248" s="10" t="s">
        <v>4075</v>
      </c>
      <c r="AG248" s="37">
        <v>3.7336049998961979E-2</v>
      </c>
      <c r="AH248" s="16">
        <v>0.16837832171456246</v>
      </c>
      <c r="AI248" s="10" t="s">
        <v>4663</v>
      </c>
      <c r="AJ248" s="10" t="s">
        <v>107</v>
      </c>
      <c r="AK248" s="22" t="s">
        <v>110</v>
      </c>
      <c r="AL248" s="16">
        <f t="shared" si="12"/>
        <v>0.19322538652817331</v>
      </c>
      <c r="AM248" s="16">
        <f t="shared" si="13"/>
        <v>8.426559106493638</v>
      </c>
      <c r="AN248" s="17">
        <f t="shared" si="14"/>
        <v>3.0935248909086835E-9</v>
      </c>
      <c r="AO248" s="16">
        <f t="shared" si="15"/>
        <v>32.704865963098314</v>
      </c>
      <c r="AP248" s="18">
        <v>3808.3849958324226</v>
      </c>
      <c r="AQ248" s="18" t="s">
        <v>124</v>
      </c>
      <c r="AR248" s="16">
        <v>0.44354135624307128</v>
      </c>
      <c r="AS248" s="10" t="s">
        <v>74</v>
      </c>
      <c r="AT248" s="16">
        <v>0.43040674545288377</v>
      </c>
      <c r="AU248" s="10" t="s">
        <v>74</v>
      </c>
      <c r="AV248" s="10" t="s">
        <v>8349</v>
      </c>
      <c r="AW248" s="10" t="s">
        <v>8349</v>
      </c>
      <c r="AX248" s="10" t="s">
        <v>8349</v>
      </c>
      <c r="AY248" s="10" t="s">
        <v>8349</v>
      </c>
      <c r="AZ248" s="10" t="s">
        <v>8349</v>
      </c>
      <c r="BA248" s="10" t="s">
        <v>8349</v>
      </c>
    </row>
    <row r="249" spans="1:53" s="10" customFormat="1">
      <c r="A249" s="31">
        <v>10712</v>
      </c>
      <c r="B249" s="10" t="s">
        <v>8349</v>
      </c>
      <c r="C249" s="10" t="s">
        <v>8092</v>
      </c>
      <c r="D249" s="10" t="s">
        <v>8093</v>
      </c>
      <c r="E249" s="15" t="s">
        <v>8349</v>
      </c>
      <c r="F249" s="10" t="s">
        <v>8546</v>
      </c>
      <c r="G249" s="10" t="s">
        <v>8349</v>
      </c>
      <c r="H249" s="10" t="s">
        <v>8349</v>
      </c>
      <c r="I249" s="10" t="s">
        <v>8349</v>
      </c>
      <c r="J249" s="10" t="s">
        <v>3637</v>
      </c>
      <c r="K249" s="10" t="s">
        <v>3638</v>
      </c>
      <c r="L249" s="10">
        <v>34.485359520000003</v>
      </c>
      <c r="M249" s="10">
        <v>-35.617501420000004</v>
      </c>
      <c r="N249" s="10">
        <v>421.31</v>
      </c>
      <c r="O249" s="10">
        <v>277.2</v>
      </c>
      <c r="P249" s="11">
        <v>243.03829999999999</v>
      </c>
      <c r="Q249" s="11">
        <v>-69.737700000000004</v>
      </c>
      <c r="R249" s="37">
        <v>28.620492272467089</v>
      </c>
      <c r="S249" s="16">
        <v>7.8706353749284488E-2</v>
      </c>
      <c r="T249" s="37">
        <v>11.62</v>
      </c>
      <c r="U249" s="16">
        <v>1.4142135623730949E-2</v>
      </c>
      <c r="V249" s="10" t="s">
        <v>4770</v>
      </c>
      <c r="W249" s="37">
        <v>1.52</v>
      </c>
      <c r="X249" s="16">
        <v>0.02</v>
      </c>
      <c r="Y249" s="10" t="s">
        <v>4770</v>
      </c>
      <c r="Z249" s="16">
        <v>9.3366145032345589</v>
      </c>
      <c r="AA249" s="16">
        <v>0.19215175543022234</v>
      </c>
      <c r="AB249" s="29" t="s">
        <v>8349</v>
      </c>
      <c r="AC249" s="16">
        <v>3.9439999999999991</v>
      </c>
      <c r="AD249" s="16">
        <v>2.7E-2</v>
      </c>
      <c r="AE249" s="10" t="s">
        <v>120</v>
      </c>
      <c r="AF249" s="10" t="s">
        <v>4075</v>
      </c>
      <c r="AG249" s="37">
        <v>5.5512607139110388E-2</v>
      </c>
      <c r="AH249" s="16">
        <v>0.21218458265132267</v>
      </c>
      <c r="AI249" s="10" t="s">
        <v>4514</v>
      </c>
      <c r="AJ249" s="10" t="s">
        <v>107</v>
      </c>
      <c r="AK249" s="16" t="s">
        <v>108</v>
      </c>
      <c r="AL249" s="16">
        <f t="shared" si="12"/>
        <v>0.23561113543105383</v>
      </c>
      <c r="AM249" s="16">
        <f t="shared" si="13"/>
        <v>8.2322530719610203</v>
      </c>
      <c r="AN249" s="17">
        <f t="shared" si="14"/>
        <v>2.0806084590940892E-9</v>
      </c>
      <c r="AO249" s="16">
        <f t="shared" si="15"/>
        <v>33.324524100352491</v>
      </c>
      <c r="AP249" s="18">
        <v>3744.6810836617515</v>
      </c>
      <c r="AQ249" s="18" t="s">
        <v>124</v>
      </c>
      <c r="AR249" s="16">
        <v>0.5593939496667345</v>
      </c>
      <c r="AS249" s="10" t="s">
        <v>74</v>
      </c>
      <c r="AT249" s="16">
        <v>0.4764848914748695</v>
      </c>
      <c r="AU249" s="10" t="s">
        <v>74</v>
      </c>
      <c r="AV249" s="10" t="s">
        <v>8349</v>
      </c>
      <c r="AW249" s="10" t="s">
        <v>8349</v>
      </c>
      <c r="AX249" s="10" t="s">
        <v>8349</v>
      </c>
      <c r="AY249" s="10" t="s">
        <v>8349</v>
      </c>
      <c r="AZ249" s="10" t="s">
        <v>8349</v>
      </c>
      <c r="BA249" s="10" t="s">
        <v>8349</v>
      </c>
    </row>
    <row r="250" spans="1:53" s="10" customFormat="1">
      <c r="A250" s="31">
        <v>10723</v>
      </c>
      <c r="B250" s="10">
        <v>14214</v>
      </c>
      <c r="C250" s="10" t="s">
        <v>8094</v>
      </c>
      <c r="D250" s="10" t="s">
        <v>8296</v>
      </c>
      <c r="E250" s="15" t="s">
        <v>8349</v>
      </c>
      <c r="F250" s="10" t="s">
        <v>8349</v>
      </c>
      <c r="G250" s="10" t="s">
        <v>8349</v>
      </c>
      <c r="H250" s="10" t="s">
        <v>8349</v>
      </c>
      <c r="I250" s="10" t="s">
        <v>8349</v>
      </c>
      <c r="J250" s="10" t="s">
        <v>3639</v>
      </c>
      <c r="K250" s="10" t="s">
        <v>3640</v>
      </c>
      <c r="L250" s="10">
        <v>34.505109509999997</v>
      </c>
      <c r="M250" s="10">
        <v>1.7568997500000001</v>
      </c>
      <c r="N250" s="10">
        <v>365.99</v>
      </c>
      <c r="O250" s="10">
        <v>371.16</v>
      </c>
      <c r="P250" s="11">
        <v>162.20310000000001</v>
      </c>
      <c r="Q250" s="11">
        <v>-54.376300000000001</v>
      </c>
      <c r="R250" s="37">
        <v>24.354603019970774</v>
      </c>
      <c r="S250" s="16">
        <v>1.1933755479785679E-2</v>
      </c>
      <c r="T250" s="37">
        <v>5.5984292885227394</v>
      </c>
      <c r="U250" s="16">
        <v>1.6643316977093238E-2</v>
      </c>
      <c r="V250" s="10" t="s">
        <v>4767</v>
      </c>
      <c r="W250" s="37">
        <v>0.58799999999999997</v>
      </c>
      <c r="X250" s="16">
        <v>4.0000000000000001E-3</v>
      </c>
      <c r="Y250" s="10" t="s">
        <v>4770</v>
      </c>
      <c r="Z250" s="16">
        <v>3.6655240136956042</v>
      </c>
      <c r="AA250" s="16">
        <v>4.2713003628327861E-2</v>
      </c>
      <c r="AB250" s="29" t="s">
        <v>8349</v>
      </c>
      <c r="AC250" s="16">
        <v>0.64346528852273988</v>
      </c>
      <c r="AD250" s="16">
        <v>5.2697248505021589E-2</v>
      </c>
      <c r="AE250" s="10" t="s">
        <v>3</v>
      </c>
      <c r="AF250" s="10" t="s">
        <v>4075</v>
      </c>
      <c r="AG250" s="37">
        <v>2.7914205963200458</v>
      </c>
      <c r="AH250" s="16">
        <v>6.7833624987564609E-2</v>
      </c>
      <c r="AI250" s="10" t="s">
        <v>4344</v>
      </c>
      <c r="AJ250" s="10" t="s">
        <v>107</v>
      </c>
      <c r="AK250" s="16" t="s">
        <v>109</v>
      </c>
      <c r="AL250" s="16">
        <f t="shared" si="12"/>
        <v>1.6707544991171042</v>
      </c>
      <c r="AM250" s="16">
        <f t="shared" si="13"/>
        <v>68.601179733748296</v>
      </c>
      <c r="AN250" s="17">
        <f t="shared" si="14"/>
        <v>4.1376781468283449E-11</v>
      </c>
      <c r="AO250" s="16">
        <f t="shared" si="15"/>
        <v>31.556537524421934</v>
      </c>
      <c r="AP250" s="18">
        <v>5958</v>
      </c>
      <c r="AQ250" s="18" t="s">
        <v>129</v>
      </c>
      <c r="AR250" s="16">
        <v>1.5669793304067223</v>
      </c>
      <c r="AS250" s="10" t="s">
        <v>74</v>
      </c>
      <c r="AT250" s="16">
        <v>1.3011104770664752</v>
      </c>
      <c r="AU250" s="10" t="s">
        <v>74</v>
      </c>
      <c r="AV250" s="10">
        <v>3.98</v>
      </c>
      <c r="AW250" s="10" t="s">
        <v>96</v>
      </c>
      <c r="AX250" s="10" t="s">
        <v>8349</v>
      </c>
      <c r="AY250" s="10" t="s">
        <v>8349</v>
      </c>
      <c r="AZ250" s="10" t="s">
        <v>103</v>
      </c>
      <c r="BA250" s="10" t="s">
        <v>8349</v>
      </c>
    </row>
    <row r="251" spans="1:53" s="10" customFormat="1">
      <c r="A251" s="31">
        <v>10798</v>
      </c>
      <c r="B251" s="10">
        <v>14412</v>
      </c>
      <c r="C251" s="10" t="s">
        <v>8297</v>
      </c>
      <c r="D251" s="10" t="s">
        <v>8298</v>
      </c>
      <c r="E251" s="15" t="s">
        <v>8349</v>
      </c>
      <c r="F251" s="10" t="s">
        <v>8349</v>
      </c>
      <c r="G251" s="10" t="s">
        <v>8349</v>
      </c>
      <c r="H251" s="10" t="s">
        <v>8349</v>
      </c>
      <c r="I251" s="10" t="s">
        <v>8349</v>
      </c>
      <c r="J251" s="10" t="s">
        <v>3641</v>
      </c>
      <c r="K251" s="10" t="s">
        <v>3642</v>
      </c>
      <c r="L251" s="10">
        <v>34.744358269999999</v>
      </c>
      <c r="M251" s="10">
        <v>-25.946767730000001</v>
      </c>
      <c r="N251" s="10">
        <v>-218.07</v>
      </c>
      <c r="O251" s="10">
        <v>444.51</v>
      </c>
      <c r="P251" s="11">
        <v>214.4579</v>
      </c>
      <c r="Q251" s="11">
        <v>-70.409800000000004</v>
      </c>
      <c r="R251" s="37">
        <v>12.669453946534903</v>
      </c>
      <c r="S251" s="16">
        <v>4.4343088812872156E-3</v>
      </c>
      <c r="T251" s="37">
        <v>6.3308511314656588</v>
      </c>
      <c r="U251" s="16">
        <v>1.8027756377319945E-2</v>
      </c>
      <c r="V251" s="10" t="s">
        <v>4767</v>
      </c>
      <c r="W251" s="37">
        <v>0.72399999999999998</v>
      </c>
      <c r="X251" s="16">
        <v>3.0000000000000001E-3</v>
      </c>
      <c r="Y251" s="10" t="s">
        <v>4770</v>
      </c>
      <c r="Z251" s="16">
        <v>5.8170616454924859</v>
      </c>
      <c r="AA251" s="16">
        <v>2.7678148025210625E-2</v>
      </c>
      <c r="AB251" s="29" t="s">
        <v>8349</v>
      </c>
      <c r="AC251" s="16">
        <v>1.7798511314656587</v>
      </c>
      <c r="AD251" s="16">
        <v>2.4103941586387897E-2</v>
      </c>
      <c r="AE251" s="10" t="s">
        <v>120</v>
      </c>
      <c r="AF251" s="10" t="s">
        <v>4075</v>
      </c>
      <c r="AG251" s="37">
        <v>0.4535908308905004</v>
      </c>
      <c r="AH251" s="16">
        <v>3.6702586804004303E-2</v>
      </c>
      <c r="AI251" s="10" t="s">
        <v>4638</v>
      </c>
      <c r="AJ251" s="10" t="s">
        <v>107</v>
      </c>
      <c r="AK251" s="16" t="s">
        <v>109</v>
      </c>
      <c r="AL251" s="16">
        <f t="shared" si="12"/>
        <v>0.67349152250826472</v>
      </c>
      <c r="AM251" s="16">
        <f t="shared" si="13"/>
        <v>53.15868587157734</v>
      </c>
      <c r="AN251" s="17">
        <f t="shared" si="14"/>
        <v>2.5463477683895775E-10</v>
      </c>
      <c r="AO251" s="16">
        <f t="shared" si="15"/>
        <v>30.316056838220319</v>
      </c>
      <c r="AP251" s="18">
        <v>5374</v>
      </c>
      <c r="AQ251" s="18" t="s">
        <v>141</v>
      </c>
      <c r="AR251" s="16">
        <v>0.77</v>
      </c>
      <c r="AS251" s="10" t="s">
        <v>73</v>
      </c>
      <c r="AT251" s="16">
        <v>0.82099999999999995</v>
      </c>
      <c r="AU251" s="10" t="s">
        <v>73</v>
      </c>
      <c r="AV251" s="10">
        <v>4.59</v>
      </c>
      <c r="AW251" s="10" t="s">
        <v>73</v>
      </c>
      <c r="AX251" s="10">
        <v>0.76</v>
      </c>
      <c r="AY251" s="10" t="s">
        <v>73</v>
      </c>
      <c r="AZ251" s="10" t="s">
        <v>102</v>
      </c>
      <c r="BA251" s="10">
        <v>-0.47</v>
      </c>
    </row>
    <row r="252" spans="1:53" s="10" customFormat="1">
      <c r="A252" s="31">
        <v>10812</v>
      </c>
      <c r="B252" s="10" t="s">
        <v>8349</v>
      </c>
      <c r="C252" s="10" t="s">
        <v>8299</v>
      </c>
      <c r="D252" s="10" t="s">
        <v>8089</v>
      </c>
      <c r="E252" s="15" t="s">
        <v>8349</v>
      </c>
      <c r="F252" s="10" t="s">
        <v>8349</v>
      </c>
      <c r="G252" s="10" t="s">
        <v>8349</v>
      </c>
      <c r="H252" s="10" t="s">
        <v>8349</v>
      </c>
      <c r="I252" s="10" t="s">
        <v>8349</v>
      </c>
      <c r="J252" s="10" t="s">
        <v>3643</v>
      </c>
      <c r="K252" s="10" t="s">
        <v>3644</v>
      </c>
      <c r="L252" s="10">
        <v>34.78776199</v>
      </c>
      <c r="M252" s="10">
        <v>-36.779420279999997</v>
      </c>
      <c r="N252" s="10">
        <v>1394.12</v>
      </c>
      <c r="O252" s="10">
        <v>549.99</v>
      </c>
      <c r="P252" s="11">
        <v>245.90870000000001</v>
      </c>
      <c r="Q252" s="11">
        <v>-69.1113</v>
      </c>
      <c r="R252" s="37">
        <v>14.072614691809738</v>
      </c>
      <c r="S252" s="16">
        <v>4.5454545454545456E-2</v>
      </c>
      <c r="T252" s="37">
        <v>11.595000000000001</v>
      </c>
      <c r="U252" s="16">
        <v>1.2E-2</v>
      </c>
      <c r="V252" s="10" t="s">
        <v>4769</v>
      </c>
      <c r="W252" s="37">
        <v>1.554</v>
      </c>
      <c r="X252" s="16">
        <v>8.3999999999999995E-3</v>
      </c>
      <c r="Y252" s="10" t="s">
        <v>4769</v>
      </c>
      <c r="Z252" s="16">
        <v>10.853126015766547</v>
      </c>
      <c r="AA252" s="16">
        <v>0.1130169304414359</v>
      </c>
      <c r="AB252" s="29" t="s">
        <v>8349</v>
      </c>
      <c r="AC252" s="16">
        <v>4.5590000000000002</v>
      </c>
      <c r="AD252" s="16">
        <v>2.4494897427831779E-2</v>
      </c>
      <c r="AE252" s="10" t="s">
        <v>125</v>
      </c>
      <c r="AF252" s="10" t="s">
        <v>4075</v>
      </c>
      <c r="AG252" s="37">
        <v>2.196064082590166E-2</v>
      </c>
      <c r="AH252" s="16">
        <v>0.14447431109510217</v>
      </c>
      <c r="AI252" s="10" t="s">
        <v>8349</v>
      </c>
      <c r="AJ252" s="10" t="s">
        <v>107</v>
      </c>
      <c r="AK252" s="16" t="s">
        <v>110</v>
      </c>
      <c r="AL252" s="16">
        <f t="shared" si="12"/>
        <v>0.14819123059716341</v>
      </c>
      <c r="AM252" s="16">
        <f t="shared" si="13"/>
        <v>10.530468846234433</v>
      </c>
      <c r="AN252" s="17">
        <f t="shared" si="14"/>
        <v>5.2594093640369803E-9</v>
      </c>
      <c r="AO252" s="16">
        <f t="shared" si="15"/>
        <v>32.292657561831504</v>
      </c>
      <c r="AP252" s="18">
        <v>3446.5696169497442</v>
      </c>
      <c r="AQ252" s="18" t="s">
        <v>124</v>
      </c>
      <c r="AR252" s="16">
        <v>0.4153364250022657</v>
      </c>
      <c r="AS252" s="10" t="s">
        <v>74</v>
      </c>
      <c r="AT252" s="16">
        <v>0.37564773237076432</v>
      </c>
      <c r="AU252" s="10" t="s">
        <v>74</v>
      </c>
      <c r="AV252" s="10" t="s">
        <v>8349</v>
      </c>
      <c r="AW252" s="10" t="s">
        <v>8349</v>
      </c>
      <c r="AX252" s="10" t="s">
        <v>8349</v>
      </c>
      <c r="AY252" s="10" t="s">
        <v>8349</v>
      </c>
      <c r="AZ252" s="10" t="s">
        <v>8349</v>
      </c>
      <c r="BA252" s="10" t="s">
        <v>8349</v>
      </c>
    </row>
    <row r="253" spans="1:53" s="10" customFormat="1">
      <c r="A253" s="31">
        <v>10925</v>
      </c>
      <c r="B253" s="10">
        <v>14629</v>
      </c>
      <c r="C253" s="10" t="s">
        <v>8300</v>
      </c>
      <c r="D253" s="10" t="s">
        <v>8349</v>
      </c>
      <c r="E253" s="15" t="s">
        <v>8349</v>
      </c>
      <c r="F253" s="10" t="s">
        <v>8349</v>
      </c>
      <c r="G253" s="10" t="s">
        <v>8349</v>
      </c>
      <c r="H253" s="10" t="s">
        <v>8349</v>
      </c>
      <c r="I253" s="10" t="s">
        <v>8349</v>
      </c>
      <c r="J253" s="10" t="s">
        <v>3645</v>
      </c>
      <c r="K253" s="10" t="s">
        <v>3646</v>
      </c>
      <c r="L253" s="10">
        <v>35.178197750000002</v>
      </c>
      <c r="M253" s="10">
        <v>-39.033664850000001</v>
      </c>
      <c r="N253" s="10">
        <v>213.13</v>
      </c>
      <c r="O253" s="10">
        <v>-26.87</v>
      </c>
      <c r="P253" s="11">
        <v>251.2157</v>
      </c>
      <c r="Q253" s="11">
        <v>-67.926100000000005</v>
      </c>
      <c r="R253" s="37">
        <v>25.348542458808616</v>
      </c>
      <c r="S253" s="16">
        <v>2.5602027883396702E-2</v>
      </c>
      <c r="T253" s="37">
        <v>8.6689662262600002</v>
      </c>
      <c r="U253" s="16">
        <v>2.5553864678361272E-2</v>
      </c>
      <c r="V253" s="10" t="s">
        <v>4767</v>
      </c>
      <c r="W253" s="37">
        <v>1.0309999999999999</v>
      </c>
      <c r="X253" s="16">
        <v>3.0000000000000001E-3</v>
      </c>
      <c r="Y253" s="10" t="s">
        <v>4770</v>
      </c>
      <c r="Z253" s="16">
        <v>6.6492012639871962</v>
      </c>
      <c r="AA253" s="16">
        <v>8.1872007423018367E-2</v>
      </c>
      <c r="AB253" s="29" t="s">
        <v>8349</v>
      </c>
      <c r="AC253" s="16">
        <v>2.4669662262600003</v>
      </c>
      <c r="AD253" s="16">
        <v>3.24499614791759E-2</v>
      </c>
      <c r="AE253" s="10" t="s">
        <v>120</v>
      </c>
      <c r="AF253" s="10" t="s">
        <v>4075</v>
      </c>
      <c r="AG253" s="37">
        <v>0.26988549276583129</v>
      </c>
      <c r="AH253" s="16">
        <v>8.806830076409318E-2</v>
      </c>
      <c r="AI253" s="10" t="s">
        <v>4627</v>
      </c>
      <c r="AJ253" s="10" t="s">
        <v>107</v>
      </c>
      <c r="AK253" s="16" t="s">
        <v>57</v>
      </c>
      <c r="AL253" s="16">
        <f t="shared" si="12"/>
        <v>0.51950504594838276</v>
      </c>
      <c r="AM253" s="16">
        <f t="shared" si="13"/>
        <v>20.494474062663702</v>
      </c>
      <c r="AN253" s="17">
        <f t="shared" si="14"/>
        <v>4.2795927567775815E-10</v>
      </c>
      <c r="AO253" s="16">
        <f t="shared" si="15"/>
        <v>32.090460116752261</v>
      </c>
      <c r="AP253" s="18">
        <v>4771.1372528487755</v>
      </c>
      <c r="AQ253" s="18" t="s">
        <v>124</v>
      </c>
      <c r="AR253" s="16">
        <v>0.75979700283994656</v>
      </c>
      <c r="AS253" s="10" t="s">
        <v>74</v>
      </c>
      <c r="AT253" s="16">
        <v>0.71474084310933905</v>
      </c>
      <c r="AU253" s="10" t="s">
        <v>74</v>
      </c>
      <c r="AV253" s="10" t="s">
        <v>8349</v>
      </c>
      <c r="AW253" s="10" t="s">
        <v>8349</v>
      </c>
      <c r="AX253" s="10" t="s">
        <v>8349</v>
      </c>
      <c r="AY253" s="10" t="s">
        <v>8349</v>
      </c>
      <c r="AZ253" s="10" t="s">
        <v>101</v>
      </c>
      <c r="BA253" s="10" t="s">
        <v>8349</v>
      </c>
    </row>
    <row r="254" spans="1:53" s="10" customFormat="1">
      <c r="A254" s="31">
        <v>10960</v>
      </c>
      <c r="B254" s="10" t="s">
        <v>8349</v>
      </c>
      <c r="C254" s="10" t="s">
        <v>8301</v>
      </c>
      <c r="D254" s="10" t="s">
        <v>8302</v>
      </c>
      <c r="E254" s="15" t="s">
        <v>8349</v>
      </c>
      <c r="F254" s="10" t="s">
        <v>8547</v>
      </c>
      <c r="G254" s="10" t="s">
        <v>8349</v>
      </c>
      <c r="H254" s="10" t="s">
        <v>8349</v>
      </c>
      <c r="I254" s="10" t="s">
        <v>8349</v>
      </c>
      <c r="J254" s="10" t="s">
        <v>3647</v>
      </c>
      <c r="K254" s="10" t="s">
        <v>3648</v>
      </c>
      <c r="L254" s="10">
        <v>35.302542039999999</v>
      </c>
      <c r="M254" s="10">
        <v>53.560943369999997</v>
      </c>
      <c r="N254" s="10">
        <v>-274.82</v>
      </c>
      <c r="O254" s="10">
        <v>-41.62</v>
      </c>
      <c r="P254" s="11">
        <v>136.13810000000001</v>
      </c>
      <c r="Q254" s="11">
        <v>-6.9931999999999999</v>
      </c>
      <c r="R254" s="37">
        <v>27.270248159258248</v>
      </c>
      <c r="S254" s="16">
        <v>4.6904826833924183E-2</v>
      </c>
      <c r="T254" s="37">
        <v>10.31</v>
      </c>
      <c r="U254" s="16">
        <v>3.5355339059327372E-3</v>
      </c>
      <c r="V254" s="10" t="s">
        <v>4770</v>
      </c>
      <c r="W254" s="37">
        <v>1.3220000000000001</v>
      </c>
      <c r="X254" s="16">
        <v>5.0000000000000001E-3</v>
      </c>
      <c r="Y254" s="10" t="s">
        <v>4770</v>
      </c>
      <c r="Z254" s="16">
        <v>8.1315545498030133</v>
      </c>
      <c r="AA254" s="16">
        <v>0.10785418330044294</v>
      </c>
      <c r="AB254" s="29" t="s">
        <v>8349</v>
      </c>
      <c r="AC254" s="16">
        <v>3.1330000000000009</v>
      </c>
      <c r="AD254" s="16">
        <v>1.7363755354185339E-2</v>
      </c>
      <c r="AE254" s="10" t="s">
        <v>120</v>
      </c>
      <c r="AF254" s="10" t="s">
        <v>4075</v>
      </c>
      <c r="AG254" s="37">
        <v>9.8053381488046487E-2</v>
      </c>
      <c r="AH254" s="16">
        <v>0.10924296249830258</v>
      </c>
      <c r="AI254" s="10" t="s">
        <v>4645</v>
      </c>
      <c r="AJ254" s="10" t="s">
        <v>107</v>
      </c>
      <c r="AK254" s="16" t="s">
        <v>108</v>
      </c>
      <c r="AL254" s="16">
        <f t="shared" si="12"/>
        <v>0.31313476569689047</v>
      </c>
      <c r="AM254" s="16">
        <f t="shared" si="13"/>
        <v>11.482651858104974</v>
      </c>
      <c r="AN254" s="17">
        <f t="shared" si="14"/>
        <v>1.1779297995355764E-9</v>
      </c>
      <c r="AO254" s="16">
        <f t="shared" si="15"/>
        <v>32.632201477995359</v>
      </c>
      <c r="AP254" s="18">
        <v>4248.5650243013097</v>
      </c>
      <c r="AQ254" s="18" t="s">
        <v>124</v>
      </c>
      <c r="AR254" s="16">
        <v>0.57756168531131435</v>
      </c>
      <c r="AS254" s="10" t="s">
        <v>74</v>
      </c>
      <c r="AT254" s="16">
        <v>0.55131608104165941</v>
      </c>
      <c r="AU254" s="10" t="s">
        <v>74</v>
      </c>
      <c r="AV254" s="10" t="s">
        <v>8349</v>
      </c>
      <c r="AW254" s="10" t="s">
        <v>8349</v>
      </c>
      <c r="AX254" s="10" t="s">
        <v>8349</v>
      </c>
      <c r="AY254" s="10" t="s">
        <v>8349</v>
      </c>
      <c r="AZ254" s="10" t="s">
        <v>8349</v>
      </c>
      <c r="BA254" s="10" t="s">
        <v>8349</v>
      </c>
    </row>
    <row r="255" spans="1:53" s="10" customFormat="1">
      <c r="A255" s="31">
        <v>11000</v>
      </c>
      <c r="B255" s="10">
        <v>14635</v>
      </c>
      <c r="C255" s="10" t="s">
        <v>8303</v>
      </c>
      <c r="D255" s="10" t="s">
        <v>8304</v>
      </c>
      <c r="E255" s="15" t="s">
        <v>8349</v>
      </c>
      <c r="F255" s="10" t="s">
        <v>8349</v>
      </c>
      <c r="G255" s="10" t="s">
        <v>8349</v>
      </c>
      <c r="H255" s="10" t="s">
        <v>8349</v>
      </c>
      <c r="I255" s="10" t="s">
        <v>8349</v>
      </c>
      <c r="J255" s="10" t="s">
        <v>3649</v>
      </c>
      <c r="K255" s="10" t="s">
        <v>3650</v>
      </c>
      <c r="L255" s="10">
        <v>35.434348530000001</v>
      </c>
      <c r="M255" s="10">
        <v>-6.8796555499999998</v>
      </c>
      <c r="N255" s="10">
        <v>296.18</v>
      </c>
      <c r="O255" s="10">
        <v>51.14</v>
      </c>
      <c r="P255" s="11">
        <v>173.6806</v>
      </c>
      <c r="Q255" s="11">
        <v>-60.5167</v>
      </c>
      <c r="R255" s="37">
        <v>26.322716504343248</v>
      </c>
      <c r="S255" s="16">
        <v>3.0271123979994732E-2</v>
      </c>
      <c r="T255" s="37">
        <v>9.07</v>
      </c>
      <c r="U255" s="16">
        <v>4.2426406871192849E-3</v>
      </c>
      <c r="V255" s="10" t="s">
        <v>4770</v>
      </c>
      <c r="W255" s="37">
        <v>1.079</v>
      </c>
      <c r="X255" s="16">
        <v>6.0000000000000001E-3</v>
      </c>
      <c r="Y255" s="10" t="s">
        <v>4770</v>
      </c>
      <c r="Z255" s="16">
        <v>6.9683464677736016</v>
      </c>
      <c r="AA255" s="16">
        <v>7.0991000836663432E-2</v>
      </c>
      <c r="AB255" s="29" t="s">
        <v>8349</v>
      </c>
      <c r="AC255" s="16">
        <v>2.6030000000000006</v>
      </c>
      <c r="AD255" s="16">
        <v>1.655294535724685E-2</v>
      </c>
      <c r="AE255" s="10" t="s">
        <v>120</v>
      </c>
      <c r="AF255" s="10" t="s">
        <v>4075</v>
      </c>
      <c r="AG255" s="37">
        <v>0.21523754442283166</v>
      </c>
      <c r="AH255" s="16">
        <v>7.2895282424798577E-2</v>
      </c>
      <c r="AI255" s="10" t="s">
        <v>4627</v>
      </c>
      <c r="AJ255" s="10" t="s">
        <v>107</v>
      </c>
      <c r="AK255" s="16" t="s">
        <v>57</v>
      </c>
      <c r="AL255" s="16">
        <f t="shared" si="12"/>
        <v>0.46393700480003924</v>
      </c>
      <c r="AM255" s="16">
        <f t="shared" si="13"/>
        <v>17.624966812353492</v>
      </c>
      <c r="AN255" s="17">
        <f t="shared" si="14"/>
        <v>5.3661641750150058E-10</v>
      </c>
      <c r="AO255" s="16">
        <f t="shared" si="15"/>
        <v>32.24584011111493</v>
      </c>
      <c r="AP255" s="18">
        <v>4654.5506177883326</v>
      </c>
      <c r="AQ255" s="18" t="s">
        <v>124</v>
      </c>
      <c r="AR255" s="16">
        <v>0.71294351912155829</v>
      </c>
      <c r="AS255" s="10" t="s">
        <v>74</v>
      </c>
      <c r="AT255" s="16">
        <v>0.67445556229494474</v>
      </c>
      <c r="AU255" s="10" t="s">
        <v>74</v>
      </c>
      <c r="AV255" s="10" t="s">
        <v>8349</v>
      </c>
      <c r="AW255" s="10" t="s">
        <v>8349</v>
      </c>
      <c r="AX255" s="10" t="s">
        <v>8349</v>
      </c>
      <c r="AY255" s="10" t="s">
        <v>8349</v>
      </c>
      <c r="AZ255" s="10" t="s">
        <v>101</v>
      </c>
      <c r="BA255" s="10" t="s">
        <v>8349</v>
      </c>
    </row>
    <row r="256" spans="1:53" s="10" customFormat="1">
      <c r="A256" s="31">
        <v>11029</v>
      </c>
      <c r="B256" s="10">
        <v>14691</v>
      </c>
      <c r="C256" s="10" t="s">
        <v>8349</v>
      </c>
      <c r="D256" s="10" t="s">
        <v>8349</v>
      </c>
      <c r="E256" s="15" t="s">
        <v>8349</v>
      </c>
      <c r="F256" s="10" t="s">
        <v>8349</v>
      </c>
      <c r="G256" s="10" t="s">
        <v>8349</v>
      </c>
      <c r="H256" s="10" t="s">
        <v>8349</v>
      </c>
      <c r="I256" s="10" t="s">
        <v>8349</v>
      </c>
      <c r="J256" s="10" t="s">
        <v>3651</v>
      </c>
      <c r="K256" s="10" t="s">
        <v>3652</v>
      </c>
      <c r="L256" s="10">
        <v>35.506002369999997</v>
      </c>
      <c r="M256" s="10">
        <v>-10.77733458</v>
      </c>
      <c r="N256" s="10">
        <v>153.43</v>
      </c>
      <c r="O256" s="10">
        <v>-81.89</v>
      </c>
      <c r="P256" s="11">
        <v>179.78919999999999</v>
      </c>
      <c r="Q256" s="11">
        <v>-63.144199999999998</v>
      </c>
      <c r="R256" s="37">
        <v>29.655990510083036</v>
      </c>
      <c r="S256" s="16">
        <v>8.6002372479240807E-3</v>
      </c>
      <c r="T256" s="37">
        <v>5.4212948306214397</v>
      </c>
      <c r="U256" s="16">
        <v>1.7204650534085254E-2</v>
      </c>
      <c r="V256" s="10" t="s">
        <v>4767</v>
      </c>
      <c r="W256" s="37">
        <v>0.36399999999999999</v>
      </c>
      <c r="X256" s="16">
        <v>7.0000000000000001E-3</v>
      </c>
      <c r="Y256" s="10" t="s">
        <v>4770</v>
      </c>
      <c r="Z256" s="16">
        <v>3.0607326603849634</v>
      </c>
      <c r="AA256" s="16">
        <v>3.5960597334766753E-2</v>
      </c>
      <c r="AB256" s="29" t="s">
        <v>8349</v>
      </c>
      <c r="AC256" s="16" t="s">
        <v>8349</v>
      </c>
      <c r="AD256" s="16" t="s">
        <v>8349</v>
      </c>
      <c r="AE256" s="10" t="s">
        <v>8349</v>
      </c>
      <c r="AF256" s="10" t="s">
        <v>4080</v>
      </c>
      <c r="AG256" s="37">
        <v>4.9724905549188554</v>
      </c>
      <c r="AH256" s="16">
        <v>0.10626930206166424</v>
      </c>
      <c r="AI256" s="10" t="s">
        <v>4515</v>
      </c>
      <c r="AJ256" s="10" t="s">
        <v>107</v>
      </c>
      <c r="AK256" s="16" t="s">
        <v>111</v>
      </c>
      <c r="AL256" s="16">
        <f t="shared" si="12"/>
        <v>2.2299081942803958</v>
      </c>
      <c r="AM256" s="16">
        <f t="shared" si="13"/>
        <v>75.192504311134954</v>
      </c>
      <c r="AN256" s="17">
        <f t="shared" si="14"/>
        <v>2.3227796759864297E-11</v>
      </c>
      <c r="AO256" s="16">
        <f t="shared" si="15"/>
        <v>32.006274787224207</v>
      </c>
      <c r="AP256" s="18">
        <v>6806</v>
      </c>
      <c r="AQ256" s="18" t="s">
        <v>129</v>
      </c>
      <c r="AR256" s="16">
        <v>1.6027091642738567</v>
      </c>
      <c r="AS256" s="10" t="s">
        <v>74</v>
      </c>
      <c r="AT256" s="16">
        <v>1.50872021521127</v>
      </c>
      <c r="AU256" s="10" t="s">
        <v>74</v>
      </c>
      <c r="AV256" s="10">
        <v>3.91</v>
      </c>
      <c r="AW256" s="10" t="s">
        <v>96</v>
      </c>
      <c r="AX256" s="10" t="s">
        <v>8349</v>
      </c>
      <c r="AY256" s="10" t="s">
        <v>8349</v>
      </c>
      <c r="AZ256" s="10" t="s">
        <v>8349</v>
      </c>
      <c r="BA256" s="10" t="s">
        <v>8349</v>
      </c>
    </row>
    <row r="257" spans="1:53" s="10" customFormat="1">
      <c r="A257" s="31">
        <v>11048</v>
      </c>
      <c r="B257" s="10" t="s">
        <v>8349</v>
      </c>
      <c r="C257" s="10" t="s">
        <v>8305</v>
      </c>
      <c r="D257" s="10" t="s">
        <v>8306</v>
      </c>
      <c r="E257" s="15" t="s">
        <v>8349</v>
      </c>
      <c r="F257" s="10" t="s">
        <v>8349</v>
      </c>
      <c r="G257" s="10" t="s">
        <v>8349</v>
      </c>
      <c r="H257" s="10" t="s">
        <v>8349</v>
      </c>
      <c r="I257" s="10" t="s">
        <v>8349</v>
      </c>
      <c r="J257" s="10" t="s">
        <v>3653</v>
      </c>
      <c r="K257" s="10" t="s">
        <v>3654</v>
      </c>
      <c r="L257" s="10">
        <v>35.560232069999998</v>
      </c>
      <c r="M257" s="10">
        <v>47.879929250000004</v>
      </c>
      <c r="N257" s="10">
        <v>216.66</v>
      </c>
      <c r="O257" s="10">
        <v>40.880000000000003</v>
      </c>
      <c r="P257" s="11">
        <v>138.29150000000001</v>
      </c>
      <c r="Q257" s="11">
        <v>-12.2654</v>
      </c>
      <c r="R257" s="37">
        <v>11.940298507462687</v>
      </c>
      <c r="S257" s="16">
        <v>1.3611940298507461E-2</v>
      </c>
      <c r="T257" s="37">
        <v>9.4</v>
      </c>
      <c r="U257" s="16">
        <v>2.1920310216782972E-2</v>
      </c>
      <c r="V257" s="10" t="s">
        <v>4770</v>
      </c>
      <c r="W257" s="37">
        <v>1.466</v>
      </c>
      <c r="X257" s="16">
        <v>3.1E-2</v>
      </c>
      <c r="Y257" s="10" t="s">
        <v>4770</v>
      </c>
      <c r="Z257" s="16">
        <v>9.0149240785444142</v>
      </c>
      <c r="AA257" s="16">
        <v>5.1681277949230164E-2</v>
      </c>
      <c r="AB257" s="29" t="s">
        <v>8349</v>
      </c>
      <c r="AC257" s="16">
        <v>3.8460000000000001</v>
      </c>
      <c r="AD257" s="16">
        <v>3.4007352146263901E-2</v>
      </c>
      <c r="AE257" s="10" t="s">
        <v>120</v>
      </c>
      <c r="AF257" s="10" t="s">
        <v>4075</v>
      </c>
      <c r="AG257" s="37">
        <v>6.9609263868638596E-2</v>
      </c>
      <c r="AH257" s="16">
        <v>0.1037832090969709</v>
      </c>
      <c r="AI257" s="10" t="s">
        <v>4593</v>
      </c>
      <c r="AJ257" s="10" t="s">
        <v>107</v>
      </c>
      <c r="AK257" s="22" t="s">
        <v>110</v>
      </c>
      <c r="AL257" s="16">
        <f t="shared" si="12"/>
        <v>0.26383567588299844</v>
      </c>
      <c r="AM257" s="16">
        <f t="shared" si="13"/>
        <v>22.096237855201117</v>
      </c>
      <c r="AN257" s="17">
        <f t="shared" si="14"/>
        <v>1.659261908270758E-9</v>
      </c>
      <c r="AO257" s="16">
        <f t="shared" si="15"/>
        <v>31.350212642022967</v>
      </c>
      <c r="AP257" s="18">
        <v>3798.8099642089619</v>
      </c>
      <c r="AQ257" s="18" t="s">
        <v>124</v>
      </c>
      <c r="AR257" s="16">
        <v>0.60868137060137328</v>
      </c>
      <c r="AS257" s="10" t="s">
        <v>74</v>
      </c>
      <c r="AT257" s="16">
        <v>0.5049495148143951</v>
      </c>
      <c r="AU257" s="10" t="s">
        <v>74</v>
      </c>
      <c r="AV257" s="10" t="s">
        <v>8349</v>
      </c>
      <c r="AW257" s="10" t="s">
        <v>8349</v>
      </c>
      <c r="AX257" s="10" t="s">
        <v>8349</v>
      </c>
      <c r="AY257" s="10" t="s">
        <v>8349</v>
      </c>
      <c r="AZ257" s="10" t="s">
        <v>8349</v>
      </c>
      <c r="BA257" s="10" t="s">
        <v>8349</v>
      </c>
    </row>
    <row r="258" spans="1:53" s="10" customFormat="1">
      <c r="A258" s="31">
        <v>11072</v>
      </c>
      <c r="B258" s="10">
        <v>14802</v>
      </c>
      <c r="C258" s="10" t="s">
        <v>8307</v>
      </c>
      <c r="D258" s="10" t="s">
        <v>8308</v>
      </c>
      <c r="E258" s="15" t="s">
        <v>8349</v>
      </c>
      <c r="F258" s="10" t="s">
        <v>8548</v>
      </c>
      <c r="G258" s="10">
        <v>0.3</v>
      </c>
      <c r="H258" s="10">
        <v>4.9999999999999991</v>
      </c>
      <c r="I258" s="10" t="s">
        <v>8349</v>
      </c>
      <c r="J258" s="10" t="s">
        <v>3655</v>
      </c>
      <c r="K258" s="10" t="s">
        <v>3656</v>
      </c>
      <c r="L258" s="10">
        <v>35.635087300000002</v>
      </c>
      <c r="M258" s="10">
        <v>-23.816315419999999</v>
      </c>
      <c r="N258" s="10">
        <v>197.34</v>
      </c>
      <c r="O258" s="10">
        <v>-4.3899999999999997</v>
      </c>
      <c r="P258" s="11">
        <v>208.8546</v>
      </c>
      <c r="Q258" s="11">
        <v>-69.203100000000006</v>
      </c>
      <c r="R258" s="37">
        <v>21.963540522732263</v>
      </c>
      <c r="S258" s="16">
        <v>1.8010103228640457E-2</v>
      </c>
      <c r="T258" s="37">
        <v>5.1974565860992596</v>
      </c>
      <c r="U258" s="16">
        <v>1.6643316977093238E-2</v>
      </c>
      <c r="V258" s="10" t="s">
        <v>4774</v>
      </c>
      <c r="W258" s="37">
        <v>0.60558647108791985</v>
      </c>
      <c r="X258" s="16">
        <v>1.6643316977093238E-2</v>
      </c>
      <c r="Y258" s="10" t="s">
        <v>4775</v>
      </c>
      <c r="Z258" s="16">
        <v>3.4889448376402088</v>
      </c>
      <c r="AA258" s="16">
        <v>5.6108219177884777E-2</v>
      </c>
      <c r="AB258" s="29" t="s">
        <v>8349</v>
      </c>
      <c r="AC258" s="16">
        <v>1.5474565860992597</v>
      </c>
      <c r="AD258" s="16">
        <v>5.2697248505021589E-2</v>
      </c>
      <c r="AE258" s="10" t="s">
        <v>4151</v>
      </c>
      <c r="AF258" s="10" t="s">
        <v>4075</v>
      </c>
      <c r="AG258" s="37">
        <v>3.6293325358198061</v>
      </c>
      <c r="AH258" s="16">
        <v>7.6974880703470777E-2</v>
      </c>
      <c r="AI258" s="10" t="s">
        <v>4338</v>
      </c>
      <c r="AJ258" s="10" t="s">
        <v>107</v>
      </c>
      <c r="AK258" s="16" t="s">
        <v>58</v>
      </c>
      <c r="AL258" s="16">
        <f t="shared" ref="AL258:AL321" si="16">SQRT(AG258)</f>
        <v>1.9050807163529335</v>
      </c>
      <c r="AM258" s="16">
        <f t="shared" ref="AM258:AM321" si="17">1000*AL258/R258</f>
        <v>86.738325015549066</v>
      </c>
      <c r="AN258" s="17">
        <f t="shared" ref="AN258:AN321" si="18">0.0000000001155/AG258</f>
        <v>3.1824033444185476E-11</v>
      </c>
      <c r="AO258" s="16">
        <f t="shared" ref="AO258:AO321" si="19">-2.5*LOG(AN258)+T258</f>
        <v>31.440568530637048</v>
      </c>
      <c r="AP258" s="18">
        <v>5854</v>
      </c>
      <c r="AQ258" s="18" t="s">
        <v>129</v>
      </c>
      <c r="AR258" s="16">
        <v>1.8508003422498012</v>
      </c>
      <c r="AS258" s="10" t="s">
        <v>74</v>
      </c>
      <c r="AT258" s="16">
        <v>1.3916990269913807</v>
      </c>
      <c r="AU258" s="10" t="s">
        <v>74</v>
      </c>
      <c r="AV258" s="10">
        <v>4.0599999999999996</v>
      </c>
      <c r="AW258" s="10" t="s">
        <v>96</v>
      </c>
      <c r="AX258" s="10" t="s">
        <v>8349</v>
      </c>
      <c r="AY258" s="10" t="s">
        <v>8349</v>
      </c>
      <c r="AZ258" s="10" t="s">
        <v>102</v>
      </c>
      <c r="BA258" s="10" t="s">
        <v>8349</v>
      </c>
    </row>
    <row r="259" spans="1:53" s="10" customFormat="1">
      <c r="A259" s="32">
        <v>11152</v>
      </c>
      <c r="B259" s="10" t="s">
        <v>8349</v>
      </c>
      <c r="C259" s="10" t="s">
        <v>8349</v>
      </c>
      <c r="D259" s="10" t="s">
        <v>8349</v>
      </c>
      <c r="E259" s="15" t="s">
        <v>8349</v>
      </c>
      <c r="F259" s="10" t="s">
        <v>8349</v>
      </c>
      <c r="G259" s="10" t="s">
        <v>8349</v>
      </c>
      <c r="H259" s="10" t="s">
        <v>8349</v>
      </c>
      <c r="I259" s="10" t="s">
        <v>8349</v>
      </c>
      <c r="J259" s="10" t="s">
        <v>5125</v>
      </c>
      <c r="K259" s="10" t="s">
        <v>5126</v>
      </c>
      <c r="L259" s="10">
        <v>35.860767060000001</v>
      </c>
      <c r="M259" s="10">
        <v>22.735484509999999</v>
      </c>
      <c r="N259" s="10">
        <v>92.74</v>
      </c>
      <c r="O259" s="10">
        <v>-113.42</v>
      </c>
      <c r="P259" s="11">
        <v>149.17320000000001</v>
      </c>
      <c r="Q259" s="11">
        <v>-35.404699999999998</v>
      </c>
      <c r="R259" s="37">
        <v>28.686173264486516</v>
      </c>
      <c r="S259" s="16">
        <v>8.1468732071141706E-2</v>
      </c>
      <c r="T259" s="37">
        <v>11.298483003489421</v>
      </c>
      <c r="U259" s="16">
        <v>0.519064543192848</v>
      </c>
      <c r="V259" s="10" t="s">
        <v>4767</v>
      </c>
      <c r="W259" s="37">
        <v>1.9836366101186402</v>
      </c>
      <c r="X259" s="16">
        <v>0.519064543192848</v>
      </c>
      <c r="Y259" s="10" t="s">
        <v>4768</v>
      </c>
      <c r="Z259" s="16">
        <v>9.0101199173592939</v>
      </c>
      <c r="AA259" s="16">
        <v>0.70359481914631594</v>
      </c>
      <c r="AB259" s="29" t="s">
        <v>8349</v>
      </c>
      <c r="AC259" s="16">
        <v>3.9524830034894212</v>
      </c>
      <c r="AD259" s="16">
        <v>0.51937654933583588</v>
      </c>
      <c r="AE259" s="10" t="s">
        <v>122</v>
      </c>
      <c r="AF259" s="10" t="s">
        <v>4075</v>
      </c>
      <c r="AG259" s="37">
        <v>7.5440573589640056E-2</v>
      </c>
      <c r="AH259" s="16">
        <v>0.8745271119465291</v>
      </c>
      <c r="AI259" s="10" t="s">
        <v>4658</v>
      </c>
      <c r="AJ259" s="16" t="s">
        <v>8349</v>
      </c>
      <c r="AK259" s="16" t="s">
        <v>8349</v>
      </c>
      <c r="AL259" s="16">
        <f t="shared" si="16"/>
        <v>0.27466447456786264</v>
      </c>
      <c r="AM259" s="16">
        <f t="shared" si="17"/>
        <v>9.5748035834356902</v>
      </c>
      <c r="AN259" s="17">
        <f t="shared" si="18"/>
        <v>1.531006386937932E-9</v>
      </c>
      <c r="AO259" s="16">
        <f t="shared" si="19"/>
        <v>33.33604049734123</v>
      </c>
      <c r="AP259" s="18">
        <v>3740.0811938460902</v>
      </c>
      <c r="AQ259" s="18" t="s">
        <v>143</v>
      </c>
      <c r="AR259" s="16">
        <v>0.65372042788067597</v>
      </c>
      <c r="AS259" s="10" t="s">
        <v>74</v>
      </c>
      <c r="AT259" s="16">
        <v>0.51547357365159518</v>
      </c>
      <c r="AU259" s="10" t="s">
        <v>74</v>
      </c>
      <c r="AV259" s="10" t="s">
        <v>8349</v>
      </c>
      <c r="AW259" s="10" t="s">
        <v>8349</v>
      </c>
      <c r="AX259" s="10" t="s">
        <v>8349</v>
      </c>
      <c r="AY259" s="10" t="s">
        <v>8349</v>
      </c>
      <c r="AZ259" s="10" t="s">
        <v>8349</v>
      </c>
      <c r="BA259" s="10" t="s">
        <v>8349</v>
      </c>
    </row>
    <row r="260" spans="1:53" s="10" customFormat="1">
      <c r="A260" s="33">
        <v>11167</v>
      </c>
      <c r="B260" s="13" t="s">
        <v>8349</v>
      </c>
      <c r="C260" s="14" t="s">
        <v>8349</v>
      </c>
      <c r="D260" s="14" t="s">
        <v>8349</v>
      </c>
      <c r="E260" s="14" t="s">
        <v>8349</v>
      </c>
      <c r="F260" s="13" t="s">
        <v>8549</v>
      </c>
      <c r="G260" s="13" t="s">
        <v>8349</v>
      </c>
      <c r="H260" s="13" t="s">
        <v>8349</v>
      </c>
      <c r="I260" s="13" t="s">
        <v>8349</v>
      </c>
      <c r="J260" s="13" t="s">
        <v>5127</v>
      </c>
      <c r="K260" s="13" t="s">
        <v>5370</v>
      </c>
      <c r="L260" s="13">
        <v>35.935531230000002</v>
      </c>
      <c r="M260" s="13">
        <v>49.3330725</v>
      </c>
      <c r="N260" s="13">
        <v>-6.6</v>
      </c>
      <c r="O260" s="13">
        <v>0.88</v>
      </c>
      <c r="P260" s="12">
        <v>138.00450000000001</v>
      </c>
      <c r="Q260" s="12">
        <v>-10.818300000000001</v>
      </c>
      <c r="R260" s="38">
        <v>24.801587301587301</v>
      </c>
      <c r="S260" s="23">
        <v>0.4620535714285714</v>
      </c>
      <c r="T260" s="38">
        <v>11.088550284961441</v>
      </c>
      <c r="U260" s="19">
        <v>0.10823123393919151</v>
      </c>
      <c r="V260" s="13" t="s">
        <v>4767</v>
      </c>
      <c r="W260" s="38">
        <v>0.1200263195999999</v>
      </c>
      <c r="X260" s="19">
        <v>0.10823123393919151</v>
      </c>
      <c r="Y260" s="13" t="s">
        <v>4772</v>
      </c>
      <c r="Z260" s="19">
        <v>9.1161529021487855</v>
      </c>
      <c r="AA260" s="19">
        <v>1.4545360910555694</v>
      </c>
      <c r="AB260" s="29" t="s">
        <v>8349</v>
      </c>
      <c r="AC260" s="19" t="s">
        <v>8349</v>
      </c>
      <c r="AD260" s="19" t="s">
        <v>8349</v>
      </c>
      <c r="AE260" s="13" t="s">
        <v>8349</v>
      </c>
      <c r="AF260" s="13" t="s">
        <v>4080</v>
      </c>
      <c r="AG260" s="38">
        <v>1.91801803699461E-2</v>
      </c>
      <c r="AH260" s="19">
        <v>1.4579695607876095</v>
      </c>
      <c r="AI260" s="13" t="s">
        <v>4591</v>
      </c>
      <c r="AJ260" s="14" t="s">
        <v>139</v>
      </c>
      <c r="AK260" s="14" t="s">
        <v>139</v>
      </c>
      <c r="AL260" s="19">
        <f t="shared" si="16"/>
        <v>0.13849252820981389</v>
      </c>
      <c r="AM260" s="19">
        <f t="shared" si="17"/>
        <v>5.5840187374196963</v>
      </c>
      <c r="AN260" s="20">
        <f t="shared" si="18"/>
        <v>6.0218411804395657E-9</v>
      </c>
      <c r="AO260" s="19">
        <f t="shared" si="19"/>
        <v>31.639227041762311</v>
      </c>
      <c r="AP260" s="21">
        <v>8357.9833209566223</v>
      </c>
      <c r="AQ260" s="21" t="s">
        <v>140</v>
      </c>
      <c r="AR260" s="19">
        <v>6.600471641969638E-2</v>
      </c>
      <c r="AS260" s="13" t="s">
        <v>74</v>
      </c>
      <c r="AT260" s="19">
        <v>0.36283219587102555</v>
      </c>
      <c r="AU260" s="13" t="s">
        <v>74</v>
      </c>
      <c r="AV260" s="13" t="s">
        <v>8349</v>
      </c>
      <c r="AW260" s="13" t="s">
        <v>8349</v>
      </c>
      <c r="AX260" s="13" t="s">
        <v>8349</v>
      </c>
      <c r="AY260" s="13" t="s">
        <v>8349</v>
      </c>
      <c r="AZ260" s="13" t="s">
        <v>8349</v>
      </c>
      <c r="BA260" s="13" t="s">
        <v>8349</v>
      </c>
    </row>
    <row r="261" spans="1:53" s="10" customFormat="1">
      <c r="A261" s="31">
        <v>11439</v>
      </c>
      <c r="B261" s="10" t="s">
        <v>8349</v>
      </c>
      <c r="C261" s="10" t="s">
        <v>8349</v>
      </c>
      <c r="D261" s="10" t="s">
        <v>8349</v>
      </c>
      <c r="E261" s="15" t="s">
        <v>8349</v>
      </c>
      <c r="F261" s="10" t="s">
        <v>8349</v>
      </c>
      <c r="G261" s="10" t="s">
        <v>8349</v>
      </c>
      <c r="H261" s="10" t="s">
        <v>8349</v>
      </c>
      <c r="I261" s="10" t="s">
        <v>8349</v>
      </c>
      <c r="J261" s="10" t="s">
        <v>3657</v>
      </c>
      <c r="K261" s="10" t="s">
        <v>3658</v>
      </c>
      <c r="L261" s="10">
        <v>36.875240099999999</v>
      </c>
      <c r="M261" s="10">
        <v>-30.909703910000001</v>
      </c>
      <c r="N261" s="10">
        <v>448.03</v>
      </c>
      <c r="O261" s="10">
        <v>-73.95</v>
      </c>
      <c r="P261" s="11">
        <v>228.88489999999999</v>
      </c>
      <c r="Q261" s="11">
        <v>-68.704800000000006</v>
      </c>
      <c r="R261" s="37">
        <v>20.618556701030929</v>
      </c>
      <c r="S261" s="16">
        <v>4.0412371134020617E-2</v>
      </c>
      <c r="T261" s="37">
        <v>10.888</v>
      </c>
      <c r="U261" s="16">
        <v>1.2E-2</v>
      </c>
      <c r="V261" s="10" t="s">
        <v>4769</v>
      </c>
      <c r="W261" s="37">
        <v>1.468</v>
      </c>
      <c r="X261" s="16">
        <v>8.3999999999999995E-3</v>
      </c>
      <c r="Y261" s="10" t="s">
        <v>4769</v>
      </c>
      <c r="Z261" s="16">
        <v>9.3167086930113179</v>
      </c>
      <c r="AA261" s="16">
        <v>0.10157679825776356</v>
      </c>
      <c r="AB261" s="29" t="s">
        <v>8349</v>
      </c>
      <c r="AC261" s="16">
        <v>3.9580000000000002</v>
      </c>
      <c r="AD261" s="16">
        <v>2.6239283526803853E-2</v>
      </c>
      <c r="AE261" s="10" t="s">
        <v>125</v>
      </c>
      <c r="AF261" s="10" t="s">
        <v>4075</v>
      </c>
      <c r="AG261" s="37">
        <v>5.6999369599430173E-2</v>
      </c>
      <c r="AH261" s="16">
        <v>0.13571236474359438</v>
      </c>
      <c r="AI261" s="10" t="s">
        <v>8349</v>
      </c>
      <c r="AJ261" s="10" t="s">
        <v>107</v>
      </c>
      <c r="AK261" s="16" t="s">
        <v>110</v>
      </c>
      <c r="AL261" s="16">
        <f t="shared" si="16"/>
        <v>0.2387454074939038</v>
      </c>
      <c r="AM261" s="16">
        <f t="shared" si="17"/>
        <v>11.579152263454333</v>
      </c>
      <c r="AN261" s="17">
        <f t="shared" si="18"/>
        <v>2.0263382000834386E-9</v>
      </c>
      <c r="AO261" s="16">
        <f t="shared" si="19"/>
        <v>32.621220170672103</v>
      </c>
      <c r="AP261" s="18">
        <v>3737.096929416095</v>
      </c>
      <c r="AQ261" s="18" t="s">
        <v>124</v>
      </c>
      <c r="AR261" s="16">
        <v>0.56913845147136577</v>
      </c>
      <c r="AS261" s="10" t="s">
        <v>74</v>
      </c>
      <c r="AT261" s="16">
        <v>0.47972496644936624</v>
      </c>
      <c r="AU261" s="10" t="s">
        <v>74</v>
      </c>
      <c r="AV261" s="10" t="s">
        <v>8349</v>
      </c>
      <c r="AW261" s="10" t="s">
        <v>8349</v>
      </c>
      <c r="AX261" s="10" t="s">
        <v>8349</v>
      </c>
      <c r="AY261" s="10" t="s">
        <v>8349</v>
      </c>
      <c r="AZ261" s="10" t="s">
        <v>8349</v>
      </c>
      <c r="BA261" s="10" t="s">
        <v>8349</v>
      </c>
    </row>
    <row r="262" spans="1:53" s="10" customFormat="1">
      <c r="A262" s="31">
        <v>11452</v>
      </c>
      <c r="B262" s="10">
        <v>15285</v>
      </c>
      <c r="C262" s="10" t="s">
        <v>8309</v>
      </c>
      <c r="D262" s="10" t="s">
        <v>8310</v>
      </c>
      <c r="E262" s="15" t="s">
        <v>8349</v>
      </c>
      <c r="F262" s="10" t="s">
        <v>8550</v>
      </c>
      <c r="G262" s="10" t="s">
        <v>8349</v>
      </c>
      <c r="H262" s="10" t="s">
        <v>8349</v>
      </c>
      <c r="I262" s="10" t="s">
        <v>8349</v>
      </c>
      <c r="J262" s="10" t="s">
        <v>3659</v>
      </c>
      <c r="K262" s="10" t="s">
        <v>3660</v>
      </c>
      <c r="L262" s="10">
        <v>36.940878900000001</v>
      </c>
      <c r="M262" s="10">
        <v>4.4315692499999999</v>
      </c>
      <c r="N262" s="10">
        <v>87.29</v>
      </c>
      <c r="O262" s="10">
        <v>240</v>
      </c>
      <c r="P262" s="11">
        <v>162.99019999999999</v>
      </c>
      <c r="Q262" s="11">
        <v>-50.792999999999999</v>
      </c>
      <c r="R262" s="37">
        <v>17.143836790673753</v>
      </c>
      <c r="S262" s="16">
        <v>1.8515343733927655E-2</v>
      </c>
      <c r="T262" s="37">
        <v>8.7180416758767798</v>
      </c>
      <c r="U262" s="16">
        <v>4.5310043036836771E-2</v>
      </c>
      <c r="V262" s="10" t="s">
        <v>4767</v>
      </c>
      <c r="W262" s="37">
        <v>1.397</v>
      </c>
      <c r="X262" s="16">
        <v>0</v>
      </c>
      <c r="Y262" s="10" t="s">
        <v>4770</v>
      </c>
      <c r="Z262" s="16">
        <v>7.5475015580268572</v>
      </c>
      <c r="AA262" s="16">
        <v>8.5892470127285847E-2</v>
      </c>
      <c r="AB262" s="10" t="s">
        <v>4782</v>
      </c>
      <c r="AC262" s="16">
        <v>3.6050416758767794</v>
      </c>
      <c r="AD262" s="16">
        <v>4.8754486972995628E-2</v>
      </c>
      <c r="AE262" s="10" t="s">
        <v>120</v>
      </c>
      <c r="AF262" s="10" t="s">
        <v>4075</v>
      </c>
      <c r="AG262" s="37">
        <v>0.22527408745453112</v>
      </c>
      <c r="AH262" s="16">
        <v>9.8764955447601416E-2</v>
      </c>
      <c r="AI262" s="10" t="s">
        <v>4660</v>
      </c>
      <c r="AJ262" s="10" t="s">
        <v>107</v>
      </c>
      <c r="AK262" s="22" t="s">
        <v>60</v>
      </c>
      <c r="AL262" s="16">
        <f t="shared" si="16"/>
        <v>0.47463047463740793</v>
      </c>
      <c r="AM262" s="16">
        <f t="shared" si="17"/>
        <v>27.685195585600006</v>
      </c>
      <c r="AN262" s="17">
        <f t="shared" si="18"/>
        <v>5.1270876870519918E-10</v>
      </c>
      <c r="AO262" s="16">
        <f t="shared" si="19"/>
        <v>31.943364813094409</v>
      </c>
      <c r="AP262" s="18">
        <v>3939.6646750418004</v>
      </c>
      <c r="AQ262" s="18" t="s">
        <v>124</v>
      </c>
      <c r="AR262" s="16">
        <v>1.0180959952198487</v>
      </c>
      <c r="AS262" s="10" t="s">
        <v>74</v>
      </c>
      <c r="AT262" s="16">
        <v>0.68238350908680179</v>
      </c>
      <c r="AU262" s="10" t="s">
        <v>74</v>
      </c>
      <c r="AV262" s="10" t="s">
        <v>8349</v>
      </c>
      <c r="AW262" s="10" t="s">
        <v>8349</v>
      </c>
      <c r="AX262" s="10" t="s">
        <v>8349</v>
      </c>
      <c r="AY262" s="10" t="s">
        <v>8349</v>
      </c>
      <c r="AZ262" s="10" t="s">
        <v>8349</v>
      </c>
      <c r="BA262" s="10" t="s">
        <v>8349</v>
      </c>
    </row>
    <row r="263" spans="1:53" s="10" customFormat="1">
      <c r="A263" s="31">
        <v>11542</v>
      </c>
      <c r="B263" s="10" t="s">
        <v>8349</v>
      </c>
      <c r="C263" s="10" t="s">
        <v>8311</v>
      </c>
      <c r="D263" s="10" t="s">
        <v>8312</v>
      </c>
      <c r="E263" s="15" t="s">
        <v>8349</v>
      </c>
      <c r="F263" s="10" t="s">
        <v>8551</v>
      </c>
      <c r="G263" s="10" t="s">
        <v>8349</v>
      </c>
      <c r="H263" s="10" t="s">
        <v>8349</v>
      </c>
      <c r="I263" s="10" t="s">
        <v>8349</v>
      </c>
      <c r="J263" s="10" t="s">
        <v>3661</v>
      </c>
      <c r="K263" s="10" t="s">
        <v>3662</v>
      </c>
      <c r="L263" s="10">
        <v>37.192418830000001</v>
      </c>
      <c r="M263" s="10">
        <v>32.259255379999999</v>
      </c>
      <c r="N263" s="10">
        <v>445.51</v>
      </c>
      <c r="O263" s="10">
        <v>96.36</v>
      </c>
      <c r="P263" s="11">
        <v>145.79429999999999</v>
      </c>
      <c r="Q263" s="11">
        <v>-26.255299999999998</v>
      </c>
      <c r="R263" s="37">
        <v>26.171159382360639</v>
      </c>
      <c r="S263" s="16">
        <v>4.2135566605600631E-2</v>
      </c>
      <c r="T263" s="37">
        <v>9.588438500453341</v>
      </c>
      <c r="U263" s="16">
        <v>6.2241465278381744E-2</v>
      </c>
      <c r="V263" s="10" t="s">
        <v>4767</v>
      </c>
      <c r="W263" s="37">
        <v>1.33</v>
      </c>
      <c r="X263" s="16">
        <v>1.7000000000000001E-2</v>
      </c>
      <c r="Y263" s="10" t="s">
        <v>4770</v>
      </c>
      <c r="Z263" s="16">
        <v>7.4993236888953847</v>
      </c>
      <c r="AA263" s="16">
        <v>0.15572122674837097</v>
      </c>
      <c r="AB263" s="10" t="s">
        <v>4782</v>
      </c>
      <c r="AC263" s="16">
        <v>3.5264385004533407</v>
      </c>
      <c r="AD263" s="16">
        <v>6.4791974811700251E-2</v>
      </c>
      <c r="AE263" s="10" t="s">
        <v>120</v>
      </c>
      <c r="AF263" s="10" t="s">
        <v>4075</v>
      </c>
      <c r="AG263" s="37">
        <v>0.22273302790195693</v>
      </c>
      <c r="AH263" s="16">
        <v>0.16866268247605207</v>
      </c>
      <c r="AI263" s="10" t="s">
        <v>4516</v>
      </c>
      <c r="AJ263" s="10" t="s">
        <v>107</v>
      </c>
      <c r="AK263" s="22" t="s">
        <v>110</v>
      </c>
      <c r="AL263" s="16">
        <f t="shared" si="16"/>
        <v>0.47194600104456541</v>
      </c>
      <c r="AM263" s="16">
        <f t="shared" si="17"/>
        <v>18.033056699912844</v>
      </c>
      <c r="AN263" s="17">
        <f t="shared" si="18"/>
        <v>5.1855802926021829E-10</v>
      </c>
      <c r="AO263" s="16">
        <f t="shared" si="19"/>
        <v>32.801445092481842</v>
      </c>
      <c r="AP263" s="18">
        <v>3988.0224326072675</v>
      </c>
      <c r="AQ263" s="18" t="s">
        <v>124</v>
      </c>
      <c r="AR263" s="16">
        <v>0.98793586462426797</v>
      </c>
      <c r="AS263" s="10" t="s">
        <v>74</v>
      </c>
      <c r="AT263" s="16">
        <v>0.68040153927239078</v>
      </c>
      <c r="AU263" s="10" t="s">
        <v>74</v>
      </c>
      <c r="AV263" s="10" t="s">
        <v>8349</v>
      </c>
      <c r="AW263" s="10" t="s">
        <v>8349</v>
      </c>
      <c r="AX263" s="10" t="s">
        <v>8349</v>
      </c>
      <c r="AY263" s="10" t="s">
        <v>8349</v>
      </c>
      <c r="AZ263" s="10" t="s">
        <v>8349</v>
      </c>
      <c r="BA263" s="10" t="s">
        <v>8349</v>
      </c>
    </row>
    <row r="264" spans="1:53" s="10" customFormat="1">
      <c r="A264" s="32">
        <v>11558</v>
      </c>
      <c r="B264" s="10" t="s">
        <v>8349</v>
      </c>
      <c r="C264" s="10" t="s">
        <v>8349</v>
      </c>
      <c r="D264" s="10" t="s">
        <v>8349</v>
      </c>
      <c r="E264" s="15" t="s">
        <v>8349</v>
      </c>
      <c r="F264" s="10" t="s">
        <v>8349</v>
      </c>
      <c r="G264" s="10" t="s">
        <v>8349</v>
      </c>
      <c r="H264" s="10" t="s">
        <v>8349</v>
      </c>
      <c r="I264" s="10" t="s">
        <v>8349</v>
      </c>
      <c r="J264" s="10" t="s">
        <v>5371</v>
      </c>
      <c r="K264" s="10" t="s">
        <v>5372</v>
      </c>
      <c r="L264" s="10">
        <v>37.227836269999997</v>
      </c>
      <c r="M264" s="10">
        <v>12.088958590000001</v>
      </c>
      <c r="N264" s="10">
        <v>3.65</v>
      </c>
      <c r="O264" s="10">
        <v>81.58</v>
      </c>
      <c r="P264" s="11">
        <v>157.1823</v>
      </c>
      <c r="Q264" s="11">
        <v>-44.204799999999999</v>
      </c>
      <c r="R264" s="37">
        <v>26.007802340702209</v>
      </c>
      <c r="S264" s="16">
        <v>8.192457737321196E-2</v>
      </c>
      <c r="T264" s="37">
        <v>12</v>
      </c>
      <c r="U264" s="16">
        <v>1.4142135623730949E-2</v>
      </c>
      <c r="V264" s="10" t="s">
        <v>4770</v>
      </c>
      <c r="W264" s="37">
        <v>1.5</v>
      </c>
      <c r="X264" s="16">
        <v>0.02</v>
      </c>
      <c r="Y264" s="10" t="s">
        <v>4770</v>
      </c>
      <c r="Z264" s="16">
        <v>9.9244817206872504</v>
      </c>
      <c r="AA264" s="16">
        <v>0.19975032937186832</v>
      </c>
      <c r="AB264" s="29" t="s">
        <v>8349</v>
      </c>
      <c r="AC264" s="16">
        <v>4.4189999999999996</v>
      </c>
      <c r="AD264" s="16">
        <v>2.7E-2</v>
      </c>
      <c r="AE264" s="10" t="s">
        <v>120</v>
      </c>
      <c r="AF264" s="10" t="s">
        <v>4075</v>
      </c>
      <c r="AG264" s="37">
        <v>4.5888520887124883E-2</v>
      </c>
      <c r="AH264" s="16">
        <v>0.21908946593610992</v>
      </c>
      <c r="AI264" s="10" t="s">
        <v>4599</v>
      </c>
      <c r="AJ264" s="16" t="s">
        <v>8349</v>
      </c>
      <c r="AK264" s="16" t="s">
        <v>8349</v>
      </c>
      <c r="AL264" s="16">
        <f t="shared" si="16"/>
        <v>0.21421606122586812</v>
      </c>
      <c r="AM264" s="16">
        <f t="shared" si="17"/>
        <v>8.2366075541346291</v>
      </c>
      <c r="AN264" s="17">
        <f t="shared" si="18"/>
        <v>2.5169693371486784E-9</v>
      </c>
      <c r="AO264" s="16">
        <f t="shared" si="19"/>
        <v>33.497805187974784</v>
      </c>
      <c r="AP264" s="18">
        <v>3508.1196638056699</v>
      </c>
      <c r="AQ264" s="18" t="s">
        <v>143</v>
      </c>
      <c r="AR264" s="16">
        <v>0.57950189184370759</v>
      </c>
      <c r="AS264" s="10" t="s">
        <v>74</v>
      </c>
      <c r="AT264" s="16">
        <v>0.45378192667922218</v>
      </c>
      <c r="AU264" s="10" t="s">
        <v>74</v>
      </c>
      <c r="AV264" s="10" t="s">
        <v>8349</v>
      </c>
      <c r="AW264" s="10" t="s">
        <v>8349</v>
      </c>
      <c r="AX264" s="10" t="s">
        <v>8349</v>
      </c>
      <c r="AY264" s="10" t="s">
        <v>8349</v>
      </c>
      <c r="AZ264" s="10" t="s">
        <v>8349</v>
      </c>
      <c r="BA264" s="10" t="s">
        <v>8349</v>
      </c>
    </row>
    <row r="265" spans="1:53" s="10" customFormat="1">
      <c r="A265" s="31">
        <v>11565</v>
      </c>
      <c r="B265" s="10">
        <v>15468</v>
      </c>
      <c r="C265" s="10" t="s">
        <v>8313</v>
      </c>
      <c r="D265" s="10" t="s">
        <v>8314</v>
      </c>
      <c r="E265" s="15" t="s">
        <v>8349</v>
      </c>
      <c r="F265" s="10" t="s">
        <v>8552</v>
      </c>
      <c r="G265" s="10" t="s">
        <v>8349</v>
      </c>
      <c r="H265" s="10" t="s">
        <v>8349</v>
      </c>
      <c r="I265" s="10" t="s">
        <v>8349</v>
      </c>
      <c r="J265" s="10" t="s">
        <v>3663</v>
      </c>
      <c r="K265" s="10" t="s">
        <v>3664</v>
      </c>
      <c r="L265" s="10">
        <v>37.255465919999999</v>
      </c>
      <c r="M265" s="10">
        <v>-19.979618370000001</v>
      </c>
      <c r="N265" s="10">
        <v>612.86</v>
      </c>
      <c r="O265" s="10">
        <v>186.56</v>
      </c>
      <c r="P265" s="11">
        <v>200.41460000000001</v>
      </c>
      <c r="Q265" s="11">
        <v>-66.569699999999997</v>
      </c>
      <c r="R265" s="37">
        <v>19.546520719311964</v>
      </c>
      <c r="S265" s="16">
        <v>2.5996872556684914E-2</v>
      </c>
      <c r="T265" s="37">
        <v>8.7669999999999995</v>
      </c>
      <c r="U265" s="16">
        <v>1.2E-2</v>
      </c>
      <c r="V265" s="10" t="s">
        <v>4769</v>
      </c>
      <c r="W265" s="37">
        <v>1.161</v>
      </c>
      <c r="X265" s="16">
        <v>8.3999999999999995E-3</v>
      </c>
      <c r="Y265" s="10" t="s">
        <v>4769</v>
      </c>
      <c r="Z265" s="16">
        <v>7.3116526790330809</v>
      </c>
      <c r="AA265" s="16">
        <v>6.9198243177797991E-2</v>
      </c>
      <c r="AB265" s="10" t="s">
        <v>4782</v>
      </c>
      <c r="AC265" s="16">
        <v>2.9739358987200015</v>
      </c>
      <c r="AD265" s="16">
        <v>4.1665333311999321E-2</v>
      </c>
      <c r="AE265" s="10" t="s">
        <v>125</v>
      </c>
      <c r="AF265" s="10" t="s">
        <v>4075</v>
      </c>
      <c r="AG265" s="37">
        <v>0.18877147154638813</v>
      </c>
      <c r="AH265" s="16">
        <v>8.0773738671016504E-2</v>
      </c>
      <c r="AI265" s="10" t="s">
        <v>4655</v>
      </c>
      <c r="AJ265" s="10" t="s">
        <v>107</v>
      </c>
      <c r="AK265" s="16" t="s">
        <v>57</v>
      </c>
      <c r="AL265" s="16">
        <f t="shared" si="16"/>
        <v>0.43447839019494183</v>
      </c>
      <c r="AM265" s="16">
        <f t="shared" si="17"/>
        <v>22.227914442373223</v>
      </c>
      <c r="AN265" s="17">
        <f t="shared" si="18"/>
        <v>6.1185092775852719E-10</v>
      </c>
      <c r="AO265" s="16">
        <f t="shared" si="19"/>
        <v>31.800385942749092</v>
      </c>
      <c r="AP265" s="18">
        <v>4363.2001268020358</v>
      </c>
      <c r="AQ265" s="18" t="s">
        <v>124</v>
      </c>
      <c r="AR265" s="16">
        <v>0.75981793493662597</v>
      </c>
      <c r="AS265" s="10" t="s">
        <v>74</v>
      </c>
      <c r="AT265" s="16">
        <v>0.65214272934745987</v>
      </c>
      <c r="AU265" s="10" t="s">
        <v>74</v>
      </c>
      <c r="AV265" s="10" t="s">
        <v>8349</v>
      </c>
      <c r="AW265" s="10" t="s">
        <v>8349</v>
      </c>
      <c r="AX265" s="10" t="s">
        <v>8349</v>
      </c>
      <c r="AY265" s="10" t="s">
        <v>8349</v>
      </c>
      <c r="AZ265" s="10" t="s">
        <v>101</v>
      </c>
      <c r="BA265" s="10" t="s">
        <v>8349</v>
      </c>
    </row>
    <row r="266" spans="1:53" s="10" customFormat="1">
      <c r="A266" s="33">
        <v>11650</v>
      </c>
      <c r="B266" s="13" t="s">
        <v>8349</v>
      </c>
      <c r="C266" s="14" t="s">
        <v>8349</v>
      </c>
      <c r="D266" s="14" t="s">
        <v>8349</v>
      </c>
      <c r="E266" s="14" t="s">
        <v>8349</v>
      </c>
      <c r="F266" s="13" t="s">
        <v>8349</v>
      </c>
      <c r="G266" s="13" t="s">
        <v>8349</v>
      </c>
      <c r="H266" s="13" t="s">
        <v>8349</v>
      </c>
      <c r="I266" s="13" t="s">
        <v>8349</v>
      </c>
      <c r="J266" s="13" t="s">
        <v>5373</v>
      </c>
      <c r="K266" s="13" t="s">
        <v>5374</v>
      </c>
      <c r="L266" s="13">
        <v>37.569093000000002</v>
      </c>
      <c r="M266" s="13">
        <v>5.26414062</v>
      </c>
      <c r="N266" s="13">
        <v>71.150000000000006</v>
      </c>
      <c r="O266" s="13">
        <v>-24.6</v>
      </c>
      <c r="P266" s="12">
        <v>163.04220000000001</v>
      </c>
      <c r="Q266" s="12">
        <v>-49.751899999999999</v>
      </c>
      <c r="R266" s="38">
        <v>26.652452025586353</v>
      </c>
      <c r="S266" s="23">
        <v>0.13779317697228144</v>
      </c>
      <c r="T266" s="38">
        <v>12.798999999999999</v>
      </c>
      <c r="U266" s="19">
        <v>1.2E-2</v>
      </c>
      <c r="V266" s="13" t="s">
        <v>4769</v>
      </c>
      <c r="W266" s="38">
        <v>-5.0999999999999997E-2</v>
      </c>
      <c r="X266" s="19">
        <v>8.3999999999999995E-3</v>
      </c>
      <c r="Y266" s="13" t="s">
        <v>4769</v>
      </c>
      <c r="Z266" s="19">
        <v>10.670314148535134</v>
      </c>
      <c r="AA266" s="19">
        <v>0.33394272351153731</v>
      </c>
      <c r="AB266" s="29" t="s">
        <v>8349</v>
      </c>
      <c r="AC266" s="19">
        <v>-0.63500000000000156</v>
      </c>
      <c r="AD266" s="19">
        <v>3.7953919428696685E-2</v>
      </c>
      <c r="AE266" s="13" t="s">
        <v>125</v>
      </c>
      <c r="AF266" s="13" t="s">
        <v>4075</v>
      </c>
      <c r="AG266" s="38">
        <v>3.1109728857319559E-2</v>
      </c>
      <c r="AH266" s="19">
        <v>0.33609261013343189</v>
      </c>
      <c r="AI266" s="13" t="s">
        <v>4517</v>
      </c>
      <c r="AJ266" s="13" t="s">
        <v>116</v>
      </c>
      <c r="AK266" s="19" t="s">
        <v>130</v>
      </c>
      <c r="AL266" s="19">
        <f t="shared" si="16"/>
        <v>0.17637950237292188</v>
      </c>
      <c r="AM266" s="19">
        <f t="shared" si="17"/>
        <v>6.6177589290320293</v>
      </c>
      <c r="AN266" s="20">
        <f t="shared" si="18"/>
        <v>3.7126649521673648E-9</v>
      </c>
      <c r="AO266" s="19">
        <f t="shared" si="19"/>
        <v>33.874785604304932</v>
      </c>
      <c r="AP266" s="21">
        <v>10662.923060443991</v>
      </c>
      <c r="AQ266" s="21" t="s">
        <v>131</v>
      </c>
      <c r="AR266" s="19">
        <v>5.164724835254874E-2</v>
      </c>
      <c r="AS266" s="13" t="s">
        <v>74</v>
      </c>
      <c r="AT266" s="19">
        <v>0.41073634566789524</v>
      </c>
      <c r="AU266" s="13" t="s">
        <v>74</v>
      </c>
      <c r="AV266" s="13" t="s">
        <v>8349</v>
      </c>
      <c r="AW266" s="13" t="s">
        <v>8349</v>
      </c>
      <c r="AX266" s="13" t="s">
        <v>8349</v>
      </c>
      <c r="AY266" s="13" t="s">
        <v>8349</v>
      </c>
      <c r="AZ266" s="13" t="s">
        <v>8349</v>
      </c>
      <c r="BA266" s="13" t="s">
        <v>8349</v>
      </c>
    </row>
    <row r="267" spans="1:53" s="10" customFormat="1">
      <c r="A267" s="31">
        <v>11759</v>
      </c>
      <c r="B267" s="10">
        <v>15767</v>
      </c>
      <c r="C267" s="10" t="s">
        <v>8349</v>
      </c>
      <c r="D267" s="10" t="s">
        <v>8349</v>
      </c>
      <c r="E267" s="15" t="s">
        <v>8349</v>
      </c>
      <c r="F267" s="10" t="s">
        <v>8349</v>
      </c>
      <c r="G267" s="10" t="s">
        <v>8349</v>
      </c>
      <c r="H267" s="10" t="s">
        <v>8349</v>
      </c>
      <c r="I267" s="10" t="s">
        <v>8349</v>
      </c>
      <c r="J267" s="10" t="s">
        <v>3665</v>
      </c>
      <c r="K267" s="10" t="s">
        <v>3666</v>
      </c>
      <c r="L267" s="10">
        <v>37.927155089999999</v>
      </c>
      <c r="M267" s="10">
        <v>-15.273165629999999</v>
      </c>
      <c r="N267" s="10">
        <v>-75.709999999999994</v>
      </c>
      <c r="O267" s="10">
        <v>-120.03</v>
      </c>
      <c r="P267" s="11">
        <v>191.0684</v>
      </c>
      <c r="Q267" s="11">
        <v>-63.870600000000003</v>
      </c>
      <c r="R267" s="37">
        <v>27.886224205242609</v>
      </c>
      <c r="S267" s="16">
        <v>2.6491912994980479E-2</v>
      </c>
      <c r="T267" s="37">
        <v>8.6645063580516801</v>
      </c>
      <c r="U267" s="16">
        <v>2.9154759474226504E-2</v>
      </c>
      <c r="V267" s="10" t="s">
        <v>4767</v>
      </c>
      <c r="W267" s="37">
        <v>0.93500000000000005</v>
      </c>
      <c r="X267" s="16">
        <v>1.4999999999999999E-2</v>
      </c>
      <c r="Y267" s="10" t="s">
        <v>4770</v>
      </c>
      <c r="Z267" s="16">
        <v>6.4375577841825002</v>
      </c>
      <c r="AA267" s="16">
        <v>8.7456941534151511E-2</v>
      </c>
      <c r="AB267" s="29" t="s">
        <v>8349</v>
      </c>
      <c r="AC267" s="16">
        <v>2.2635063580516803</v>
      </c>
      <c r="AD267" s="16">
        <v>3.5355339059327376E-2</v>
      </c>
      <c r="AE267" s="10" t="s">
        <v>120</v>
      </c>
      <c r="AF267" s="10" t="s">
        <v>4075</v>
      </c>
      <c r="AG267" s="37">
        <v>0.2971877089238702</v>
      </c>
      <c r="AH267" s="16">
        <v>9.4333009188236949E-2</v>
      </c>
      <c r="AI267" s="10" t="s">
        <v>4587</v>
      </c>
      <c r="AJ267" s="10" t="s">
        <v>107</v>
      </c>
      <c r="AK267" s="16" t="s">
        <v>57</v>
      </c>
      <c r="AL267" s="16">
        <f t="shared" si="16"/>
        <v>0.54514925380474488</v>
      </c>
      <c r="AM267" s="16">
        <f t="shared" si="17"/>
        <v>19.549052241438151</v>
      </c>
      <c r="AN267" s="17">
        <f t="shared" si="18"/>
        <v>3.8864325990543352E-10</v>
      </c>
      <c r="AO267" s="16">
        <f t="shared" si="19"/>
        <v>32.190628507301192</v>
      </c>
      <c r="AP267" s="18">
        <v>4957.2287026838321</v>
      </c>
      <c r="AQ267" s="18" t="s">
        <v>124</v>
      </c>
      <c r="AR267" s="16">
        <v>0.73856570420103307</v>
      </c>
      <c r="AS267" s="10" t="s">
        <v>74</v>
      </c>
      <c r="AT267" s="16">
        <v>0.73262157415667273</v>
      </c>
      <c r="AU267" s="10" t="s">
        <v>74</v>
      </c>
      <c r="AV267" s="10" t="s">
        <v>8349</v>
      </c>
      <c r="AW267" s="10" t="s">
        <v>8349</v>
      </c>
      <c r="AX267" s="10" t="s">
        <v>8349</v>
      </c>
      <c r="AY267" s="10" t="s">
        <v>8349</v>
      </c>
      <c r="AZ267" s="10" t="s">
        <v>101</v>
      </c>
      <c r="BA267" s="10" t="s">
        <v>8349</v>
      </c>
    </row>
    <row r="268" spans="1:53" s="10" customFormat="1">
      <c r="A268" s="31">
        <v>11783</v>
      </c>
      <c r="B268" s="10">
        <v>15798</v>
      </c>
      <c r="C268" s="10" t="s">
        <v>8349</v>
      </c>
      <c r="D268" s="10" t="s">
        <v>8349</v>
      </c>
      <c r="E268" s="15" t="s">
        <v>8349</v>
      </c>
      <c r="F268" s="10" t="s">
        <v>8553</v>
      </c>
      <c r="G268" s="10" t="s">
        <v>8349</v>
      </c>
      <c r="H268" s="10" t="s">
        <v>8349</v>
      </c>
      <c r="I268" s="10" t="s">
        <v>8349</v>
      </c>
      <c r="J268" s="10" t="s">
        <v>3667</v>
      </c>
      <c r="K268" s="10" t="s">
        <v>3668</v>
      </c>
      <c r="L268" s="10">
        <v>38.021988460000003</v>
      </c>
      <c r="M268" s="10">
        <v>-15.244319900000001</v>
      </c>
      <c r="N268" s="10">
        <v>-80.92</v>
      </c>
      <c r="O268" s="10">
        <v>-146.84</v>
      </c>
      <c r="P268" s="11">
        <v>191.11949999999999</v>
      </c>
      <c r="Q268" s="11">
        <v>-63.777299999999997</v>
      </c>
      <c r="R268" s="37">
        <v>26.695141484249866</v>
      </c>
      <c r="S268" s="16">
        <v>6.6737853710624661E-3</v>
      </c>
      <c r="T268" s="37">
        <v>4.7405923082312595</v>
      </c>
      <c r="U268" s="16">
        <v>1.6643316977093238E-2</v>
      </c>
      <c r="V268" s="10" t="s">
        <v>4767</v>
      </c>
      <c r="W268" s="37">
        <v>0.45400000000000001</v>
      </c>
      <c r="X268" s="16">
        <v>1.2E-2</v>
      </c>
      <c r="Y268" s="10" t="s">
        <v>4770</v>
      </c>
      <c r="Z268" s="16">
        <v>2.6084311734273529</v>
      </c>
      <c r="AA268" s="16">
        <v>3.1183832065516448E-2</v>
      </c>
      <c r="AB268" s="29" t="s">
        <v>8349</v>
      </c>
      <c r="AC268" s="16">
        <v>1.1765123082312594</v>
      </c>
      <c r="AD268" s="16">
        <v>5.2697248505021589E-2</v>
      </c>
      <c r="AE268" s="10" t="s">
        <v>2</v>
      </c>
      <c r="AF268" s="10" t="s">
        <v>4075</v>
      </c>
      <c r="AG268" s="37">
        <v>7.7526267039474988</v>
      </c>
      <c r="AH268" s="16">
        <v>6.1232600649411682E-2</v>
      </c>
      <c r="AI268" s="10" t="s">
        <v>4605</v>
      </c>
      <c r="AJ268" s="10" t="s">
        <v>107</v>
      </c>
      <c r="AK268" s="16" t="s">
        <v>111</v>
      </c>
      <c r="AL268" s="16">
        <f t="shared" si="16"/>
        <v>2.7843539114034153</v>
      </c>
      <c r="AM268" s="16">
        <f t="shared" si="17"/>
        <v>104.30189752117194</v>
      </c>
      <c r="AN268" s="17">
        <f t="shared" si="18"/>
        <v>1.4898176374362185E-11</v>
      </c>
      <c r="AO268" s="16">
        <f t="shared" si="19"/>
        <v>31.80775952965389</v>
      </c>
      <c r="AP268" s="18">
        <v>6502</v>
      </c>
      <c r="AQ268" s="18" t="s">
        <v>129</v>
      </c>
      <c r="AR268" s="16">
        <v>2.1927147214992875</v>
      </c>
      <c r="AS268" s="10" t="s">
        <v>74</v>
      </c>
      <c r="AT268" s="16">
        <v>1.690689336691694</v>
      </c>
      <c r="AU268" s="10" t="s">
        <v>74</v>
      </c>
      <c r="AV268" s="10">
        <v>4.0199999999999996</v>
      </c>
      <c r="AW268" s="10" t="s">
        <v>96</v>
      </c>
      <c r="AX268" s="10" t="s">
        <v>8349</v>
      </c>
      <c r="AY268" s="10" t="s">
        <v>8349</v>
      </c>
      <c r="AZ268" s="10" t="s">
        <v>101</v>
      </c>
      <c r="BA268" s="10" t="s">
        <v>8349</v>
      </c>
    </row>
    <row r="269" spans="1:53" s="10" customFormat="1">
      <c r="A269" s="31">
        <v>11843</v>
      </c>
      <c r="B269" s="10">
        <v>15814</v>
      </c>
      <c r="C269" s="10" t="s">
        <v>8349</v>
      </c>
      <c r="D269" s="10" t="s">
        <v>8349</v>
      </c>
      <c r="E269" s="15" t="s">
        <v>8349</v>
      </c>
      <c r="F269" s="10" t="s">
        <v>8554</v>
      </c>
      <c r="G269" s="10" t="s">
        <v>8349</v>
      </c>
      <c r="H269" s="10" t="s">
        <v>8349</v>
      </c>
      <c r="I269" s="10" t="s">
        <v>8349</v>
      </c>
      <c r="J269" s="10" t="s">
        <v>3669</v>
      </c>
      <c r="K269" s="10" t="s">
        <v>3670</v>
      </c>
      <c r="L269" s="10">
        <v>38.225624519999997</v>
      </c>
      <c r="M269" s="10">
        <v>15.034464570000001</v>
      </c>
      <c r="N269" s="10">
        <v>-15.48</v>
      </c>
      <c r="O269" s="10">
        <v>36.89</v>
      </c>
      <c r="P269" s="11">
        <v>156.27680000000001</v>
      </c>
      <c r="Q269" s="11">
        <v>-41.176000000000002</v>
      </c>
      <c r="R269" s="37">
        <v>29.940119760479043</v>
      </c>
      <c r="S269" s="16">
        <v>1.0778443113772455E-2</v>
      </c>
      <c r="T269" s="37">
        <v>5.987906557902499</v>
      </c>
      <c r="U269" s="16">
        <v>1.8027756377319945E-2</v>
      </c>
      <c r="V269" s="10" t="s">
        <v>4767</v>
      </c>
      <c r="W269" s="37">
        <v>0.55326571553000037</v>
      </c>
      <c r="X269" s="16">
        <v>1.8027756377319945E-2</v>
      </c>
      <c r="Y269" s="10" t="s">
        <v>4768</v>
      </c>
      <c r="Z269" s="16">
        <v>3.6066388919603218</v>
      </c>
      <c r="AA269" s="16">
        <v>4.1559897193419459E-2</v>
      </c>
      <c r="AB269" s="29" t="s">
        <v>8349</v>
      </c>
      <c r="AC269" s="16">
        <v>1.4039065579024994</v>
      </c>
      <c r="AD269" s="16">
        <v>2.4103941586387897E-2</v>
      </c>
      <c r="AE269" s="10" t="s">
        <v>122</v>
      </c>
      <c r="AF269" s="10" t="s">
        <v>4075</v>
      </c>
      <c r="AG269" s="37">
        <v>3.1953396474065698</v>
      </c>
      <c r="AH269" s="16">
        <v>4.8043990828485456E-2</v>
      </c>
      <c r="AI269" s="10" t="s">
        <v>4637</v>
      </c>
      <c r="AJ269" s="10" t="s">
        <v>107</v>
      </c>
      <c r="AK269" s="16" t="s">
        <v>111</v>
      </c>
      <c r="AL269" s="16">
        <f t="shared" si="16"/>
        <v>1.7875512992377505</v>
      </c>
      <c r="AM269" s="16">
        <f t="shared" si="17"/>
        <v>59.704213394540865</v>
      </c>
      <c r="AN269" s="17">
        <f t="shared" si="18"/>
        <v>3.6146392166398693E-11</v>
      </c>
      <c r="AO269" s="16">
        <f t="shared" si="19"/>
        <v>32.092744167617113</v>
      </c>
      <c r="AP269" s="18">
        <v>5972.7689879145582</v>
      </c>
      <c r="AQ269" s="18" t="s">
        <v>124</v>
      </c>
      <c r="AR269" s="16">
        <v>1.6682406718317917</v>
      </c>
      <c r="AS269" s="10" t="s">
        <v>74</v>
      </c>
      <c r="AT269" s="16">
        <v>1.3469868022715576</v>
      </c>
      <c r="AU269" s="10" t="s">
        <v>74</v>
      </c>
      <c r="AV269" s="10" t="s">
        <v>8349</v>
      </c>
      <c r="AW269" s="10" t="s">
        <v>8349</v>
      </c>
      <c r="AX269" s="10" t="s">
        <v>8349</v>
      </c>
      <c r="AY269" s="10" t="s">
        <v>8349</v>
      </c>
      <c r="AZ269" s="10" t="s">
        <v>8349</v>
      </c>
      <c r="BA269" s="10" t="s">
        <v>8349</v>
      </c>
    </row>
    <row r="270" spans="1:53" s="10" customFormat="1">
      <c r="A270" s="31">
        <v>11852</v>
      </c>
      <c r="B270" s="10">
        <v>16348</v>
      </c>
      <c r="C270" s="10" t="s">
        <v>8315</v>
      </c>
      <c r="D270" s="10" t="s">
        <v>8349</v>
      </c>
      <c r="E270" s="15" t="s">
        <v>8349</v>
      </c>
      <c r="F270" s="10" t="s">
        <v>8349</v>
      </c>
      <c r="G270" s="10" t="s">
        <v>8349</v>
      </c>
      <c r="H270" s="10" t="s">
        <v>8349</v>
      </c>
      <c r="I270" s="10" t="s">
        <v>8349</v>
      </c>
      <c r="J270" s="10" t="s">
        <v>3671</v>
      </c>
      <c r="K270" s="10" t="s">
        <v>3672</v>
      </c>
      <c r="L270" s="10">
        <v>38.24439125</v>
      </c>
      <c r="M270" s="10">
        <v>-72.687908730000004</v>
      </c>
      <c r="N270" s="10">
        <v>140.91</v>
      </c>
      <c r="O270" s="10">
        <v>197.37</v>
      </c>
      <c r="P270" s="11">
        <v>292.98039999999997</v>
      </c>
      <c r="Q270" s="11">
        <v>-42.422699999999999</v>
      </c>
      <c r="R270" s="37">
        <v>22.727272727272727</v>
      </c>
      <c r="S270" s="16">
        <v>1.4772727272727272E-2</v>
      </c>
      <c r="T270" s="37">
        <v>8.84</v>
      </c>
      <c r="U270" s="16">
        <v>2.1213203435596424E-3</v>
      </c>
      <c r="V270" s="10" t="s">
        <v>4770</v>
      </c>
      <c r="W270" s="37">
        <v>1.0449999999999999</v>
      </c>
      <c r="X270" s="16">
        <v>3.0000000000000001E-3</v>
      </c>
      <c r="Y270" s="10" t="s">
        <v>4770</v>
      </c>
      <c r="Z270" s="16">
        <v>7.0572633824309374</v>
      </c>
      <c r="AA270" s="16">
        <v>3.4439193713351912E-2</v>
      </c>
      <c r="AB270" s="29" t="s">
        <v>8349</v>
      </c>
      <c r="AC270" s="16">
        <v>2.63</v>
      </c>
      <c r="AD270" s="16">
        <v>2.0112185361118768E-2</v>
      </c>
      <c r="AE270" s="10" t="s">
        <v>120</v>
      </c>
      <c r="AF270" s="10" t="s">
        <v>4075</v>
      </c>
      <c r="AG270" s="37">
        <v>0.20051432539890476</v>
      </c>
      <c r="AH270" s="16">
        <v>3.9881801158244821E-2</v>
      </c>
      <c r="AI270" s="10" t="s">
        <v>4655</v>
      </c>
      <c r="AJ270" s="10" t="s">
        <v>107</v>
      </c>
      <c r="AK270" s="16" t="s">
        <v>108</v>
      </c>
      <c r="AL270" s="16">
        <f t="shared" si="16"/>
        <v>0.44778825955902951</v>
      </c>
      <c r="AM270" s="16">
        <f t="shared" si="17"/>
        <v>19.7026834205973</v>
      </c>
      <c r="AN270" s="17">
        <f t="shared" si="18"/>
        <v>5.7601869477516582E-10</v>
      </c>
      <c r="AO270" s="16">
        <f t="shared" si="19"/>
        <v>31.938908553134933</v>
      </c>
      <c r="AP270" s="18">
        <v>4632.0847189078813</v>
      </c>
      <c r="AQ270" s="18" t="s">
        <v>124</v>
      </c>
      <c r="AR270" s="16">
        <v>0.69481844885376076</v>
      </c>
      <c r="AS270" s="10" t="s">
        <v>74</v>
      </c>
      <c r="AT270" s="16">
        <v>0.66231245852385001</v>
      </c>
      <c r="AU270" s="10" t="s">
        <v>74</v>
      </c>
      <c r="AV270" s="10" t="s">
        <v>8349</v>
      </c>
      <c r="AW270" s="10" t="s">
        <v>8349</v>
      </c>
      <c r="AX270" s="10" t="s">
        <v>8349</v>
      </c>
      <c r="AY270" s="10" t="s">
        <v>8349</v>
      </c>
      <c r="AZ270" s="10" t="s">
        <v>101</v>
      </c>
      <c r="BA270" s="10" t="s">
        <v>8349</v>
      </c>
    </row>
    <row r="271" spans="1:53" s="10" customFormat="1">
      <c r="A271" s="31">
        <v>11964</v>
      </c>
      <c r="B271" s="10">
        <v>16157</v>
      </c>
      <c r="C271" s="10" t="s">
        <v>8316</v>
      </c>
      <c r="D271" s="10" t="s">
        <v>8317</v>
      </c>
      <c r="E271" s="15" t="s">
        <v>8349</v>
      </c>
      <c r="F271" s="10" t="s">
        <v>8349</v>
      </c>
      <c r="G271" s="10" t="s">
        <v>8349</v>
      </c>
      <c r="H271" s="10" t="s">
        <v>8349</v>
      </c>
      <c r="I271" s="10" t="s">
        <v>8349</v>
      </c>
      <c r="J271" s="10" t="s">
        <v>3673</v>
      </c>
      <c r="K271" s="10" t="s">
        <v>3674</v>
      </c>
      <c r="L271" s="10">
        <v>38.59383064</v>
      </c>
      <c r="M271" s="10">
        <v>-43.795638629999999</v>
      </c>
      <c r="N271" s="10">
        <v>57.89</v>
      </c>
      <c r="O271" s="10">
        <v>-293.64999999999998</v>
      </c>
      <c r="P271" s="11">
        <v>258.4796</v>
      </c>
      <c r="Q271" s="11">
        <v>-63.4148</v>
      </c>
      <c r="R271" s="37">
        <v>11.603620329542817</v>
      </c>
      <c r="S271" s="16">
        <v>9.0508238570433976E-3</v>
      </c>
      <c r="T271" s="37">
        <v>8.8170000000000002</v>
      </c>
      <c r="U271" s="16">
        <v>1.2E-2</v>
      </c>
      <c r="V271" s="10" t="s">
        <v>4769</v>
      </c>
      <c r="W271" s="37">
        <v>1.3839999999999999</v>
      </c>
      <c r="X271" s="16">
        <v>8.3999999999999995E-3</v>
      </c>
      <c r="Y271" s="10" t="s">
        <v>4769</v>
      </c>
      <c r="Z271" s="16">
        <v>8.4940324487617449</v>
      </c>
      <c r="AA271" s="16">
        <v>3.1743095316718595E-2</v>
      </c>
      <c r="AB271" s="29" t="s">
        <v>8349</v>
      </c>
      <c r="AC271" s="16">
        <v>4.0050000000000008</v>
      </c>
      <c r="AD271" s="16">
        <v>2.1354156504062621E-2</v>
      </c>
      <c r="AE271" s="10" t="s">
        <v>125</v>
      </c>
      <c r="AF271" s="10" t="s">
        <v>4075</v>
      </c>
      <c r="AG271" s="37">
        <v>0.11776822333257321</v>
      </c>
      <c r="AH271" s="16">
        <v>9.5433872918824172E-2</v>
      </c>
      <c r="AI271" s="10" t="s">
        <v>4518</v>
      </c>
      <c r="AJ271" s="10" t="s">
        <v>107</v>
      </c>
      <c r="AK271" s="22" t="s">
        <v>110</v>
      </c>
      <c r="AL271" s="16">
        <f t="shared" si="16"/>
        <v>0.34317375093758734</v>
      </c>
      <c r="AM271" s="16">
        <f t="shared" si="17"/>
        <v>29.574713855801278</v>
      </c>
      <c r="AN271" s="17">
        <f t="shared" si="18"/>
        <v>9.8073993757919039E-10</v>
      </c>
      <c r="AO271" s="16">
        <f t="shared" si="19"/>
        <v>31.338115347624541</v>
      </c>
      <c r="AP271" s="18">
        <v>3711.9073435111095</v>
      </c>
      <c r="AQ271" s="18" t="s">
        <v>124</v>
      </c>
      <c r="AR271" s="16">
        <v>0.82922318088986002</v>
      </c>
      <c r="AS271" s="10" t="s">
        <v>74</v>
      </c>
      <c r="AT271" s="16">
        <v>0.57783265692756025</v>
      </c>
      <c r="AU271" s="10" t="s">
        <v>74</v>
      </c>
      <c r="AV271" s="10" t="s">
        <v>8349</v>
      </c>
      <c r="AW271" s="10" t="s">
        <v>8349</v>
      </c>
      <c r="AX271" s="10" t="s">
        <v>8349</v>
      </c>
      <c r="AY271" s="10" t="s">
        <v>8349</v>
      </c>
      <c r="AZ271" s="10" t="s">
        <v>104</v>
      </c>
      <c r="BA271" s="10" t="s">
        <v>8349</v>
      </c>
    </row>
    <row r="272" spans="1:53" s="10" customFormat="1">
      <c r="A272" s="31">
        <v>12097</v>
      </c>
      <c r="B272" s="10" t="s">
        <v>8349</v>
      </c>
      <c r="C272" s="10" t="s">
        <v>8318</v>
      </c>
      <c r="D272" s="10" t="s">
        <v>8319</v>
      </c>
      <c r="E272" s="15" t="s">
        <v>8349</v>
      </c>
      <c r="F272" s="10" t="s">
        <v>8349</v>
      </c>
      <c r="G272" s="10" t="s">
        <v>8349</v>
      </c>
      <c r="H272" s="10" t="s">
        <v>8349</v>
      </c>
      <c r="I272" s="10" t="s">
        <v>8349</v>
      </c>
      <c r="J272" s="10" t="s">
        <v>3675</v>
      </c>
      <c r="K272" s="10" t="s">
        <v>3676</v>
      </c>
      <c r="L272" s="10">
        <v>38.971465369999997</v>
      </c>
      <c r="M272" s="10">
        <v>20.220225299999999</v>
      </c>
      <c r="N272" s="10">
        <v>251.92</v>
      </c>
      <c r="O272" s="10">
        <v>-140.35</v>
      </c>
      <c r="P272" s="11">
        <v>153.76840000000001</v>
      </c>
      <c r="Q272" s="11">
        <v>-36.320399999999999</v>
      </c>
      <c r="R272" s="37">
        <v>13.594344752582925</v>
      </c>
      <c r="S272" s="16">
        <v>2.5149537792278413E-2</v>
      </c>
      <c r="T272" s="37">
        <v>10.628</v>
      </c>
      <c r="U272" s="16">
        <v>1.2E-2</v>
      </c>
      <c r="V272" s="10" t="s">
        <v>4769</v>
      </c>
      <c r="W272" s="37">
        <v>1.51</v>
      </c>
      <c r="X272" s="16">
        <v>8.3999999999999995E-3</v>
      </c>
      <c r="Y272" s="10" t="s">
        <v>4769</v>
      </c>
      <c r="Z272" s="16">
        <v>9.9612086028302009</v>
      </c>
      <c r="AA272" s="16">
        <v>6.7309990321611224E-2</v>
      </c>
      <c r="AB272" s="29" t="s">
        <v>8349</v>
      </c>
      <c r="AC272" s="16">
        <v>4.3519999999999994</v>
      </c>
      <c r="AD272" s="16">
        <v>2.8142494558940575E-2</v>
      </c>
      <c r="AE272" s="10" t="s">
        <v>125</v>
      </c>
      <c r="AF272" s="10" t="s">
        <v>4075</v>
      </c>
      <c r="AG272" s="37">
        <v>4.0125433707802464E-2</v>
      </c>
      <c r="AH272" s="16">
        <v>0.11238609699200074</v>
      </c>
      <c r="AI272" s="10" t="s">
        <v>4593</v>
      </c>
      <c r="AJ272" s="10" t="s">
        <v>107</v>
      </c>
      <c r="AK272" s="22" t="s">
        <v>60</v>
      </c>
      <c r="AL272" s="16">
        <f t="shared" si="16"/>
        <v>0.2003133388164714</v>
      </c>
      <c r="AM272" s="16">
        <f t="shared" si="17"/>
        <v>14.735049203339637</v>
      </c>
      <c r="AN272" s="17">
        <f t="shared" si="18"/>
        <v>2.8784735597148403E-9</v>
      </c>
      <c r="AO272" s="16">
        <f t="shared" si="19"/>
        <v>31.980094388531224</v>
      </c>
      <c r="AP272" s="18">
        <v>3538.8926627916571</v>
      </c>
      <c r="AQ272" s="18" t="s">
        <v>124</v>
      </c>
      <c r="AR272" s="16">
        <v>0.53250870959933205</v>
      </c>
      <c r="AS272" s="10" t="s">
        <v>74</v>
      </c>
      <c r="AT272" s="16">
        <v>0.43843225510470507</v>
      </c>
      <c r="AU272" s="10" t="s">
        <v>74</v>
      </c>
      <c r="AV272" s="10" t="s">
        <v>8349</v>
      </c>
      <c r="AW272" s="10" t="s">
        <v>8349</v>
      </c>
      <c r="AX272" s="10" t="s">
        <v>8349</v>
      </c>
      <c r="AY272" s="10" t="s">
        <v>8349</v>
      </c>
      <c r="AZ272" s="10" t="s">
        <v>8349</v>
      </c>
      <c r="BA272" s="10" t="s">
        <v>8349</v>
      </c>
    </row>
    <row r="273" spans="1:53" s="10" customFormat="1">
      <c r="A273" s="31">
        <v>12110</v>
      </c>
      <c r="B273" s="10">
        <v>16270</v>
      </c>
      <c r="C273" s="10" t="s">
        <v>8320</v>
      </c>
      <c r="D273" s="10" t="s">
        <v>8349</v>
      </c>
      <c r="E273" s="15" t="s">
        <v>8349</v>
      </c>
      <c r="F273" s="10" t="s">
        <v>8555</v>
      </c>
      <c r="G273" s="10" t="s">
        <v>8349</v>
      </c>
      <c r="H273" s="10" t="s">
        <v>8349</v>
      </c>
      <c r="I273" s="10" t="s">
        <v>8349</v>
      </c>
      <c r="J273" s="10" t="s">
        <v>3677</v>
      </c>
      <c r="K273" s="10" t="s">
        <v>3678</v>
      </c>
      <c r="L273" s="10">
        <v>39.00301108</v>
      </c>
      <c r="M273" s="10">
        <v>-23.521358020000001</v>
      </c>
      <c r="N273" s="10">
        <v>84.53</v>
      </c>
      <c r="O273" s="10">
        <v>13.04</v>
      </c>
      <c r="P273" s="11">
        <v>210.07859999999999</v>
      </c>
      <c r="Q273" s="11">
        <v>-66.139399999999995</v>
      </c>
      <c r="R273" s="37">
        <v>21.272069772388853</v>
      </c>
      <c r="S273" s="16">
        <v>1.9995745586045523E-2</v>
      </c>
      <c r="T273" s="37">
        <v>8.337079336419583</v>
      </c>
      <c r="U273" s="16">
        <v>2.6925824035672518E-2</v>
      </c>
      <c r="V273" s="10" t="s">
        <v>4767</v>
      </c>
      <c r="W273" s="37">
        <v>1.069</v>
      </c>
      <c r="X273" s="16">
        <v>4.0000000000000001E-3</v>
      </c>
      <c r="Y273" s="10" t="s">
        <v>4770</v>
      </c>
      <c r="Z273" s="16">
        <v>6.6980305923608459</v>
      </c>
      <c r="AA273" s="16">
        <v>7.0786018713536514E-2</v>
      </c>
      <c r="AB273" s="29" t="s">
        <v>8349</v>
      </c>
      <c r="AC273" s="16">
        <v>2.5090793364195827</v>
      </c>
      <c r="AD273" s="16">
        <v>3.238826948140329E-2</v>
      </c>
      <c r="AE273" s="10" t="s">
        <v>120</v>
      </c>
      <c r="AF273" s="10" t="s">
        <v>4075</v>
      </c>
      <c r="AG273" s="37">
        <v>0.26377655669643246</v>
      </c>
      <c r="AH273" s="16">
        <v>7.784382085505015E-2</v>
      </c>
      <c r="AI273" s="10" t="s">
        <v>4648</v>
      </c>
      <c r="AJ273" s="10" t="s">
        <v>107</v>
      </c>
      <c r="AK273" s="16" t="s">
        <v>57</v>
      </c>
      <c r="AL273" s="16">
        <f t="shared" si="16"/>
        <v>0.51359181914866248</v>
      </c>
      <c r="AM273" s="16">
        <f t="shared" si="17"/>
        <v>24.143951418178624</v>
      </c>
      <c r="AN273" s="17">
        <f t="shared" si="18"/>
        <v>4.3787060323531063E-10</v>
      </c>
      <c r="AO273" s="16">
        <f t="shared" si="19"/>
        <v>31.733714862690448</v>
      </c>
      <c r="AP273" s="18">
        <v>4734.4190604463192</v>
      </c>
      <c r="AQ273" s="18" t="s">
        <v>124</v>
      </c>
      <c r="AR273" s="16">
        <v>0.76284504765049621</v>
      </c>
      <c r="AS273" s="10" t="s">
        <v>74</v>
      </c>
      <c r="AT273" s="16">
        <v>0.71055716699296589</v>
      </c>
      <c r="AU273" s="10" t="s">
        <v>74</v>
      </c>
      <c r="AV273" s="10" t="s">
        <v>8349</v>
      </c>
      <c r="AW273" s="10" t="s">
        <v>8349</v>
      </c>
      <c r="AX273" s="10" t="s">
        <v>8349</v>
      </c>
      <c r="AY273" s="10" t="s">
        <v>8349</v>
      </c>
      <c r="AZ273" s="10" t="s">
        <v>101</v>
      </c>
      <c r="BA273" s="10" t="s">
        <v>8349</v>
      </c>
    </row>
    <row r="274" spans="1:53" s="10" customFormat="1">
      <c r="A274" s="31">
        <v>12114</v>
      </c>
      <c r="B274" s="10">
        <v>16160</v>
      </c>
      <c r="C274" s="10" t="s">
        <v>8321</v>
      </c>
      <c r="D274" s="10" t="s">
        <v>8121</v>
      </c>
      <c r="E274" s="15" t="s">
        <v>8349</v>
      </c>
      <c r="F274" s="10" t="s">
        <v>8556</v>
      </c>
      <c r="G274" s="10" t="s">
        <v>8349</v>
      </c>
      <c r="H274" s="10" t="s">
        <v>8349</v>
      </c>
      <c r="I274" s="10" t="s">
        <v>8349</v>
      </c>
      <c r="J274" s="10" t="s">
        <v>3679</v>
      </c>
      <c r="K274" s="10" t="s">
        <v>3680</v>
      </c>
      <c r="L274" s="10">
        <v>39.015968639999997</v>
      </c>
      <c r="M274" s="10">
        <v>6.8833642299999998</v>
      </c>
      <c r="N274" s="10">
        <v>1806.27</v>
      </c>
      <c r="O274" s="10">
        <v>1442.5</v>
      </c>
      <c r="P274" s="11">
        <v>163.3997</v>
      </c>
      <c r="Q274" s="11">
        <v>-47.598700000000001</v>
      </c>
      <c r="R274" s="37">
        <v>7.1802972643067422</v>
      </c>
      <c r="S274" s="16">
        <v>3.2311337689380341E-3</v>
      </c>
      <c r="T274" s="37">
        <v>5.8189968587075001</v>
      </c>
      <c r="U274" s="16">
        <v>1.8867962264113206E-2</v>
      </c>
      <c r="V274" s="10" t="s">
        <v>4774</v>
      </c>
      <c r="W274" s="37">
        <v>0.98379420358999981</v>
      </c>
      <c r="X274" s="16">
        <v>1.8867962264113206E-2</v>
      </c>
      <c r="Y274" s="10" t="s">
        <v>4775</v>
      </c>
      <c r="Z274" s="16">
        <v>6.5382847366772845</v>
      </c>
      <c r="AA274" s="16">
        <v>2.5895639902194567E-2</v>
      </c>
      <c r="AB274" s="29" t="s">
        <v>8349</v>
      </c>
      <c r="AC274" s="16" t="s">
        <v>8349</v>
      </c>
      <c r="AD274" s="16" t="s">
        <v>8349</v>
      </c>
      <c r="AE274" s="10" t="s">
        <v>8349</v>
      </c>
      <c r="AF274" s="10" t="s">
        <v>4080</v>
      </c>
      <c r="AG274" s="37">
        <v>0.28641550838374685</v>
      </c>
      <c r="AH274" s="16">
        <v>0.10329851966966484</v>
      </c>
      <c r="AI274" s="10" t="s">
        <v>4648</v>
      </c>
      <c r="AJ274" s="10" t="s">
        <v>107</v>
      </c>
      <c r="AK274" s="16" t="s">
        <v>108</v>
      </c>
      <c r="AL274" s="16">
        <f t="shared" si="16"/>
        <v>0.53517801560204881</v>
      </c>
      <c r="AM274" s="16">
        <f t="shared" si="17"/>
        <v>74.534242232897341</v>
      </c>
      <c r="AN274" s="17">
        <f t="shared" si="18"/>
        <v>4.032602866086781E-10</v>
      </c>
      <c r="AO274" s="16">
        <f t="shared" si="19"/>
        <v>29.305033222582235</v>
      </c>
      <c r="AP274" s="18">
        <v>4866</v>
      </c>
      <c r="AQ274" s="18" t="s">
        <v>141</v>
      </c>
      <c r="AR274" s="16">
        <v>0.76</v>
      </c>
      <c r="AS274" s="10" t="s">
        <v>73</v>
      </c>
      <c r="AT274" s="16">
        <v>0.80900000000000005</v>
      </c>
      <c r="AU274" s="10" t="s">
        <v>73</v>
      </c>
      <c r="AV274" s="10">
        <v>4.62</v>
      </c>
      <c r="AW274" s="10" t="s">
        <v>73</v>
      </c>
      <c r="AX274" s="10">
        <v>0.54</v>
      </c>
      <c r="AY274" s="10" t="s">
        <v>73</v>
      </c>
      <c r="AZ274" s="10" t="s">
        <v>103</v>
      </c>
      <c r="BA274" s="10">
        <v>-0.12</v>
      </c>
    </row>
    <row r="275" spans="1:53" s="10" customFormat="1">
      <c r="A275" s="31">
        <v>12158</v>
      </c>
      <c r="B275" s="10">
        <v>16287</v>
      </c>
      <c r="C275" s="10" t="s">
        <v>8122</v>
      </c>
      <c r="D275" s="10" t="s">
        <v>8123</v>
      </c>
      <c r="E275" s="15" t="s">
        <v>8349</v>
      </c>
      <c r="F275" s="10" t="s">
        <v>8349</v>
      </c>
      <c r="G275" s="10" t="s">
        <v>8349</v>
      </c>
      <c r="H275" s="10" t="s">
        <v>8349</v>
      </c>
      <c r="I275" s="10" t="s">
        <v>8349</v>
      </c>
      <c r="J275" s="10" t="s">
        <v>3681</v>
      </c>
      <c r="K275" s="10" t="s">
        <v>3584</v>
      </c>
      <c r="L275" s="10">
        <v>39.173222600000003</v>
      </c>
      <c r="M275" s="10">
        <v>-3.1562777099999999</v>
      </c>
      <c r="N275" s="10">
        <v>322.92</v>
      </c>
      <c r="O275" s="10">
        <v>56.74</v>
      </c>
      <c r="P275" s="11">
        <v>173.87790000000001</v>
      </c>
      <c r="Q275" s="11">
        <v>-55.2517</v>
      </c>
      <c r="R275" s="37">
        <v>24.131274131274132</v>
      </c>
      <c r="S275" s="16">
        <v>2.3407335907335909E-2</v>
      </c>
      <c r="T275" s="37">
        <v>8.1</v>
      </c>
      <c r="U275" s="16">
        <v>5.6568542494923801E-3</v>
      </c>
      <c r="V275" s="10" t="s">
        <v>4770</v>
      </c>
      <c r="W275" s="37">
        <v>0.94399999999999995</v>
      </c>
      <c r="X275" s="16">
        <v>8.0000000000000002E-3</v>
      </c>
      <c r="Y275" s="10" t="s">
        <v>4770</v>
      </c>
      <c r="Z275" s="16">
        <v>6.1870987336858825</v>
      </c>
      <c r="AA275" s="16">
        <v>5.7089565977541668E-2</v>
      </c>
      <c r="AB275" s="29" t="s">
        <v>8349</v>
      </c>
      <c r="AC275" s="16">
        <v>2.1619999999999999</v>
      </c>
      <c r="AD275" s="16">
        <v>2.6608269391300142E-2</v>
      </c>
      <c r="AE275" s="10" t="s">
        <v>120</v>
      </c>
      <c r="AF275" s="10" t="s">
        <v>4075</v>
      </c>
      <c r="AG275" s="37">
        <v>0.36010239827367552</v>
      </c>
      <c r="AH275" s="16">
        <v>6.2985859869530106E-2</v>
      </c>
      <c r="AI275" s="10" t="s">
        <v>4652</v>
      </c>
      <c r="AJ275" s="10" t="s">
        <v>107</v>
      </c>
      <c r="AK275" s="16" t="s">
        <v>57</v>
      </c>
      <c r="AL275" s="16">
        <f t="shared" si="16"/>
        <v>0.60008532582764884</v>
      </c>
      <c r="AM275" s="16">
        <f t="shared" si="17"/>
        <v>24.867535902297767</v>
      </c>
      <c r="AN275" s="17">
        <f t="shared" si="18"/>
        <v>3.2074210156251375E-10</v>
      </c>
      <c r="AO275" s="16">
        <f t="shared" si="19"/>
        <v>31.834610073859992</v>
      </c>
      <c r="AP275" s="18">
        <v>5075</v>
      </c>
      <c r="AQ275" s="18" t="s">
        <v>141</v>
      </c>
      <c r="AR275" s="16">
        <v>0.79</v>
      </c>
      <c r="AS275" s="10" t="s">
        <v>73</v>
      </c>
      <c r="AT275" s="16">
        <v>0.85599999999999998</v>
      </c>
      <c r="AU275" s="10" t="s">
        <v>73</v>
      </c>
      <c r="AV275" s="10">
        <v>4.5999999999999996</v>
      </c>
      <c r="AW275" s="10" t="s">
        <v>73</v>
      </c>
      <c r="AX275" s="10">
        <v>8.3000000000000007</v>
      </c>
      <c r="AY275" s="10" t="s">
        <v>141</v>
      </c>
      <c r="AZ275" s="10" t="s">
        <v>101</v>
      </c>
      <c r="BA275" s="10">
        <v>0.25</v>
      </c>
    </row>
    <row r="276" spans="1:53" s="10" customFormat="1">
      <c r="A276" s="31">
        <v>12186</v>
      </c>
      <c r="B276" s="10">
        <v>16417</v>
      </c>
      <c r="C276" s="10" t="s">
        <v>8124</v>
      </c>
      <c r="D276" s="10" t="s">
        <v>8125</v>
      </c>
      <c r="E276" s="15" t="s">
        <v>8349</v>
      </c>
      <c r="F276" s="10" t="s">
        <v>8349</v>
      </c>
      <c r="G276" s="10" t="s">
        <v>8349</v>
      </c>
      <c r="H276" s="10" t="s">
        <v>8349</v>
      </c>
      <c r="I276" s="10">
        <v>1</v>
      </c>
      <c r="J276" s="10" t="s">
        <v>3585</v>
      </c>
      <c r="K276" s="10" t="s">
        <v>3586</v>
      </c>
      <c r="L276" s="10">
        <v>39.244253579999999</v>
      </c>
      <c r="M276" s="10">
        <v>-34.577345190000003</v>
      </c>
      <c r="N276" s="10">
        <v>-18.27</v>
      </c>
      <c r="O276" s="10">
        <v>-259.92</v>
      </c>
      <c r="P276" s="11">
        <v>237.69130000000001</v>
      </c>
      <c r="Q276" s="11">
        <v>-66.237899999999996</v>
      </c>
      <c r="R276" s="37">
        <v>25.779840164990979</v>
      </c>
      <c r="S276" s="16">
        <v>1.0311936065996391E-2</v>
      </c>
      <c r="T276" s="37">
        <v>5.78</v>
      </c>
      <c r="U276" s="16">
        <v>3.5355339059327372E-3</v>
      </c>
      <c r="V276" s="10" t="s">
        <v>4770</v>
      </c>
      <c r="W276" s="37">
        <v>0.65300000000000002</v>
      </c>
      <c r="X276" s="16">
        <v>5.0000000000000001E-3</v>
      </c>
      <c r="Y276" s="10" t="s">
        <v>4770</v>
      </c>
      <c r="Z276" s="16">
        <v>3.723598898000283</v>
      </c>
      <c r="AA276" s="16">
        <v>2.6043871319190615E-2</v>
      </c>
      <c r="AB276" s="29" t="s">
        <v>8349</v>
      </c>
      <c r="AC276" s="16">
        <v>1.5339999999999998</v>
      </c>
      <c r="AD276" s="16">
        <v>1.8343936327844139E-2</v>
      </c>
      <c r="AE276" s="10" t="s">
        <v>120</v>
      </c>
      <c r="AF276" s="10" t="s">
        <v>4075</v>
      </c>
      <c r="AG276" s="37">
        <v>2.9156152169464029</v>
      </c>
      <c r="AH276" s="16">
        <v>3.185566249963355E-2</v>
      </c>
      <c r="AI276" s="10" t="s">
        <v>4649</v>
      </c>
      <c r="AJ276" s="10" t="s">
        <v>107</v>
      </c>
      <c r="AK276" s="16" t="s">
        <v>109</v>
      </c>
      <c r="AL276" s="16">
        <f t="shared" si="16"/>
        <v>1.707517266954101</v>
      </c>
      <c r="AM276" s="16">
        <f t="shared" si="17"/>
        <v>66.234594785149568</v>
      </c>
      <c r="AN276" s="17">
        <f t="shared" si="18"/>
        <v>3.9614280831256618E-11</v>
      </c>
      <c r="AO276" s="16">
        <f t="shared" si="19"/>
        <v>31.785370559923564</v>
      </c>
      <c r="AP276" s="18">
        <v>5817</v>
      </c>
      <c r="AQ276" s="18" t="s">
        <v>141</v>
      </c>
      <c r="AR276" s="16">
        <v>1.63</v>
      </c>
      <c r="AS276" s="10" t="s">
        <v>73</v>
      </c>
      <c r="AT276" s="16">
        <v>1.115</v>
      </c>
      <c r="AU276" s="10" t="s">
        <v>73</v>
      </c>
      <c r="AV276" s="10">
        <v>4.09</v>
      </c>
      <c r="AW276" s="10" t="s">
        <v>73</v>
      </c>
      <c r="AX276" s="10">
        <v>7.32</v>
      </c>
      <c r="AY276" s="10" t="s">
        <v>73</v>
      </c>
      <c r="AZ276" s="10" t="s">
        <v>102</v>
      </c>
      <c r="BA276" s="10">
        <v>0.13</v>
      </c>
    </row>
    <row r="277" spans="1:53" s="10" customFormat="1">
      <c r="A277" s="32">
        <v>12261</v>
      </c>
      <c r="B277" s="10" t="s">
        <v>8349</v>
      </c>
      <c r="C277" s="10" t="s">
        <v>8349</v>
      </c>
      <c r="D277" s="10" t="s">
        <v>8349</v>
      </c>
      <c r="E277" s="15" t="s">
        <v>8349</v>
      </c>
      <c r="F277" s="10" t="s">
        <v>8349</v>
      </c>
      <c r="G277" s="10" t="s">
        <v>8349</v>
      </c>
      <c r="H277" s="10" t="s">
        <v>8349</v>
      </c>
      <c r="I277" s="10" t="s">
        <v>8349</v>
      </c>
      <c r="J277" s="10" t="s">
        <v>5375</v>
      </c>
      <c r="K277" s="10" t="s">
        <v>5376</v>
      </c>
      <c r="L277" s="10">
        <v>39.469580190000002</v>
      </c>
      <c r="M277" s="10">
        <v>-58.753581680000003</v>
      </c>
      <c r="N277" s="10">
        <v>78.97</v>
      </c>
      <c r="O277" s="10">
        <v>206.57</v>
      </c>
      <c r="P277" s="11">
        <v>280.00889999999998</v>
      </c>
      <c r="Q277" s="11">
        <v>-53.378599999999999</v>
      </c>
      <c r="R277" s="37">
        <v>15.010507355148603</v>
      </c>
      <c r="S277" s="16">
        <v>5.0585409786850791E-2</v>
      </c>
      <c r="T277" s="37">
        <v>12.459</v>
      </c>
      <c r="U277" s="16">
        <v>1.2E-2</v>
      </c>
      <c r="V277" s="10" t="s">
        <v>4769</v>
      </c>
      <c r="W277" s="37">
        <v>1.5660000000000001</v>
      </c>
      <c r="X277" s="16">
        <v>8.3999999999999995E-3</v>
      </c>
      <c r="Y277" s="10" t="s">
        <v>4769</v>
      </c>
      <c r="Z277" s="16">
        <v>11.57702314177579</v>
      </c>
      <c r="AA277" s="16">
        <v>0.12472049253651107</v>
      </c>
      <c r="AB277" s="29" t="s">
        <v>8349</v>
      </c>
      <c r="AC277" s="16">
        <v>4.9459999999999997</v>
      </c>
      <c r="AD277" s="16">
        <v>2.8792360097775936E-2</v>
      </c>
      <c r="AE277" s="10" t="s">
        <v>125</v>
      </c>
      <c r="AF277" s="10" t="s">
        <v>4075</v>
      </c>
      <c r="AG277" s="37">
        <v>1.577135568833701E-2</v>
      </c>
      <c r="AH277" s="16">
        <v>0.1538024748128258</v>
      </c>
      <c r="AI277" s="10" t="s">
        <v>4519</v>
      </c>
      <c r="AJ277" s="16" t="s">
        <v>8349</v>
      </c>
      <c r="AK277" s="16" t="s">
        <v>8349</v>
      </c>
      <c r="AL277" s="16">
        <f t="shared" si="16"/>
        <v>0.12558405825715702</v>
      </c>
      <c r="AM277" s="16">
        <f t="shared" si="17"/>
        <v>8.3664099610918008</v>
      </c>
      <c r="AN277" s="17">
        <f t="shared" si="18"/>
        <v>7.3234034082062322E-9</v>
      </c>
      <c r="AO277" s="16">
        <f t="shared" si="19"/>
        <v>32.797217605449745</v>
      </c>
      <c r="AP277" s="18">
        <v>3295.640575313786</v>
      </c>
      <c r="AQ277" s="18" t="s">
        <v>143</v>
      </c>
      <c r="AR277" s="16">
        <v>0.38495189083750203</v>
      </c>
      <c r="AS277" s="10" t="s">
        <v>74</v>
      </c>
      <c r="AT277" s="16">
        <v>0.34507630175339415</v>
      </c>
      <c r="AU277" s="10" t="s">
        <v>74</v>
      </c>
      <c r="AV277" s="10" t="s">
        <v>8349</v>
      </c>
      <c r="AW277" s="10" t="s">
        <v>8349</v>
      </c>
      <c r="AX277" s="10" t="s">
        <v>8349</v>
      </c>
      <c r="AY277" s="10" t="s">
        <v>8349</v>
      </c>
      <c r="AZ277" s="10" t="s">
        <v>8349</v>
      </c>
      <c r="BA277" s="10" t="s">
        <v>8349</v>
      </c>
    </row>
    <row r="278" spans="1:53" s="10" customFormat="1">
      <c r="A278" s="31">
        <v>12351</v>
      </c>
      <c r="B278" s="10" t="s">
        <v>8349</v>
      </c>
      <c r="C278" s="10" t="s">
        <v>8126</v>
      </c>
      <c r="D278" s="10" t="s">
        <v>8349</v>
      </c>
      <c r="E278" s="15" t="s">
        <v>8349</v>
      </c>
      <c r="F278" s="10" t="s">
        <v>8557</v>
      </c>
      <c r="G278" s="10" t="s">
        <v>8349</v>
      </c>
      <c r="H278" s="10" t="s">
        <v>8349</v>
      </c>
      <c r="I278" s="10" t="s">
        <v>8349</v>
      </c>
      <c r="J278" s="10" t="s">
        <v>3587</v>
      </c>
      <c r="K278" s="10" t="s">
        <v>3588</v>
      </c>
      <c r="L278" s="10">
        <v>39.754977570000001</v>
      </c>
      <c r="M278" s="10">
        <v>-58.187220179999997</v>
      </c>
      <c r="N278" s="10">
        <v>-18.96</v>
      </c>
      <c r="O278" s="10">
        <v>30.33</v>
      </c>
      <c r="P278" s="11">
        <v>279.18090000000001</v>
      </c>
      <c r="Q278" s="11">
        <v>-53.696300000000001</v>
      </c>
      <c r="R278" s="37">
        <v>16.843523665150752</v>
      </c>
      <c r="S278" s="16">
        <v>2.0549098871483915E-2</v>
      </c>
      <c r="T278" s="37">
        <v>9.55253138738688</v>
      </c>
      <c r="U278" s="16">
        <v>5.5461698495448193E-2</v>
      </c>
      <c r="V278" s="10" t="s">
        <v>4767</v>
      </c>
      <c r="W278" s="37">
        <v>1.3959999999999999</v>
      </c>
      <c r="X278" s="16">
        <v>4.0000000000000001E-3</v>
      </c>
      <c r="Y278" s="10" t="s">
        <v>4770</v>
      </c>
      <c r="Z278" s="16">
        <v>8.4203666320171742</v>
      </c>
      <c r="AA278" s="16">
        <v>0.10054834780340549</v>
      </c>
      <c r="AB278" s="10" t="s">
        <v>4782</v>
      </c>
      <c r="AC278" s="16">
        <v>3.7955313873868803</v>
      </c>
      <c r="AD278" s="16">
        <v>5.8309518948453008E-2</v>
      </c>
      <c r="AE278" s="10" t="s">
        <v>120</v>
      </c>
      <c r="AF278" s="10" t="s">
        <v>4075</v>
      </c>
      <c r="AG278" s="37">
        <v>0.11602793233999739</v>
      </c>
      <c r="AH278" s="16">
        <v>0.13494432276311072</v>
      </c>
      <c r="AI278" s="10" t="s">
        <v>4520</v>
      </c>
      <c r="AJ278" s="10" t="s">
        <v>107</v>
      </c>
      <c r="AK278" s="22" t="s">
        <v>60</v>
      </c>
      <c r="AL278" s="16">
        <f t="shared" si="16"/>
        <v>0.34062873093736146</v>
      </c>
      <c r="AM278" s="16">
        <f t="shared" si="17"/>
        <v>20.223127755751147</v>
      </c>
      <c r="AN278" s="17">
        <f t="shared" si="18"/>
        <v>9.954499547708013E-10</v>
      </c>
      <c r="AO278" s="16">
        <f t="shared" si="19"/>
        <v>32.057482809384418</v>
      </c>
      <c r="AP278" s="18">
        <v>3827.3960807238618</v>
      </c>
      <c r="AQ278" s="18" t="s">
        <v>124</v>
      </c>
      <c r="AR278" s="16">
        <v>0.77415172741575566</v>
      </c>
      <c r="AS278" s="10" t="s">
        <v>74</v>
      </c>
      <c r="AT278" s="16">
        <v>0.57563109278154734</v>
      </c>
      <c r="AU278" s="10" t="s">
        <v>74</v>
      </c>
      <c r="AV278" s="10" t="s">
        <v>8349</v>
      </c>
      <c r="AW278" s="10" t="s">
        <v>8349</v>
      </c>
      <c r="AX278" s="10" t="s">
        <v>8349</v>
      </c>
      <c r="AY278" s="10" t="s">
        <v>8349</v>
      </c>
      <c r="AZ278" s="10" t="s">
        <v>8349</v>
      </c>
      <c r="BA278" s="10" t="s">
        <v>8349</v>
      </c>
    </row>
    <row r="279" spans="1:53" s="10" customFormat="1">
      <c r="A279" s="31">
        <v>12390</v>
      </c>
      <c r="B279" s="10">
        <v>16620</v>
      </c>
      <c r="C279" s="10" t="s">
        <v>8127</v>
      </c>
      <c r="D279" s="10" t="s">
        <v>8128</v>
      </c>
      <c r="E279" s="15" t="s">
        <v>8349</v>
      </c>
      <c r="F279" s="10" t="s">
        <v>8558</v>
      </c>
      <c r="G279" s="10">
        <v>0.1</v>
      </c>
      <c r="H279" s="10">
        <v>1.2800000000000002</v>
      </c>
      <c r="I279" s="10" t="s">
        <v>8349</v>
      </c>
      <c r="J279" s="10" t="s">
        <v>3589</v>
      </c>
      <c r="K279" s="10" t="s">
        <v>3590</v>
      </c>
      <c r="L279" s="10">
        <v>39.890548850000002</v>
      </c>
      <c r="M279" s="10">
        <v>-11.87158159</v>
      </c>
      <c r="N279" s="10">
        <v>172.01</v>
      </c>
      <c r="O279" s="10">
        <v>-236.31</v>
      </c>
      <c r="P279" s="11">
        <v>187.1951</v>
      </c>
      <c r="Q279" s="11">
        <v>-60.413800000000002</v>
      </c>
      <c r="R279" s="37">
        <v>21.482277121374867</v>
      </c>
      <c r="S279" s="16">
        <v>5.435016111707841E-2</v>
      </c>
      <c r="T279" s="37">
        <v>4.8234517762382394</v>
      </c>
      <c r="U279" s="16">
        <v>1.6643316977093238E-2</v>
      </c>
      <c r="V279" s="10" t="s">
        <v>4774</v>
      </c>
      <c r="W279" s="37">
        <v>0.43364436760000019</v>
      </c>
      <c r="X279" s="16">
        <v>1.6643316977093238E-2</v>
      </c>
      <c r="Y279" s="10" t="s">
        <v>4778</v>
      </c>
      <c r="Z279" s="16">
        <v>3.1630502028250467</v>
      </c>
      <c r="AA279" s="16">
        <v>0.13799155247725547</v>
      </c>
      <c r="AB279" s="10" t="s">
        <v>4782</v>
      </c>
      <c r="AC279" s="16" t="s">
        <v>8349</v>
      </c>
      <c r="AD279" s="16" t="s">
        <v>8349</v>
      </c>
      <c r="AE279" s="10" t="s">
        <v>8349</v>
      </c>
      <c r="AF279" s="10" t="s">
        <v>4080</v>
      </c>
      <c r="AG279" s="37">
        <v>4.5951485601325386</v>
      </c>
      <c r="AH279" s="16">
        <v>0.170416162834055</v>
      </c>
      <c r="AI279" s="10" t="s">
        <v>4605</v>
      </c>
      <c r="AJ279" s="10" t="s">
        <v>107</v>
      </c>
      <c r="AK279" s="16" t="s">
        <v>111</v>
      </c>
      <c r="AL279" s="16">
        <f t="shared" si="16"/>
        <v>2.1436297628397818</v>
      </c>
      <c r="AM279" s="16">
        <f t="shared" si="17"/>
        <v>99.785965460191846</v>
      </c>
      <c r="AN279" s="17">
        <f t="shared" si="18"/>
        <v>2.5135204768367406E-11</v>
      </c>
      <c r="AO279" s="16">
        <f t="shared" si="19"/>
        <v>31.322745707150979</v>
      </c>
      <c r="AP279" s="18">
        <v>6516</v>
      </c>
      <c r="AQ279" s="18" t="s">
        <v>129</v>
      </c>
      <c r="AR279" s="16">
        <v>1.6808898446334815</v>
      </c>
      <c r="AS279" s="10" t="s">
        <v>74</v>
      </c>
      <c r="AT279" s="16">
        <v>1.4784968348372856</v>
      </c>
      <c r="AU279" s="10" t="s">
        <v>74</v>
      </c>
      <c r="AV279" s="10">
        <v>4.0199999999999996</v>
      </c>
      <c r="AW279" s="10" t="s">
        <v>96</v>
      </c>
      <c r="AX279" s="10" t="s">
        <v>8349</v>
      </c>
      <c r="AY279" s="10" t="s">
        <v>8349</v>
      </c>
      <c r="AZ279" s="10" t="s">
        <v>101</v>
      </c>
      <c r="BA279" s="10" t="s">
        <v>8349</v>
      </c>
    </row>
    <row r="280" spans="1:53" s="10" customFormat="1">
      <c r="A280" s="31">
        <v>12444</v>
      </c>
      <c r="B280" s="10">
        <v>16673</v>
      </c>
      <c r="C280" s="10" t="s">
        <v>8349</v>
      </c>
      <c r="D280" s="10" t="s">
        <v>8349</v>
      </c>
      <c r="E280" s="15" t="s">
        <v>8349</v>
      </c>
      <c r="F280" s="10" t="s">
        <v>8349</v>
      </c>
      <c r="G280" s="10" t="s">
        <v>8349</v>
      </c>
      <c r="H280" s="10" t="s">
        <v>8349</v>
      </c>
      <c r="I280" s="10" t="s">
        <v>8349</v>
      </c>
      <c r="J280" s="10" t="s">
        <v>3591</v>
      </c>
      <c r="K280" s="10" t="s">
        <v>3592</v>
      </c>
      <c r="L280" s="10">
        <v>40.052098790000002</v>
      </c>
      <c r="M280" s="10">
        <v>-9.4526837500000003</v>
      </c>
      <c r="N280" s="10">
        <v>-138.44999999999999</v>
      </c>
      <c r="O280" s="10">
        <v>-78.69</v>
      </c>
      <c r="P280" s="11">
        <v>183.5403</v>
      </c>
      <c r="Q280" s="11">
        <v>-58.843899999999998</v>
      </c>
      <c r="R280" s="37">
        <v>21.758050478677109</v>
      </c>
      <c r="S280" s="16">
        <v>8.9208006962576154E-3</v>
      </c>
      <c r="T280" s="37">
        <v>5.7899512052629794</v>
      </c>
      <c r="U280" s="16">
        <v>1.8027756377319945E-2</v>
      </c>
      <c r="V280" s="10" t="s">
        <v>4767</v>
      </c>
      <c r="W280" s="37">
        <v>0.50543153010215958</v>
      </c>
      <c r="X280" s="16">
        <v>1.8027756377319945E-2</v>
      </c>
      <c r="Y280" s="10" t="s">
        <v>4768</v>
      </c>
      <c r="Z280" s="16">
        <v>4.1018513053442165</v>
      </c>
      <c r="AA280" s="16">
        <v>3.7485949913472538E-2</v>
      </c>
      <c r="AB280" s="29" t="s">
        <v>8349</v>
      </c>
      <c r="AC280" s="16" t="s">
        <v>8349</v>
      </c>
      <c r="AD280" s="16" t="s">
        <v>8349</v>
      </c>
      <c r="AE280" s="10" t="s">
        <v>8349</v>
      </c>
      <c r="AF280" s="10" t="s">
        <v>4080</v>
      </c>
      <c r="AG280" s="37">
        <v>1.9741637145046791</v>
      </c>
      <c r="AH280" s="16">
        <v>0.10679511431201041</v>
      </c>
      <c r="AI280" s="10" t="s">
        <v>4598</v>
      </c>
      <c r="AJ280" s="10" t="s">
        <v>107</v>
      </c>
      <c r="AK280" s="16" t="s">
        <v>111</v>
      </c>
      <c r="AL280" s="16">
        <f t="shared" si="16"/>
        <v>1.4050493637252319</v>
      </c>
      <c r="AM280" s="16">
        <f t="shared" si="17"/>
        <v>64.576068756811665</v>
      </c>
      <c r="AN280" s="17">
        <f t="shared" si="18"/>
        <v>5.8505786096356832E-11</v>
      </c>
      <c r="AO280" s="16">
        <f t="shared" si="19"/>
        <v>31.371954157773054</v>
      </c>
      <c r="AP280" s="18">
        <v>6253</v>
      </c>
      <c r="AQ280" s="18" t="s">
        <v>129</v>
      </c>
      <c r="AR280" s="16">
        <v>1.1963723067574685</v>
      </c>
      <c r="AS280" s="10" t="s">
        <v>74</v>
      </c>
      <c r="AT280" s="16">
        <v>1.1905270655316127</v>
      </c>
      <c r="AU280" s="10" t="s">
        <v>74</v>
      </c>
      <c r="AV280" s="10">
        <v>4.1399999999999997</v>
      </c>
      <c r="AW280" s="10" t="s">
        <v>96</v>
      </c>
      <c r="AX280" s="10" t="s">
        <v>8349</v>
      </c>
      <c r="AY280" s="10" t="s">
        <v>8349</v>
      </c>
      <c r="AZ280" s="10" t="s">
        <v>101</v>
      </c>
      <c r="BA280" s="10" t="s">
        <v>8349</v>
      </c>
    </row>
    <row r="281" spans="1:53" s="10" customFormat="1">
      <c r="A281" s="31">
        <v>12493</v>
      </c>
      <c r="B281" s="10" t="s">
        <v>8349</v>
      </c>
      <c r="C281" s="10" t="s">
        <v>8129</v>
      </c>
      <c r="D281" s="10" t="s">
        <v>8130</v>
      </c>
      <c r="E281" s="15" t="s">
        <v>8349</v>
      </c>
      <c r="F281" s="10" t="s">
        <v>8349</v>
      </c>
      <c r="G281" s="10" t="s">
        <v>8349</v>
      </c>
      <c r="H281" s="10" t="s">
        <v>8349</v>
      </c>
      <c r="I281" s="10" t="s">
        <v>8349</v>
      </c>
      <c r="J281" s="10" t="s">
        <v>3593</v>
      </c>
      <c r="K281" s="10" t="s">
        <v>3594</v>
      </c>
      <c r="L281" s="10">
        <v>40.177947240000002</v>
      </c>
      <c r="M281" s="10">
        <v>1.19811427</v>
      </c>
      <c r="N281" s="10">
        <v>281.66000000000003</v>
      </c>
      <c r="O281" s="10">
        <v>230.89</v>
      </c>
      <c r="P281" s="11">
        <v>170.21530000000001</v>
      </c>
      <c r="Q281" s="11">
        <v>-51.353999999999999</v>
      </c>
      <c r="R281" s="37">
        <v>23.304591004427873</v>
      </c>
      <c r="S281" s="16">
        <v>3.4257748776508973E-2</v>
      </c>
      <c r="T281" s="37">
        <v>9.51</v>
      </c>
      <c r="U281" s="16">
        <v>4.9497474683058325E-3</v>
      </c>
      <c r="V281" s="10" t="s">
        <v>4770</v>
      </c>
      <c r="W281" s="37">
        <v>1.1850000000000001</v>
      </c>
      <c r="X281" s="16">
        <v>7.0000000000000001E-3</v>
      </c>
      <c r="Y281" s="10" t="s">
        <v>4770</v>
      </c>
      <c r="Z281" s="16">
        <v>7.6727925726633588</v>
      </c>
      <c r="AA281" s="16">
        <v>8.0643586445781956E-2</v>
      </c>
      <c r="AB281" s="29" t="s">
        <v>8349</v>
      </c>
      <c r="AC281" s="16">
        <v>3.01</v>
      </c>
      <c r="AD281" s="16">
        <v>1.8668154702594468E-2</v>
      </c>
      <c r="AE281" s="10" t="s">
        <v>120</v>
      </c>
      <c r="AF281" s="10" t="s">
        <v>4075</v>
      </c>
      <c r="AG281" s="37">
        <v>0.14195975266688204</v>
      </c>
      <c r="AH281" s="16">
        <v>8.2776132035981886E-2</v>
      </c>
      <c r="AI281" s="10" t="s">
        <v>4603</v>
      </c>
      <c r="AJ281" s="10" t="s">
        <v>107</v>
      </c>
      <c r="AK281" s="22" t="s">
        <v>60</v>
      </c>
      <c r="AL281" s="16">
        <f t="shared" si="16"/>
        <v>0.37677546717757787</v>
      </c>
      <c r="AM281" s="16">
        <f t="shared" si="17"/>
        <v>16.167435296589865</v>
      </c>
      <c r="AN281" s="17">
        <f t="shared" si="18"/>
        <v>8.1361088498814449E-10</v>
      </c>
      <c r="AO281" s="16">
        <f t="shared" si="19"/>
        <v>32.233958124467634</v>
      </c>
      <c r="AP281" s="18">
        <v>4336.7076748990685</v>
      </c>
      <c r="AQ281" s="18" t="s">
        <v>124</v>
      </c>
      <c r="AR281" s="16">
        <v>0.66698174273598798</v>
      </c>
      <c r="AS281" s="10" t="s">
        <v>74</v>
      </c>
      <c r="AT281" s="16">
        <v>0.60618679314724033</v>
      </c>
      <c r="AU281" s="10" t="s">
        <v>74</v>
      </c>
      <c r="AV281" s="10" t="s">
        <v>8349</v>
      </c>
      <c r="AW281" s="10" t="s">
        <v>8349</v>
      </c>
      <c r="AX281" s="10" t="s">
        <v>8349</v>
      </c>
      <c r="AY281" s="10" t="s">
        <v>8349</v>
      </c>
      <c r="AZ281" s="10" t="s">
        <v>8349</v>
      </c>
      <c r="BA281" s="10" t="s">
        <v>8349</v>
      </c>
    </row>
    <row r="282" spans="1:53" s="10" customFormat="1">
      <c r="A282" s="31">
        <v>12530</v>
      </c>
      <c r="B282" s="10">
        <v>16765</v>
      </c>
      <c r="C282" s="10" t="s">
        <v>8131</v>
      </c>
      <c r="D282" s="10" t="s">
        <v>8349</v>
      </c>
      <c r="E282" s="15" t="s">
        <v>8349</v>
      </c>
      <c r="F282" s="10" t="s">
        <v>8559</v>
      </c>
      <c r="G282" s="10">
        <v>3.6</v>
      </c>
      <c r="H282" s="10">
        <v>3.8599999999999994</v>
      </c>
      <c r="I282" s="10" t="s">
        <v>8349</v>
      </c>
      <c r="J282" s="10" t="s">
        <v>3595</v>
      </c>
      <c r="K282" s="10" t="s">
        <v>3596</v>
      </c>
      <c r="L282" s="10">
        <v>40.307795169999999</v>
      </c>
      <c r="M282" s="10">
        <v>-0.69534847</v>
      </c>
      <c r="N282" s="10">
        <v>218.94</v>
      </c>
      <c r="O282" s="10">
        <v>-125.3</v>
      </c>
      <c r="P282" s="11">
        <v>172.42009999999999</v>
      </c>
      <c r="Q282" s="11">
        <v>-52.681199999999997</v>
      </c>
      <c r="R282" s="37">
        <v>22.588660492432798</v>
      </c>
      <c r="S282" s="16">
        <v>1.897447481364355E-2</v>
      </c>
      <c r="T282" s="37">
        <v>5.72</v>
      </c>
      <c r="U282" s="16">
        <v>4.9497474683058325E-3</v>
      </c>
      <c r="V282" s="10" t="s">
        <v>4770</v>
      </c>
      <c r="W282" s="37">
        <v>0.51100000000000001</v>
      </c>
      <c r="X282" s="16">
        <v>7.0000000000000001E-3</v>
      </c>
      <c r="Y282" s="10" t="s">
        <v>4770</v>
      </c>
      <c r="Z282" s="16">
        <v>3.9505476098942394</v>
      </c>
      <c r="AA282" s="16">
        <v>4.6548210551399904E-2</v>
      </c>
      <c r="AB282" s="10" t="s">
        <v>4782</v>
      </c>
      <c r="AC282" s="16">
        <v>1.2139999999999995</v>
      </c>
      <c r="AD282" s="16">
        <v>2.0603397778036516E-2</v>
      </c>
      <c r="AE282" s="10" t="s">
        <v>120</v>
      </c>
      <c r="AF282" s="10" t="s">
        <v>4075</v>
      </c>
      <c r="AG282" s="37">
        <v>2.2630878832467669</v>
      </c>
      <c r="AH282" s="16">
        <v>5.0904183575983787E-2</v>
      </c>
      <c r="AI282" s="10" t="s">
        <v>4605</v>
      </c>
      <c r="AJ282" s="10" t="s">
        <v>107</v>
      </c>
      <c r="AK282" s="16" t="s">
        <v>59</v>
      </c>
      <c r="AL282" s="16">
        <f t="shared" si="16"/>
        <v>1.5043563019600001</v>
      </c>
      <c r="AM282" s="16">
        <f t="shared" si="17"/>
        <v>66.597853487769214</v>
      </c>
      <c r="AN282" s="17">
        <f t="shared" si="18"/>
        <v>5.1036462549698467E-11</v>
      </c>
      <c r="AO282" s="16">
        <f t="shared" si="19"/>
        <v>31.450298587891346</v>
      </c>
      <c r="AP282" s="18">
        <v>6326</v>
      </c>
      <c r="AQ282" s="18" t="s">
        <v>129</v>
      </c>
      <c r="AR282" s="16">
        <v>1.2515377705307467</v>
      </c>
      <c r="AS282" s="10" t="s">
        <v>74</v>
      </c>
      <c r="AT282" s="16">
        <v>1.232960268457149</v>
      </c>
      <c r="AU282" s="10" t="s">
        <v>74</v>
      </c>
      <c r="AV282" s="10">
        <v>4.33</v>
      </c>
      <c r="AW282" s="10" t="s">
        <v>96</v>
      </c>
      <c r="AX282" s="10" t="s">
        <v>8349</v>
      </c>
      <c r="AY282" s="10" t="s">
        <v>8349</v>
      </c>
      <c r="AZ282" s="10" t="s">
        <v>101</v>
      </c>
      <c r="BA282" s="10" t="s">
        <v>8349</v>
      </c>
    </row>
    <row r="283" spans="1:53" s="10" customFormat="1">
      <c r="A283" s="31">
        <v>12623</v>
      </c>
      <c r="B283" s="10">
        <v>16739</v>
      </c>
      <c r="C283" s="10" t="s">
        <v>8132</v>
      </c>
      <c r="D283" s="10" t="s">
        <v>8349</v>
      </c>
      <c r="E283" s="15" t="s">
        <v>8349</v>
      </c>
      <c r="F283" s="10" t="s">
        <v>8560</v>
      </c>
      <c r="G283" s="10" t="s">
        <v>8349</v>
      </c>
      <c r="H283" s="10" t="s">
        <v>8349</v>
      </c>
      <c r="I283" s="10" t="s">
        <v>8349</v>
      </c>
      <c r="J283" s="10" t="s">
        <v>3597</v>
      </c>
      <c r="K283" s="10" t="s">
        <v>3598</v>
      </c>
      <c r="L283" s="10">
        <v>40.562203500000003</v>
      </c>
      <c r="M283" s="10">
        <v>40.194386880000003</v>
      </c>
      <c r="N283" s="10">
        <v>-16.84</v>
      </c>
      <c r="O283" s="10">
        <v>-182.29</v>
      </c>
      <c r="P283" s="11">
        <v>144.84520000000001</v>
      </c>
      <c r="Q283" s="11">
        <v>-17.915500000000002</v>
      </c>
      <c r="R283" s="37">
        <v>24.189646831156264</v>
      </c>
      <c r="S283" s="16">
        <v>1.0401548137397193E-2</v>
      </c>
      <c r="T283" s="37">
        <v>4.8928509317290203</v>
      </c>
      <c r="U283" s="16">
        <v>1.6643316977093238E-2</v>
      </c>
      <c r="V283" s="10" t="s">
        <v>4767</v>
      </c>
      <c r="W283" s="37">
        <v>0.58199999999999996</v>
      </c>
      <c r="X283" s="16">
        <v>3.0000000000000001E-3</v>
      </c>
      <c r="Y283" s="10" t="s">
        <v>4770</v>
      </c>
      <c r="Z283" s="16">
        <v>2.9747032931853674</v>
      </c>
      <c r="AA283" s="16">
        <v>3.9348280941571723E-2</v>
      </c>
      <c r="AB283" s="29" t="s">
        <v>8349</v>
      </c>
      <c r="AC283" s="16">
        <v>1.2928509317290202</v>
      </c>
      <c r="AD283" s="16">
        <v>5.2697248505021589E-2</v>
      </c>
      <c r="AE283" s="10" t="s">
        <v>4095</v>
      </c>
      <c r="AF283" s="10" t="s">
        <v>4075</v>
      </c>
      <c r="AG283" s="37">
        <v>5.62227245667213</v>
      </c>
      <c r="AH283" s="16">
        <v>6.5766915794013461E-2</v>
      </c>
      <c r="AI283" s="10" t="s">
        <v>4521</v>
      </c>
      <c r="AJ283" s="10" t="s">
        <v>107</v>
      </c>
      <c r="AK283" s="16" t="s">
        <v>111</v>
      </c>
      <c r="AL283" s="16">
        <f t="shared" si="16"/>
        <v>2.3711331587812885</v>
      </c>
      <c r="AM283" s="16">
        <f t="shared" si="17"/>
        <v>98.022644784018468</v>
      </c>
      <c r="AN283" s="17">
        <f t="shared" si="18"/>
        <v>2.0543294706917391E-11</v>
      </c>
      <c r="AO283" s="16">
        <f t="shared" si="19"/>
        <v>31.611175690649048</v>
      </c>
      <c r="AP283" s="18">
        <v>5973</v>
      </c>
      <c r="AQ283" s="18" t="s">
        <v>129</v>
      </c>
      <c r="AR283" s="16">
        <v>2.2127000247693545</v>
      </c>
      <c r="AS283" s="10" t="s">
        <v>74</v>
      </c>
      <c r="AT283" s="16">
        <v>1.5569874050293002</v>
      </c>
      <c r="AU283" s="10" t="s">
        <v>74</v>
      </c>
      <c r="AV283" s="10">
        <v>3.9</v>
      </c>
      <c r="AW283" s="10" t="s">
        <v>96</v>
      </c>
      <c r="AX283" s="10" t="s">
        <v>8349</v>
      </c>
      <c r="AY283" s="10" t="s">
        <v>8349</v>
      </c>
      <c r="AZ283" s="10" t="s">
        <v>102</v>
      </c>
      <c r="BA283" s="10" t="s">
        <v>8349</v>
      </c>
    </row>
    <row r="284" spans="1:53" s="10" customFormat="1">
      <c r="A284" s="31">
        <v>12653</v>
      </c>
      <c r="B284" s="10">
        <v>17051</v>
      </c>
      <c r="C284" s="10" t="s">
        <v>8133</v>
      </c>
      <c r="D284" s="10" t="s">
        <v>8134</v>
      </c>
      <c r="E284" s="15" t="s">
        <v>8349</v>
      </c>
      <c r="F284" s="10" t="s">
        <v>8349</v>
      </c>
      <c r="G284" s="10" t="s">
        <v>8349</v>
      </c>
      <c r="H284" s="10" t="s">
        <v>8349</v>
      </c>
      <c r="I284" s="10">
        <v>1</v>
      </c>
      <c r="J284" s="10" t="s">
        <v>3599</v>
      </c>
      <c r="K284" s="10" t="s">
        <v>3600</v>
      </c>
      <c r="L284" s="10">
        <v>40.638160249999999</v>
      </c>
      <c r="M284" s="10">
        <v>-50.800826649999998</v>
      </c>
      <c r="N284" s="10">
        <v>333.73</v>
      </c>
      <c r="O284" s="10">
        <v>219.21</v>
      </c>
      <c r="P284" s="11">
        <v>268.81130000000002</v>
      </c>
      <c r="Q284" s="11">
        <v>-58.323900000000002</v>
      </c>
      <c r="R284" s="37">
        <v>17.167381974248926</v>
      </c>
      <c r="S284" s="16">
        <v>3.776824034334764E-3</v>
      </c>
      <c r="T284" s="37">
        <v>5.4</v>
      </c>
      <c r="U284" s="16">
        <v>4.9497474683058325E-3</v>
      </c>
      <c r="V284" s="10" t="s">
        <v>4770</v>
      </c>
      <c r="W284" s="37">
        <v>0.56100000000000005</v>
      </c>
      <c r="X284" s="16">
        <v>7.0000000000000001E-3</v>
      </c>
      <c r="Y284" s="10" t="s">
        <v>4770</v>
      </c>
      <c r="Z284" s="16">
        <v>4.2264796484902831</v>
      </c>
      <c r="AA284" s="16">
        <v>1.3166543135937125E-2</v>
      </c>
      <c r="AB284" s="29" t="s">
        <v>8349</v>
      </c>
      <c r="AC284" s="16">
        <v>1.3200000000000003</v>
      </c>
      <c r="AD284" s="16">
        <v>5.0244402673332689E-2</v>
      </c>
      <c r="AE284" s="10" t="s">
        <v>4151</v>
      </c>
      <c r="AF284" s="10" t="s">
        <v>4075</v>
      </c>
      <c r="AG284" s="37">
        <v>1.7823415090219357</v>
      </c>
      <c r="AH284" s="16">
        <v>5.1940907367416043E-2</v>
      </c>
      <c r="AI284" s="10" t="s">
        <v>4344</v>
      </c>
      <c r="AJ284" s="10" t="s">
        <v>107</v>
      </c>
      <c r="AK284" s="16" t="s">
        <v>109</v>
      </c>
      <c r="AL284" s="16">
        <f t="shared" si="16"/>
        <v>1.3350436356246695</v>
      </c>
      <c r="AM284" s="16">
        <f t="shared" si="17"/>
        <v>77.766291775137006</v>
      </c>
      <c r="AN284" s="17">
        <f t="shared" si="18"/>
        <v>6.4802395845777563E-11</v>
      </c>
      <c r="AO284" s="16">
        <f t="shared" si="19"/>
        <v>30.87102234321835</v>
      </c>
      <c r="AP284" s="18">
        <v>6097</v>
      </c>
      <c r="AQ284" s="18" t="s">
        <v>141</v>
      </c>
      <c r="AR284" s="16">
        <v>1.18</v>
      </c>
      <c r="AS284" s="10" t="s">
        <v>73</v>
      </c>
      <c r="AT284" s="16">
        <v>1.145</v>
      </c>
      <c r="AU284" s="10" t="s">
        <v>73</v>
      </c>
      <c r="AV284" s="10">
        <v>4.38</v>
      </c>
      <c r="AW284" s="10" t="s">
        <v>73</v>
      </c>
      <c r="AX284" s="10">
        <v>2.72</v>
      </c>
      <c r="AY284" s="10" t="s">
        <v>73</v>
      </c>
      <c r="AZ284" s="10" t="s">
        <v>101</v>
      </c>
      <c r="BA284" s="10">
        <v>0.11</v>
      </c>
    </row>
    <row r="285" spans="1:53" s="10" customFormat="1">
      <c r="A285" s="33">
        <v>12703</v>
      </c>
      <c r="B285" s="13" t="s">
        <v>8349</v>
      </c>
      <c r="C285" s="14" t="s">
        <v>8349</v>
      </c>
      <c r="D285" s="14" t="s">
        <v>8349</v>
      </c>
      <c r="E285" s="14" t="s">
        <v>8349</v>
      </c>
      <c r="F285" s="13" t="s">
        <v>8561</v>
      </c>
      <c r="G285" s="13" t="s">
        <v>8349</v>
      </c>
      <c r="H285" s="13" t="s">
        <v>8349</v>
      </c>
      <c r="I285" s="13" t="s">
        <v>8349</v>
      </c>
      <c r="J285" s="13" t="s">
        <v>5377</v>
      </c>
      <c r="K285" s="13" t="s">
        <v>5378</v>
      </c>
      <c r="L285" s="13">
        <v>40.811628890000001</v>
      </c>
      <c r="M285" s="13">
        <v>-54.117431709999998</v>
      </c>
      <c r="N285" s="13">
        <v>35.049999999999997</v>
      </c>
      <c r="O285" s="13">
        <v>9.5299999999999994</v>
      </c>
      <c r="P285" s="12">
        <v>273.40179999999998</v>
      </c>
      <c r="Q285" s="12">
        <v>-56.123100000000001</v>
      </c>
      <c r="R285" s="38">
        <v>9.9671085418120207</v>
      </c>
      <c r="S285" s="23">
        <v>0.34366590252167845</v>
      </c>
      <c r="T285" s="38">
        <v>11</v>
      </c>
      <c r="U285" s="19">
        <v>0.35199092317842512</v>
      </c>
      <c r="V285" s="13" t="s">
        <v>4776</v>
      </c>
      <c r="W285" s="38">
        <v>0.3</v>
      </c>
      <c r="X285" s="19" t="s">
        <v>4777</v>
      </c>
      <c r="Y285" s="13" t="s">
        <v>4776</v>
      </c>
      <c r="Z285" s="19">
        <v>11.007154061231992</v>
      </c>
      <c r="AA285" s="19">
        <v>1.2663660879214031</v>
      </c>
      <c r="AB285" s="29" t="s">
        <v>8349</v>
      </c>
      <c r="AC285" s="19">
        <v>0.78100000000000058</v>
      </c>
      <c r="AD285" s="19">
        <v>0.35261680334323259</v>
      </c>
      <c r="AE285" s="13" t="s">
        <v>121</v>
      </c>
      <c r="AF285" s="13" t="s">
        <v>4075</v>
      </c>
      <c r="AG285" s="38">
        <v>3.2611021917405471E-3</v>
      </c>
      <c r="AH285" s="19">
        <v>1.3145423837356325</v>
      </c>
      <c r="AI285" s="13" t="s">
        <v>4591</v>
      </c>
      <c r="AJ285" s="14" t="s">
        <v>137</v>
      </c>
      <c r="AK285" s="14" t="s">
        <v>137</v>
      </c>
      <c r="AL285" s="19">
        <f t="shared" si="16"/>
        <v>5.710606090197911E-2</v>
      </c>
      <c r="AM285" s="19">
        <f t="shared" si="17"/>
        <v>5.729451090295564</v>
      </c>
      <c r="AN285" s="20">
        <f t="shared" si="18"/>
        <v>3.5417473359936084E-8</v>
      </c>
      <c r="AO285" s="19">
        <f t="shared" si="19"/>
        <v>29.62695606022065</v>
      </c>
      <c r="AP285" s="21">
        <v>7169.4665729999997</v>
      </c>
      <c r="AQ285" s="21" t="s">
        <v>131</v>
      </c>
      <c r="AR285" s="19">
        <v>3.698793979104345E-2</v>
      </c>
      <c r="AS285" s="13" t="s">
        <v>74</v>
      </c>
      <c r="AT285" s="19">
        <v>0.23035684956037233</v>
      </c>
      <c r="AU285" s="13" t="s">
        <v>74</v>
      </c>
      <c r="AV285" s="13" t="s">
        <v>8349</v>
      </c>
      <c r="AW285" s="13" t="s">
        <v>8349</v>
      </c>
      <c r="AX285" s="13" t="s">
        <v>8349</v>
      </c>
      <c r="AY285" s="13" t="s">
        <v>8349</v>
      </c>
      <c r="AZ285" s="13" t="s">
        <v>8349</v>
      </c>
      <c r="BA285" s="13" t="s">
        <v>8349</v>
      </c>
    </row>
    <row r="286" spans="1:53" s="10" customFormat="1">
      <c r="A286" s="31">
        <v>12706</v>
      </c>
      <c r="B286" s="10">
        <v>16970</v>
      </c>
      <c r="C286" s="10" t="s">
        <v>8135</v>
      </c>
      <c r="D286" s="10" t="s">
        <v>8136</v>
      </c>
      <c r="E286" s="15" t="s">
        <v>8349</v>
      </c>
      <c r="F286" s="10" t="s">
        <v>8562</v>
      </c>
      <c r="G286" s="10">
        <v>2.2999999999999998</v>
      </c>
      <c r="H286" s="10">
        <v>2.6399999999999997</v>
      </c>
      <c r="I286" s="10" t="s">
        <v>8349</v>
      </c>
      <c r="J286" s="10" t="s">
        <v>3601</v>
      </c>
      <c r="K286" s="10" t="s">
        <v>3602</v>
      </c>
      <c r="L286" s="10">
        <v>40.825518969999997</v>
      </c>
      <c r="M286" s="10">
        <v>3.2361716199999999</v>
      </c>
      <c r="N286" s="10">
        <v>-146.43</v>
      </c>
      <c r="O286" s="10">
        <v>-145.27000000000001</v>
      </c>
      <c r="P286" s="11">
        <v>168.91929999999999</v>
      </c>
      <c r="Q286" s="11">
        <v>-49.381900000000002</v>
      </c>
      <c r="R286" s="37">
        <v>24.408103490358801</v>
      </c>
      <c r="S286" s="16">
        <v>1.5377105198926044E-2</v>
      </c>
      <c r="T286" s="37">
        <v>3.47</v>
      </c>
      <c r="U286" s="16">
        <v>2.8284271247461901E-3</v>
      </c>
      <c r="V286" s="10" t="s">
        <v>4770</v>
      </c>
      <c r="W286" s="37">
        <v>9.2999999999999999E-2</v>
      </c>
      <c r="X286" s="16">
        <v>4.0000000000000001E-3</v>
      </c>
      <c r="Y286" s="10" t="s">
        <v>4770</v>
      </c>
      <c r="Z286" s="16">
        <v>1.5323298197657116</v>
      </c>
      <c r="AA286" s="16">
        <v>3.6478777506725457E-2</v>
      </c>
      <c r="AB286" s="10" t="s">
        <v>4782</v>
      </c>
      <c r="AC286" s="16">
        <v>0.24000000000000021</v>
      </c>
      <c r="AD286" s="16">
        <v>5.0079936102195667E-2</v>
      </c>
      <c r="AE286" s="10" t="s">
        <v>4096</v>
      </c>
      <c r="AF286" s="10" t="s">
        <v>4075</v>
      </c>
      <c r="AG286" s="37">
        <v>21.155392268440252</v>
      </c>
      <c r="AH286" s="16">
        <v>6.1957253073269644E-2</v>
      </c>
      <c r="AI286" s="10" t="s">
        <v>4522</v>
      </c>
      <c r="AJ286" s="10" t="s">
        <v>107</v>
      </c>
      <c r="AK286" s="16" t="s">
        <v>113</v>
      </c>
      <c r="AL286" s="16">
        <f t="shared" si="16"/>
        <v>4.599499132344766</v>
      </c>
      <c r="AM286" s="16">
        <f t="shared" si="17"/>
        <v>188.44147945216503</v>
      </c>
      <c r="AN286" s="17">
        <f t="shared" si="18"/>
        <v>5.4596009629329176E-12</v>
      </c>
      <c r="AO286" s="16">
        <f t="shared" si="19"/>
        <v>31.627097745769891</v>
      </c>
      <c r="AP286" s="18">
        <v>8673</v>
      </c>
      <c r="AQ286" s="18" t="s">
        <v>129</v>
      </c>
      <c r="AR286" s="16">
        <v>2.0357454593952311</v>
      </c>
      <c r="AS286" s="10" t="s">
        <v>74</v>
      </c>
      <c r="AT286" s="16">
        <v>2.1870139822527181</v>
      </c>
      <c r="AU286" s="10" t="s">
        <v>74</v>
      </c>
      <c r="AV286" s="10">
        <v>3.96</v>
      </c>
      <c r="AW286" s="10" t="s">
        <v>96</v>
      </c>
      <c r="AX286" s="10" t="s">
        <v>8349</v>
      </c>
      <c r="AY286" s="10" t="s">
        <v>8349</v>
      </c>
      <c r="AZ286" s="10" t="s">
        <v>8349</v>
      </c>
      <c r="BA286" s="10" t="s">
        <v>8349</v>
      </c>
    </row>
    <row r="287" spans="1:53" s="10" customFormat="1">
      <c r="A287" s="31">
        <v>12709</v>
      </c>
      <c r="B287" s="10">
        <v>16909</v>
      </c>
      <c r="C287" s="10" t="s">
        <v>8137</v>
      </c>
      <c r="D287" s="10" t="s">
        <v>8138</v>
      </c>
      <c r="E287" s="15" t="s">
        <v>8349</v>
      </c>
      <c r="F287" s="10" t="s">
        <v>8563</v>
      </c>
      <c r="G287" s="10" t="s">
        <v>8349</v>
      </c>
      <c r="H287" s="10" t="s">
        <v>8349</v>
      </c>
      <c r="I287" s="10" t="s">
        <v>8349</v>
      </c>
      <c r="J287" s="10" t="s">
        <v>3603</v>
      </c>
      <c r="K287" s="10" t="s">
        <v>3604</v>
      </c>
      <c r="L287" s="10">
        <v>40.836046590000002</v>
      </c>
      <c r="M287" s="10">
        <v>19.429281929999998</v>
      </c>
      <c r="N287" s="10">
        <v>434.67</v>
      </c>
      <c r="O287" s="10">
        <v>-15.5</v>
      </c>
      <c r="P287" s="11">
        <v>156.1412</v>
      </c>
      <c r="Q287" s="11">
        <v>-36.124699999999997</v>
      </c>
      <c r="R287" s="37">
        <v>18.882175226586103</v>
      </c>
      <c r="S287" s="16">
        <v>1.9448640483383687E-2</v>
      </c>
      <c r="T287" s="37">
        <v>8.2390827210608215</v>
      </c>
      <c r="U287" s="16">
        <v>2.6419689627245811E-2</v>
      </c>
      <c r="V287" s="10" t="s">
        <v>4767</v>
      </c>
      <c r="W287" s="37">
        <v>1.0740000000000001</v>
      </c>
      <c r="X287" s="16">
        <v>1E-3</v>
      </c>
      <c r="Y287" s="10" t="s">
        <v>4770</v>
      </c>
      <c r="Z287" s="16">
        <v>6.8588226032190391</v>
      </c>
      <c r="AA287" s="16">
        <v>6.9067958810182795E-2</v>
      </c>
      <c r="AB287" s="29" t="s">
        <v>8349</v>
      </c>
      <c r="AC287" s="16">
        <v>2.7000827210608218</v>
      </c>
      <c r="AD287" s="16">
        <v>3.1416556144810016E-2</v>
      </c>
      <c r="AE287" s="10" t="s">
        <v>120</v>
      </c>
      <c r="AF287" s="10" t="s">
        <v>4075</v>
      </c>
      <c r="AG287" s="37">
        <v>0.2457629563975206</v>
      </c>
      <c r="AH287" s="16">
        <v>7.5877420450388977E-2</v>
      </c>
      <c r="AI287" s="10" t="s">
        <v>4666</v>
      </c>
      <c r="AJ287" s="10" t="s">
        <v>107</v>
      </c>
      <c r="AK287" s="16" t="s">
        <v>57</v>
      </c>
      <c r="AL287" s="16">
        <f t="shared" si="16"/>
        <v>0.49574485009682207</v>
      </c>
      <c r="AM287" s="16">
        <f t="shared" si="17"/>
        <v>26.254647261127698</v>
      </c>
      <c r="AN287" s="17">
        <f t="shared" si="18"/>
        <v>4.6996504962765504E-10</v>
      </c>
      <c r="AO287" s="16">
        <f t="shared" si="19"/>
        <v>31.558918817276012</v>
      </c>
      <c r="AP287" s="18">
        <v>4574.7522276531945</v>
      </c>
      <c r="AQ287" s="18" t="s">
        <v>124</v>
      </c>
      <c r="AR287" s="16">
        <v>0.78863252260986583</v>
      </c>
      <c r="AS287" s="10" t="s">
        <v>74</v>
      </c>
      <c r="AT287" s="16">
        <v>0.69778585205376409</v>
      </c>
      <c r="AU287" s="10" t="s">
        <v>74</v>
      </c>
      <c r="AV287" s="10" t="s">
        <v>8349</v>
      </c>
      <c r="AW287" s="10" t="s">
        <v>8349</v>
      </c>
      <c r="AX287" s="10" t="s">
        <v>8349</v>
      </c>
      <c r="AY287" s="10" t="s">
        <v>8349</v>
      </c>
      <c r="AZ287" s="10" t="s">
        <v>101</v>
      </c>
      <c r="BA287" s="10" t="s">
        <v>8349</v>
      </c>
    </row>
    <row r="288" spans="1:53" s="10" customFormat="1">
      <c r="A288" s="31">
        <v>12723</v>
      </c>
      <c r="B288" s="10">
        <v>17155</v>
      </c>
      <c r="C288" s="10" t="s">
        <v>8139</v>
      </c>
      <c r="D288" s="10" t="s">
        <v>8140</v>
      </c>
      <c r="E288" s="15" t="s">
        <v>8349</v>
      </c>
      <c r="F288" s="10" t="s">
        <v>8349</v>
      </c>
      <c r="G288" s="10" t="s">
        <v>8349</v>
      </c>
      <c r="H288" s="10" t="s">
        <v>8349</v>
      </c>
      <c r="I288" s="10" t="s">
        <v>8349</v>
      </c>
      <c r="J288" s="10" t="s">
        <v>3605</v>
      </c>
      <c r="K288" s="10" t="s">
        <v>3606</v>
      </c>
      <c r="L288" s="10">
        <v>40.892303480000002</v>
      </c>
      <c r="M288" s="10">
        <v>-46.453567450000001</v>
      </c>
      <c r="N288" s="10">
        <v>72.430000000000007</v>
      </c>
      <c r="O288" s="10">
        <v>-527.26</v>
      </c>
      <c r="P288" s="11">
        <v>261.57240000000002</v>
      </c>
      <c r="Q288" s="11">
        <v>-60.658999999999999</v>
      </c>
      <c r="R288" s="37">
        <v>28.36074872376631</v>
      </c>
      <c r="S288" s="16">
        <v>2.297220646625071E-2</v>
      </c>
      <c r="T288" s="37">
        <v>9.0399999999999991</v>
      </c>
      <c r="U288" s="16">
        <v>7.0710678118654745E-3</v>
      </c>
      <c r="V288" s="10" t="s">
        <v>4770</v>
      </c>
      <c r="W288" s="37">
        <v>1.04</v>
      </c>
      <c r="X288" s="16">
        <v>0.01</v>
      </c>
      <c r="Y288" s="10" t="s">
        <v>4770</v>
      </c>
      <c r="Z288" s="16">
        <v>6.7764115398165146</v>
      </c>
      <c r="AA288" s="16">
        <v>5.7536476410158244E-2</v>
      </c>
      <c r="AB288" s="29" t="s">
        <v>8349</v>
      </c>
      <c r="AC288" s="16">
        <v>2.5499999999999989</v>
      </c>
      <c r="AD288" s="16">
        <v>2.9849623113198599E-2</v>
      </c>
      <c r="AE288" s="10" t="s">
        <v>120</v>
      </c>
      <c r="AF288" s="10" t="s">
        <v>4075</v>
      </c>
      <c r="AG288" s="37">
        <v>0.25057275773400178</v>
      </c>
      <c r="AH288" s="16">
        <v>6.4818563064115334E-2</v>
      </c>
      <c r="AI288" s="10" t="s">
        <v>4655</v>
      </c>
      <c r="AJ288" s="10" t="s">
        <v>107</v>
      </c>
      <c r="AK288" s="16" t="s">
        <v>57</v>
      </c>
      <c r="AL288" s="16">
        <f t="shared" si="16"/>
        <v>0.5005724300578307</v>
      </c>
      <c r="AM288" s="16">
        <f t="shared" si="17"/>
        <v>17.650183883839109</v>
      </c>
      <c r="AN288" s="17">
        <f t="shared" si="18"/>
        <v>4.6094396312072469E-10</v>
      </c>
      <c r="AO288" s="16">
        <f t="shared" si="19"/>
        <v>32.380879671269291</v>
      </c>
      <c r="AP288" s="18">
        <v>4699.2855087312864</v>
      </c>
      <c r="AQ288" s="18" t="s">
        <v>124</v>
      </c>
      <c r="AR288" s="16">
        <v>0.75466618261478935</v>
      </c>
      <c r="AS288" s="10" t="s">
        <v>74</v>
      </c>
      <c r="AT288" s="16">
        <v>0.70126227302036859</v>
      </c>
      <c r="AU288" s="10" t="s">
        <v>74</v>
      </c>
      <c r="AV288" s="10" t="s">
        <v>8349</v>
      </c>
      <c r="AW288" s="10" t="s">
        <v>8349</v>
      </c>
      <c r="AX288" s="10" t="s">
        <v>8349</v>
      </c>
      <c r="AY288" s="10" t="s">
        <v>8349</v>
      </c>
      <c r="AZ288" s="10" t="s">
        <v>102</v>
      </c>
      <c r="BA288" s="10" t="s">
        <v>8349</v>
      </c>
    </row>
    <row r="289" spans="1:53" s="10" customFormat="1">
      <c r="A289" s="34">
        <v>12749</v>
      </c>
      <c r="B289" s="14" t="s">
        <v>8349</v>
      </c>
      <c r="C289" s="14" t="s">
        <v>8141</v>
      </c>
      <c r="D289" s="14" t="s">
        <v>8142</v>
      </c>
      <c r="E289" s="14" t="s">
        <v>8349</v>
      </c>
      <c r="F289" s="13" t="s">
        <v>8349</v>
      </c>
      <c r="G289" s="13" t="s">
        <v>8349</v>
      </c>
      <c r="H289" s="13" t="s">
        <v>8349</v>
      </c>
      <c r="I289" s="13" t="s">
        <v>8349</v>
      </c>
      <c r="J289" s="13" t="s">
        <v>3607</v>
      </c>
      <c r="K289" s="13" t="s">
        <v>3608</v>
      </c>
      <c r="L289" s="13">
        <v>40.970219360000002</v>
      </c>
      <c r="M289" s="13">
        <v>-8.82753956</v>
      </c>
      <c r="N289" s="13">
        <v>617.59</v>
      </c>
      <c r="O289" s="13">
        <v>-754.33</v>
      </c>
      <c r="P289" s="12">
        <v>183.67189999999999</v>
      </c>
      <c r="Q289" s="12">
        <v>-57.744999999999997</v>
      </c>
      <c r="R289" s="38">
        <v>27.464982147761607</v>
      </c>
      <c r="S289" s="23">
        <v>0.12386706948640484</v>
      </c>
      <c r="T289" s="38">
        <v>11.914</v>
      </c>
      <c r="U289" s="19">
        <v>1.2E-2</v>
      </c>
      <c r="V289" s="13" t="s">
        <v>4769</v>
      </c>
      <c r="W289" s="38">
        <v>1.4690000000000001</v>
      </c>
      <c r="X289" s="19">
        <v>8.3999999999999995E-3</v>
      </c>
      <c r="Y289" s="13" t="s">
        <v>4769</v>
      </c>
      <c r="Z289" s="19">
        <v>9.7201033946697191</v>
      </c>
      <c r="AA289" s="19">
        <v>0.29914997938381482</v>
      </c>
      <c r="AB289" s="29" t="s">
        <v>8349</v>
      </c>
      <c r="AC289" s="19">
        <v>3.9980000000000002</v>
      </c>
      <c r="AD289" s="19">
        <v>3.8418745424597091E-2</v>
      </c>
      <c r="AE289" s="13" t="s">
        <v>125</v>
      </c>
      <c r="AF289" s="13" t="s">
        <v>4075</v>
      </c>
      <c r="AG289" s="38">
        <v>4.0294041962091291E-2</v>
      </c>
      <c r="AH289" s="19">
        <v>0.31239511866438763</v>
      </c>
      <c r="AI289" s="14" t="s">
        <v>4593</v>
      </c>
      <c r="AJ289" s="14" t="s">
        <v>107</v>
      </c>
      <c r="AK289" s="25" t="s">
        <v>110</v>
      </c>
      <c r="AL289" s="19">
        <f t="shared" si="16"/>
        <v>0.20073375889992021</v>
      </c>
      <c r="AM289" s="19">
        <f t="shared" si="17"/>
        <v>7.3087161615460943</v>
      </c>
      <c r="AN289" s="20">
        <f t="shared" si="18"/>
        <v>2.8664287417147828E-9</v>
      </c>
      <c r="AO289" s="19">
        <f t="shared" si="19"/>
        <v>33.270647125360561</v>
      </c>
      <c r="AP289" s="21">
        <v>3715.6324683993425</v>
      </c>
      <c r="AQ289" s="21" t="s">
        <v>124</v>
      </c>
      <c r="AR289" s="19">
        <v>0.48406819071055107</v>
      </c>
      <c r="AS289" s="13" t="s">
        <v>74</v>
      </c>
      <c r="AT289" s="19">
        <v>0.43890390485800757</v>
      </c>
      <c r="AU289" s="13" t="s">
        <v>74</v>
      </c>
      <c r="AV289" s="13" t="s">
        <v>8349</v>
      </c>
      <c r="AW289" s="13" t="s">
        <v>8349</v>
      </c>
      <c r="AX289" s="13" t="s">
        <v>8349</v>
      </c>
      <c r="AY289" s="13" t="s">
        <v>8349</v>
      </c>
      <c r="AZ289" s="13" t="s">
        <v>8349</v>
      </c>
      <c r="BA289" s="13" t="s">
        <v>8349</v>
      </c>
    </row>
    <row r="290" spans="1:53" s="10" customFormat="1">
      <c r="A290" s="31">
        <v>12777</v>
      </c>
      <c r="B290" s="10">
        <v>16895</v>
      </c>
      <c r="C290" s="10" t="s">
        <v>8143</v>
      </c>
      <c r="D290" s="10" t="s">
        <v>8144</v>
      </c>
      <c r="E290" s="15" t="s">
        <v>8349</v>
      </c>
      <c r="F290" s="10" t="s">
        <v>8564</v>
      </c>
      <c r="G290" s="10" t="s">
        <v>8349</v>
      </c>
      <c r="H290" s="10" t="s">
        <v>8349</v>
      </c>
      <c r="I290" s="10" t="s">
        <v>8349</v>
      </c>
      <c r="J290" s="10" t="s">
        <v>3609</v>
      </c>
      <c r="K290" s="10" t="s">
        <v>3610</v>
      </c>
      <c r="L290" s="10">
        <v>41.048699910000003</v>
      </c>
      <c r="M290" s="10">
        <v>49.228666390000001</v>
      </c>
      <c r="N290" s="10">
        <v>334.03</v>
      </c>
      <c r="O290" s="10">
        <v>-89.96</v>
      </c>
      <c r="P290" s="11">
        <v>141.16470000000001</v>
      </c>
      <c r="Q290" s="11">
        <v>-9.6097999999999999</v>
      </c>
      <c r="R290" s="37">
        <v>11.127183709803049</v>
      </c>
      <c r="S290" s="16">
        <v>2.4479804161566705E-3</v>
      </c>
      <c r="T290" s="37">
        <v>4.0976930115399997</v>
      </c>
      <c r="U290" s="16">
        <v>1.6643316977093238E-2</v>
      </c>
      <c r="V290" s="10" t="s">
        <v>4767</v>
      </c>
      <c r="W290" s="37">
        <v>0.48907109767999946</v>
      </c>
      <c r="X290" s="16">
        <v>1.6643316977093238E-2</v>
      </c>
      <c r="Y290" s="10" t="s">
        <v>4768</v>
      </c>
      <c r="Z290" s="16">
        <v>3.8657667199932018</v>
      </c>
      <c r="AA290" s="16">
        <v>2.1965555939288173E-2</v>
      </c>
      <c r="AB290" s="29" t="s">
        <v>8349</v>
      </c>
      <c r="AC290" s="16">
        <v>1.1176930115399997</v>
      </c>
      <c r="AD290" s="16">
        <v>5.2697248505021589E-2</v>
      </c>
      <c r="AE290" s="10" t="s">
        <v>4095</v>
      </c>
      <c r="AF290" s="10" t="s">
        <v>4075</v>
      </c>
      <c r="AG290" s="37">
        <v>2.4183299919586076</v>
      </c>
      <c r="AH290" s="16">
        <v>5.70919052731821E-2</v>
      </c>
      <c r="AI290" s="10" t="s">
        <v>4598</v>
      </c>
      <c r="AJ290" s="10" t="s">
        <v>107</v>
      </c>
      <c r="AK290" s="16" t="s">
        <v>111</v>
      </c>
      <c r="AL290" s="16">
        <f t="shared" si="16"/>
        <v>1.5550980650616886</v>
      </c>
      <c r="AM290" s="16">
        <f t="shared" si="17"/>
        <v>139.75666310709397</v>
      </c>
      <c r="AN290" s="17">
        <f t="shared" si="18"/>
        <v>4.7760231392762263E-11</v>
      </c>
      <c r="AO290" s="16">
        <f t="shared" si="19"/>
        <v>29.900026955958435</v>
      </c>
      <c r="AP290" s="18">
        <v>6344</v>
      </c>
      <c r="AQ290" s="18" t="s">
        <v>141</v>
      </c>
      <c r="AR290" s="16">
        <v>1.23</v>
      </c>
      <c r="AS290" s="10" t="s">
        <v>73</v>
      </c>
      <c r="AT290" s="16">
        <v>1.238</v>
      </c>
      <c r="AU290" s="10" t="s">
        <v>73</v>
      </c>
      <c r="AV290" s="10">
        <v>4.38</v>
      </c>
      <c r="AW290" s="10" t="s">
        <v>73</v>
      </c>
      <c r="AX290" s="10">
        <v>0.64</v>
      </c>
      <c r="AY290" s="10" t="s">
        <v>73</v>
      </c>
      <c r="AZ290" s="10" t="s">
        <v>8349</v>
      </c>
      <c r="BA290" s="10">
        <v>0.06</v>
      </c>
    </row>
    <row r="291" spans="1:53" s="10" customFormat="1">
      <c r="A291" s="32">
        <v>12781</v>
      </c>
      <c r="B291" s="10" t="s">
        <v>8349</v>
      </c>
      <c r="C291" s="10" t="s">
        <v>8349</v>
      </c>
      <c r="D291" s="10" t="s">
        <v>8349</v>
      </c>
      <c r="E291" s="15" t="s">
        <v>8349</v>
      </c>
      <c r="F291" s="10" t="s">
        <v>8349</v>
      </c>
      <c r="G291" s="10" t="s">
        <v>8349</v>
      </c>
      <c r="H291" s="10" t="s">
        <v>8349</v>
      </c>
      <c r="I291" s="10" t="s">
        <v>8349</v>
      </c>
      <c r="J291" s="10" t="s">
        <v>5379</v>
      </c>
      <c r="K291" s="10" t="s">
        <v>5380</v>
      </c>
      <c r="L291" s="10">
        <v>41.062294530000003</v>
      </c>
      <c r="M291" s="10">
        <v>25.524249009999998</v>
      </c>
      <c r="N291" s="10">
        <v>864.77</v>
      </c>
      <c r="O291" s="10">
        <v>-367.17</v>
      </c>
      <c r="P291" s="11">
        <v>152.68350000000001</v>
      </c>
      <c r="Q291" s="11">
        <v>-30.750499999999999</v>
      </c>
      <c r="R291" s="37">
        <v>7.509762691498949</v>
      </c>
      <c r="S291" s="16">
        <v>1.6972063682787624E-2</v>
      </c>
      <c r="T291" s="37">
        <v>10.563000000000001</v>
      </c>
      <c r="U291" s="16">
        <v>1.2E-2</v>
      </c>
      <c r="V291" s="10" t="s">
        <v>4769</v>
      </c>
      <c r="W291" s="37">
        <v>1.5780000000000001</v>
      </c>
      <c r="X291" s="16">
        <v>8.3999999999999995E-3</v>
      </c>
      <c r="Y291" s="10" t="s">
        <v>4769</v>
      </c>
      <c r="Z291" s="16">
        <v>11.18486893242315</v>
      </c>
      <c r="AA291" s="16">
        <v>4.9170699669371487E-2</v>
      </c>
      <c r="AB291" s="29" t="s">
        <v>8349</v>
      </c>
      <c r="AC291" s="16">
        <v>4.566131535975261</v>
      </c>
      <c r="AD291" s="16">
        <v>0.29426688566673614</v>
      </c>
      <c r="AE291" s="10" t="s">
        <v>125</v>
      </c>
      <c r="AF291" s="10" t="s">
        <v>4075</v>
      </c>
      <c r="AG291" s="37">
        <v>1.6744629979746496E-2</v>
      </c>
      <c r="AH291" s="16">
        <v>0.29834670721490375</v>
      </c>
      <c r="AI291" s="10" t="s">
        <v>4523</v>
      </c>
      <c r="AJ291" s="16" t="s">
        <v>8349</v>
      </c>
      <c r="AK291" s="16" t="s">
        <v>8349</v>
      </c>
      <c r="AL291" s="16">
        <f t="shared" si="16"/>
        <v>0.12940104319419723</v>
      </c>
      <c r="AM291" s="16">
        <f t="shared" si="17"/>
        <v>17.231042911739301</v>
      </c>
      <c r="AN291" s="17">
        <f t="shared" si="18"/>
        <v>6.8977337892627832E-9</v>
      </c>
      <c r="AO291" s="16">
        <f t="shared" si="19"/>
        <v>30.966233926953016</v>
      </c>
      <c r="AP291" s="18">
        <v>3443.5337914174215</v>
      </c>
      <c r="AQ291" s="18" t="s">
        <v>143</v>
      </c>
      <c r="AR291" s="16">
        <v>0.36331280564707885</v>
      </c>
      <c r="AS291" s="10" t="s">
        <v>74</v>
      </c>
      <c r="AT291" s="16">
        <v>0.35041563513840374</v>
      </c>
      <c r="AU291" s="10" t="s">
        <v>74</v>
      </c>
      <c r="AV291" s="10" t="s">
        <v>8349</v>
      </c>
      <c r="AW291" s="10" t="s">
        <v>8349</v>
      </c>
      <c r="AX291" s="10" t="s">
        <v>8349</v>
      </c>
      <c r="AY291" s="10" t="s">
        <v>8349</v>
      </c>
      <c r="AZ291" s="10" t="s">
        <v>8349</v>
      </c>
      <c r="BA291" s="10" t="s">
        <v>8349</v>
      </c>
    </row>
    <row r="292" spans="1:53" s="10" customFormat="1">
      <c r="A292" s="31">
        <v>12828</v>
      </c>
      <c r="B292" s="10">
        <v>17094</v>
      </c>
      <c r="C292" s="10" t="s">
        <v>8145</v>
      </c>
      <c r="D292" s="10" t="s">
        <v>8349</v>
      </c>
      <c r="E292" s="15" t="s">
        <v>8349</v>
      </c>
      <c r="F292" s="10" t="s">
        <v>8565</v>
      </c>
      <c r="G292" s="10">
        <v>0.1</v>
      </c>
      <c r="H292" s="10">
        <v>2</v>
      </c>
      <c r="I292" s="10" t="s">
        <v>8349</v>
      </c>
      <c r="J292" s="10" t="s">
        <v>3611</v>
      </c>
      <c r="K292" s="10" t="s">
        <v>3612</v>
      </c>
      <c r="L292" s="10">
        <v>41.234889010000003</v>
      </c>
      <c r="M292" s="10">
        <v>10.11421979</v>
      </c>
      <c r="N292" s="10">
        <v>285.17</v>
      </c>
      <c r="O292" s="10">
        <v>-30.4</v>
      </c>
      <c r="P292" s="11">
        <v>163.25380000000001</v>
      </c>
      <c r="Q292" s="11">
        <v>-43.694499999999998</v>
      </c>
      <c r="R292" s="37">
        <v>25.773195876288661</v>
      </c>
      <c r="S292" s="16">
        <v>8.2474226804123713E-3</v>
      </c>
      <c r="T292" s="37">
        <v>4.2699999999999996</v>
      </c>
      <c r="U292" s="16">
        <v>6.3639610306789269E-3</v>
      </c>
      <c r="V292" s="10" t="s">
        <v>4770</v>
      </c>
      <c r="W292" s="37">
        <v>0.311</v>
      </c>
      <c r="X292" s="16">
        <v>8.9999999999999993E-3</v>
      </c>
      <c r="Y292" s="10" t="s">
        <v>4770</v>
      </c>
      <c r="Z292" s="16">
        <v>2.2141586279710364</v>
      </c>
      <c r="AA292" s="16">
        <v>2.4347272172838608E-2</v>
      </c>
      <c r="AB292" s="29" t="s">
        <v>8349</v>
      </c>
      <c r="AC292" s="16" t="s">
        <v>8349</v>
      </c>
      <c r="AD292" s="16" t="s">
        <v>8349</v>
      </c>
      <c r="AE292" s="10" t="s">
        <v>8349</v>
      </c>
      <c r="AF292" s="10" t="s">
        <v>4080</v>
      </c>
      <c r="AG292" s="37">
        <v>10.722114586262798</v>
      </c>
      <c r="AH292" s="16">
        <v>0.10292127895755222</v>
      </c>
      <c r="AI292" s="10" t="s">
        <v>4524</v>
      </c>
      <c r="AJ292" s="10" t="s">
        <v>107</v>
      </c>
      <c r="AK292" s="16" t="s">
        <v>111</v>
      </c>
      <c r="AL292" s="16">
        <f t="shared" si="16"/>
        <v>3.2744640151119082</v>
      </c>
      <c r="AM292" s="16">
        <f t="shared" si="17"/>
        <v>127.04920378634203</v>
      </c>
      <c r="AN292" s="17">
        <f t="shared" si="18"/>
        <v>1.0772128862340169E-11</v>
      </c>
      <c r="AO292" s="16">
        <f t="shared" si="19"/>
        <v>31.689246149878823</v>
      </c>
      <c r="AP292" s="18">
        <v>7225</v>
      </c>
      <c r="AQ292" s="18" t="s">
        <v>129</v>
      </c>
      <c r="AR292" s="16">
        <v>2.0884118343165285</v>
      </c>
      <c r="AS292" s="10" t="s">
        <v>74</v>
      </c>
      <c r="AT292" s="16">
        <v>1.8372762999540806</v>
      </c>
      <c r="AU292" s="10" t="s">
        <v>74</v>
      </c>
      <c r="AV292" s="10">
        <v>3.9</v>
      </c>
      <c r="AW292" s="10" t="s">
        <v>96</v>
      </c>
      <c r="AX292" s="10" t="s">
        <v>8349</v>
      </c>
      <c r="AY292" s="10" t="s">
        <v>8349</v>
      </c>
      <c r="AZ292" s="10" t="s">
        <v>8349</v>
      </c>
      <c r="BA292" s="10" t="s">
        <v>8349</v>
      </c>
    </row>
    <row r="293" spans="1:53" s="10" customFormat="1">
      <c r="A293" s="31">
        <v>12843</v>
      </c>
      <c r="B293" s="10">
        <v>17206</v>
      </c>
      <c r="C293" s="10" t="s">
        <v>8146</v>
      </c>
      <c r="D293" s="10" t="s">
        <v>8147</v>
      </c>
      <c r="E293" s="15" t="s">
        <v>8349</v>
      </c>
      <c r="F293" s="10" t="s">
        <v>8349</v>
      </c>
      <c r="G293" s="10" t="s">
        <v>8349</v>
      </c>
      <c r="H293" s="10" t="s">
        <v>8349</v>
      </c>
      <c r="I293" s="10" t="s">
        <v>8349</v>
      </c>
      <c r="J293" s="10" t="s">
        <v>3613</v>
      </c>
      <c r="K293" s="10" t="s">
        <v>3614</v>
      </c>
      <c r="L293" s="10">
        <v>41.274922760000003</v>
      </c>
      <c r="M293" s="10">
        <v>-18.572650769999999</v>
      </c>
      <c r="N293" s="10">
        <v>330.93</v>
      </c>
      <c r="O293" s="10">
        <v>36.28</v>
      </c>
      <c r="P293" s="11">
        <v>200.8331</v>
      </c>
      <c r="Q293" s="11">
        <v>-62.527299999999997</v>
      </c>
      <c r="R293" s="37">
        <v>14.220705346985213</v>
      </c>
      <c r="S293" s="16">
        <v>2.6023890784982937E-2</v>
      </c>
      <c r="T293" s="37">
        <v>4.47</v>
      </c>
      <c r="U293" s="16">
        <v>8.4852813742385697E-3</v>
      </c>
      <c r="V293" s="10" t="s">
        <v>4770</v>
      </c>
      <c r="W293" s="37">
        <v>0.48099999999999998</v>
      </c>
      <c r="X293" s="16">
        <v>1.2E-2</v>
      </c>
      <c r="Y293" s="10" t="s">
        <v>4770</v>
      </c>
      <c r="Z293" s="16">
        <v>3.7053943103285771</v>
      </c>
      <c r="AA293" s="16">
        <v>6.5743760653327321E-2</v>
      </c>
      <c r="AB293" s="29" t="s">
        <v>8349</v>
      </c>
      <c r="AC293" s="16">
        <v>1.1859199999999999</v>
      </c>
      <c r="AD293" s="16">
        <v>5.0714889332423872E-2</v>
      </c>
      <c r="AE293" s="10" t="s">
        <v>2</v>
      </c>
      <c r="AF293" s="10" t="s">
        <v>4075</v>
      </c>
      <c r="AG293" s="37">
        <v>2.8260273293215876</v>
      </c>
      <c r="AH293" s="16">
        <v>8.3031572698835418E-2</v>
      </c>
      <c r="AI293" s="10" t="s">
        <v>4525</v>
      </c>
      <c r="AJ293" s="10" t="s">
        <v>107</v>
      </c>
      <c r="AK293" s="16" t="s">
        <v>59</v>
      </c>
      <c r="AL293" s="16">
        <f t="shared" si="16"/>
        <v>1.6810792156592704</v>
      </c>
      <c r="AM293" s="16">
        <f t="shared" si="17"/>
        <v>118.21349044515988</v>
      </c>
      <c r="AN293" s="17">
        <f t="shared" si="18"/>
        <v>4.087009308141644E-11</v>
      </c>
      <c r="AO293" s="16">
        <f t="shared" si="19"/>
        <v>30.441485932959853</v>
      </c>
      <c r="AP293" s="18">
        <v>6378</v>
      </c>
      <c r="AQ293" s="18" t="s">
        <v>129</v>
      </c>
      <c r="AR293" s="16">
        <v>1.3758490085180932</v>
      </c>
      <c r="AS293" s="10" t="s">
        <v>74</v>
      </c>
      <c r="AT293" s="16">
        <v>1.3052275903836468</v>
      </c>
      <c r="AU293" s="10" t="s">
        <v>74</v>
      </c>
      <c r="AV293" s="10">
        <v>4.0599999999999996</v>
      </c>
      <c r="AW293" s="10" t="s">
        <v>96</v>
      </c>
      <c r="AX293" s="10" t="s">
        <v>8349</v>
      </c>
      <c r="AY293" s="10" t="s">
        <v>8349</v>
      </c>
      <c r="AZ293" s="10" t="s">
        <v>101</v>
      </c>
      <c r="BA293" s="10" t="s">
        <v>8349</v>
      </c>
    </row>
    <row r="294" spans="1:53" s="10" customFormat="1">
      <c r="A294" s="32">
        <v>12886</v>
      </c>
      <c r="B294" s="10" t="s">
        <v>8349</v>
      </c>
      <c r="C294" s="10" t="s">
        <v>8349</v>
      </c>
      <c r="D294" s="10" t="s">
        <v>8349</v>
      </c>
      <c r="E294" s="15" t="s">
        <v>8349</v>
      </c>
      <c r="F294" s="10" t="s">
        <v>8566</v>
      </c>
      <c r="G294" s="10" t="s">
        <v>8349</v>
      </c>
      <c r="H294" s="10" t="s">
        <v>8349</v>
      </c>
      <c r="I294" s="10" t="s">
        <v>8349</v>
      </c>
      <c r="J294" s="10" t="s">
        <v>5381</v>
      </c>
      <c r="K294" s="10" t="s">
        <v>5382</v>
      </c>
      <c r="L294" s="10">
        <v>41.413916980000003</v>
      </c>
      <c r="M294" s="10">
        <v>44.949062120000001</v>
      </c>
      <c r="N294" s="10">
        <v>409.77</v>
      </c>
      <c r="O294" s="10">
        <v>-125.87</v>
      </c>
      <c r="P294" s="11">
        <v>143.279</v>
      </c>
      <c r="Q294" s="11">
        <v>-13.3629</v>
      </c>
      <c r="R294" s="37">
        <v>23.084025854108955</v>
      </c>
      <c r="S294" s="16">
        <v>5.3785780240073869E-2</v>
      </c>
      <c r="T294" s="37">
        <v>10.990562123909138</v>
      </c>
      <c r="U294" s="16">
        <v>0.22673773395709854</v>
      </c>
      <c r="V294" s="10" t="s">
        <v>4767</v>
      </c>
      <c r="W294" s="37">
        <v>1.1846546931648805</v>
      </c>
      <c r="X294" s="16">
        <v>0.22673773395709854</v>
      </c>
      <c r="Y294" s="10" t="s">
        <v>4768</v>
      </c>
      <c r="Z294" s="16">
        <v>9.1740043636755519</v>
      </c>
      <c r="AA294" s="16">
        <v>0.34679038214100366</v>
      </c>
      <c r="AB294" s="29" t="s">
        <v>8349</v>
      </c>
      <c r="AC294" s="16">
        <v>4.0085621239091376</v>
      </c>
      <c r="AD294" s="16">
        <v>0.22800438592272737</v>
      </c>
      <c r="AE294" s="10" t="s">
        <v>122</v>
      </c>
      <c r="AF294" s="10" t="s">
        <v>4075</v>
      </c>
      <c r="AG294" s="37">
        <v>6.7505366671769304E-2</v>
      </c>
      <c r="AH294" s="16">
        <v>0.41502960032448694</v>
      </c>
      <c r="AI294" s="10" t="s">
        <v>4526</v>
      </c>
      <c r="AJ294" s="16" t="s">
        <v>8349</v>
      </c>
      <c r="AK294" s="16" t="s">
        <v>8349</v>
      </c>
      <c r="AL294" s="16">
        <f t="shared" si="16"/>
        <v>0.25981794909468686</v>
      </c>
      <c r="AM294" s="16">
        <f t="shared" si="17"/>
        <v>11.255313554781836</v>
      </c>
      <c r="AN294" s="17">
        <f t="shared" si="18"/>
        <v>1.710975077901503E-9</v>
      </c>
      <c r="AO294" s="16">
        <f t="shared" si="19"/>
        <v>32.907452914797304</v>
      </c>
      <c r="AP294" s="18">
        <v>3710.0152841593663</v>
      </c>
      <c r="AQ294" s="18" t="s">
        <v>143</v>
      </c>
      <c r="AR294" s="16">
        <v>0.62844804425579814</v>
      </c>
      <c r="AS294" s="10" t="s">
        <v>74</v>
      </c>
      <c r="AT294" s="16">
        <v>0.50099147225402119</v>
      </c>
      <c r="AU294" s="10" t="s">
        <v>74</v>
      </c>
      <c r="AV294" s="10" t="s">
        <v>8349</v>
      </c>
      <c r="AW294" s="10" t="s">
        <v>8349</v>
      </c>
      <c r="AX294" s="10" t="s">
        <v>8349</v>
      </c>
      <c r="AY294" s="10" t="s">
        <v>8349</v>
      </c>
      <c r="AZ294" s="10" t="s">
        <v>8349</v>
      </c>
      <c r="BA294" s="10" t="s">
        <v>8349</v>
      </c>
    </row>
    <row r="295" spans="1:53" s="10" customFormat="1">
      <c r="A295" s="31">
        <v>12926</v>
      </c>
      <c r="B295" s="10">
        <v>17190</v>
      </c>
      <c r="C295" s="10" t="s">
        <v>7947</v>
      </c>
      <c r="D295" s="10" t="s">
        <v>7948</v>
      </c>
      <c r="E295" s="15" t="s">
        <v>8349</v>
      </c>
      <c r="F295" s="10" t="s">
        <v>8349</v>
      </c>
      <c r="G295" s="10" t="s">
        <v>8349</v>
      </c>
      <c r="H295" s="10" t="s">
        <v>8349</v>
      </c>
      <c r="I295" s="10" t="s">
        <v>8349</v>
      </c>
      <c r="J295" s="10" t="s">
        <v>3615</v>
      </c>
      <c r="K295" s="10" t="s">
        <v>3616</v>
      </c>
      <c r="L295" s="10">
        <v>41.56271915</v>
      </c>
      <c r="M295" s="10">
        <v>25.650263110000001</v>
      </c>
      <c r="N295" s="10">
        <v>238.73</v>
      </c>
      <c r="O295" s="10">
        <v>-149.9</v>
      </c>
      <c r="P295" s="11">
        <v>153.0677</v>
      </c>
      <c r="Q295" s="11">
        <v>-30.418500000000002</v>
      </c>
      <c r="R295" s="37">
        <v>25.913449080072557</v>
      </c>
      <c r="S295" s="16">
        <v>2.6172583570873282E-2</v>
      </c>
      <c r="T295" s="37">
        <v>7.87626792921776</v>
      </c>
      <c r="U295" s="16">
        <v>2.3021728866442676E-2</v>
      </c>
      <c r="V295" s="10" t="s">
        <v>4767</v>
      </c>
      <c r="W295" s="37">
        <v>0.84</v>
      </c>
      <c r="X295" s="16">
        <v>8.0000000000000002E-3</v>
      </c>
      <c r="Y295" s="10" t="s">
        <v>4770</v>
      </c>
      <c r="Z295" s="16">
        <v>5.8086418220747431</v>
      </c>
      <c r="AA295" s="16">
        <v>8.0611742900891237E-2</v>
      </c>
      <c r="AB295" s="29" t="s">
        <v>8349</v>
      </c>
      <c r="AC295" s="16">
        <v>2.0022679292177603</v>
      </c>
      <c r="AD295" s="16">
        <v>3.4727510708370678E-2</v>
      </c>
      <c r="AE295" s="10" t="s">
        <v>120</v>
      </c>
      <c r="AF295" s="10" t="s">
        <v>4075</v>
      </c>
      <c r="AG295" s="37">
        <v>0.48602166959175414</v>
      </c>
      <c r="AH295" s="16">
        <v>8.7773874777859667E-2</v>
      </c>
      <c r="AI295" s="10" t="s">
        <v>4527</v>
      </c>
      <c r="AJ295" s="10" t="s">
        <v>107</v>
      </c>
      <c r="AK295" s="16" t="s">
        <v>57</v>
      </c>
      <c r="AL295" s="16">
        <f t="shared" si="16"/>
        <v>0.69715254399001814</v>
      </c>
      <c r="AM295" s="16">
        <f t="shared" si="17"/>
        <v>26.9031166725748</v>
      </c>
      <c r="AN295" s="17">
        <f t="shared" si="18"/>
        <v>2.3764372501542383E-10</v>
      </c>
      <c r="AO295" s="16">
        <f t="shared" si="19"/>
        <v>31.936452051136026</v>
      </c>
      <c r="AP295" s="18">
        <v>5142</v>
      </c>
      <c r="AQ295" s="18" t="s">
        <v>141</v>
      </c>
      <c r="AR295" s="16">
        <v>0.82</v>
      </c>
      <c r="AS295" s="10" t="s">
        <v>73</v>
      </c>
      <c r="AT295" s="16">
        <v>0.80800000000000005</v>
      </c>
      <c r="AU295" s="10" t="s">
        <v>73</v>
      </c>
      <c r="AV295" s="10">
        <v>4.53</v>
      </c>
      <c r="AW295" s="10" t="s">
        <v>73</v>
      </c>
      <c r="AX295" s="10">
        <v>7.7</v>
      </c>
      <c r="AY295" s="10" t="s">
        <v>141</v>
      </c>
      <c r="AZ295" s="10" t="s">
        <v>102</v>
      </c>
      <c r="BA295" s="10">
        <v>-0.11</v>
      </c>
    </row>
    <row r="296" spans="1:53" s="10" customFormat="1">
      <c r="A296" s="31">
        <v>12929</v>
      </c>
      <c r="B296" s="10">
        <v>17230</v>
      </c>
      <c r="C296" s="10" t="s">
        <v>7949</v>
      </c>
      <c r="D296" s="10" t="s">
        <v>7950</v>
      </c>
      <c r="E296" s="15" t="s">
        <v>8349</v>
      </c>
      <c r="F296" s="10" t="s">
        <v>8349</v>
      </c>
      <c r="G296" s="10" t="s">
        <v>8349</v>
      </c>
      <c r="H296" s="10" t="s">
        <v>8349</v>
      </c>
      <c r="I296" s="10" t="s">
        <v>8349</v>
      </c>
      <c r="J296" s="10" t="s">
        <v>3843</v>
      </c>
      <c r="K296" s="10" t="s">
        <v>3844</v>
      </c>
      <c r="L296" s="10">
        <v>41.571331170000001</v>
      </c>
      <c r="M296" s="10">
        <v>11.775750629999999</v>
      </c>
      <c r="N296" s="10">
        <v>265.49</v>
      </c>
      <c r="O296" s="10">
        <v>-210.1</v>
      </c>
      <c r="P296" s="11">
        <v>162.3031</v>
      </c>
      <c r="Q296" s="11">
        <v>-42.150100000000002</v>
      </c>
      <c r="R296" s="37">
        <v>16.010246557796989</v>
      </c>
      <c r="S296" s="16">
        <v>2.1934037784181879E-2</v>
      </c>
      <c r="T296" s="37">
        <v>8.5739999999999998</v>
      </c>
      <c r="U296" s="16">
        <v>1.2E-2</v>
      </c>
      <c r="V296" s="10" t="s">
        <v>4769</v>
      </c>
      <c r="W296" s="37">
        <v>1.28</v>
      </c>
      <c r="X296" s="16">
        <v>8.3999999999999995E-3</v>
      </c>
      <c r="Y296" s="10" t="s">
        <v>4769</v>
      </c>
      <c r="Z296" s="16">
        <v>7.5520098994708986</v>
      </c>
      <c r="AA296" s="16">
        <v>6.0159273810851843E-2</v>
      </c>
      <c r="AB296" s="29" t="s">
        <v>8349</v>
      </c>
      <c r="AC296" s="16">
        <v>3.0609999999999999</v>
      </c>
      <c r="AD296" s="16">
        <v>2.0542638584174135E-2</v>
      </c>
      <c r="AE296" s="10" t="s">
        <v>125</v>
      </c>
      <c r="AF296" s="10" t="s">
        <v>4075</v>
      </c>
      <c r="AG296" s="37">
        <v>0.1596963138692972</v>
      </c>
      <c r="AH296" s="16">
        <v>6.3569947502330415E-2</v>
      </c>
      <c r="AI296" s="10" t="s">
        <v>4666</v>
      </c>
      <c r="AJ296" s="10" t="s">
        <v>107</v>
      </c>
      <c r="AK296" s="16" t="s">
        <v>57</v>
      </c>
      <c r="AL296" s="16">
        <f t="shared" si="16"/>
        <v>0.39962021203800141</v>
      </c>
      <c r="AM296" s="16">
        <f t="shared" si="17"/>
        <v>24.960278443893568</v>
      </c>
      <c r="AN296" s="17">
        <f t="shared" si="18"/>
        <v>7.2324775194579956E-10</v>
      </c>
      <c r="AO296" s="16">
        <f t="shared" si="19"/>
        <v>31.425782268963346</v>
      </c>
      <c r="AP296" s="18">
        <v>4299.7511961443333</v>
      </c>
      <c r="AQ296" s="18" t="s">
        <v>124</v>
      </c>
      <c r="AR296" s="16">
        <v>0.67</v>
      </c>
      <c r="AS296" s="10" t="s">
        <v>73</v>
      </c>
      <c r="AT296" s="16">
        <v>0.71099999999999997</v>
      </c>
      <c r="AU296" s="10" t="s">
        <v>73</v>
      </c>
      <c r="AV296" s="10">
        <v>4.6399999999999997</v>
      </c>
      <c r="AW296" s="10" t="s">
        <v>73</v>
      </c>
      <c r="AX296" s="10" t="s">
        <v>8349</v>
      </c>
      <c r="AY296" s="10" t="s">
        <v>8349</v>
      </c>
      <c r="AZ296" s="10" t="s">
        <v>102</v>
      </c>
      <c r="BA296" s="10" t="s">
        <v>8349</v>
      </c>
    </row>
    <row r="297" spans="1:53" s="10" customFormat="1">
      <c r="A297" s="31">
        <v>12961</v>
      </c>
      <c r="B297" s="10" t="s">
        <v>8349</v>
      </c>
      <c r="C297" s="10" t="s">
        <v>7951</v>
      </c>
      <c r="D297" s="10" t="s">
        <v>8349</v>
      </c>
      <c r="E297" s="15" t="s">
        <v>8349</v>
      </c>
      <c r="F297" s="10" t="s">
        <v>8349</v>
      </c>
      <c r="G297" s="10" t="s">
        <v>8349</v>
      </c>
      <c r="H297" s="10" t="s">
        <v>8349</v>
      </c>
      <c r="I297" s="10">
        <v>1</v>
      </c>
      <c r="J297" s="10" t="s">
        <v>3845</v>
      </c>
      <c r="K297" s="10" t="s">
        <v>3846</v>
      </c>
      <c r="L297" s="10">
        <v>41.677917440000002</v>
      </c>
      <c r="M297" s="10">
        <v>-23.08695475</v>
      </c>
      <c r="N297" s="10">
        <v>292.67</v>
      </c>
      <c r="O297" s="10">
        <v>141.41999999999999</v>
      </c>
      <c r="P297" s="11">
        <v>210.53960000000001</v>
      </c>
      <c r="Q297" s="11">
        <v>-63.6524</v>
      </c>
      <c r="R297" s="37">
        <v>23.014959723820482</v>
      </c>
      <c r="S297" s="16">
        <v>3.9585730724971228E-2</v>
      </c>
      <c r="T297" s="37">
        <v>10.237</v>
      </c>
      <c r="U297" s="16">
        <v>1.2E-2</v>
      </c>
      <c r="V297" s="10" t="s">
        <v>4769</v>
      </c>
      <c r="W297" s="37">
        <v>1.4139999999999999</v>
      </c>
      <c r="X297" s="16">
        <v>8.3999999999999995E-3</v>
      </c>
      <c r="Y297" s="10" t="s">
        <v>4769</v>
      </c>
      <c r="Z297" s="16">
        <v>8.4269489039234262</v>
      </c>
      <c r="AA297" s="16">
        <v>9.9706980364882014E-2</v>
      </c>
      <c r="AB297" s="29" t="s">
        <v>8349</v>
      </c>
      <c r="AC297" s="16">
        <v>3.5140000000000002</v>
      </c>
      <c r="AD297" s="16">
        <v>2.2045407685048601E-2</v>
      </c>
      <c r="AE297" s="10" t="s">
        <v>125</v>
      </c>
      <c r="AF297" s="10" t="s">
        <v>4075</v>
      </c>
      <c r="AG297" s="37">
        <v>9.2844669165796312E-2</v>
      </c>
      <c r="AH297" s="16">
        <v>0.10211504264055796</v>
      </c>
      <c r="AI297" s="10" t="s">
        <v>4603</v>
      </c>
      <c r="AJ297" s="10" t="s">
        <v>107</v>
      </c>
      <c r="AK297" s="22" t="s">
        <v>60</v>
      </c>
      <c r="AL297" s="16">
        <f t="shared" si="16"/>
        <v>0.30470423227417814</v>
      </c>
      <c r="AM297" s="16">
        <f t="shared" si="17"/>
        <v>13.239398892313041</v>
      </c>
      <c r="AN297" s="17">
        <f t="shared" si="18"/>
        <v>1.2440132647114849E-9</v>
      </c>
      <c r="AO297" s="16">
        <f t="shared" si="19"/>
        <v>32.499937472022388</v>
      </c>
      <c r="AP297" s="18">
        <v>3995.7846778899584</v>
      </c>
      <c r="AQ297" s="18" t="s">
        <v>124</v>
      </c>
      <c r="AR297" s="16">
        <v>0.63536890760517284</v>
      </c>
      <c r="AS297" s="10" t="s">
        <v>74</v>
      </c>
      <c r="AT297" s="16">
        <v>0.54365364076206668</v>
      </c>
      <c r="AU297" s="10" t="s">
        <v>74</v>
      </c>
      <c r="AV297" s="10" t="s">
        <v>8349</v>
      </c>
      <c r="AW297" s="10" t="s">
        <v>8349</v>
      </c>
      <c r="AX297" s="10" t="s">
        <v>8349</v>
      </c>
      <c r="AY297" s="10" t="s">
        <v>8349</v>
      </c>
      <c r="AZ297" s="10" t="s">
        <v>8349</v>
      </c>
      <c r="BA297" s="10" t="s">
        <v>8349</v>
      </c>
    </row>
    <row r="298" spans="1:53" s="10" customFormat="1">
      <c r="A298" s="31">
        <v>13065</v>
      </c>
      <c r="B298" s="10" t="s">
        <v>8349</v>
      </c>
      <c r="C298" s="10" t="s">
        <v>7952</v>
      </c>
      <c r="D298" s="10" t="s">
        <v>7953</v>
      </c>
      <c r="E298" s="15" t="s">
        <v>8349</v>
      </c>
      <c r="F298" s="10" t="s">
        <v>8349</v>
      </c>
      <c r="G298" s="10" t="s">
        <v>8349</v>
      </c>
      <c r="H298" s="10" t="s">
        <v>8349</v>
      </c>
      <c r="I298" s="10" t="s">
        <v>8349</v>
      </c>
      <c r="J298" s="10" t="s">
        <v>3847</v>
      </c>
      <c r="K298" s="10" t="s">
        <v>3848</v>
      </c>
      <c r="L298" s="10">
        <v>41.983261749999997</v>
      </c>
      <c r="M298" s="10">
        <v>28.712248460000001</v>
      </c>
      <c r="N298" s="10">
        <v>-166.37</v>
      </c>
      <c r="O298" s="10">
        <v>13.72</v>
      </c>
      <c r="P298" s="11">
        <v>151.71729999999999</v>
      </c>
      <c r="Q298" s="11">
        <v>-27.5688</v>
      </c>
      <c r="R298" s="37">
        <v>27.427317608337905</v>
      </c>
      <c r="S298" s="16">
        <v>6.8019747668678007E-2</v>
      </c>
      <c r="T298" s="37">
        <v>11.07</v>
      </c>
      <c r="U298" s="16">
        <v>9.899494936611665E-3</v>
      </c>
      <c r="V298" s="10" t="s">
        <v>4770</v>
      </c>
      <c r="W298" s="37">
        <v>1.462</v>
      </c>
      <c r="X298" s="16">
        <v>1.4E-2</v>
      </c>
      <c r="Y298" s="10" t="s">
        <v>4770</v>
      </c>
      <c r="Z298" s="16">
        <v>8.8790833215947877</v>
      </c>
      <c r="AA298" s="16">
        <v>0.16286594386626518</v>
      </c>
      <c r="AB298" s="29" t="s">
        <v>8349</v>
      </c>
      <c r="AC298" s="16">
        <v>3.5880000000000001</v>
      </c>
      <c r="AD298" s="16">
        <v>2.5039968051097827E-2</v>
      </c>
      <c r="AE298" s="10" t="s">
        <v>120</v>
      </c>
      <c r="AF298" s="10" t="s">
        <v>4075</v>
      </c>
      <c r="AG298" s="37">
        <v>6.5279665511275745E-2</v>
      </c>
      <c r="AH298" s="16">
        <v>0.16477959725478589</v>
      </c>
      <c r="AI298" s="10" t="s">
        <v>4645</v>
      </c>
      <c r="AJ298" s="10" t="s">
        <v>107</v>
      </c>
      <c r="AK298" s="16" t="s">
        <v>108</v>
      </c>
      <c r="AL298" s="16">
        <f t="shared" si="16"/>
        <v>0.25549885618388929</v>
      </c>
      <c r="AM298" s="16">
        <f t="shared" si="17"/>
        <v>9.3154882964646042</v>
      </c>
      <c r="AN298" s="17">
        <f t="shared" si="18"/>
        <v>1.7693105363729186E-9</v>
      </c>
      <c r="AO298" s="16">
        <f t="shared" si="19"/>
        <v>32.950489840567258</v>
      </c>
      <c r="AP298" s="18">
        <v>3950.0474664409721</v>
      </c>
      <c r="AQ298" s="18" t="s">
        <v>124</v>
      </c>
      <c r="AR298" s="16">
        <v>0.54517503191285799</v>
      </c>
      <c r="AS298" s="10" t="s">
        <v>74</v>
      </c>
      <c r="AT298" s="16">
        <v>0.49670313680297018</v>
      </c>
      <c r="AU298" s="10" t="s">
        <v>74</v>
      </c>
      <c r="AV298" s="10" t="s">
        <v>8349</v>
      </c>
      <c r="AW298" s="10" t="s">
        <v>8349</v>
      </c>
      <c r="AX298" s="10" t="s">
        <v>8349</v>
      </c>
      <c r="AY298" s="10" t="s">
        <v>8349</v>
      </c>
      <c r="AZ298" s="10" t="s">
        <v>8349</v>
      </c>
      <c r="BA298" s="10" t="s">
        <v>8349</v>
      </c>
    </row>
    <row r="299" spans="1:53" s="10" customFormat="1">
      <c r="A299" s="32">
        <v>13079</v>
      </c>
      <c r="B299" s="10" t="s">
        <v>8349</v>
      </c>
      <c r="C299" s="10" t="s">
        <v>8349</v>
      </c>
      <c r="D299" s="10" t="s">
        <v>8349</v>
      </c>
      <c r="E299" s="15" t="s">
        <v>8349</v>
      </c>
      <c r="F299" s="10" t="s">
        <v>8349</v>
      </c>
      <c r="G299" s="10" t="s">
        <v>8349</v>
      </c>
      <c r="H299" s="10" t="s">
        <v>8349</v>
      </c>
      <c r="I299" s="10" t="s">
        <v>8349</v>
      </c>
      <c r="J299" s="10" t="s">
        <v>5383</v>
      </c>
      <c r="K299" s="10" t="s">
        <v>5384</v>
      </c>
      <c r="L299" s="10">
        <v>42.027376160000003</v>
      </c>
      <c r="M299" s="10">
        <v>-11.762631839999999</v>
      </c>
      <c r="N299" s="10">
        <v>-64.53</v>
      </c>
      <c r="O299" s="10">
        <v>-219.47</v>
      </c>
      <c r="P299" s="11">
        <v>189.34049999999999</v>
      </c>
      <c r="Q299" s="11">
        <v>-58.624099999999999</v>
      </c>
      <c r="R299" s="37">
        <v>29.620853080568722</v>
      </c>
      <c r="S299" s="16">
        <v>5.5687203791469193E-2</v>
      </c>
      <c r="T299" s="37">
        <v>10.78</v>
      </c>
      <c r="U299" s="16">
        <v>4.2426406871192849E-3</v>
      </c>
      <c r="V299" s="10" t="s">
        <v>4770</v>
      </c>
      <c r="W299" s="37">
        <v>1.417</v>
      </c>
      <c r="X299" s="16">
        <v>6.0000000000000001E-3</v>
      </c>
      <c r="Y299" s="10" t="s">
        <v>4770</v>
      </c>
      <c r="Z299" s="16">
        <v>8.4220121897680862</v>
      </c>
      <c r="AA299" s="16">
        <v>0.12866326683483109</v>
      </c>
      <c r="AB299" s="29" t="s">
        <v>8349</v>
      </c>
      <c r="AC299" s="16">
        <v>3.5559999999999992</v>
      </c>
      <c r="AD299" s="16">
        <v>1.655294535724685E-2</v>
      </c>
      <c r="AE299" s="10" t="s">
        <v>120</v>
      </c>
      <c r="AF299" s="10" t="s">
        <v>4075</v>
      </c>
      <c r="AG299" s="37">
        <v>9.7216534063593957E-2</v>
      </c>
      <c r="AH299" s="16">
        <v>0.12972369187087973</v>
      </c>
      <c r="AI299" s="10" t="s">
        <v>4528</v>
      </c>
      <c r="AJ299" s="16" t="s">
        <v>8349</v>
      </c>
      <c r="AK299" s="16" t="s">
        <v>8349</v>
      </c>
      <c r="AL299" s="16">
        <f t="shared" si="16"/>
        <v>0.31179566075170762</v>
      </c>
      <c r="AM299" s="16">
        <f t="shared" si="17"/>
        <v>10.526221506977649</v>
      </c>
      <c r="AN299" s="17">
        <f t="shared" si="18"/>
        <v>1.1880695101148738E-9</v>
      </c>
      <c r="AO299" s="16">
        <f t="shared" si="19"/>
        <v>33.092895373605472</v>
      </c>
      <c r="AP299" s="18">
        <v>3969.6953587284261</v>
      </c>
      <c r="AQ299" s="18" t="s">
        <v>143</v>
      </c>
      <c r="AR299" s="16">
        <v>0.65872983538287555</v>
      </c>
      <c r="AS299" s="10" t="s">
        <v>74</v>
      </c>
      <c r="AT299" s="16">
        <v>0.55010575464679801</v>
      </c>
      <c r="AU299" s="10" t="s">
        <v>74</v>
      </c>
      <c r="AV299" s="10" t="s">
        <v>8349</v>
      </c>
      <c r="AW299" s="10" t="s">
        <v>8349</v>
      </c>
      <c r="AX299" s="10" t="s">
        <v>8349</v>
      </c>
      <c r="AY299" s="10" t="s">
        <v>8349</v>
      </c>
      <c r="AZ299" s="10" t="s">
        <v>8349</v>
      </c>
      <c r="BA299" s="10" t="s">
        <v>8349</v>
      </c>
    </row>
    <row r="300" spans="1:53" s="10" customFormat="1">
      <c r="A300" s="31">
        <v>13081</v>
      </c>
      <c r="B300" s="10">
        <v>17382</v>
      </c>
      <c r="C300" s="10" t="s">
        <v>7954</v>
      </c>
      <c r="D300" s="10" t="s">
        <v>7955</v>
      </c>
      <c r="E300" s="15" t="s">
        <v>8349</v>
      </c>
      <c r="F300" s="10" t="s">
        <v>8567</v>
      </c>
      <c r="G300" s="10" t="s">
        <v>8349</v>
      </c>
      <c r="H300" s="10" t="s">
        <v>8349</v>
      </c>
      <c r="I300" s="10" t="s">
        <v>8349</v>
      </c>
      <c r="J300" s="10" t="s">
        <v>3623</v>
      </c>
      <c r="K300" s="10" t="s">
        <v>3624</v>
      </c>
      <c r="L300" s="10">
        <v>42.037374610000001</v>
      </c>
      <c r="M300" s="10">
        <v>27.068942539999998</v>
      </c>
      <c r="N300" s="10">
        <v>264.17</v>
      </c>
      <c r="O300" s="10">
        <v>-127.75</v>
      </c>
      <c r="P300" s="11">
        <v>152.6831</v>
      </c>
      <c r="Q300" s="11">
        <v>-28.9756</v>
      </c>
      <c r="R300" s="37">
        <v>24.636610002463659</v>
      </c>
      <c r="S300" s="16">
        <v>3.1534860803153486E-2</v>
      </c>
      <c r="T300" s="37">
        <v>7.5600187156298606</v>
      </c>
      <c r="U300" s="16">
        <v>2.1633307652783935E-2</v>
      </c>
      <c r="V300" s="10" t="s">
        <v>4767</v>
      </c>
      <c r="W300" s="37">
        <v>0.82</v>
      </c>
      <c r="X300" s="16">
        <v>1E-3</v>
      </c>
      <c r="Y300" s="10" t="s">
        <v>4770</v>
      </c>
      <c r="Z300" s="16">
        <v>5.6021139722162872</v>
      </c>
      <c r="AA300" s="16">
        <v>9.1213345138764446E-2</v>
      </c>
      <c r="AB300" s="29" t="s">
        <v>8349</v>
      </c>
      <c r="AC300" s="16">
        <v>1.9450187156298604</v>
      </c>
      <c r="AD300" s="16">
        <v>3.2310988842807024E-2</v>
      </c>
      <c r="AE300" s="10" t="s">
        <v>120</v>
      </c>
      <c r="AF300" s="10" t="s">
        <v>4075</v>
      </c>
      <c r="AG300" s="37">
        <v>0.57874044836087479</v>
      </c>
      <c r="AH300" s="16">
        <v>9.6767113894149812E-2</v>
      </c>
      <c r="AI300" s="10" t="s">
        <v>4652</v>
      </c>
      <c r="AJ300" s="10" t="s">
        <v>107</v>
      </c>
      <c r="AK300" s="16" t="s">
        <v>57</v>
      </c>
      <c r="AL300" s="16">
        <f t="shared" si="16"/>
        <v>0.76074992498249694</v>
      </c>
      <c r="AM300" s="16">
        <f t="shared" si="17"/>
        <v>30.878839455039554</v>
      </c>
      <c r="AN300" s="17">
        <f t="shared" si="18"/>
        <v>1.9957132826489387E-10</v>
      </c>
      <c r="AO300" s="16">
        <f t="shared" si="19"/>
        <v>31.809773346081727</v>
      </c>
      <c r="AP300" s="18">
        <v>5188</v>
      </c>
      <c r="AQ300" s="18" t="s">
        <v>129</v>
      </c>
      <c r="AR300" s="16">
        <v>0.94100863720893813</v>
      </c>
      <c r="AS300" s="10" t="s">
        <v>74</v>
      </c>
      <c r="AT300" s="16">
        <v>0.86915737496669543</v>
      </c>
      <c r="AU300" s="10" t="s">
        <v>74</v>
      </c>
      <c r="AV300" s="10">
        <v>4.5</v>
      </c>
      <c r="AW300" s="10" t="s">
        <v>96</v>
      </c>
      <c r="AX300" s="10" t="s">
        <v>8349</v>
      </c>
      <c r="AY300" s="10" t="s">
        <v>8349</v>
      </c>
      <c r="AZ300" s="10" t="s">
        <v>101</v>
      </c>
      <c r="BA300" s="10" t="s">
        <v>8349</v>
      </c>
    </row>
    <row r="301" spans="1:53" s="10" customFormat="1">
      <c r="A301" s="31">
        <v>13169</v>
      </c>
      <c r="B301" s="10">
        <v>17379</v>
      </c>
      <c r="C301" s="10" t="s">
        <v>7956</v>
      </c>
      <c r="D301" s="10" t="s">
        <v>8349</v>
      </c>
      <c r="E301" s="15" t="s">
        <v>8349</v>
      </c>
      <c r="F301" s="10" t="s">
        <v>8349</v>
      </c>
      <c r="G301" s="10" t="s">
        <v>8349</v>
      </c>
      <c r="H301" s="10" t="s">
        <v>8349</v>
      </c>
      <c r="I301" s="10" t="s">
        <v>8349</v>
      </c>
      <c r="J301" s="10" t="s">
        <v>3625</v>
      </c>
      <c r="K301" s="10" t="s">
        <v>3626</v>
      </c>
      <c r="L301" s="10">
        <v>42.333820899999999</v>
      </c>
      <c r="M301" s="10">
        <v>53.023551230000002</v>
      </c>
      <c r="N301" s="10">
        <v>41.8</v>
      </c>
      <c r="O301" s="10">
        <v>-205.77</v>
      </c>
      <c r="P301" s="11">
        <v>140.23920000000001</v>
      </c>
      <c r="Q301" s="11">
        <v>-5.8403</v>
      </c>
      <c r="R301" s="37">
        <v>29.385836027034969</v>
      </c>
      <c r="S301" s="16">
        <v>3.0267411107846018E-2</v>
      </c>
      <c r="T301" s="37">
        <v>8.2874353885068803</v>
      </c>
      <c r="U301" s="16">
        <v>2.3021728866442676E-2</v>
      </c>
      <c r="V301" s="10" t="s">
        <v>4767</v>
      </c>
      <c r="W301" s="37">
        <v>0.84841136468096023</v>
      </c>
      <c r="X301" s="16">
        <v>2.3021728866442676E-2</v>
      </c>
      <c r="Y301" s="10" t="s">
        <v>4768</v>
      </c>
      <c r="Z301" s="16">
        <v>5.9467451339859272</v>
      </c>
      <c r="AA301" s="16">
        <v>8.9761774956051532E-2</v>
      </c>
      <c r="AB301" s="29" t="s">
        <v>8349</v>
      </c>
      <c r="AC301" s="16">
        <v>2.0454353885068803</v>
      </c>
      <c r="AD301" s="16">
        <v>2.861817604250837E-2</v>
      </c>
      <c r="AE301" s="10" t="s">
        <v>122</v>
      </c>
      <c r="AF301" s="10" t="s">
        <v>4075</v>
      </c>
      <c r="AG301" s="37">
        <v>0.43320963996517786</v>
      </c>
      <c r="AH301" s="16">
        <v>9.4213461051278868E-2</v>
      </c>
      <c r="AI301" s="10" t="s">
        <v>4332</v>
      </c>
      <c r="AJ301" s="10" t="s">
        <v>107</v>
      </c>
      <c r="AK301" s="16" t="s">
        <v>57</v>
      </c>
      <c r="AL301" s="16">
        <f t="shared" si="16"/>
        <v>0.65818663004134159</v>
      </c>
      <c r="AM301" s="16">
        <f t="shared" si="17"/>
        <v>22.398091020306854</v>
      </c>
      <c r="AN301" s="17">
        <f t="shared" si="18"/>
        <v>2.6661456566221401E-10</v>
      </c>
      <c r="AO301" s="16">
        <f t="shared" si="19"/>
        <v>32.22272570835235</v>
      </c>
      <c r="AP301" s="18">
        <v>5175.0859748882904</v>
      </c>
      <c r="AQ301" s="18" t="s">
        <v>124</v>
      </c>
      <c r="AR301" s="16">
        <v>0.818211433523925</v>
      </c>
      <c r="AS301" s="10" t="s">
        <v>74</v>
      </c>
      <c r="AT301" s="16">
        <v>0.80694822342266426</v>
      </c>
      <c r="AU301" s="10" t="s">
        <v>74</v>
      </c>
      <c r="AV301" s="10" t="s">
        <v>8349</v>
      </c>
      <c r="AW301" s="10" t="s">
        <v>8349</v>
      </c>
      <c r="AX301" s="10" t="s">
        <v>8349</v>
      </c>
      <c r="AY301" s="10" t="s">
        <v>8349</v>
      </c>
      <c r="AZ301" s="10" t="s">
        <v>8349</v>
      </c>
      <c r="BA301" s="10" t="s">
        <v>8349</v>
      </c>
    </row>
    <row r="302" spans="1:53" s="10" customFormat="1">
      <c r="A302" s="31">
        <v>13218</v>
      </c>
      <c r="B302" s="10" t="s">
        <v>8349</v>
      </c>
      <c r="C302" s="10" t="s">
        <v>7957</v>
      </c>
      <c r="D302" s="10" t="s">
        <v>7958</v>
      </c>
      <c r="E302" s="15" t="s">
        <v>8349</v>
      </c>
      <c r="F302" s="10" t="s">
        <v>8349</v>
      </c>
      <c r="G302" s="10" t="s">
        <v>8349</v>
      </c>
      <c r="H302" s="10" t="s">
        <v>8349</v>
      </c>
      <c r="I302" s="10" t="s">
        <v>8349</v>
      </c>
      <c r="J302" s="10" t="s">
        <v>3627</v>
      </c>
      <c r="K302" s="10" t="s">
        <v>3628</v>
      </c>
      <c r="L302" s="10">
        <v>42.54102469</v>
      </c>
      <c r="M302" s="10">
        <v>-53.14019279</v>
      </c>
      <c r="N302" s="10">
        <v>-117.39</v>
      </c>
      <c r="O302" s="10">
        <v>502.88</v>
      </c>
      <c r="P302" s="11">
        <v>270.88249999999999</v>
      </c>
      <c r="Q302" s="11">
        <v>-55.960799999999999</v>
      </c>
      <c r="R302" s="37">
        <v>12.955045990413266</v>
      </c>
      <c r="S302" s="16">
        <v>2.1246275424277757E-2</v>
      </c>
      <c r="T302" s="37">
        <v>10.717000000000001</v>
      </c>
      <c r="U302" s="16">
        <v>1.2E-2</v>
      </c>
      <c r="V302" s="10" t="s">
        <v>4769</v>
      </c>
      <c r="W302" s="37">
        <v>1.5209999999999999</v>
      </c>
      <c r="X302" s="16">
        <v>8.3999999999999995E-3</v>
      </c>
      <c r="Y302" s="10" t="s">
        <v>4769</v>
      </c>
      <c r="Z302" s="16">
        <v>10.154805204650046</v>
      </c>
      <c r="AA302" s="16">
        <v>5.8632861274825032E-2</v>
      </c>
      <c r="AB302" s="29" t="s">
        <v>8349</v>
      </c>
      <c r="AC302" s="16">
        <v>4.2250000000000005</v>
      </c>
      <c r="AD302" s="16">
        <v>2.4494897427831779E-2</v>
      </c>
      <c r="AE302" s="10" t="s">
        <v>125</v>
      </c>
      <c r="AF302" s="10" t="s">
        <v>4075</v>
      </c>
      <c r="AG302" s="37">
        <v>3.189996546990953E-2</v>
      </c>
      <c r="AH302" s="16">
        <v>0.1074142095873394</v>
      </c>
      <c r="AI302" s="10" t="s">
        <v>4663</v>
      </c>
      <c r="AJ302" s="10" t="s">
        <v>107</v>
      </c>
      <c r="AK302" s="22" t="s">
        <v>60</v>
      </c>
      <c r="AL302" s="16">
        <f t="shared" si="16"/>
        <v>0.17860561432919608</v>
      </c>
      <c r="AM302" s="16">
        <f t="shared" si="17"/>
        <v>13.786567370070644</v>
      </c>
      <c r="AN302" s="17">
        <f t="shared" si="18"/>
        <v>3.6206935743848491E-9</v>
      </c>
      <c r="AO302" s="16">
        <f t="shared" si="19"/>
        <v>31.820020571818951</v>
      </c>
      <c r="AP302" s="18">
        <v>3599.5640909844387</v>
      </c>
      <c r="AQ302" s="18" t="s">
        <v>124</v>
      </c>
      <c r="AR302" s="16">
        <v>0.45893048950994453</v>
      </c>
      <c r="AS302" s="10" t="s">
        <v>74</v>
      </c>
      <c r="AT302" s="16">
        <v>0.41338666670022262</v>
      </c>
      <c r="AU302" s="10" t="s">
        <v>74</v>
      </c>
      <c r="AV302" s="10" t="s">
        <v>8349</v>
      </c>
      <c r="AW302" s="10" t="s">
        <v>8349</v>
      </c>
      <c r="AX302" s="10" t="s">
        <v>8349</v>
      </c>
      <c r="AY302" s="10" t="s">
        <v>8349</v>
      </c>
      <c r="AZ302" s="10" t="s">
        <v>8349</v>
      </c>
      <c r="BA302" s="10" t="s">
        <v>8349</v>
      </c>
    </row>
    <row r="303" spans="1:53" s="10" customFormat="1">
      <c r="A303" s="31">
        <v>13258</v>
      </c>
      <c r="B303" s="10">
        <v>17660</v>
      </c>
      <c r="C303" s="10" t="s">
        <v>7959</v>
      </c>
      <c r="D303" s="10" t="s">
        <v>7960</v>
      </c>
      <c r="E303" s="15" t="s">
        <v>8349</v>
      </c>
      <c r="F303" s="10" t="s">
        <v>8349</v>
      </c>
      <c r="G303" s="10" t="s">
        <v>8349</v>
      </c>
      <c r="H303" s="10" t="s">
        <v>8349</v>
      </c>
      <c r="I303" s="10" t="s">
        <v>8349</v>
      </c>
      <c r="J303" s="10" t="s">
        <v>3629</v>
      </c>
      <c r="K303" s="10" t="s">
        <v>3630</v>
      </c>
      <c r="L303" s="10">
        <v>42.65286081</v>
      </c>
      <c r="M303" s="10">
        <v>15.71087586</v>
      </c>
      <c r="N303" s="10">
        <v>339.53</v>
      </c>
      <c r="O303" s="10">
        <v>-395.62</v>
      </c>
      <c r="P303" s="11">
        <v>160.49520000000001</v>
      </c>
      <c r="Q303" s="11">
        <v>-38.317900000000002</v>
      </c>
      <c r="R303" s="37">
        <v>22.732439190725163</v>
      </c>
      <c r="S303" s="16">
        <v>2.0686519663559898E-2</v>
      </c>
      <c r="T303" s="37">
        <v>8.8729999999999993</v>
      </c>
      <c r="U303" s="16">
        <v>1.2E-2</v>
      </c>
      <c r="V303" s="10" t="s">
        <v>4769</v>
      </c>
      <c r="W303" s="37">
        <v>1.19</v>
      </c>
      <c r="X303" s="16">
        <v>8.3999999999999995E-3</v>
      </c>
      <c r="Y303" s="10" t="s">
        <v>4769</v>
      </c>
      <c r="Z303" s="16">
        <v>7.0897698098843138</v>
      </c>
      <c r="AA303" s="16">
        <v>5.7391336754594846E-2</v>
      </c>
      <c r="AB303" s="29" t="s">
        <v>8349</v>
      </c>
      <c r="AC303" s="16">
        <v>2.7561258235046413</v>
      </c>
      <c r="AD303" s="16">
        <v>4.7434164902525687E-2</v>
      </c>
      <c r="AE303" s="10" t="s">
        <v>125</v>
      </c>
      <c r="AF303" s="10" t="s">
        <v>4075</v>
      </c>
      <c r="AG303" s="37">
        <v>0.20194357746962852</v>
      </c>
      <c r="AH303" s="16">
        <v>7.4456467378457514E-2</v>
      </c>
      <c r="AI303" s="10" t="s">
        <v>4666</v>
      </c>
      <c r="AJ303" s="10" t="s">
        <v>107</v>
      </c>
      <c r="AK303" s="16" t="s">
        <v>57</v>
      </c>
      <c r="AL303" s="16">
        <f t="shared" si="16"/>
        <v>0.44938132745990739</v>
      </c>
      <c r="AM303" s="16">
        <f t="shared" si="17"/>
        <v>19.768284594961326</v>
      </c>
      <c r="AN303" s="17">
        <f t="shared" si="18"/>
        <v>5.7194193272806969E-10</v>
      </c>
      <c r="AO303" s="16">
        <f t="shared" si="19"/>
        <v>31.979620153436571</v>
      </c>
      <c r="AP303" s="18">
        <v>4529.8873332367875</v>
      </c>
      <c r="AQ303" s="18" t="s">
        <v>124</v>
      </c>
      <c r="AR303" s="16">
        <v>0.7</v>
      </c>
      <c r="AS303" s="10" t="s">
        <v>73</v>
      </c>
      <c r="AT303" s="16">
        <v>0.76400000000000001</v>
      </c>
      <c r="AU303" s="10" t="s">
        <v>73</v>
      </c>
      <c r="AV303" s="10">
        <v>4.6500000000000004</v>
      </c>
      <c r="AW303" s="10" t="s">
        <v>73</v>
      </c>
      <c r="AX303" s="10" t="s">
        <v>8349</v>
      </c>
      <c r="AY303" s="10" t="s">
        <v>8349</v>
      </c>
      <c r="AZ303" s="10" t="s">
        <v>101</v>
      </c>
      <c r="BA303" s="10" t="s">
        <v>8349</v>
      </c>
    </row>
    <row r="304" spans="1:53" s="10" customFormat="1">
      <c r="A304" s="31">
        <v>13342</v>
      </c>
      <c r="B304" s="10" t="s">
        <v>8349</v>
      </c>
      <c r="C304" s="10" t="s">
        <v>7961</v>
      </c>
      <c r="D304" s="10" t="s">
        <v>7962</v>
      </c>
      <c r="E304" s="15" t="s">
        <v>8349</v>
      </c>
      <c r="F304" s="10" t="s">
        <v>8349</v>
      </c>
      <c r="G304" s="10" t="s">
        <v>8349</v>
      </c>
      <c r="H304" s="10" t="s">
        <v>8349</v>
      </c>
      <c r="I304" s="10" t="s">
        <v>8349</v>
      </c>
      <c r="J304" s="10" t="s">
        <v>3631</v>
      </c>
      <c r="K304" s="10" t="s">
        <v>3632</v>
      </c>
      <c r="L304" s="10">
        <v>42.928869810000002</v>
      </c>
      <c r="M304" s="10">
        <v>10.64534718</v>
      </c>
      <c r="N304" s="10">
        <v>-120.72</v>
      </c>
      <c r="O304" s="10">
        <v>-138.18</v>
      </c>
      <c r="P304" s="11">
        <v>164.65530000000001</v>
      </c>
      <c r="Q304" s="11">
        <v>-42.2776</v>
      </c>
      <c r="R304" s="37">
        <v>27.708506511499028</v>
      </c>
      <c r="S304" s="16">
        <v>4.5441950678858402E-2</v>
      </c>
      <c r="T304" s="37">
        <v>10.01</v>
      </c>
      <c r="U304" s="16">
        <v>1.4142135623730949E-2</v>
      </c>
      <c r="V304" s="10" t="s">
        <v>4770</v>
      </c>
      <c r="W304" s="37">
        <v>1.19</v>
      </c>
      <c r="X304" s="16">
        <v>0.02</v>
      </c>
      <c r="Y304" s="10" t="s">
        <v>4770</v>
      </c>
      <c r="Z304" s="16">
        <v>7.7969344102975358</v>
      </c>
      <c r="AA304" s="16">
        <v>0.11513041470304319</v>
      </c>
      <c r="AB304" s="29" t="s">
        <v>8349</v>
      </c>
      <c r="AC304" s="16">
        <v>3.0270000000000001</v>
      </c>
      <c r="AD304" s="16">
        <v>2.2891046284519191E-2</v>
      </c>
      <c r="AE304" s="10" t="s">
        <v>120</v>
      </c>
      <c r="AF304" s="10" t="s">
        <v>4075</v>
      </c>
      <c r="AG304" s="37">
        <v>0.12752247913081963</v>
      </c>
      <c r="AH304" s="16">
        <v>0.11738403805328348</v>
      </c>
      <c r="AI304" s="10" t="s">
        <v>4603</v>
      </c>
      <c r="AJ304" s="10" t="s">
        <v>107</v>
      </c>
      <c r="AK304" s="22" t="s">
        <v>110</v>
      </c>
      <c r="AL304" s="16">
        <f t="shared" si="16"/>
        <v>0.35710289711905113</v>
      </c>
      <c r="AM304" s="16">
        <f t="shared" si="17"/>
        <v>12.887843557026557</v>
      </c>
      <c r="AN304" s="17">
        <f t="shared" si="18"/>
        <v>9.0572266777776259E-10</v>
      </c>
      <c r="AO304" s="16">
        <f t="shared" si="19"/>
        <v>32.617511907275514</v>
      </c>
      <c r="AP304" s="18">
        <v>4324.3233246997961</v>
      </c>
      <c r="AQ304" s="18" t="s">
        <v>124</v>
      </c>
      <c r="AR304" s="16">
        <v>0.63578266653843485</v>
      </c>
      <c r="AS304" s="10" t="s">
        <v>74</v>
      </c>
      <c r="AT304" s="16">
        <v>0.58974364339006136</v>
      </c>
      <c r="AU304" s="10" t="s">
        <v>74</v>
      </c>
      <c r="AV304" s="10" t="s">
        <v>8349</v>
      </c>
      <c r="AW304" s="10" t="s">
        <v>8349</v>
      </c>
      <c r="AX304" s="10" t="s">
        <v>8349</v>
      </c>
      <c r="AY304" s="10" t="s">
        <v>8349</v>
      </c>
      <c r="AZ304" s="10" t="s">
        <v>8349</v>
      </c>
      <c r="BA304" s="10" t="s">
        <v>8349</v>
      </c>
    </row>
    <row r="305" spans="1:53" s="10" customFormat="1">
      <c r="A305" s="31">
        <v>13375</v>
      </c>
      <c r="B305" s="10" t="s">
        <v>8349</v>
      </c>
      <c r="C305" s="10" t="s">
        <v>7963</v>
      </c>
      <c r="D305" s="10" t="s">
        <v>7964</v>
      </c>
      <c r="E305" s="15" t="s">
        <v>8349</v>
      </c>
      <c r="F305" s="10" t="s">
        <v>8349</v>
      </c>
      <c r="G305" s="10" t="s">
        <v>8349</v>
      </c>
      <c r="H305" s="10" t="s">
        <v>8349</v>
      </c>
      <c r="I305" s="10" t="s">
        <v>8349</v>
      </c>
      <c r="J305" s="10" t="s">
        <v>3535</v>
      </c>
      <c r="K305" s="10" t="s">
        <v>3536</v>
      </c>
      <c r="L305" s="10">
        <v>43.026805690000003</v>
      </c>
      <c r="M305" s="10">
        <v>34.391759020000002</v>
      </c>
      <c r="N305" s="10">
        <v>994.66</v>
      </c>
      <c r="O305" s="10">
        <v>-988.88</v>
      </c>
      <c r="P305" s="11">
        <v>149.5341</v>
      </c>
      <c r="Q305" s="11">
        <v>-22.171700000000001</v>
      </c>
      <c r="R305" s="37">
        <v>14.604936468526363</v>
      </c>
      <c r="S305" s="16">
        <v>2.0885059149992696E-2</v>
      </c>
      <c r="T305" s="37">
        <v>9.5883601512474996</v>
      </c>
      <c r="U305" s="16">
        <v>7.7878109889750149E-2</v>
      </c>
      <c r="V305" s="10" t="s">
        <v>4767</v>
      </c>
      <c r="W305" s="37">
        <v>1.3149999999999999</v>
      </c>
      <c r="X305" s="16">
        <v>1.4999999999999999E-2</v>
      </c>
      <c r="Y305" s="10" t="s">
        <v>4770</v>
      </c>
      <c r="Z305" s="16">
        <v>8.7658617905840934</v>
      </c>
      <c r="AA305" s="16">
        <v>0.12370972111524381</v>
      </c>
      <c r="AB305" s="29" t="s">
        <v>8349</v>
      </c>
      <c r="AC305" s="16">
        <v>3.2903601512474996</v>
      </c>
      <c r="AD305" s="16">
        <v>8.0405223710900781E-2</v>
      </c>
      <c r="AE305" s="10" t="s">
        <v>120</v>
      </c>
      <c r="AF305" s="10" t="s">
        <v>4075</v>
      </c>
      <c r="AG305" s="37">
        <v>5.9367283202032751E-2</v>
      </c>
      <c r="AH305" s="16">
        <v>0.14754353628136815</v>
      </c>
      <c r="AI305" s="10" t="s">
        <v>4529</v>
      </c>
      <c r="AJ305" s="10" t="s">
        <v>107</v>
      </c>
      <c r="AK305" s="16" t="s">
        <v>57</v>
      </c>
      <c r="AL305" s="16">
        <f t="shared" si="16"/>
        <v>0.24365402357037477</v>
      </c>
      <c r="AM305" s="16">
        <f t="shared" si="17"/>
        <v>16.682990993863559</v>
      </c>
      <c r="AN305" s="17">
        <f t="shared" si="18"/>
        <v>1.945516011014721E-9</v>
      </c>
      <c r="AO305" s="16">
        <f t="shared" si="19"/>
        <v>31.365773128077191</v>
      </c>
      <c r="AP305" s="18">
        <v>4140.5670861722447</v>
      </c>
      <c r="AQ305" s="18" t="s">
        <v>124</v>
      </c>
      <c r="AR305" s="16">
        <v>0.4731573193952916</v>
      </c>
      <c r="AS305" s="10" t="s">
        <v>74</v>
      </c>
      <c r="AT305" s="16">
        <v>0.4847579237079796</v>
      </c>
      <c r="AU305" s="10" t="s">
        <v>74</v>
      </c>
      <c r="AV305" s="10" t="s">
        <v>8349</v>
      </c>
      <c r="AW305" s="10" t="s">
        <v>8349</v>
      </c>
      <c r="AX305" s="10" t="s">
        <v>8349</v>
      </c>
      <c r="AY305" s="10" t="s">
        <v>8349</v>
      </c>
      <c r="AZ305" s="10" t="s">
        <v>8349</v>
      </c>
      <c r="BA305" s="10" t="s">
        <v>8349</v>
      </c>
    </row>
    <row r="306" spans="1:53" s="10" customFormat="1">
      <c r="A306" s="31">
        <v>13388</v>
      </c>
      <c r="B306" s="10">
        <v>17970</v>
      </c>
      <c r="C306" s="10" t="s">
        <v>7965</v>
      </c>
      <c r="D306" s="10" t="s">
        <v>8349</v>
      </c>
      <c r="E306" s="15" t="s">
        <v>8349</v>
      </c>
      <c r="F306" s="10" t="s">
        <v>8349</v>
      </c>
      <c r="G306" s="10" t="s">
        <v>8349</v>
      </c>
      <c r="H306" s="10" t="s">
        <v>8349</v>
      </c>
      <c r="I306" s="10" t="s">
        <v>8349</v>
      </c>
      <c r="J306" s="10" t="s">
        <v>3537</v>
      </c>
      <c r="K306" s="10" t="s">
        <v>3538</v>
      </c>
      <c r="L306" s="10">
        <v>43.080778109999997</v>
      </c>
      <c r="M306" s="10">
        <v>-33.450657530000001</v>
      </c>
      <c r="N306" s="10">
        <v>431.92</v>
      </c>
      <c r="O306" s="10">
        <v>8.9499999999999993</v>
      </c>
      <c r="P306" s="11">
        <v>234.00569999999999</v>
      </c>
      <c r="Q306" s="11">
        <v>-63.251800000000003</v>
      </c>
      <c r="R306" s="37">
        <v>24.491795248591721</v>
      </c>
      <c r="S306" s="16">
        <v>1.8123928483957875E-2</v>
      </c>
      <c r="T306" s="37">
        <v>8.09</v>
      </c>
      <c r="U306" s="16">
        <v>4.2426406871192849E-3</v>
      </c>
      <c r="V306" s="10" t="s">
        <v>4770</v>
      </c>
      <c r="W306" s="37">
        <v>0.82699999999999996</v>
      </c>
      <c r="X306" s="16">
        <v>6.0000000000000001E-3</v>
      </c>
      <c r="Y306" s="10" t="s">
        <v>4770</v>
      </c>
      <c r="Z306" s="16">
        <v>6.1448968996149862</v>
      </c>
      <c r="AA306" s="16">
        <v>4.395925904949749E-2</v>
      </c>
      <c r="AB306" s="29" t="s">
        <v>8349</v>
      </c>
      <c r="AC306" s="16">
        <v>2.109</v>
      </c>
      <c r="AD306" s="16">
        <v>2.4372115213907881E-2</v>
      </c>
      <c r="AE306" s="10" t="s">
        <v>120</v>
      </c>
      <c r="AF306" s="10" t="s">
        <v>4075</v>
      </c>
      <c r="AG306" s="37">
        <v>0.36789647444042095</v>
      </c>
      <c r="AH306" s="16">
        <v>5.0263470395316194E-2</v>
      </c>
      <c r="AI306" s="10" t="s">
        <v>4652</v>
      </c>
      <c r="AJ306" s="10" t="s">
        <v>107</v>
      </c>
      <c r="AK306" s="16" t="s">
        <v>57</v>
      </c>
      <c r="AL306" s="16">
        <f t="shared" si="16"/>
        <v>0.60654470110653913</v>
      </c>
      <c r="AM306" s="16">
        <f t="shared" si="17"/>
        <v>24.765220146179995</v>
      </c>
      <c r="AN306" s="17">
        <f t="shared" si="18"/>
        <v>3.1394701505546683E-10</v>
      </c>
      <c r="AO306" s="16">
        <f t="shared" si="19"/>
        <v>31.847859104424593</v>
      </c>
      <c r="AP306" s="18">
        <v>5036</v>
      </c>
      <c r="AQ306" s="18" t="s">
        <v>129</v>
      </c>
      <c r="AR306" s="16">
        <v>0.79623817645083661</v>
      </c>
      <c r="AS306" s="10" t="s">
        <v>74</v>
      </c>
      <c r="AT306" s="16">
        <v>0.77383362399624567</v>
      </c>
      <c r="AU306" s="10" t="s">
        <v>74</v>
      </c>
      <c r="AV306" s="10">
        <v>4.49</v>
      </c>
      <c r="AW306" s="10" t="s">
        <v>96</v>
      </c>
      <c r="AX306" s="10" t="s">
        <v>8349</v>
      </c>
      <c r="AY306" s="10" t="s">
        <v>8349</v>
      </c>
      <c r="AZ306" s="10" t="s">
        <v>103</v>
      </c>
      <c r="BA306" s="10" t="s">
        <v>8349</v>
      </c>
    </row>
    <row r="307" spans="1:53" s="10" customFormat="1">
      <c r="A307" s="31">
        <v>13389</v>
      </c>
      <c r="B307" s="10" t="s">
        <v>8349</v>
      </c>
      <c r="C307" s="10" t="s">
        <v>7966</v>
      </c>
      <c r="D307" s="10" t="s">
        <v>7967</v>
      </c>
      <c r="E307" s="15" t="s">
        <v>8349</v>
      </c>
      <c r="F307" s="10" t="s">
        <v>8349</v>
      </c>
      <c r="G307" s="10" t="s">
        <v>8349</v>
      </c>
      <c r="H307" s="10" t="s">
        <v>8349</v>
      </c>
      <c r="I307" s="10" t="s">
        <v>8349</v>
      </c>
      <c r="J307" s="10" t="s">
        <v>3539</v>
      </c>
      <c r="K307" s="10" t="s">
        <v>3540</v>
      </c>
      <c r="L307" s="10">
        <v>43.086999519999999</v>
      </c>
      <c r="M307" s="10">
        <v>-63.681352869999998</v>
      </c>
      <c r="N307" s="10">
        <v>979.1</v>
      </c>
      <c r="O307" s="10">
        <v>630.58000000000004</v>
      </c>
      <c r="P307" s="11">
        <v>283.22230000000002</v>
      </c>
      <c r="Q307" s="11">
        <v>-48.560400000000001</v>
      </c>
      <c r="R307" s="37">
        <v>11.64551065564225</v>
      </c>
      <c r="S307" s="16">
        <v>2.3174566204728075E-2</v>
      </c>
      <c r="T307" s="37">
        <v>11.36</v>
      </c>
      <c r="U307" s="16">
        <v>3.5355339059327372E-3</v>
      </c>
      <c r="V307" s="10" t="s">
        <v>4770</v>
      </c>
      <c r="W307" s="37">
        <v>1.5489999999999999</v>
      </c>
      <c r="X307" s="16">
        <v>5.0000000000000001E-3</v>
      </c>
      <c r="Y307" s="10" t="s">
        <v>4770</v>
      </c>
      <c r="Z307" s="16">
        <v>11.029207314493606</v>
      </c>
      <c r="AA307" s="16">
        <v>5.445073943300649E-2</v>
      </c>
      <c r="AB307" s="29" t="s">
        <v>8349</v>
      </c>
      <c r="AC307" s="16">
        <v>4.5309999999999997</v>
      </c>
      <c r="AD307" s="16">
        <v>1.7363755354185339E-2</v>
      </c>
      <c r="AE307" s="10" t="s">
        <v>120</v>
      </c>
      <c r="AF307" s="10" t="s">
        <v>4075</v>
      </c>
      <c r="AG307" s="37">
        <v>1.8161047081587282E-2</v>
      </c>
      <c r="AH307" s="16">
        <v>0.10518974771716666</v>
      </c>
      <c r="AI307" s="10" t="s">
        <v>4663</v>
      </c>
      <c r="AJ307" s="10" t="s">
        <v>107</v>
      </c>
      <c r="AK307" s="22" t="s">
        <v>60</v>
      </c>
      <c r="AL307" s="16">
        <f t="shared" si="16"/>
        <v>0.13476292918153449</v>
      </c>
      <c r="AM307" s="16">
        <f t="shared" si="17"/>
        <v>11.572092728818365</v>
      </c>
      <c r="AN307" s="17">
        <f t="shared" si="18"/>
        <v>6.359765462923147E-9</v>
      </c>
      <c r="AO307" s="16">
        <f t="shared" si="19"/>
        <v>31.851397250201465</v>
      </c>
      <c r="AP307" s="18">
        <v>3458.5821382563536</v>
      </c>
      <c r="AQ307" s="18" t="s">
        <v>124</v>
      </c>
      <c r="AR307" s="16">
        <v>0.3750817036802136</v>
      </c>
      <c r="AS307" s="10" t="s">
        <v>74</v>
      </c>
      <c r="AT307" s="16">
        <v>0.35778808014163332</v>
      </c>
      <c r="AU307" s="10" t="s">
        <v>74</v>
      </c>
      <c r="AV307" s="10" t="s">
        <v>8349</v>
      </c>
      <c r="AW307" s="10" t="s">
        <v>8349</v>
      </c>
      <c r="AX307" s="10" t="s">
        <v>8349</v>
      </c>
      <c r="AY307" s="10" t="s">
        <v>8349</v>
      </c>
      <c r="AZ307" s="10" t="s">
        <v>8349</v>
      </c>
      <c r="BA307" s="10" t="s">
        <v>8349</v>
      </c>
    </row>
    <row r="308" spans="1:53" s="10" customFormat="1">
      <c r="A308" s="31">
        <v>13398</v>
      </c>
      <c r="B308" s="10" t="s">
        <v>8349</v>
      </c>
      <c r="C308" s="10" t="s">
        <v>7968</v>
      </c>
      <c r="D308" s="10" t="s">
        <v>7969</v>
      </c>
      <c r="E308" s="15" t="s">
        <v>8349</v>
      </c>
      <c r="F308" s="10" t="s">
        <v>8349</v>
      </c>
      <c r="G308" s="10" t="s">
        <v>8349</v>
      </c>
      <c r="H308" s="10" t="s">
        <v>8349</v>
      </c>
      <c r="I308" s="10" t="s">
        <v>8349</v>
      </c>
      <c r="J308" s="10" t="s">
        <v>3541</v>
      </c>
      <c r="K308" s="10" t="s">
        <v>3542</v>
      </c>
      <c r="L308" s="10">
        <v>43.104258199999997</v>
      </c>
      <c r="M308" s="10">
        <v>26.975542560000001</v>
      </c>
      <c r="N308" s="10">
        <v>9.92</v>
      </c>
      <c r="O308" s="10">
        <v>-231.56</v>
      </c>
      <c r="P308" s="11">
        <v>153.6738</v>
      </c>
      <c r="Q308" s="11">
        <v>-28.577999999999999</v>
      </c>
      <c r="R308" s="37">
        <v>27.654867256637171</v>
      </c>
      <c r="S308" s="16">
        <v>6.7201327433628333E-2</v>
      </c>
      <c r="T308" s="37">
        <v>10.86</v>
      </c>
      <c r="U308" s="16">
        <v>1.4142135623730949E-2</v>
      </c>
      <c r="V308" s="10" t="s">
        <v>4770</v>
      </c>
      <c r="W308" s="37">
        <v>1.26</v>
      </c>
      <c r="X308" s="16">
        <v>0.02</v>
      </c>
      <c r="Y308" s="10" t="s">
        <v>4770</v>
      </c>
      <c r="Z308" s="16">
        <v>8.6511421090166269</v>
      </c>
      <c r="AA308" s="16">
        <v>0.16520253869435031</v>
      </c>
      <c r="AB308" s="29" t="s">
        <v>8349</v>
      </c>
      <c r="AC308" s="16">
        <v>3.7799999999999994</v>
      </c>
      <c r="AD308" s="16">
        <v>2.1354156504062621E-2</v>
      </c>
      <c r="AE308" s="10" t="s">
        <v>120</v>
      </c>
      <c r="AF308" s="10" t="s">
        <v>4075</v>
      </c>
      <c r="AG308" s="37">
        <v>9.3454610006073996E-2</v>
      </c>
      <c r="AH308" s="16">
        <v>0.16657694555687563</v>
      </c>
      <c r="AI308" s="10" t="s">
        <v>8349</v>
      </c>
      <c r="AJ308" s="10" t="s">
        <v>107</v>
      </c>
      <c r="AK308" s="16" t="s">
        <v>108</v>
      </c>
      <c r="AL308" s="16">
        <f t="shared" si="16"/>
        <v>0.30570346744201971</v>
      </c>
      <c r="AM308" s="16">
        <f t="shared" si="17"/>
        <v>11.05423738270343</v>
      </c>
      <c r="AN308" s="17">
        <f t="shared" si="18"/>
        <v>1.2358940879694771E-9</v>
      </c>
      <c r="AO308" s="16">
        <f t="shared" si="19"/>
        <v>33.130046863128655</v>
      </c>
      <c r="AP308" s="18">
        <v>3836.2906209728917</v>
      </c>
      <c r="AQ308" s="18" t="s">
        <v>124</v>
      </c>
      <c r="AR308" s="16">
        <v>0.691558607224938</v>
      </c>
      <c r="AS308" s="10" t="s">
        <v>74</v>
      </c>
      <c r="AT308" s="16">
        <v>0.54456718675184623</v>
      </c>
      <c r="AU308" s="10" t="s">
        <v>74</v>
      </c>
      <c r="AV308" s="10" t="s">
        <v>8349</v>
      </c>
      <c r="AW308" s="10" t="s">
        <v>8349</v>
      </c>
      <c r="AX308" s="10" t="s">
        <v>8349</v>
      </c>
      <c r="AY308" s="10" t="s">
        <v>8349</v>
      </c>
      <c r="AZ308" s="10" t="s">
        <v>8349</v>
      </c>
      <c r="BA308" s="10" t="s">
        <v>8349</v>
      </c>
    </row>
    <row r="309" spans="1:53" s="10" customFormat="1">
      <c r="A309" s="31">
        <v>13402</v>
      </c>
      <c r="B309" s="10">
        <v>17925</v>
      </c>
      <c r="C309" s="10" t="s">
        <v>7970</v>
      </c>
      <c r="D309" s="10" t="s">
        <v>7971</v>
      </c>
      <c r="E309" s="15" t="s">
        <v>8349</v>
      </c>
      <c r="F309" s="10" t="s">
        <v>8568</v>
      </c>
      <c r="G309" s="10" t="s">
        <v>8349</v>
      </c>
      <c r="H309" s="10" t="s">
        <v>8349</v>
      </c>
      <c r="I309" s="10" t="s">
        <v>8349</v>
      </c>
      <c r="J309" s="10" t="s">
        <v>3543</v>
      </c>
      <c r="K309" s="10" t="s">
        <v>3544</v>
      </c>
      <c r="L309" s="10">
        <v>43.132877520000001</v>
      </c>
      <c r="M309" s="10">
        <v>-12.769253689999999</v>
      </c>
      <c r="N309" s="10">
        <v>398.11</v>
      </c>
      <c r="O309" s="10">
        <v>-189.55</v>
      </c>
      <c r="P309" s="11">
        <v>192.072</v>
      </c>
      <c r="Q309" s="11">
        <v>-58.254600000000003</v>
      </c>
      <c r="R309" s="37">
        <v>10.351966873706004</v>
      </c>
      <c r="S309" s="16">
        <v>4.140786749482402E-3</v>
      </c>
      <c r="T309" s="37">
        <v>6.0460065537182599</v>
      </c>
      <c r="U309" s="16">
        <v>1.8867962264113206E-2</v>
      </c>
      <c r="V309" s="10" t="s">
        <v>4767</v>
      </c>
      <c r="W309" s="37">
        <v>0.86199999999999999</v>
      </c>
      <c r="X309" s="16">
        <v>1.4999999999999999E-2</v>
      </c>
      <c r="Y309" s="10" t="s">
        <v>4770</v>
      </c>
      <c r="Z309" s="16">
        <v>5.9708921857957273</v>
      </c>
      <c r="AA309" s="16">
        <v>2.7878234152515446E-2</v>
      </c>
      <c r="AB309" s="29" t="s">
        <v>8349</v>
      </c>
      <c r="AC309" s="16">
        <v>1.9860065537182603</v>
      </c>
      <c r="AD309" s="16">
        <v>5.3441556863549552E-2</v>
      </c>
      <c r="AE309" s="10" t="s">
        <v>4095</v>
      </c>
      <c r="AF309" s="10" t="s">
        <v>4075</v>
      </c>
      <c r="AG309" s="37">
        <v>0.41668823119459159</v>
      </c>
      <c r="AH309" s="16">
        <v>6.0275998037879717E-2</v>
      </c>
      <c r="AI309" s="10" t="s">
        <v>4652</v>
      </c>
      <c r="AJ309" s="10" t="s">
        <v>107</v>
      </c>
      <c r="AK309" s="16" t="s">
        <v>108</v>
      </c>
      <c r="AL309" s="16">
        <f t="shared" si="16"/>
        <v>0.64551392796328688</v>
      </c>
      <c r="AM309" s="16">
        <f t="shared" si="17"/>
        <v>62.356645441253505</v>
      </c>
      <c r="AN309" s="17">
        <f t="shared" si="18"/>
        <v>2.7718565429332226E-10</v>
      </c>
      <c r="AO309" s="16">
        <f t="shared" si="19"/>
        <v>29.939079679547675</v>
      </c>
      <c r="AP309" s="18">
        <v>5236</v>
      </c>
      <c r="AQ309" s="18" t="s">
        <v>141</v>
      </c>
      <c r="AR309" s="16">
        <v>0.8</v>
      </c>
      <c r="AS309" s="10" t="s">
        <v>73</v>
      </c>
      <c r="AT309" s="16">
        <v>0.88500000000000001</v>
      </c>
      <c r="AU309" s="10" t="s">
        <v>73</v>
      </c>
      <c r="AV309" s="10">
        <v>4.5999999999999996</v>
      </c>
      <c r="AW309" s="10" t="s">
        <v>73</v>
      </c>
      <c r="AX309" s="10">
        <v>1.5</v>
      </c>
      <c r="AY309" s="10" t="s">
        <v>141</v>
      </c>
      <c r="AZ309" s="10" t="s">
        <v>101</v>
      </c>
      <c r="BA309" s="10">
        <v>0.18</v>
      </c>
    </row>
    <row r="310" spans="1:53" s="10" customFormat="1">
      <c r="A310" s="33">
        <v>13412</v>
      </c>
      <c r="B310" s="13" t="s">
        <v>8349</v>
      </c>
      <c r="C310" s="14" t="s">
        <v>8349</v>
      </c>
      <c r="D310" s="14" t="s">
        <v>8349</v>
      </c>
      <c r="E310" s="14" t="s">
        <v>8349</v>
      </c>
      <c r="F310" s="13" t="s">
        <v>8349</v>
      </c>
      <c r="G310" s="13" t="s">
        <v>8349</v>
      </c>
      <c r="H310" s="13" t="s">
        <v>8349</v>
      </c>
      <c r="I310" s="13" t="s">
        <v>8349</v>
      </c>
      <c r="J310" s="13" t="s">
        <v>5385</v>
      </c>
      <c r="K310" s="13" t="s">
        <v>5386</v>
      </c>
      <c r="L310" s="13">
        <v>43.172223279999997</v>
      </c>
      <c r="M310" s="13">
        <v>3.28057994</v>
      </c>
      <c r="N310" s="13">
        <v>102.51</v>
      </c>
      <c r="O310" s="13">
        <v>-6.79</v>
      </c>
      <c r="P310" s="12">
        <v>171.55189999999999</v>
      </c>
      <c r="Q310" s="12">
        <v>-47.813200000000002</v>
      </c>
      <c r="R310" s="38">
        <v>29.120559114734998</v>
      </c>
      <c r="S310" s="23">
        <v>0.16394874781595806</v>
      </c>
      <c r="T310" s="38">
        <v>12.08</v>
      </c>
      <c r="U310" s="19">
        <v>5.6568542494923801E-3</v>
      </c>
      <c r="V310" s="13" t="s">
        <v>4770</v>
      </c>
      <c r="W310" s="38">
        <v>1.456</v>
      </c>
      <c r="X310" s="19">
        <v>8.0000000000000002E-3</v>
      </c>
      <c r="Y310" s="13" t="s">
        <v>4770</v>
      </c>
      <c r="Z310" s="19">
        <v>9.7590014541244887</v>
      </c>
      <c r="AA310" s="19">
        <v>0.39449234589145199</v>
      </c>
      <c r="AB310" s="29" t="s">
        <v>8349</v>
      </c>
      <c r="AC310" s="19">
        <v>3.952</v>
      </c>
      <c r="AD310" s="19">
        <v>3.3481338085566414E-2</v>
      </c>
      <c r="AE310" s="13" t="s">
        <v>120</v>
      </c>
      <c r="AF310" s="13" t="s">
        <v>4075</v>
      </c>
      <c r="AG310" s="38">
        <v>3.7835847787718889E-2</v>
      </c>
      <c r="AH310" s="19">
        <v>0.40462848511559463</v>
      </c>
      <c r="AI310" s="13" t="s">
        <v>4590</v>
      </c>
      <c r="AJ310" s="19" t="s">
        <v>8349</v>
      </c>
      <c r="AK310" s="19" t="s">
        <v>8349</v>
      </c>
      <c r="AL310" s="19">
        <f t="shared" si="16"/>
        <v>0.19451438966749707</v>
      </c>
      <c r="AM310" s="19">
        <f t="shared" si="17"/>
        <v>6.6796241411818498</v>
      </c>
      <c r="AN310" s="20">
        <f t="shared" si="18"/>
        <v>3.052660552183796E-9</v>
      </c>
      <c r="AO310" s="19">
        <f t="shared" si="19"/>
        <v>33.368303713548748</v>
      </c>
      <c r="AP310" s="21">
        <v>3740.3427354771648</v>
      </c>
      <c r="AQ310" s="21" t="s">
        <v>143</v>
      </c>
      <c r="AR310" s="19">
        <v>0.46289294579648232</v>
      </c>
      <c r="AS310" s="13" t="s">
        <v>74</v>
      </c>
      <c r="AT310" s="19">
        <v>0.43187678927367384</v>
      </c>
      <c r="AU310" s="13" t="s">
        <v>74</v>
      </c>
      <c r="AV310" s="13" t="s">
        <v>8349</v>
      </c>
      <c r="AW310" s="13" t="s">
        <v>8349</v>
      </c>
      <c r="AX310" s="13" t="s">
        <v>8349</v>
      </c>
      <c r="AY310" s="13" t="s">
        <v>8349</v>
      </c>
      <c r="AZ310" s="13" t="s">
        <v>8349</v>
      </c>
      <c r="BA310" s="13" t="s">
        <v>8349</v>
      </c>
    </row>
    <row r="311" spans="1:53" s="10" customFormat="1">
      <c r="A311" s="31">
        <v>13513</v>
      </c>
      <c r="B311" s="10">
        <v>18168</v>
      </c>
      <c r="C311" s="10" t="s">
        <v>7972</v>
      </c>
      <c r="D311" s="10" t="s">
        <v>7973</v>
      </c>
      <c r="E311" s="15" t="s">
        <v>8349</v>
      </c>
      <c r="F311" s="10" t="s">
        <v>8569</v>
      </c>
      <c r="G311" s="10" t="s">
        <v>8349</v>
      </c>
      <c r="H311" s="10" t="s">
        <v>8349</v>
      </c>
      <c r="I311" s="10" t="s">
        <v>8349</v>
      </c>
      <c r="J311" s="10" t="s">
        <v>3545</v>
      </c>
      <c r="K311" s="10" t="s">
        <v>3546</v>
      </c>
      <c r="L311" s="10">
        <v>43.510059439999999</v>
      </c>
      <c r="M311" s="10">
        <v>-35.904263839999999</v>
      </c>
      <c r="N311" s="10">
        <v>515.91</v>
      </c>
      <c r="O311" s="10">
        <v>-173.95</v>
      </c>
      <c r="P311" s="11">
        <v>239.2415</v>
      </c>
      <c r="Q311" s="11">
        <v>-62.570500000000003</v>
      </c>
      <c r="R311" s="37">
        <v>28.91844997108155</v>
      </c>
      <c r="S311" s="16">
        <v>2.4580682475419318E-2</v>
      </c>
      <c r="T311" s="37">
        <v>8.2138246647441591</v>
      </c>
      <c r="U311" s="16">
        <v>2.1095023109728987E-2</v>
      </c>
      <c r="V311" s="10" t="s">
        <v>4767</v>
      </c>
      <c r="W311" s="37">
        <v>0.93300000000000005</v>
      </c>
      <c r="X311" s="16">
        <v>6.0000000000000001E-3</v>
      </c>
      <c r="Y311" s="10" t="s">
        <v>4770</v>
      </c>
      <c r="Z311" s="16">
        <v>5.9079496094336781</v>
      </c>
      <c r="AA311" s="16">
        <v>7.5138261853240351E-2</v>
      </c>
      <c r="AB311" s="29" t="s">
        <v>8349</v>
      </c>
      <c r="AC311" s="16">
        <v>2.3458246647441587</v>
      </c>
      <c r="AD311" s="16">
        <v>3.5860842154082216E-2</v>
      </c>
      <c r="AE311" s="10" t="s">
        <v>120</v>
      </c>
      <c r="AF311" s="10" t="s">
        <v>4075</v>
      </c>
      <c r="AG311" s="37">
        <v>0.50225713888986034</v>
      </c>
      <c r="AH311" s="16">
        <v>8.3257182238688054E-2</v>
      </c>
      <c r="AI311" s="10" t="s">
        <v>4652</v>
      </c>
      <c r="AJ311" s="10" t="s">
        <v>107</v>
      </c>
      <c r="AK311" s="16" t="s">
        <v>57</v>
      </c>
      <c r="AL311" s="16">
        <f t="shared" si="16"/>
        <v>0.70870102221589915</v>
      </c>
      <c r="AM311" s="16">
        <f t="shared" si="17"/>
        <v>24.506881348225793</v>
      </c>
      <c r="AN311" s="17">
        <f t="shared" si="18"/>
        <v>2.2996188815810526E-10</v>
      </c>
      <c r="AO311" s="16">
        <f t="shared" si="19"/>
        <v>32.309685000071099</v>
      </c>
      <c r="AP311" s="18">
        <v>4820</v>
      </c>
      <c r="AQ311" s="18" t="s">
        <v>129</v>
      </c>
      <c r="AR311" s="16">
        <v>1.0155951284642013</v>
      </c>
      <c r="AS311" s="10" t="s">
        <v>74</v>
      </c>
      <c r="AT311" s="16">
        <v>0.83813579591888487</v>
      </c>
      <c r="AU311" s="10" t="s">
        <v>74</v>
      </c>
      <c r="AV311" s="10">
        <v>4.41</v>
      </c>
      <c r="AW311" s="10" t="s">
        <v>96</v>
      </c>
      <c r="AX311" s="10" t="s">
        <v>8349</v>
      </c>
      <c r="AY311" s="10" t="s">
        <v>8349</v>
      </c>
      <c r="AZ311" s="10" t="s">
        <v>101</v>
      </c>
      <c r="BA311" s="10" t="s">
        <v>8349</v>
      </c>
    </row>
    <row r="312" spans="1:53" s="10" customFormat="1">
      <c r="A312" s="31">
        <v>13601</v>
      </c>
      <c r="B312" s="10">
        <v>18144</v>
      </c>
      <c r="C312" s="10" t="s">
        <v>7974</v>
      </c>
      <c r="D312" s="10" t="s">
        <v>8349</v>
      </c>
      <c r="E312" s="15" t="s">
        <v>8349</v>
      </c>
      <c r="F312" s="10" t="s">
        <v>8349</v>
      </c>
      <c r="G312" s="10" t="s">
        <v>8349</v>
      </c>
      <c r="H312" s="10" t="s">
        <v>8349</v>
      </c>
      <c r="I312" s="10" t="s">
        <v>8349</v>
      </c>
      <c r="J312" s="10" t="s">
        <v>3547</v>
      </c>
      <c r="K312" s="10" t="s">
        <v>3548</v>
      </c>
      <c r="L312" s="10">
        <v>43.822007790000001</v>
      </c>
      <c r="M312" s="10">
        <v>16.309303629999999</v>
      </c>
      <c r="N312" s="10">
        <v>203.76</v>
      </c>
      <c r="O312" s="10">
        <v>-47.24</v>
      </c>
      <c r="P312" s="11">
        <v>161.233</v>
      </c>
      <c r="Q312" s="11">
        <v>-37.186199999999999</v>
      </c>
      <c r="R312" s="37">
        <v>26.795284030010716</v>
      </c>
      <c r="S312" s="16">
        <v>1.7684887459807074E-2</v>
      </c>
      <c r="T312" s="37">
        <v>7.4026787732095398</v>
      </c>
      <c r="U312" s="16">
        <v>2.0808652046684813E-2</v>
      </c>
      <c r="V312" s="10" t="s">
        <v>4767</v>
      </c>
      <c r="W312" s="37">
        <v>0.7589973430416791</v>
      </c>
      <c r="X312" s="16">
        <v>2.0808652046684813E-2</v>
      </c>
      <c r="Y312" s="10" t="s">
        <v>4768</v>
      </c>
      <c r="Z312" s="16">
        <v>5.2623869485818515</v>
      </c>
      <c r="AA312" s="16">
        <v>5.9554524288007116E-2</v>
      </c>
      <c r="AB312" s="29" t="s">
        <v>8349</v>
      </c>
      <c r="AC312" s="16">
        <v>1.7406787732095399</v>
      </c>
      <c r="AD312" s="16">
        <v>3.4088121098118623E-2</v>
      </c>
      <c r="AE312" s="10" t="s">
        <v>122</v>
      </c>
      <c r="AF312" s="10" t="s">
        <v>4075</v>
      </c>
      <c r="AG312" s="37">
        <v>0.74746279998541232</v>
      </c>
      <c r="AH312" s="16">
        <v>6.862026933181499E-2</v>
      </c>
      <c r="AI312" s="10" t="s">
        <v>4659</v>
      </c>
      <c r="AJ312" s="10" t="s">
        <v>107</v>
      </c>
      <c r="AK312" s="16" t="s">
        <v>58</v>
      </c>
      <c r="AL312" s="16">
        <f t="shared" si="16"/>
        <v>0.86455930969795958</v>
      </c>
      <c r="AM312" s="16">
        <f t="shared" si="17"/>
        <v>32.265353437927857</v>
      </c>
      <c r="AN312" s="17">
        <f t="shared" si="18"/>
        <v>1.5452274013135386E-10</v>
      </c>
      <c r="AO312" s="16">
        <f t="shared" si="19"/>
        <v>31.930197771140072</v>
      </c>
      <c r="AP312" s="18">
        <v>5511</v>
      </c>
      <c r="AQ312" s="18" t="s">
        <v>141</v>
      </c>
      <c r="AR312" s="16">
        <v>0.9</v>
      </c>
      <c r="AS312" s="10" t="s">
        <v>73</v>
      </c>
      <c r="AT312" s="16">
        <v>0.92400000000000004</v>
      </c>
      <c r="AU312" s="10" t="s">
        <v>73</v>
      </c>
      <c r="AV312" s="10">
        <v>4.51</v>
      </c>
      <c r="AW312" s="10" t="s">
        <v>73</v>
      </c>
      <c r="AX312" s="10">
        <v>6.48</v>
      </c>
      <c r="AY312" s="10" t="s">
        <v>73</v>
      </c>
      <c r="AZ312" s="10" t="s">
        <v>102</v>
      </c>
      <c r="BA312" s="10">
        <v>7.0000000000000007E-2</v>
      </c>
    </row>
    <row r="313" spans="1:53" s="10" customFormat="1">
      <c r="A313" s="33">
        <v>13610</v>
      </c>
      <c r="B313" s="13" t="s">
        <v>8349</v>
      </c>
      <c r="C313" s="14" t="s">
        <v>8349</v>
      </c>
      <c r="D313" s="14" t="s">
        <v>8349</v>
      </c>
      <c r="E313" s="14" t="s">
        <v>8349</v>
      </c>
      <c r="F313" s="13" t="s">
        <v>8570</v>
      </c>
      <c r="G313" s="13" t="s">
        <v>8349</v>
      </c>
      <c r="H313" s="13" t="s">
        <v>8349</v>
      </c>
      <c r="I313" s="13" t="s">
        <v>8349</v>
      </c>
      <c r="J313" s="13" t="s">
        <v>5387</v>
      </c>
      <c r="K313" s="13" t="s">
        <v>5388</v>
      </c>
      <c r="L313" s="13">
        <v>43.845827210000003</v>
      </c>
      <c r="M313" s="13">
        <v>-25.224542360000001</v>
      </c>
      <c r="N313" s="13">
        <v>315.29000000000002</v>
      </c>
      <c r="O313" s="13">
        <v>-107.97</v>
      </c>
      <c r="P313" s="12">
        <v>216.084</v>
      </c>
      <c r="Q313" s="12">
        <v>-62.196100000000001</v>
      </c>
      <c r="R313" s="38">
        <v>28.993911278631487</v>
      </c>
      <c r="S313" s="23">
        <v>0.10002899391127863</v>
      </c>
      <c r="T313" s="38">
        <v>11.38</v>
      </c>
      <c r="U313" s="19">
        <v>1.0606601717798212E-2</v>
      </c>
      <c r="V313" s="13" t="s">
        <v>4770</v>
      </c>
      <c r="W313" s="38">
        <v>1.4</v>
      </c>
      <c r="X313" s="19">
        <v>1.4999999999999999E-2</v>
      </c>
      <c r="Y313" s="13" t="s">
        <v>4770</v>
      </c>
      <c r="Z313" s="19">
        <v>9.0684659718369538</v>
      </c>
      <c r="AA313" s="19">
        <v>0.23946401062399758</v>
      </c>
      <c r="AB313" s="13" t="s">
        <v>4782</v>
      </c>
      <c r="AC313" s="19">
        <v>4.1500000000000004</v>
      </c>
      <c r="AD313" s="19">
        <v>2.263846284534354E-2</v>
      </c>
      <c r="AE313" s="13" t="s">
        <v>120</v>
      </c>
      <c r="AF313" s="13" t="s">
        <v>4075</v>
      </c>
      <c r="AG313" s="38">
        <v>8.2339212705350898E-2</v>
      </c>
      <c r="AH313" s="19">
        <v>0.25581831909409858</v>
      </c>
      <c r="AI313" s="13" t="s">
        <v>4530</v>
      </c>
      <c r="AJ313" s="19" t="s">
        <v>8349</v>
      </c>
      <c r="AK313" s="19" t="s">
        <v>8349</v>
      </c>
      <c r="AL313" s="19">
        <f t="shared" si="16"/>
        <v>0.28694810106594343</v>
      </c>
      <c r="AM313" s="19">
        <f t="shared" si="17"/>
        <v>9.896840005764389</v>
      </c>
      <c r="AN313" s="20">
        <f t="shared" si="18"/>
        <v>1.4027338397479493E-9</v>
      </c>
      <c r="AO313" s="19">
        <f t="shared" si="19"/>
        <v>33.512561814757163</v>
      </c>
      <c r="AP313" s="21">
        <v>3636.8319199183879</v>
      </c>
      <c r="AQ313" s="21" t="s">
        <v>143</v>
      </c>
      <c r="AR313" s="19">
        <v>0.72228487582035228</v>
      </c>
      <c r="AS313" s="13" t="s">
        <v>74</v>
      </c>
      <c r="AT313" s="19">
        <v>0.5271696976042678</v>
      </c>
      <c r="AU313" s="13" t="s">
        <v>74</v>
      </c>
      <c r="AV313" s="13" t="s">
        <v>8349</v>
      </c>
      <c r="AW313" s="13" t="s">
        <v>8349</v>
      </c>
      <c r="AX313" s="13" t="s">
        <v>8349</v>
      </c>
      <c r="AY313" s="13" t="s">
        <v>8349</v>
      </c>
      <c r="AZ313" s="13" t="s">
        <v>8349</v>
      </c>
      <c r="BA313" s="13" t="s">
        <v>8349</v>
      </c>
    </row>
    <row r="314" spans="1:53" s="10" customFormat="1">
      <c r="A314" s="31">
        <v>13642</v>
      </c>
      <c r="B314" s="10">
        <v>18143</v>
      </c>
      <c r="C314" s="10" t="s">
        <v>7975</v>
      </c>
      <c r="D314" s="10" t="s">
        <v>7976</v>
      </c>
      <c r="E314" s="15" t="s">
        <v>8349</v>
      </c>
      <c r="F314" s="10" t="s">
        <v>8571</v>
      </c>
      <c r="G314" s="10" t="s">
        <v>8349</v>
      </c>
      <c r="H314" s="10" t="s">
        <v>8349</v>
      </c>
      <c r="I314" s="10" t="s">
        <v>8349</v>
      </c>
      <c r="J314" s="10" t="s">
        <v>3549</v>
      </c>
      <c r="K314" s="10" t="s">
        <v>3550</v>
      </c>
      <c r="L314" s="10">
        <v>43.912023720000001</v>
      </c>
      <c r="M314" s="10">
        <v>26.873682049999999</v>
      </c>
      <c r="N314" s="10">
        <v>262.72000000000003</v>
      </c>
      <c r="O314" s="10">
        <v>-191.44</v>
      </c>
      <c r="P314" s="11">
        <v>154.43510000000001</v>
      </c>
      <c r="Q314" s="11">
        <v>-28.293700000000001</v>
      </c>
      <c r="R314" s="37">
        <v>23.490721165139771</v>
      </c>
      <c r="S314" s="16">
        <v>1.9732205778717406E-2</v>
      </c>
      <c r="T314" s="37">
        <v>7.5815698659467197</v>
      </c>
      <c r="U314" s="16">
        <v>2.0248456731316585E-2</v>
      </c>
      <c r="V314" s="10" t="s">
        <v>4774</v>
      </c>
      <c r="W314" s="37">
        <v>0.91364175977023954</v>
      </c>
      <c r="X314" s="16">
        <v>2.0248456731316585E-2</v>
      </c>
      <c r="Y314" s="10" t="s">
        <v>4775</v>
      </c>
      <c r="Z314" s="16">
        <v>5.7270881168324008</v>
      </c>
      <c r="AA314" s="16">
        <v>6.3524784058452965E-2</v>
      </c>
      <c r="AB314" s="10" t="s">
        <v>4782</v>
      </c>
      <c r="AC314" s="16">
        <v>2.1545698659467201</v>
      </c>
      <c r="AD314" s="16">
        <v>2.7092434368288131E-2</v>
      </c>
      <c r="AE314" s="10" t="s">
        <v>122</v>
      </c>
      <c r="AF314" s="10" t="s">
        <v>4075</v>
      </c>
      <c r="AG314" s="37">
        <v>0.54868567712437899</v>
      </c>
      <c r="AH314" s="16">
        <v>6.9060829633541765E-2</v>
      </c>
      <c r="AI314" s="10" t="s">
        <v>4596</v>
      </c>
      <c r="AJ314" s="10" t="s">
        <v>107</v>
      </c>
      <c r="AK314" s="16" t="s">
        <v>57</v>
      </c>
      <c r="AL314" s="16">
        <f t="shared" si="16"/>
        <v>0.74073320239096818</v>
      </c>
      <c r="AM314" s="16">
        <f t="shared" si="17"/>
        <v>31.533012425783511</v>
      </c>
      <c r="AN314" s="17">
        <f t="shared" si="18"/>
        <v>2.1050303446105419E-10</v>
      </c>
      <c r="AO314" s="16">
        <f t="shared" si="19"/>
        <v>31.773423964208796</v>
      </c>
      <c r="AP314" s="18">
        <v>5148</v>
      </c>
      <c r="AQ314" s="18" t="s">
        <v>141</v>
      </c>
      <c r="AR314" s="16">
        <v>0.87</v>
      </c>
      <c r="AS314" s="10" t="s">
        <v>73</v>
      </c>
      <c r="AT314" s="16">
        <v>0.9</v>
      </c>
      <c r="AU314" s="10" t="s">
        <v>73</v>
      </c>
      <c r="AV314" s="10">
        <v>4.51</v>
      </c>
      <c r="AW314" s="10" t="s">
        <v>73</v>
      </c>
      <c r="AX314" s="10">
        <v>9.4</v>
      </c>
      <c r="AY314" s="10" t="s">
        <v>141</v>
      </c>
      <c r="AZ314" s="10" t="s">
        <v>103</v>
      </c>
      <c r="BA314" s="10">
        <v>0.28000000000000003</v>
      </c>
    </row>
    <row r="315" spans="1:53" s="10" customFormat="1">
      <c r="A315" s="31">
        <v>13665</v>
      </c>
      <c r="B315" s="10">
        <v>17948</v>
      </c>
      <c r="C315" s="10" t="s">
        <v>8349</v>
      </c>
      <c r="D315" s="10" t="s">
        <v>8349</v>
      </c>
      <c r="E315" s="15" t="s">
        <v>8349</v>
      </c>
      <c r="F315" s="10" t="s">
        <v>8572</v>
      </c>
      <c r="G315" s="10" t="s">
        <v>8349</v>
      </c>
      <c r="H315" s="10" t="s">
        <v>8349</v>
      </c>
      <c r="I315" s="10" t="s">
        <v>8349</v>
      </c>
      <c r="J315" s="10" t="s">
        <v>3551</v>
      </c>
      <c r="K315" s="10" t="s">
        <v>3552</v>
      </c>
      <c r="L315" s="10">
        <v>43.98642959</v>
      </c>
      <c r="M315" s="10">
        <v>61.521062809999997</v>
      </c>
      <c r="N315" s="10">
        <v>145.07</v>
      </c>
      <c r="O315" s="10">
        <v>30.84</v>
      </c>
      <c r="P315" s="11">
        <v>137.2123</v>
      </c>
      <c r="Q315" s="11">
        <v>2.1507000000000001</v>
      </c>
      <c r="R315" s="37">
        <v>26.70940170940171</v>
      </c>
      <c r="S315" s="16">
        <v>8.27991452991453E-3</v>
      </c>
      <c r="T315" s="37">
        <v>5.58460465537072</v>
      </c>
      <c r="U315" s="16">
        <v>1.6643316977093238E-2</v>
      </c>
      <c r="V315" s="10" t="s">
        <v>4767</v>
      </c>
      <c r="W315" s="37">
        <v>0.44500000000000001</v>
      </c>
      <c r="X315" s="16">
        <v>5.0000000000000001E-3</v>
      </c>
      <c r="Y315" s="10" t="s">
        <v>4770</v>
      </c>
      <c r="Z315" s="16">
        <v>3.4512838557010577</v>
      </c>
      <c r="AA315" s="16">
        <v>3.4697771176636749E-2</v>
      </c>
      <c r="AB315" s="29" t="s">
        <v>8349</v>
      </c>
      <c r="AC315" s="16">
        <v>1.1286046553707196</v>
      </c>
      <c r="AD315" s="16">
        <v>2.8390139133156779E-2</v>
      </c>
      <c r="AE315" s="10" t="s">
        <v>120</v>
      </c>
      <c r="AF315" s="10" t="s">
        <v>4075</v>
      </c>
      <c r="AG315" s="37">
        <v>3.5468206241396758</v>
      </c>
      <c r="AH315" s="16">
        <v>4.4832302245437314E-2</v>
      </c>
      <c r="AI315" s="10" t="s">
        <v>4531</v>
      </c>
      <c r="AJ315" s="10" t="s">
        <v>107</v>
      </c>
      <c r="AK315" s="16" t="s">
        <v>111</v>
      </c>
      <c r="AL315" s="16">
        <f t="shared" si="16"/>
        <v>1.8833004603991568</v>
      </c>
      <c r="AM315" s="16">
        <f t="shared" si="17"/>
        <v>70.510769237344419</v>
      </c>
      <c r="AN315" s="17">
        <f t="shared" si="18"/>
        <v>3.2564375884674441E-11</v>
      </c>
      <c r="AO315" s="16">
        <f t="shared" si="19"/>
        <v>31.802747757665969</v>
      </c>
      <c r="AP315" s="18">
        <v>6500</v>
      </c>
      <c r="AQ315" s="18" t="s">
        <v>129</v>
      </c>
      <c r="AR315" s="16">
        <v>1.4840363052786527</v>
      </c>
      <c r="AS315" s="10" t="s">
        <v>74</v>
      </c>
      <c r="AT315" s="16">
        <v>1.3835167349208635</v>
      </c>
      <c r="AU315" s="10" t="s">
        <v>74</v>
      </c>
      <c r="AV315" s="10">
        <v>4.07</v>
      </c>
      <c r="AW315" s="10" t="s">
        <v>96</v>
      </c>
      <c r="AX315" s="10" t="s">
        <v>8349</v>
      </c>
      <c r="AY315" s="10" t="s">
        <v>8349</v>
      </c>
      <c r="AZ315" s="10" t="s">
        <v>101</v>
      </c>
      <c r="BA315" s="10" t="s">
        <v>8349</v>
      </c>
    </row>
    <row r="316" spans="1:53" s="10" customFormat="1">
      <c r="A316" s="31">
        <v>13769</v>
      </c>
      <c r="B316" s="10">
        <v>18445</v>
      </c>
      <c r="C316" s="10" t="s">
        <v>7977</v>
      </c>
      <c r="D316" s="10" t="s">
        <v>8349</v>
      </c>
      <c r="E316" s="15" t="s">
        <v>8349</v>
      </c>
      <c r="F316" s="10" t="s">
        <v>8573</v>
      </c>
      <c r="G316" s="10" t="s">
        <v>8349</v>
      </c>
      <c r="H316" s="10" t="s">
        <v>8349</v>
      </c>
      <c r="I316" s="10" t="s">
        <v>8349</v>
      </c>
      <c r="J316" s="10" t="s">
        <v>3553</v>
      </c>
      <c r="K316" s="10" t="s">
        <v>3554</v>
      </c>
      <c r="L316" s="10">
        <v>44.304907890000003</v>
      </c>
      <c r="M316" s="10">
        <v>-24.97504103</v>
      </c>
      <c r="N316" s="10">
        <v>15.44</v>
      </c>
      <c r="O316" s="10">
        <v>-32.54</v>
      </c>
      <c r="P316" s="11">
        <v>215.73240000000001</v>
      </c>
      <c r="Q316" s="11">
        <v>-61.740200000000002</v>
      </c>
      <c r="R316" s="37">
        <v>26.07561929595828</v>
      </c>
      <c r="S316" s="16">
        <v>3.2333767926988263E-2</v>
      </c>
      <c r="T316" s="37">
        <v>7.84</v>
      </c>
      <c r="U316" s="16">
        <v>4.2426406871192849E-3</v>
      </c>
      <c r="V316" s="10" t="s">
        <v>4770</v>
      </c>
      <c r="W316" s="37">
        <v>0.96</v>
      </c>
      <c r="X316" s="16">
        <v>6.0000000000000001E-3</v>
      </c>
      <c r="Y316" s="10" t="s">
        <v>4770</v>
      </c>
      <c r="Z316" s="16">
        <v>5.7588268414249981</v>
      </c>
      <c r="AA316" s="16">
        <v>7.5614710368201443E-2</v>
      </c>
      <c r="AB316" s="10" t="s">
        <v>4782</v>
      </c>
      <c r="AC316" s="16">
        <v>2.4189999999999996</v>
      </c>
      <c r="AD316" s="16">
        <v>2.4372115213907881E-2</v>
      </c>
      <c r="AE316" s="10" t="s">
        <v>120</v>
      </c>
      <c r="AF316" s="10" t="s">
        <v>4075</v>
      </c>
      <c r="AG316" s="37">
        <v>0.59764122873616021</v>
      </c>
      <c r="AH316" s="16">
        <v>7.9445480828471235E-2</v>
      </c>
      <c r="AI316" s="10" t="s">
        <v>4587</v>
      </c>
      <c r="AJ316" s="10" t="s">
        <v>107</v>
      </c>
      <c r="AK316" s="16" t="s">
        <v>57</v>
      </c>
      <c r="AL316" s="16">
        <f t="shared" si="16"/>
        <v>0.77307258956462832</v>
      </c>
      <c r="AM316" s="16">
        <f t="shared" si="17"/>
        <v>29.647333809803495</v>
      </c>
      <c r="AN316" s="17">
        <f t="shared" si="18"/>
        <v>1.9325975927773487E-10</v>
      </c>
      <c r="AO316" s="16">
        <f t="shared" si="19"/>
        <v>32.124646414372094</v>
      </c>
      <c r="AP316" s="18">
        <v>4894</v>
      </c>
      <c r="AQ316" s="18" t="s">
        <v>141</v>
      </c>
      <c r="AR316" s="16">
        <v>1.08</v>
      </c>
      <c r="AS316" s="10" t="s">
        <v>73</v>
      </c>
      <c r="AT316" s="16">
        <v>0.98899999999999999</v>
      </c>
      <c r="AU316" s="10" t="s">
        <v>73</v>
      </c>
      <c r="AV316" s="10">
        <v>4.38</v>
      </c>
      <c r="AW316" s="10" t="s">
        <v>73</v>
      </c>
      <c r="AX316" s="10">
        <v>9.1</v>
      </c>
      <c r="AY316" s="10" t="s">
        <v>141</v>
      </c>
      <c r="AZ316" s="10" t="s">
        <v>101</v>
      </c>
      <c r="BA316" s="10">
        <v>0</v>
      </c>
    </row>
    <row r="317" spans="1:53" s="10" customFormat="1">
      <c r="A317" s="31">
        <v>13772</v>
      </c>
      <c r="B317" s="10">
        <v>18455</v>
      </c>
      <c r="C317" s="10" t="s">
        <v>7978</v>
      </c>
      <c r="D317" s="10" t="s">
        <v>7979</v>
      </c>
      <c r="E317" s="15" t="s">
        <v>8349</v>
      </c>
      <c r="F317" s="10" t="s">
        <v>8573</v>
      </c>
      <c r="G317" s="10" t="s">
        <v>8349</v>
      </c>
      <c r="H317" s="10" t="s">
        <v>8349</v>
      </c>
      <c r="I317" s="10" t="s">
        <v>8349</v>
      </c>
      <c r="J317" s="10" t="s">
        <v>3555</v>
      </c>
      <c r="K317" s="10" t="s">
        <v>3556</v>
      </c>
      <c r="L317" s="10">
        <v>44.311216340000001</v>
      </c>
      <c r="M317" s="10">
        <v>-24.969417100000001</v>
      </c>
      <c r="N317" s="10">
        <v>30.21</v>
      </c>
      <c r="O317" s="10">
        <v>-36.9</v>
      </c>
      <c r="P317" s="11">
        <v>215.72319999999999</v>
      </c>
      <c r="Q317" s="11">
        <v>-61.733499999999999</v>
      </c>
      <c r="R317" s="37">
        <v>22.466861379465289</v>
      </c>
      <c r="S317" s="16">
        <v>4.6955740283082449E-2</v>
      </c>
      <c r="T317" s="37">
        <v>7.9594194377164795</v>
      </c>
      <c r="U317" s="16">
        <v>2.1633307652783935E-2</v>
      </c>
      <c r="V317" s="10" t="s">
        <v>4767</v>
      </c>
      <c r="W317" s="37">
        <v>0.86299999999999999</v>
      </c>
      <c r="X317" s="16">
        <v>1E-3</v>
      </c>
      <c r="Y317" s="10" t="s">
        <v>4770</v>
      </c>
      <c r="Z317" s="16">
        <v>6.2017074091290922</v>
      </c>
      <c r="AA317" s="16">
        <v>0.12606795816268157</v>
      </c>
      <c r="AB317" s="10" t="s">
        <v>4782</v>
      </c>
      <c r="AC317" s="16">
        <v>2.69741943771648</v>
      </c>
      <c r="AD317" s="16">
        <v>2.7513632984395211E-2</v>
      </c>
      <c r="AE317" s="10" t="s">
        <v>120</v>
      </c>
      <c r="AF317" s="10" t="s">
        <v>4075</v>
      </c>
      <c r="AG317" s="37">
        <v>0.44992106934445614</v>
      </c>
      <c r="AH317" s="16">
        <v>0.12903538303623402</v>
      </c>
      <c r="AI317" s="10" t="s">
        <v>4532</v>
      </c>
      <c r="AJ317" s="10" t="s">
        <v>107</v>
      </c>
      <c r="AK317" s="16" t="s">
        <v>108</v>
      </c>
      <c r="AL317" s="16">
        <f t="shared" si="16"/>
        <v>0.6707615592328291</v>
      </c>
      <c r="AM317" s="16">
        <f t="shared" si="17"/>
        <v>29.855597001453223</v>
      </c>
      <c r="AN317" s="17">
        <f t="shared" si="18"/>
        <v>2.5671169427181035E-10</v>
      </c>
      <c r="AO317" s="16">
        <f t="shared" si="19"/>
        <v>31.935805305168802</v>
      </c>
      <c r="AP317" s="18">
        <v>5030</v>
      </c>
      <c r="AQ317" s="18" t="s">
        <v>129</v>
      </c>
      <c r="AR317" s="16">
        <v>1.08</v>
      </c>
      <c r="AS317" s="10" t="s">
        <v>73</v>
      </c>
      <c r="AT317" s="16">
        <v>0.98899999999999999</v>
      </c>
      <c r="AU317" s="10" t="s">
        <v>73</v>
      </c>
      <c r="AV317" s="10">
        <v>4.38</v>
      </c>
      <c r="AW317" s="10" t="s">
        <v>73</v>
      </c>
      <c r="AX317" s="10" t="s">
        <v>8349</v>
      </c>
      <c r="AY317" s="10" t="s">
        <v>8349</v>
      </c>
      <c r="AZ317" s="10" t="s">
        <v>102</v>
      </c>
      <c r="BA317" s="10" t="s">
        <v>8349</v>
      </c>
    </row>
    <row r="318" spans="1:53" s="10" customFormat="1">
      <c r="A318" s="31">
        <v>13891</v>
      </c>
      <c r="B318" s="10">
        <v>18450</v>
      </c>
      <c r="C318" s="10" t="s">
        <v>8349</v>
      </c>
      <c r="D318" s="10" t="s">
        <v>8349</v>
      </c>
      <c r="E318" s="15" t="s">
        <v>8349</v>
      </c>
      <c r="F318" s="10" t="s">
        <v>8349</v>
      </c>
      <c r="G318" s="10" t="s">
        <v>8349</v>
      </c>
      <c r="H318" s="10" t="s">
        <v>8349</v>
      </c>
      <c r="I318" s="10" t="s">
        <v>8349</v>
      </c>
      <c r="J318" s="10" t="s">
        <v>3557</v>
      </c>
      <c r="K318" s="10" t="s">
        <v>3558</v>
      </c>
      <c r="L318" s="10">
        <v>44.718501359999998</v>
      </c>
      <c r="M318" s="10">
        <v>26.77377289</v>
      </c>
      <c r="N318" s="10">
        <v>-16.079999999999998</v>
      </c>
      <c r="O318" s="10">
        <v>124.66</v>
      </c>
      <c r="P318" s="11">
        <v>155.18870000000001</v>
      </c>
      <c r="Q318" s="11">
        <v>-27.999600000000001</v>
      </c>
      <c r="R318" s="37">
        <v>29.325513196480937</v>
      </c>
      <c r="S318" s="16">
        <v>2.5513196480938416E-2</v>
      </c>
      <c r="T318" s="37">
        <v>8.2169996804277812</v>
      </c>
      <c r="U318" s="16">
        <v>2.6076809620810593E-2</v>
      </c>
      <c r="V318" s="10" t="s">
        <v>4767</v>
      </c>
      <c r="W318" s="37">
        <v>0.90016928174375999</v>
      </c>
      <c r="X318" s="16">
        <v>2.6076809620810593E-2</v>
      </c>
      <c r="Y318" s="10" t="s">
        <v>4768</v>
      </c>
      <c r="Z318" s="16">
        <v>5.8807715753902698</v>
      </c>
      <c r="AA318" s="16">
        <v>8.2196998189743908E-2</v>
      </c>
      <c r="AB318" s="29" t="s">
        <v>8349</v>
      </c>
      <c r="AC318" s="16">
        <v>2.0839996804277812</v>
      </c>
      <c r="AD318" s="16">
        <v>3.9E-2</v>
      </c>
      <c r="AE318" s="10" t="s">
        <v>122</v>
      </c>
      <c r="AF318" s="10" t="s">
        <v>4075</v>
      </c>
      <c r="AG318" s="37">
        <v>0.46561461201685733</v>
      </c>
      <c r="AH318" s="16">
        <v>9.0979923672229818E-2</v>
      </c>
      <c r="AI318" s="10" t="s">
        <v>4587</v>
      </c>
      <c r="AJ318" s="10" t="s">
        <v>107</v>
      </c>
      <c r="AK318" s="16" t="s">
        <v>57</v>
      </c>
      <c r="AL318" s="16">
        <f t="shared" si="16"/>
        <v>0.68235959143024971</v>
      </c>
      <c r="AM318" s="16">
        <f t="shared" si="17"/>
        <v>23.268462067771516</v>
      </c>
      <c r="AN318" s="17">
        <f t="shared" si="18"/>
        <v>2.4805922541756137E-10</v>
      </c>
      <c r="AO318" s="16">
        <f t="shared" si="19"/>
        <v>32.23061122230127</v>
      </c>
      <c r="AP318" s="18">
        <v>5135.0032359179577</v>
      </c>
      <c r="AQ318" s="18" t="s">
        <v>124</v>
      </c>
      <c r="AR318" s="16">
        <v>0.86155594506403144</v>
      </c>
      <c r="AS318" s="10" t="s">
        <v>74</v>
      </c>
      <c r="AT318" s="16">
        <v>0.82201286702511867</v>
      </c>
      <c r="AU318" s="10" t="s">
        <v>74</v>
      </c>
      <c r="AV318" s="10" t="s">
        <v>8349</v>
      </c>
      <c r="AW318" s="10" t="s">
        <v>8349</v>
      </c>
      <c r="AX318" s="10" t="s">
        <v>8349</v>
      </c>
      <c r="AY318" s="10" t="s">
        <v>8349</v>
      </c>
      <c r="AZ318" s="10" t="s">
        <v>8349</v>
      </c>
      <c r="BA318" s="10" t="s">
        <v>8349</v>
      </c>
    </row>
    <row r="319" spans="1:53" s="10" customFormat="1">
      <c r="A319" s="31">
        <v>13976</v>
      </c>
      <c r="B319" s="10">
        <v>18632</v>
      </c>
      <c r="C319" s="10" t="s">
        <v>7980</v>
      </c>
      <c r="D319" s="10" t="s">
        <v>7981</v>
      </c>
      <c r="E319" s="15" t="s">
        <v>8349</v>
      </c>
      <c r="F319" s="10" t="s">
        <v>8349</v>
      </c>
      <c r="G319" s="10" t="s">
        <v>8349</v>
      </c>
      <c r="H319" s="10" t="s">
        <v>8349</v>
      </c>
      <c r="I319" s="10" t="s">
        <v>8349</v>
      </c>
      <c r="J319" s="10" t="s">
        <v>3559</v>
      </c>
      <c r="K319" s="10" t="s">
        <v>3560</v>
      </c>
      <c r="L319" s="10">
        <v>45.010911880000002</v>
      </c>
      <c r="M319" s="10">
        <v>7.7497038199999997</v>
      </c>
      <c r="N319" s="10">
        <v>329.79</v>
      </c>
      <c r="O319" s="10">
        <v>19.670000000000002</v>
      </c>
      <c r="P319" s="11">
        <v>169.309</v>
      </c>
      <c r="Q319" s="11">
        <v>-43.246099999999998</v>
      </c>
      <c r="R319" s="37">
        <v>24.390243902439025</v>
      </c>
      <c r="S319" s="16">
        <v>2.7317073170731711E-2</v>
      </c>
      <c r="T319" s="37">
        <v>7.9550000000000001</v>
      </c>
      <c r="U319" s="16">
        <v>1.2E-2</v>
      </c>
      <c r="V319" s="10" t="s">
        <v>4769</v>
      </c>
      <c r="W319" s="37">
        <v>0.95299999999999996</v>
      </c>
      <c r="X319" s="16">
        <v>8.3999999999999995E-3</v>
      </c>
      <c r="Y319" s="10" t="s">
        <v>4769</v>
      </c>
      <c r="Z319" s="16">
        <v>6.0189192835986773</v>
      </c>
      <c r="AA319" s="16">
        <v>7.2143535400585712E-2</v>
      </c>
      <c r="AB319" s="29" t="s">
        <v>8349</v>
      </c>
      <c r="AC319" s="16">
        <v>2.1289999999999996</v>
      </c>
      <c r="AD319" s="16">
        <v>2.6239283526803853E-2</v>
      </c>
      <c r="AE319" s="10" t="s">
        <v>125</v>
      </c>
      <c r="AF319" s="10" t="s">
        <v>4075</v>
      </c>
      <c r="AG319" s="37">
        <v>0.41010495688257054</v>
      </c>
      <c r="AH319" s="16">
        <v>7.6767113402130494E-2</v>
      </c>
      <c r="AI319" s="10" t="s">
        <v>4659</v>
      </c>
      <c r="AJ319" s="10" t="s">
        <v>107</v>
      </c>
      <c r="AK319" s="16" t="s">
        <v>58</v>
      </c>
      <c r="AL319" s="16">
        <f t="shared" si="16"/>
        <v>0.64039437605476401</v>
      </c>
      <c r="AM319" s="16">
        <f t="shared" si="17"/>
        <v>26.256169418245324</v>
      </c>
      <c r="AN319" s="17">
        <f t="shared" si="18"/>
        <v>2.8163522059810724E-10</v>
      </c>
      <c r="AO319" s="16">
        <f t="shared" si="19"/>
        <v>31.830782585872747</v>
      </c>
      <c r="AP319" s="18">
        <v>5088</v>
      </c>
      <c r="AQ319" s="18" t="s">
        <v>141</v>
      </c>
      <c r="AR319" s="16">
        <v>0.8</v>
      </c>
      <c r="AS319" s="10" t="s">
        <v>73</v>
      </c>
      <c r="AT319" s="16">
        <v>0.82699999999999996</v>
      </c>
      <c r="AU319" s="10" t="s">
        <v>73</v>
      </c>
      <c r="AV319" s="10">
        <v>4.55</v>
      </c>
      <c r="AW319" s="10" t="s">
        <v>73</v>
      </c>
      <c r="AX319" s="10">
        <v>7.9</v>
      </c>
      <c r="AY319" s="10" t="s">
        <v>141</v>
      </c>
      <c r="AZ319" s="10" t="s">
        <v>101</v>
      </c>
      <c r="BA319" s="10">
        <v>0.25</v>
      </c>
    </row>
    <row r="320" spans="1:53" s="10" customFormat="1">
      <c r="A320" s="31">
        <v>14101</v>
      </c>
      <c r="B320" s="15"/>
      <c r="C320" s="15" t="s">
        <v>7982</v>
      </c>
      <c r="D320" s="15" t="s">
        <v>8349</v>
      </c>
      <c r="E320" s="15" t="s">
        <v>8349</v>
      </c>
      <c r="F320" s="10" t="s">
        <v>8574</v>
      </c>
      <c r="G320" s="10" t="s">
        <v>8349</v>
      </c>
      <c r="H320" s="10" t="s">
        <v>8349</v>
      </c>
      <c r="I320" s="10" t="s">
        <v>8349</v>
      </c>
      <c r="J320" s="10" t="s">
        <v>3561</v>
      </c>
      <c r="K320" s="10" t="s">
        <v>3562</v>
      </c>
      <c r="L320" s="10">
        <v>45.465028269999998</v>
      </c>
      <c r="M320" s="10">
        <v>-16.592632810000001</v>
      </c>
      <c r="N320" s="10">
        <v>-361.17</v>
      </c>
      <c r="O320" s="10">
        <v>-304.39999999999998</v>
      </c>
      <c r="P320" s="11">
        <v>200.48589999999999</v>
      </c>
      <c r="Q320" s="11">
        <v>-58.072699999999998</v>
      </c>
      <c r="R320" s="37">
        <v>6.9536193588762947</v>
      </c>
      <c r="S320" s="24">
        <v>6.9536193588762953E-3</v>
      </c>
      <c r="T320" s="37">
        <v>10.529</v>
      </c>
      <c r="U320" s="16">
        <v>1.2E-2</v>
      </c>
      <c r="V320" s="10" t="s">
        <v>4769</v>
      </c>
      <c r="W320" s="37">
        <v>1.6619999999999999</v>
      </c>
      <c r="X320" s="16">
        <v>8.3999999999999995E-3</v>
      </c>
      <c r="Y320" s="10" t="s">
        <v>4769</v>
      </c>
      <c r="Z320" s="16">
        <v>11.317945431410244</v>
      </c>
      <c r="AA320" s="16">
        <v>2.7152335639360814E-2</v>
      </c>
      <c r="AB320" s="29" t="s">
        <v>8349</v>
      </c>
      <c r="AC320" s="16">
        <v>4.0329999999999995</v>
      </c>
      <c r="AD320" s="16">
        <v>2.3259406699226014E-2</v>
      </c>
      <c r="AE320" s="10" t="s">
        <v>125</v>
      </c>
      <c r="AF320" s="10" t="s">
        <v>4075</v>
      </c>
      <c r="AG320" s="37">
        <v>9.5347459226926487E-3</v>
      </c>
      <c r="AH320" s="16">
        <v>9.4006645141035128E-2</v>
      </c>
      <c r="AI320" s="15" t="s">
        <v>48</v>
      </c>
      <c r="AJ320" s="15" t="s">
        <v>107</v>
      </c>
      <c r="AK320" s="26" t="s">
        <v>115</v>
      </c>
      <c r="AL320" s="16">
        <f t="shared" si="16"/>
        <v>9.7646023588739389E-2</v>
      </c>
      <c r="AM320" s="16">
        <f t="shared" si="17"/>
        <v>14.042474652296612</v>
      </c>
      <c r="AN320" s="17">
        <f t="shared" si="18"/>
        <v>1.2113589699869251E-8</v>
      </c>
      <c r="AO320" s="16">
        <f t="shared" si="19"/>
        <v>30.320817851095782</v>
      </c>
      <c r="AP320" s="18">
        <v>3697.0996540413962</v>
      </c>
      <c r="AQ320" s="18" t="s">
        <v>124</v>
      </c>
      <c r="AR320" s="16">
        <v>0.23783944056364653</v>
      </c>
      <c r="AS320" s="10" t="s">
        <v>74</v>
      </c>
      <c r="AT320" s="16">
        <v>0.30330120415235268</v>
      </c>
      <c r="AU320" s="10" t="s">
        <v>74</v>
      </c>
      <c r="AV320" s="10" t="s">
        <v>8349</v>
      </c>
      <c r="AW320" s="10" t="s">
        <v>8349</v>
      </c>
      <c r="AX320" s="10" t="s">
        <v>8349</v>
      </c>
      <c r="AY320" s="10" t="s">
        <v>8349</v>
      </c>
      <c r="AZ320" s="10" t="s">
        <v>8349</v>
      </c>
      <c r="BA320" s="10" t="s">
        <v>8349</v>
      </c>
    </row>
    <row r="321" spans="1:53" s="10" customFormat="1">
      <c r="A321" s="33">
        <v>14137</v>
      </c>
      <c r="B321" s="13" t="s">
        <v>8349</v>
      </c>
      <c r="C321" s="14" t="s">
        <v>8349</v>
      </c>
      <c r="D321" s="14" t="s">
        <v>8349</v>
      </c>
      <c r="E321" s="14" t="s">
        <v>8349</v>
      </c>
      <c r="F321" s="13" t="s">
        <v>8575</v>
      </c>
      <c r="G321" s="13" t="s">
        <v>8349</v>
      </c>
      <c r="H321" s="13" t="s">
        <v>8349</v>
      </c>
      <c r="I321" s="13" t="s">
        <v>8349</v>
      </c>
      <c r="J321" s="13" t="s">
        <v>5389</v>
      </c>
      <c r="K321" s="13" t="s">
        <v>5390</v>
      </c>
      <c r="L321" s="13">
        <v>45.57188858</v>
      </c>
      <c r="M321" s="13">
        <v>41.391098769999999</v>
      </c>
      <c r="N321" s="13">
        <v>16.87</v>
      </c>
      <c r="O321" s="13">
        <v>86.95</v>
      </c>
      <c r="P321" s="12">
        <v>147.76060000000001</v>
      </c>
      <c r="Q321" s="12">
        <v>-15.087199999999999</v>
      </c>
      <c r="R321" s="38">
        <v>25.081514923501381</v>
      </c>
      <c r="S321" s="23">
        <v>0.26611487333834966</v>
      </c>
      <c r="T321" s="38">
        <v>9.73</v>
      </c>
      <c r="U321" s="19">
        <v>4.2426406871192849E-3</v>
      </c>
      <c r="V321" s="13" t="s">
        <v>4770</v>
      </c>
      <c r="W321" s="38">
        <v>0.78800000000000003</v>
      </c>
      <c r="X321" s="19">
        <v>6.0000000000000001E-3</v>
      </c>
      <c r="Y321" s="13" t="s">
        <v>4770</v>
      </c>
      <c r="Z321" s="19">
        <v>7.7332311783119732</v>
      </c>
      <c r="AA321" s="19">
        <v>0.67610221005263149</v>
      </c>
      <c r="AB321" s="29" t="s">
        <v>8349</v>
      </c>
      <c r="AC321" s="19">
        <v>1.8630000000000004</v>
      </c>
      <c r="AD321" s="19">
        <v>2.142428528562855E-2</v>
      </c>
      <c r="AE321" s="13" t="s">
        <v>120</v>
      </c>
      <c r="AF321" s="13" t="s">
        <v>4075</v>
      </c>
      <c r="AG321" s="38">
        <v>7.9498633943744484E-2</v>
      </c>
      <c r="AH321" s="19">
        <v>0.67644157060166887</v>
      </c>
      <c r="AI321" s="13" t="s">
        <v>4591</v>
      </c>
      <c r="AJ321" s="19" t="s">
        <v>8349</v>
      </c>
      <c r="AK321" s="19" t="s">
        <v>8349</v>
      </c>
      <c r="AL321" s="19">
        <f t="shared" si="16"/>
        <v>0.28195502113589765</v>
      </c>
      <c r="AM321" s="19">
        <f t="shared" si="17"/>
        <v>11.241546692688239</v>
      </c>
      <c r="AN321" s="20">
        <f t="shared" si="18"/>
        <v>1.4528551532310746E-9</v>
      </c>
      <c r="AO321" s="19">
        <f t="shared" si="19"/>
        <v>31.824444204599356</v>
      </c>
      <c r="AP321" s="21">
        <v>5375.0057528274165</v>
      </c>
      <c r="AQ321" s="21" t="s">
        <v>143</v>
      </c>
      <c r="AR321" s="19">
        <v>0.32491786623872548</v>
      </c>
      <c r="AS321" s="13" t="s">
        <v>74</v>
      </c>
      <c r="AT321" s="19">
        <v>0.52244543649832942</v>
      </c>
      <c r="AU321" s="13" t="s">
        <v>74</v>
      </c>
      <c r="AV321" s="13" t="s">
        <v>8349</v>
      </c>
      <c r="AW321" s="13" t="s">
        <v>8349</v>
      </c>
      <c r="AX321" s="13" t="s">
        <v>8349</v>
      </c>
      <c r="AY321" s="13" t="s">
        <v>8349</v>
      </c>
      <c r="AZ321" s="13" t="s">
        <v>8349</v>
      </c>
      <c r="BA321" s="13" t="s">
        <v>8349</v>
      </c>
    </row>
    <row r="322" spans="1:53" s="10" customFormat="1">
      <c r="A322" s="31">
        <v>14146</v>
      </c>
      <c r="B322" s="10">
        <v>18978</v>
      </c>
      <c r="C322" s="10" t="s">
        <v>7983</v>
      </c>
      <c r="D322" s="10" t="s">
        <v>8349</v>
      </c>
      <c r="E322" s="15" t="s">
        <v>8349</v>
      </c>
      <c r="F322" s="10" t="s">
        <v>8349</v>
      </c>
      <c r="G322" s="10" t="s">
        <v>8349</v>
      </c>
      <c r="H322" s="10" t="s">
        <v>8349</v>
      </c>
      <c r="I322" s="10" t="s">
        <v>8349</v>
      </c>
      <c r="J322" s="10" t="s">
        <v>3563</v>
      </c>
      <c r="K322" s="10" t="s">
        <v>3564</v>
      </c>
      <c r="L322" s="10">
        <v>45.598304679999998</v>
      </c>
      <c r="M322" s="10">
        <v>-23.62433613</v>
      </c>
      <c r="N322" s="10">
        <v>-145.96</v>
      </c>
      <c r="O322" s="10">
        <v>-55.76</v>
      </c>
      <c r="P322" s="11">
        <v>213.53880000000001</v>
      </c>
      <c r="Q322" s="11">
        <v>-60.296300000000002</v>
      </c>
      <c r="R322" s="37">
        <v>27.173913043478262</v>
      </c>
      <c r="S322" s="16">
        <v>4.8913043478260873E-3</v>
      </c>
      <c r="T322" s="37">
        <v>4.08</v>
      </c>
      <c r="U322" s="16">
        <v>2.8284271247461901E-3</v>
      </c>
      <c r="V322" s="10" t="s">
        <v>4770</v>
      </c>
      <c r="W322" s="37">
        <v>0.16300000000000001</v>
      </c>
      <c r="X322" s="16">
        <v>4.0000000000000001E-3</v>
      </c>
      <c r="Y322" s="10" t="s">
        <v>4770</v>
      </c>
      <c r="Z322" s="16">
        <v>1.9092390933675887</v>
      </c>
      <c r="AA322" s="16">
        <v>1.3475820663947147E-2</v>
      </c>
      <c r="AB322" s="29" t="s">
        <v>8349</v>
      </c>
      <c r="AC322" s="16">
        <v>0.41300000000000026</v>
      </c>
      <c r="AD322" s="16">
        <v>5.0079936102195667E-2</v>
      </c>
      <c r="AE322" s="10" t="s">
        <v>4097</v>
      </c>
      <c r="AF322" s="10" t="s">
        <v>4075</v>
      </c>
      <c r="AG322" s="37">
        <v>14.4059868439642</v>
      </c>
      <c r="AH322" s="16">
        <v>5.1861331862639873E-2</v>
      </c>
      <c r="AI322" s="10" t="s">
        <v>4533</v>
      </c>
      <c r="AJ322" s="10" t="s">
        <v>107</v>
      </c>
      <c r="AK322" s="16" t="s">
        <v>113</v>
      </c>
      <c r="AL322" s="16">
        <f t="shared" ref="AL322:AL385" si="20">SQRT(AG322)</f>
        <v>3.7955219461839764</v>
      </c>
      <c r="AM322" s="16">
        <f t="shared" ref="AM322:AM385" si="21">1000*AL322/R322</f>
        <v>139.67520761957033</v>
      </c>
      <c r="AN322" s="17">
        <f t="shared" ref="AN322:AN385" si="22">0.0000000001155/AG322</f>
        <v>8.017500033216539E-12</v>
      </c>
      <c r="AO322" s="16">
        <f t="shared" ref="AO322:AO385" si="23">-2.5*LOG(AN322)+T322</f>
        <v>31.819902574000594</v>
      </c>
      <c r="AP322" s="18">
        <v>8045</v>
      </c>
      <c r="AQ322" s="18" t="s">
        <v>129</v>
      </c>
      <c r="AR322" s="16">
        <v>1.9524100582778197</v>
      </c>
      <c r="AS322" s="10" t="s">
        <v>74</v>
      </c>
      <c r="AT322" s="16">
        <v>1.9818113496117047</v>
      </c>
      <c r="AU322" s="10" t="s">
        <v>74</v>
      </c>
      <c r="AV322" s="10">
        <v>3.93</v>
      </c>
      <c r="AW322" s="10" t="s">
        <v>96</v>
      </c>
      <c r="AX322" s="10" t="s">
        <v>8349</v>
      </c>
      <c r="AY322" s="10" t="s">
        <v>8349</v>
      </c>
      <c r="AZ322" s="10" t="s">
        <v>8349</v>
      </c>
      <c r="BA322" s="10" t="s">
        <v>8349</v>
      </c>
    </row>
    <row r="323" spans="1:53" s="10" customFormat="1">
      <c r="A323" s="31">
        <v>14150</v>
      </c>
      <c r="B323" s="10">
        <v>18803</v>
      </c>
      <c r="C323" s="10" t="s">
        <v>7984</v>
      </c>
      <c r="D323" s="10" t="s">
        <v>7985</v>
      </c>
      <c r="E323" s="15" t="s">
        <v>8349</v>
      </c>
      <c r="F323" s="10" t="s">
        <v>8576</v>
      </c>
      <c r="G323" s="10" t="s">
        <v>8349</v>
      </c>
      <c r="H323" s="10" t="s">
        <v>8349</v>
      </c>
      <c r="I323" s="10" t="s">
        <v>8349</v>
      </c>
      <c r="J323" s="10" t="s">
        <v>3565</v>
      </c>
      <c r="K323" s="10" t="s">
        <v>3566</v>
      </c>
      <c r="L323" s="10">
        <v>45.607809439999997</v>
      </c>
      <c r="M323" s="10">
        <v>26.609648709999998</v>
      </c>
      <c r="N323" s="10">
        <v>234.19</v>
      </c>
      <c r="O323" s="10">
        <v>-168.25</v>
      </c>
      <c r="P323" s="11">
        <v>156.0461</v>
      </c>
      <c r="Q323" s="11">
        <v>-27.7105</v>
      </c>
      <c r="R323" s="37">
        <v>20.639834881320947</v>
      </c>
      <c r="S323" s="16">
        <v>9.7007223942208454E-3</v>
      </c>
      <c r="T323" s="37">
        <v>6.6242079241480596</v>
      </c>
      <c r="U323" s="16">
        <v>1.8867962264113206E-2</v>
      </c>
      <c r="V323" s="10" t="s">
        <v>4767</v>
      </c>
      <c r="W323" s="37">
        <v>0.69599999999999995</v>
      </c>
      <c r="X323" s="16">
        <v>8.9999999999999993E-3</v>
      </c>
      <c r="Y323" s="10" t="s">
        <v>4770</v>
      </c>
      <c r="Z323" s="16">
        <v>5.0506768310819803</v>
      </c>
      <c r="AA323" s="16">
        <v>4.0035651038974329E-2</v>
      </c>
      <c r="AB323" s="29" t="s">
        <v>8349</v>
      </c>
      <c r="AC323" s="16">
        <v>1.67320792414806</v>
      </c>
      <c r="AD323" s="16">
        <v>2.4738633753705962E-2</v>
      </c>
      <c r="AE323" s="10" t="s">
        <v>120</v>
      </c>
      <c r="AF323" s="10" t="s">
        <v>4075</v>
      </c>
      <c r="AG323" s="37">
        <v>0.89056565882600813</v>
      </c>
      <c r="AH323" s="16">
        <v>4.7062228528986234E-2</v>
      </c>
      <c r="AI323" s="10" t="s">
        <v>4638</v>
      </c>
      <c r="AJ323" s="10" t="s">
        <v>107</v>
      </c>
      <c r="AK323" s="16" t="s">
        <v>109</v>
      </c>
      <c r="AL323" s="16">
        <f t="shared" si="20"/>
        <v>0.94369786416310608</v>
      </c>
      <c r="AM323" s="16">
        <f t="shared" si="21"/>
        <v>45.722161518702492</v>
      </c>
      <c r="AN323" s="17">
        <f t="shared" si="22"/>
        <v>1.2969285179069038E-10</v>
      </c>
      <c r="AO323" s="16">
        <f t="shared" si="23"/>
        <v>31.341917824211752</v>
      </c>
      <c r="AP323" s="18">
        <v>5638</v>
      </c>
      <c r="AQ323" s="18" t="s">
        <v>141</v>
      </c>
      <c r="AR323" s="16">
        <v>0.99</v>
      </c>
      <c r="AS323" s="10" t="s">
        <v>73</v>
      </c>
      <c r="AT323" s="16">
        <v>0.96199999999999997</v>
      </c>
      <c r="AU323" s="10" t="s">
        <v>73</v>
      </c>
      <c r="AV323" s="10">
        <v>4.4400000000000004</v>
      </c>
      <c r="AW323" s="10" t="s">
        <v>73</v>
      </c>
      <c r="AX323" s="10">
        <v>7.6</v>
      </c>
      <c r="AY323" s="10" t="s">
        <v>73</v>
      </c>
      <c r="AZ323" s="10" t="s">
        <v>102</v>
      </c>
      <c r="BA323" s="10">
        <v>0.11</v>
      </c>
    </row>
    <row r="324" spans="1:53" s="10" customFormat="1">
      <c r="A324" s="31">
        <v>14165</v>
      </c>
      <c r="B324" s="10" t="s">
        <v>8349</v>
      </c>
      <c r="C324" s="10" t="s">
        <v>7986</v>
      </c>
      <c r="D324" s="10" t="s">
        <v>7987</v>
      </c>
      <c r="E324" s="15" t="s">
        <v>8349</v>
      </c>
      <c r="F324" s="10" t="s">
        <v>8349</v>
      </c>
      <c r="G324" s="10" t="s">
        <v>8349</v>
      </c>
      <c r="H324" s="10" t="s">
        <v>8349</v>
      </c>
      <c r="I324" s="10" t="s">
        <v>8349</v>
      </c>
      <c r="J324" s="10" t="s">
        <v>3567</v>
      </c>
      <c r="K324" s="10" t="s">
        <v>3568</v>
      </c>
      <c r="L324" s="10">
        <v>45.65752681</v>
      </c>
      <c r="M324" s="10">
        <v>-18.166722400000001</v>
      </c>
      <c r="N324" s="10">
        <v>401.06</v>
      </c>
      <c r="O324" s="10">
        <v>163.22</v>
      </c>
      <c r="P324" s="11">
        <v>203.36949999999999</v>
      </c>
      <c r="Q324" s="11">
        <v>-58.538200000000003</v>
      </c>
      <c r="R324" s="37">
        <v>19.577133907595929</v>
      </c>
      <c r="S324" s="16">
        <v>7.8112764291307757E-2</v>
      </c>
      <c r="T324" s="37">
        <v>11.792</v>
      </c>
      <c r="U324" s="16">
        <v>1.2E-2</v>
      </c>
      <c r="V324" s="10" t="s">
        <v>4769</v>
      </c>
      <c r="W324" s="37">
        <v>1.532</v>
      </c>
      <c r="X324" s="16">
        <v>8.3999999999999995E-3</v>
      </c>
      <c r="Y324" s="10" t="s">
        <v>4769</v>
      </c>
      <c r="Z324" s="16">
        <v>10.333254442956889</v>
      </c>
      <c r="AA324" s="16">
        <v>0.18861099074327825</v>
      </c>
      <c r="AB324" s="29" t="s">
        <v>8349</v>
      </c>
      <c r="AC324" s="16">
        <v>4.4329999999999998</v>
      </c>
      <c r="AD324" s="16">
        <v>2.595187854472196E-2</v>
      </c>
      <c r="AE324" s="10" t="s">
        <v>125</v>
      </c>
      <c r="AF324" s="10" t="s">
        <v>4075</v>
      </c>
      <c r="AG324" s="37">
        <v>3.249574967288521E-2</v>
      </c>
      <c r="AH324" s="16">
        <v>0.20898350611749483</v>
      </c>
      <c r="AI324" s="10" t="s">
        <v>8349</v>
      </c>
      <c r="AJ324" s="10" t="s">
        <v>107</v>
      </c>
      <c r="AK324" s="16" t="s">
        <v>110</v>
      </c>
      <c r="AL324" s="16">
        <f t="shared" si="20"/>
        <v>0.18026577510133535</v>
      </c>
      <c r="AM324" s="16">
        <f t="shared" si="21"/>
        <v>9.2079757921762084</v>
      </c>
      <c r="AN324" s="17">
        <f t="shared" si="22"/>
        <v>3.5543109841338543E-9</v>
      </c>
      <c r="AO324" s="16">
        <f t="shared" si="23"/>
        <v>32.915111440774844</v>
      </c>
      <c r="AP324" s="18">
        <v>3501.7972144442519</v>
      </c>
      <c r="AQ324" s="18" t="s">
        <v>124</v>
      </c>
      <c r="AR324" s="16">
        <v>0.48942136139346964</v>
      </c>
      <c r="AS324" s="10" t="s">
        <v>74</v>
      </c>
      <c r="AT324" s="16">
        <v>0.41535272760429898</v>
      </c>
      <c r="AU324" s="10" t="s">
        <v>74</v>
      </c>
      <c r="AV324" s="10" t="s">
        <v>8349</v>
      </c>
      <c r="AW324" s="10" t="s">
        <v>8349</v>
      </c>
      <c r="AX324" s="10" t="s">
        <v>8349</v>
      </c>
      <c r="AY324" s="10" t="s">
        <v>8349</v>
      </c>
      <c r="AZ324" s="10" t="s">
        <v>8349</v>
      </c>
      <c r="BA324" s="10" t="s">
        <v>8349</v>
      </c>
    </row>
    <row r="325" spans="1:53" s="10" customFormat="1">
      <c r="A325" s="31">
        <v>14286</v>
      </c>
      <c r="B325" s="10">
        <v>18757</v>
      </c>
      <c r="C325" s="10" t="s">
        <v>7988</v>
      </c>
      <c r="D325" s="10" t="s">
        <v>7989</v>
      </c>
      <c r="E325" s="15" t="s">
        <v>8349</v>
      </c>
      <c r="F325" s="10" t="s">
        <v>8577</v>
      </c>
      <c r="G325" s="10" t="s">
        <v>8349</v>
      </c>
      <c r="H325" s="10" t="s">
        <v>8349</v>
      </c>
      <c r="I325" s="10" t="s">
        <v>8349</v>
      </c>
      <c r="J325" s="10" t="s">
        <v>3569</v>
      </c>
      <c r="K325" s="10" t="s">
        <v>3570</v>
      </c>
      <c r="L325" s="10">
        <v>46.036454569999997</v>
      </c>
      <c r="M325" s="10">
        <v>61.707515620000002</v>
      </c>
      <c r="N325" s="10">
        <v>721.02</v>
      </c>
      <c r="O325" s="10">
        <v>-693.41</v>
      </c>
      <c r="P325" s="11">
        <v>137.98269999999999</v>
      </c>
      <c r="Q325" s="11">
        <v>2.7768999999999999</v>
      </c>
      <c r="R325" s="37">
        <v>24.2306760358614</v>
      </c>
      <c r="S325" s="16">
        <v>1.4053792100799611E-2</v>
      </c>
      <c r="T325" s="37">
        <v>6.64</v>
      </c>
      <c r="U325" s="16">
        <v>6.3639610306789269E-3</v>
      </c>
      <c r="V325" s="10" t="s">
        <v>4770</v>
      </c>
      <c r="W325" s="37">
        <v>0.63400000000000001</v>
      </c>
      <c r="X325" s="16">
        <v>8.9999999999999993E-3</v>
      </c>
      <c r="Y325" s="10" t="s">
        <v>4770</v>
      </c>
      <c r="Z325" s="16">
        <v>4.7181723443870798</v>
      </c>
      <c r="AA325" s="16">
        <v>3.7097856151332209E-2</v>
      </c>
      <c r="AB325" s="29" t="s">
        <v>8349</v>
      </c>
      <c r="AC325" s="16">
        <v>1.6129999999999995</v>
      </c>
      <c r="AD325" s="16">
        <v>1.9091883092036781E-2</v>
      </c>
      <c r="AE325" s="10" t="s">
        <v>120</v>
      </c>
      <c r="AF325" s="10" t="s">
        <v>4075</v>
      </c>
      <c r="AG325" s="37">
        <v>1.1891469525614726</v>
      </c>
      <c r="AH325" s="16">
        <v>4.1722307354998198E-2</v>
      </c>
      <c r="AI325" s="10" t="s">
        <v>4534</v>
      </c>
      <c r="AJ325" s="10" t="s">
        <v>107</v>
      </c>
      <c r="AK325" s="16" t="s">
        <v>109</v>
      </c>
      <c r="AL325" s="16">
        <f t="shared" si="20"/>
        <v>1.0904801477154331</v>
      </c>
      <c r="AM325" s="16">
        <f t="shared" si="21"/>
        <v>45.004115696215926</v>
      </c>
      <c r="AN325" s="17">
        <f t="shared" si="22"/>
        <v>9.712844972709903E-11</v>
      </c>
      <c r="AO325" s="16">
        <f t="shared" si="23"/>
        <v>31.671633857521666</v>
      </c>
      <c r="AP325" s="18">
        <v>5629</v>
      </c>
      <c r="AQ325" s="18" t="s">
        <v>129</v>
      </c>
      <c r="AR325" s="16">
        <v>1.1457949204775484</v>
      </c>
      <c r="AS325" s="10" t="s">
        <v>74</v>
      </c>
      <c r="AT325" s="16">
        <v>1.0454208580883881</v>
      </c>
      <c r="AU325" s="10" t="s">
        <v>74</v>
      </c>
      <c r="AV325" s="10">
        <v>4.28</v>
      </c>
      <c r="AW325" s="10" t="s">
        <v>96</v>
      </c>
      <c r="AX325" s="10" t="s">
        <v>8349</v>
      </c>
      <c r="AY325" s="10" t="s">
        <v>8349</v>
      </c>
      <c r="AZ325" s="10" t="s">
        <v>102</v>
      </c>
      <c r="BA325" s="10" t="s">
        <v>8349</v>
      </c>
    </row>
    <row r="326" spans="1:53" s="10" customFormat="1">
      <c r="A326" s="31">
        <v>14445</v>
      </c>
      <c r="B326" s="10">
        <v>19305</v>
      </c>
      <c r="C326" s="10" t="s">
        <v>7990</v>
      </c>
      <c r="D326" s="10" t="s">
        <v>7991</v>
      </c>
      <c r="E326" s="15" t="s">
        <v>8349</v>
      </c>
      <c r="F326" s="10" t="s">
        <v>8349</v>
      </c>
      <c r="G326" s="10" t="s">
        <v>8349</v>
      </c>
      <c r="H326" s="10" t="s">
        <v>8349</v>
      </c>
      <c r="I326" s="10" t="s">
        <v>8349</v>
      </c>
      <c r="J326" s="10" t="s">
        <v>3571</v>
      </c>
      <c r="K326" s="10" t="s">
        <v>3572</v>
      </c>
      <c r="L326" s="10">
        <v>46.610457580000002</v>
      </c>
      <c r="M326" s="10">
        <v>1.96742325</v>
      </c>
      <c r="N326" s="10">
        <v>389.59</v>
      </c>
      <c r="O326" s="10">
        <v>-925.46</v>
      </c>
      <c r="P326" s="11">
        <v>176.5257</v>
      </c>
      <c r="Q326" s="11">
        <v>-46.377299999999998</v>
      </c>
      <c r="R326" s="37">
        <v>14.505366985784741</v>
      </c>
      <c r="S326" s="16">
        <v>2.8720626631853787E-2</v>
      </c>
      <c r="T326" s="37">
        <v>9.07</v>
      </c>
      <c r="U326" s="16">
        <v>3.5355339059327372E-3</v>
      </c>
      <c r="V326" s="10" t="s">
        <v>4770</v>
      </c>
      <c r="W326" s="37">
        <v>1.3580000000000001</v>
      </c>
      <c r="X326" s="16">
        <v>5.0000000000000001E-3</v>
      </c>
      <c r="Y326" s="10" t="s">
        <v>4770</v>
      </c>
      <c r="Z326" s="16">
        <v>8.2623563953596442</v>
      </c>
      <c r="AA326" s="16">
        <v>6.6814704339558162E-2</v>
      </c>
      <c r="AB326" s="29" t="s">
        <v>8349</v>
      </c>
      <c r="AC326" s="16">
        <v>3.4240000000000004</v>
      </c>
      <c r="AD326" s="16">
        <v>2.1295539439046853E-2</v>
      </c>
      <c r="AE326" s="10" t="s">
        <v>120</v>
      </c>
      <c r="AF326" s="10" t="s">
        <v>4075</v>
      </c>
      <c r="AG326" s="37">
        <v>0.10278854129000337</v>
      </c>
      <c r="AH326" s="16">
        <v>7.0126348229339386E-2</v>
      </c>
      <c r="AI326" s="10" t="s">
        <v>4594</v>
      </c>
      <c r="AJ326" s="10" t="s">
        <v>107</v>
      </c>
      <c r="AK326" s="16" t="s">
        <v>57</v>
      </c>
      <c r="AL326" s="16">
        <f t="shared" si="20"/>
        <v>0.32060652097236475</v>
      </c>
      <c r="AM326" s="16">
        <f t="shared" si="21"/>
        <v>22.102613555834825</v>
      </c>
      <c r="AN326" s="17">
        <f t="shared" si="22"/>
        <v>1.1236661066541751E-9</v>
      </c>
      <c r="AO326" s="16">
        <f t="shared" si="23"/>
        <v>31.443406796605586</v>
      </c>
      <c r="AP326" s="18">
        <v>4052.8524934991947</v>
      </c>
      <c r="AQ326" s="18" t="s">
        <v>124</v>
      </c>
      <c r="AR326" s="16">
        <v>0.64983392857213951</v>
      </c>
      <c r="AS326" s="10" t="s">
        <v>74</v>
      </c>
      <c r="AT326" s="16">
        <v>0.55802349895055581</v>
      </c>
      <c r="AU326" s="10" t="s">
        <v>74</v>
      </c>
      <c r="AV326" s="10" t="s">
        <v>8349</v>
      </c>
      <c r="AW326" s="10" t="s">
        <v>8349</v>
      </c>
      <c r="AX326" s="10" t="s">
        <v>8349</v>
      </c>
      <c r="AY326" s="10" t="s">
        <v>8349</v>
      </c>
      <c r="AZ326" s="10" t="s">
        <v>8349</v>
      </c>
      <c r="BA326" s="10" t="s">
        <v>8349</v>
      </c>
    </row>
    <row r="327" spans="1:53" s="10" customFormat="1">
      <c r="A327" s="31">
        <v>14478</v>
      </c>
      <c r="B327" s="10" t="s">
        <v>8349</v>
      </c>
      <c r="C327" s="10" t="s">
        <v>7992</v>
      </c>
      <c r="D327" s="10" t="s">
        <v>7993</v>
      </c>
      <c r="E327" s="15" t="s">
        <v>8349</v>
      </c>
      <c r="F327" s="10" t="s">
        <v>8578</v>
      </c>
      <c r="G327" s="10" t="s">
        <v>8349</v>
      </c>
      <c r="H327" s="10" t="s">
        <v>8349</v>
      </c>
      <c r="I327" s="10" t="s">
        <v>8349</v>
      </c>
      <c r="J327" s="10" t="s">
        <v>3573</v>
      </c>
      <c r="K327" s="10" t="s">
        <v>3574</v>
      </c>
      <c r="L327" s="10">
        <v>46.715147309999999</v>
      </c>
      <c r="M327" s="10">
        <v>40.35978274</v>
      </c>
      <c r="N327" s="10">
        <v>-383.85</v>
      </c>
      <c r="O327" s="10">
        <v>-194.11</v>
      </c>
      <c r="P327" s="11">
        <v>149.07490000000001</v>
      </c>
      <c r="Q327" s="11">
        <v>-15.5387</v>
      </c>
      <c r="R327" s="37">
        <v>27.300027300027299</v>
      </c>
      <c r="S327" s="16">
        <v>6.9888069888069879E-2</v>
      </c>
      <c r="T327" s="37">
        <v>9.66</v>
      </c>
      <c r="U327" s="16">
        <v>9.899494936611665E-3</v>
      </c>
      <c r="V327" s="10" t="s">
        <v>4770</v>
      </c>
      <c r="W327" s="37">
        <v>1.19</v>
      </c>
      <c r="X327" s="16">
        <v>1.4E-2</v>
      </c>
      <c r="Y327" s="10" t="s">
        <v>4770</v>
      </c>
      <c r="Z327" s="16">
        <v>7.4791845933227243</v>
      </c>
      <c r="AA327" s="16">
        <v>0.16722342041994853</v>
      </c>
      <c r="AB327" s="10" t="s">
        <v>4782</v>
      </c>
      <c r="AC327" s="16">
        <v>3.1000000000000005</v>
      </c>
      <c r="AD327" s="16">
        <v>2.5039968051097827E-2</v>
      </c>
      <c r="AE327" s="10" t="s">
        <v>120</v>
      </c>
      <c r="AF327" s="10" t="s">
        <v>4075</v>
      </c>
      <c r="AG327" s="37">
        <v>0.17620999601435647</v>
      </c>
      <c r="AH327" s="16">
        <v>0.16908776518999494</v>
      </c>
      <c r="AI327" s="10" t="s">
        <v>4669</v>
      </c>
      <c r="AJ327" s="10" t="s">
        <v>107</v>
      </c>
      <c r="AK327" s="16" t="s">
        <v>108</v>
      </c>
      <c r="AL327" s="16">
        <f t="shared" si="20"/>
        <v>0.41977374383631533</v>
      </c>
      <c r="AM327" s="16">
        <f t="shared" si="21"/>
        <v>15.37631223672423</v>
      </c>
      <c r="AN327" s="17">
        <f t="shared" si="22"/>
        <v>6.5546792243607901E-10</v>
      </c>
      <c r="AO327" s="16">
        <f t="shared" si="23"/>
        <v>32.618621392848098</v>
      </c>
      <c r="AP327" s="18">
        <v>4271.8837504102994</v>
      </c>
      <c r="AQ327" s="18" t="s">
        <v>124</v>
      </c>
      <c r="AR327" s="16">
        <v>0.76582236502453571</v>
      </c>
      <c r="AS327" s="10" t="s">
        <v>74</v>
      </c>
      <c r="AT327" s="16">
        <v>0.64072917227637693</v>
      </c>
      <c r="AU327" s="10" t="s">
        <v>74</v>
      </c>
      <c r="AV327" s="10" t="s">
        <v>8349</v>
      </c>
      <c r="AW327" s="10" t="s">
        <v>8349</v>
      </c>
      <c r="AX327" s="10" t="s">
        <v>8349</v>
      </c>
      <c r="AY327" s="10" t="s">
        <v>8349</v>
      </c>
      <c r="AZ327" s="10" t="s">
        <v>8349</v>
      </c>
      <c r="BA327" s="10" t="s">
        <v>8349</v>
      </c>
    </row>
    <row r="328" spans="1:53" s="10" customFormat="1">
      <c r="A328" s="32">
        <v>14555</v>
      </c>
      <c r="B328" s="10" t="s">
        <v>8349</v>
      </c>
      <c r="C328" s="10" t="s">
        <v>8349</v>
      </c>
      <c r="D328" s="10" t="s">
        <v>8349</v>
      </c>
      <c r="E328" s="15" t="s">
        <v>8349</v>
      </c>
      <c r="F328" s="10" t="s">
        <v>8579</v>
      </c>
      <c r="G328" s="10" t="s">
        <v>8349</v>
      </c>
      <c r="H328" s="10" t="s">
        <v>8349</v>
      </c>
      <c r="I328" s="10" t="s">
        <v>8349</v>
      </c>
      <c r="J328" s="10" t="s">
        <v>5391</v>
      </c>
      <c r="K328" s="10" t="s">
        <v>5392</v>
      </c>
      <c r="L328" s="10">
        <v>46.983222570000002</v>
      </c>
      <c r="M328" s="10">
        <v>-28.219435170000001</v>
      </c>
      <c r="N328" s="10">
        <v>-339.14</v>
      </c>
      <c r="O328" s="10">
        <v>-119.54</v>
      </c>
      <c r="P328" s="11">
        <v>223.05109999999999</v>
      </c>
      <c r="Q328" s="11">
        <v>-59.859900000000003</v>
      </c>
      <c r="R328" s="37">
        <v>19.201228878648234</v>
      </c>
      <c r="S328" s="16">
        <v>4.0898617511520734E-2</v>
      </c>
      <c r="T328" s="37">
        <v>10.291</v>
      </c>
      <c r="U328" s="16">
        <v>1.2E-2</v>
      </c>
      <c r="V328" s="10" t="s">
        <v>4769</v>
      </c>
      <c r="W328" s="37">
        <v>1.425</v>
      </c>
      <c r="X328" s="16">
        <v>8.3999999999999995E-3</v>
      </c>
      <c r="Y328" s="10" t="s">
        <v>4769</v>
      </c>
      <c r="Z328" s="16">
        <v>8.8743548778006769</v>
      </c>
      <c r="AA328" s="16">
        <v>0.10267741499067107</v>
      </c>
      <c r="AB328" s="29" t="s">
        <v>8349</v>
      </c>
      <c r="AC328" s="16">
        <v>3.9240000000000004</v>
      </c>
      <c r="AD328" s="16">
        <v>2.3259406699226014E-2</v>
      </c>
      <c r="AE328" s="10" t="s">
        <v>125</v>
      </c>
      <c r="AF328" s="10" t="s">
        <v>4075</v>
      </c>
      <c r="AG328" s="37">
        <v>8.3776789471248558E-2</v>
      </c>
      <c r="AH328" s="16">
        <v>0.13653809559667399</v>
      </c>
      <c r="AI328" s="10" t="s">
        <v>4535</v>
      </c>
      <c r="AJ328" s="16" t="s">
        <v>8349</v>
      </c>
      <c r="AK328" s="16" t="s">
        <v>8349</v>
      </c>
      <c r="AL328" s="16">
        <f t="shared" si="20"/>
        <v>0.28944220402568899</v>
      </c>
      <c r="AM328" s="16">
        <f t="shared" si="21"/>
        <v>15.074149985657881</v>
      </c>
      <c r="AN328" s="17">
        <f t="shared" si="22"/>
        <v>1.37866347861944E-9</v>
      </c>
      <c r="AO328" s="16">
        <f t="shared" si="23"/>
        <v>32.442354322258254</v>
      </c>
      <c r="AP328" s="18">
        <v>3755.5799913044666</v>
      </c>
      <c r="AQ328" s="18" t="s">
        <v>143</v>
      </c>
      <c r="AR328" s="16">
        <v>0.68321823593954933</v>
      </c>
      <c r="AS328" s="10" t="s">
        <v>74</v>
      </c>
      <c r="AT328" s="16">
        <v>0.52951452197102244</v>
      </c>
      <c r="AU328" s="10" t="s">
        <v>74</v>
      </c>
      <c r="AV328" s="10" t="s">
        <v>8349</v>
      </c>
      <c r="AW328" s="10" t="s">
        <v>8349</v>
      </c>
      <c r="AX328" s="10" t="s">
        <v>8349</v>
      </c>
      <c r="AY328" s="10" t="s">
        <v>8349</v>
      </c>
      <c r="AZ328" s="10" t="s">
        <v>8349</v>
      </c>
      <c r="BA328" s="10" t="s">
        <v>8349</v>
      </c>
    </row>
    <row r="329" spans="1:53" s="10" customFormat="1">
      <c r="A329" s="31">
        <v>14576</v>
      </c>
      <c r="B329" s="10">
        <v>19356</v>
      </c>
      <c r="C329" s="10" t="s">
        <v>8349</v>
      </c>
      <c r="D329" s="10" t="s">
        <v>8349</v>
      </c>
      <c r="E329" s="15" t="s">
        <v>8349</v>
      </c>
      <c r="F329" s="10" t="s">
        <v>8580</v>
      </c>
      <c r="G329" s="10">
        <v>0.1</v>
      </c>
      <c r="H329" s="10">
        <v>2.4799999999999995</v>
      </c>
      <c r="I329" s="10" t="s">
        <v>8349</v>
      </c>
      <c r="J329" s="10" t="s">
        <v>3575</v>
      </c>
      <c r="K329" s="10" t="s">
        <v>3576</v>
      </c>
      <c r="L329" s="10">
        <v>47.042207159999997</v>
      </c>
      <c r="M329" s="10">
        <v>40.955651199999998</v>
      </c>
      <c r="N329" s="10">
        <v>2.39</v>
      </c>
      <c r="O329" s="10">
        <v>-1.44</v>
      </c>
      <c r="P329" s="11">
        <v>148.97649999999999</v>
      </c>
      <c r="Q329" s="11">
        <v>-14.9003</v>
      </c>
      <c r="R329" s="37">
        <v>27.570995312930794</v>
      </c>
      <c r="S329" s="16">
        <v>3.8599393438103112E-2</v>
      </c>
      <c r="T329" s="37">
        <v>2.1066384739974997</v>
      </c>
      <c r="U329" s="16">
        <v>5.0000000000000001E-3</v>
      </c>
      <c r="V329" s="10" t="s">
        <v>4767</v>
      </c>
      <c r="W329" s="37">
        <v>-1.0461852499999905E-2</v>
      </c>
      <c r="X329" s="16">
        <v>5.0000000000000001E-3</v>
      </c>
      <c r="Y329" s="10" t="s">
        <v>4772</v>
      </c>
      <c r="Z329" s="16">
        <v>-9.5623748100328143E-2</v>
      </c>
      <c r="AA329" s="16">
        <v>9.0478041022288735E-2</v>
      </c>
      <c r="AB329" s="29" t="s">
        <v>8349</v>
      </c>
      <c r="AC329" s="16">
        <v>-0.13336152600250051</v>
      </c>
      <c r="AD329" s="16">
        <v>5.0249378105604453E-2</v>
      </c>
      <c r="AE329" s="10" t="s">
        <v>4096</v>
      </c>
      <c r="AF329" s="10" t="s">
        <v>4075</v>
      </c>
      <c r="AG329" s="37">
        <v>141.60306871171778</v>
      </c>
      <c r="AH329" s="16">
        <v>0.10349529413084907</v>
      </c>
      <c r="AI329" s="10" t="s">
        <v>4536</v>
      </c>
      <c r="AJ329" s="10" t="s">
        <v>107</v>
      </c>
      <c r="AK329" s="16" t="s">
        <v>63</v>
      </c>
      <c r="AL329" s="16">
        <f t="shared" si="20"/>
        <v>11.899708765836152</v>
      </c>
      <c r="AM329" s="16">
        <f t="shared" si="21"/>
        <v>431.60243693687727</v>
      </c>
      <c r="AN329" s="17">
        <f t="shared" si="22"/>
        <v>8.1566028936237508E-13</v>
      </c>
      <c r="AO329" s="16">
        <f t="shared" si="23"/>
        <v>32.327865176298133</v>
      </c>
      <c r="AP329" s="18">
        <v>9634.4837772650917</v>
      </c>
      <c r="AQ329" s="18" t="s">
        <v>123</v>
      </c>
      <c r="AR329" s="16">
        <v>4.2680653385804499</v>
      </c>
      <c r="AS329" s="10" t="s">
        <v>74</v>
      </c>
      <c r="AT329" s="16">
        <v>3.5608779930671615</v>
      </c>
      <c r="AU329" s="10" t="s">
        <v>74</v>
      </c>
      <c r="AV329" s="10" t="s">
        <v>8349</v>
      </c>
      <c r="AW329" s="10" t="s">
        <v>8349</v>
      </c>
      <c r="AX329" s="10" t="s">
        <v>8349</v>
      </c>
      <c r="AY329" s="10" t="s">
        <v>8349</v>
      </c>
      <c r="AZ329" s="10" t="s">
        <v>8349</v>
      </c>
      <c r="BA329" s="10" t="s">
        <v>8349</v>
      </c>
    </row>
    <row r="330" spans="1:53" s="10" customFormat="1">
      <c r="A330" s="31">
        <v>14587</v>
      </c>
      <c r="B330" s="10">
        <v>19819</v>
      </c>
      <c r="C330" s="10" t="s">
        <v>7994</v>
      </c>
      <c r="D330" s="10" t="s">
        <v>8196</v>
      </c>
      <c r="E330" s="15" t="s">
        <v>8349</v>
      </c>
      <c r="F330" s="10" t="s">
        <v>8349</v>
      </c>
      <c r="G330" s="10" t="s">
        <v>8349</v>
      </c>
      <c r="H330" s="10" t="s">
        <v>8349</v>
      </c>
      <c r="I330" s="10" t="s">
        <v>8349</v>
      </c>
      <c r="J330" s="10" t="s">
        <v>3577</v>
      </c>
      <c r="K330" s="10" t="s">
        <v>3578</v>
      </c>
      <c r="L330" s="10">
        <v>47.092449100000003</v>
      </c>
      <c r="M330" s="10">
        <v>-60.172870529999997</v>
      </c>
      <c r="N330" s="10">
        <v>210.54</v>
      </c>
      <c r="O330" s="10">
        <v>132.44999999999999</v>
      </c>
      <c r="P330" s="11">
        <v>277.35399999999998</v>
      </c>
      <c r="Q330" s="11">
        <v>-49.601700000000001</v>
      </c>
      <c r="R330" s="37">
        <v>21.710811984368213</v>
      </c>
      <c r="S330" s="16">
        <v>2.3447676943117671E-2</v>
      </c>
      <c r="T330" s="37">
        <v>9.2476326135969398</v>
      </c>
      <c r="U330" s="16">
        <v>4.9244289008980521E-2</v>
      </c>
      <c r="V330" s="10" t="s">
        <v>4767</v>
      </c>
      <c r="W330" s="37">
        <v>1.2070000000000001</v>
      </c>
      <c r="X330" s="16">
        <v>7.0000000000000001E-3</v>
      </c>
      <c r="Y330" s="10" t="s">
        <v>4770</v>
      </c>
      <c r="Z330" s="16">
        <v>7.5642522817380016</v>
      </c>
      <c r="AA330" s="16">
        <v>0.10076670165197488</v>
      </c>
      <c r="AB330" s="29" t="s">
        <v>8349</v>
      </c>
      <c r="AC330" s="16">
        <v>2.9686326135969399</v>
      </c>
      <c r="AD330" s="16">
        <v>5.2430906915673314E-2</v>
      </c>
      <c r="AE330" s="10" t="s">
        <v>120</v>
      </c>
      <c r="AF330" s="10" t="s">
        <v>4075</v>
      </c>
      <c r="AG330" s="37">
        <v>0.15411647622179137</v>
      </c>
      <c r="AH330" s="16">
        <v>0.11359105669821949</v>
      </c>
      <c r="AI330" s="10" t="s">
        <v>4588</v>
      </c>
      <c r="AJ330" s="10" t="s">
        <v>107</v>
      </c>
      <c r="AK330" s="16" t="s">
        <v>57</v>
      </c>
      <c r="AL330" s="16">
        <f t="shared" si="20"/>
        <v>0.39257671380481979</v>
      </c>
      <c r="AM330" s="16">
        <f t="shared" si="21"/>
        <v>18.082083437850002</v>
      </c>
      <c r="AN330" s="17">
        <f t="shared" si="22"/>
        <v>7.4943317438547061E-10</v>
      </c>
      <c r="AO330" s="16">
        <f t="shared" si="23"/>
        <v>32.060800329473821</v>
      </c>
      <c r="AP330" s="18">
        <v>4367.1213652712704</v>
      </c>
      <c r="AQ330" s="18" t="s">
        <v>124</v>
      </c>
      <c r="AR330" s="16">
        <v>0.68530774298705399</v>
      </c>
      <c r="AS330" s="10" t="s">
        <v>74</v>
      </c>
      <c r="AT330" s="16">
        <v>0.61909339687904985</v>
      </c>
      <c r="AU330" s="10" t="s">
        <v>74</v>
      </c>
      <c r="AV330" s="10" t="s">
        <v>8349</v>
      </c>
      <c r="AW330" s="10" t="s">
        <v>8349</v>
      </c>
      <c r="AX330" s="10" t="s">
        <v>8349</v>
      </c>
      <c r="AY330" s="10" t="s">
        <v>8349</v>
      </c>
      <c r="AZ330" s="10" t="s">
        <v>101</v>
      </c>
      <c r="BA330" s="10" t="s">
        <v>8349</v>
      </c>
    </row>
    <row r="331" spans="1:53" s="10" customFormat="1">
      <c r="A331" s="33">
        <v>14589</v>
      </c>
      <c r="B331" s="13" t="s">
        <v>8349</v>
      </c>
      <c r="C331" s="14" t="s">
        <v>8349</v>
      </c>
      <c r="D331" s="14" t="s">
        <v>8349</v>
      </c>
      <c r="E331" s="14" t="s">
        <v>8349</v>
      </c>
      <c r="F331" s="13" t="s">
        <v>8581</v>
      </c>
      <c r="G331" s="13" t="s">
        <v>8349</v>
      </c>
      <c r="H331" s="13" t="s">
        <v>8349</v>
      </c>
      <c r="I331" s="13" t="s">
        <v>8349</v>
      </c>
      <c r="J331" s="13" t="s">
        <v>5393</v>
      </c>
      <c r="K331" s="13" t="s">
        <v>5394</v>
      </c>
      <c r="L331" s="13">
        <v>47.102182460000002</v>
      </c>
      <c r="M331" s="13">
        <v>-24.172809170000001</v>
      </c>
      <c r="N331" s="13">
        <v>7.55</v>
      </c>
      <c r="O331" s="13">
        <v>-161.97</v>
      </c>
      <c r="P331" s="12">
        <v>215.2242</v>
      </c>
      <c r="Q331" s="12">
        <v>-59.084699999999998</v>
      </c>
      <c r="R331" s="38">
        <v>20.70822116380203</v>
      </c>
      <c r="S331" s="23">
        <v>0.12569890246427834</v>
      </c>
      <c r="T331" s="38">
        <v>10.91</v>
      </c>
      <c r="U331" s="19">
        <v>1.2E-2</v>
      </c>
      <c r="V331" s="13" t="s">
        <v>4769</v>
      </c>
      <c r="W331" s="38">
        <v>1.413</v>
      </c>
      <c r="X331" s="19">
        <v>8.3999999999999995E-3</v>
      </c>
      <c r="Y331" s="13" t="s">
        <v>4769</v>
      </c>
      <c r="Z331" s="19">
        <v>9.3292860270017322</v>
      </c>
      <c r="AA331" s="19">
        <v>0.30369488214354412</v>
      </c>
      <c r="AB331" s="29" t="s">
        <v>8349</v>
      </c>
      <c r="AC331" s="19">
        <v>3.5469999999999997</v>
      </c>
      <c r="AD331" s="19">
        <v>2.5079872407968905E-2</v>
      </c>
      <c r="AE331" s="13" t="s">
        <v>125</v>
      </c>
      <c r="AF331" s="13" t="s">
        <v>4075</v>
      </c>
      <c r="AG331" s="38">
        <v>4.1886412974648103E-2</v>
      </c>
      <c r="AH331" s="19">
        <v>0.30472870137251784</v>
      </c>
      <c r="AI331" s="13" t="s">
        <v>4537</v>
      </c>
      <c r="AJ331" s="19" t="s">
        <v>8349</v>
      </c>
      <c r="AK331" s="19" t="s">
        <v>8349</v>
      </c>
      <c r="AL331" s="19">
        <f t="shared" si="20"/>
        <v>0.20466170373239861</v>
      </c>
      <c r="AM331" s="19">
        <f t="shared" si="21"/>
        <v>9.8831136732375295</v>
      </c>
      <c r="AN331" s="20">
        <f t="shared" si="22"/>
        <v>2.7574574139329327E-9</v>
      </c>
      <c r="AO331" s="19">
        <f t="shared" si="23"/>
        <v>32.308727965158454</v>
      </c>
      <c r="AP331" s="21">
        <v>3975.2570648610035</v>
      </c>
      <c r="AQ331" s="21" t="s">
        <v>143</v>
      </c>
      <c r="AR331" s="19">
        <v>0.43117917307930487</v>
      </c>
      <c r="AS331" s="13" t="s">
        <v>74</v>
      </c>
      <c r="AT331" s="19">
        <v>0.44328744204336223</v>
      </c>
      <c r="AU331" s="13" t="s">
        <v>74</v>
      </c>
      <c r="AV331" s="13" t="s">
        <v>8349</v>
      </c>
      <c r="AW331" s="13" t="s">
        <v>8349</v>
      </c>
      <c r="AX331" s="13" t="s">
        <v>8349</v>
      </c>
      <c r="AY331" s="13" t="s">
        <v>8349</v>
      </c>
      <c r="AZ331" s="13" t="s">
        <v>8349</v>
      </c>
      <c r="BA331" s="13" t="s">
        <v>8349</v>
      </c>
    </row>
    <row r="332" spans="1:53" s="10" customFormat="1">
      <c r="A332" s="32">
        <v>14623</v>
      </c>
      <c r="B332" s="10" t="s">
        <v>8349</v>
      </c>
      <c r="C332" s="10" t="s">
        <v>8349</v>
      </c>
      <c r="D332" s="10" t="s">
        <v>8349</v>
      </c>
      <c r="E332" s="15" t="s">
        <v>8349</v>
      </c>
      <c r="F332" s="10" t="s">
        <v>8349</v>
      </c>
      <c r="G332" s="10" t="s">
        <v>8349</v>
      </c>
      <c r="H332" s="10" t="s">
        <v>8349</v>
      </c>
      <c r="I332" s="10" t="s">
        <v>8349</v>
      </c>
      <c r="J332" s="10" t="s">
        <v>5395</v>
      </c>
      <c r="K332" s="10" t="s">
        <v>5396</v>
      </c>
      <c r="L332" s="10">
        <v>47.217916850000002</v>
      </c>
      <c r="M332" s="10">
        <v>-24.887979519999998</v>
      </c>
      <c r="N332" s="10">
        <v>225.91</v>
      </c>
      <c r="O332" s="10">
        <v>136.32</v>
      </c>
      <c r="P332" s="11">
        <v>216.62889999999999</v>
      </c>
      <c r="Q332" s="11">
        <v>-59.134500000000003</v>
      </c>
      <c r="R332" s="37">
        <v>29.655990510083036</v>
      </c>
      <c r="S332" s="16">
        <v>1.9276393831553974E-2</v>
      </c>
      <c r="T332" s="37">
        <v>7.29</v>
      </c>
      <c r="U332" s="16">
        <v>1.414213562373095E-3</v>
      </c>
      <c r="V332" s="10" t="s">
        <v>4770</v>
      </c>
      <c r="W332" s="37">
        <v>0.67800000000000005</v>
      </c>
      <c r="X332" s="16">
        <v>2E-3</v>
      </c>
      <c r="Y332" s="10" t="s">
        <v>4770</v>
      </c>
      <c r="Z332" s="16">
        <v>4.9294378297635237</v>
      </c>
      <c r="AA332" s="16">
        <v>4.3681068757381425E-2</v>
      </c>
      <c r="AB332" s="29" t="s">
        <v>8349</v>
      </c>
      <c r="AC332" s="16">
        <v>1.5620000000000003</v>
      </c>
      <c r="AD332" s="16">
        <v>2.9034462281915953E-2</v>
      </c>
      <c r="AE332" s="10" t="s">
        <v>120</v>
      </c>
      <c r="AF332" s="10" t="s">
        <v>4075</v>
      </c>
      <c r="AG332" s="37">
        <v>0.96619574886960435</v>
      </c>
      <c r="AH332" s="16">
        <v>5.2450317137144972E-2</v>
      </c>
      <c r="AI332" s="10" t="s">
        <v>4538</v>
      </c>
      <c r="AJ332" s="16" t="s">
        <v>8349</v>
      </c>
      <c r="AK332" s="16" t="s">
        <v>8349</v>
      </c>
      <c r="AL332" s="16">
        <f t="shared" si="20"/>
        <v>0.98295256694797051</v>
      </c>
      <c r="AM332" s="16">
        <f t="shared" si="21"/>
        <v>33.145160557485568</v>
      </c>
      <c r="AN332" s="17">
        <f t="shared" si="22"/>
        <v>1.1954099377391032E-10</v>
      </c>
      <c r="AO332" s="16">
        <f t="shared" si="23"/>
        <v>32.09620784522415</v>
      </c>
      <c r="AP332" s="18">
        <v>5644</v>
      </c>
      <c r="AQ332" s="18" t="s">
        <v>127</v>
      </c>
      <c r="AR332" s="16">
        <v>1.0273304891348678</v>
      </c>
      <c r="AS332" s="10" t="s">
        <v>74</v>
      </c>
      <c r="AT332" s="16">
        <v>0.99122111356903964</v>
      </c>
      <c r="AU332" s="10" t="s">
        <v>74</v>
      </c>
      <c r="AV332" s="10">
        <v>4.41</v>
      </c>
      <c r="AW332" s="10" t="s">
        <v>96</v>
      </c>
      <c r="AX332" s="10" t="s">
        <v>8349</v>
      </c>
      <c r="AY332" s="10" t="s">
        <v>8349</v>
      </c>
      <c r="AZ332" s="10" t="s">
        <v>101</v>
      </c>
      <c r="BA332" s="10" t="s">
        <v>8349</v>
      </c>
    </row>
    <row r="333" spans="1:53" s="10" customFormat="1">
      <c r="A333" s="31">
        <v>14632</v>
      </c>
      <c r="B333" s="10">
        <v>19373</v>
      </c>
      <c r="C333" s="10" t="s">
        <v>8197</v>
      </c>
      <c r="D333" s="10" t="s">
        <v>8198</v>
      </c>
      <c r="E333" s="15" t="s">
        <v>8349</v>
      </c>
      <c r="F333" s="10" t="s">
        <v>8582</v>
      </c>
      <c r="G333" s="10" t="s">
        <v>8349</v>
      </c>
      <c r="H333" s="10" t="s">
        <v>8349</v>
      </c>
      <c r="I333" s="10" t="s">
        <v>8349</v>
      </c>
      <c r="J333" s="10" t="s">
        <v>3579</v>
      </c>
      <c r="K333" s="10" t="s">
        <v>3580</v>
      </c>
      <c r="L333" s="10">
        <v>47.262013629999998</v>
      </c>
      <c r="M333" s="10">
        <v>49.613500090000002</v>
      </c>
      <c r="N333" s="10">
        <v>1262.29</v>
      </c>
      <c r="O333" s="10">
        <v>-91.53</v>
      </c>
      <c r="P333" s="11">
        <v>144.595</v>
      </c>
      <c r="Q333" s="11">
        <v>-7.3815</v>
      </c>
      <c r="R333" s="37">
        <v>10.540739959945189</v>
      </c>
      <c r="S333" s="16">
        <v>2.4243701907873932E-3</v>
      </c>
      <c r="T333" s="37">
        <v>4.05</v>
      </c>
      <c r="U333" s="16">
        <v>4.9497474683058325E-3</v>
      </c>
      <c r="V333" s="10" t="s">
        <v>4770</v>
      </c>
      <c r="W333" s="37">
        <v>0.59499999999999997</v>
      </c>
      <c r="X333" s="16">
        <v>7.0000000000000001E-3</v>
      </c>
      <c r="Y333" s="10" t="s">
        <v>4770</v>
      </c>
      <c r="Z333" s="16">
        <v>3.9356445029034113</v>
      </c>
      <c r="AA333" s="16">
        <v>1.022059227234795E-2</v>
      </c>
      <c r="AB333" s="29" t="s">
        <v>8349</v>
      </c>
      <c r="AC333" s="16">
        <v>1.3907999999999996</v>
      </c>
      <c r="AD333" s="16">
        <v>5.0244402673332689E-2</v>
      </c>
      <c r="AE333" s="10" t="s">
        <v>3</v>
      </c>
      <c r="AF333" s="10" t="s">
        <v>4075</v>
      </c>
      <c r="AG333" s="37">
        <v>2.3553702552374709</v>
      </c>
      <c r="AH333" s="16">
        <v>5.127338984695258E-2</v>
      </c>
      <c r="AI333" s="10" t="s">
        <v>4344</v>
      </c>
      <c r="AJ333" s="10" t="s">
        <v>107</v>
      </c>
      <c r="AK333" s="16" t="s">
        <v>109</v>
      </c>
      <c r="AL333" s="16">
        <f t="shared" si="20"/>
        <v>1.534721556256206</v>
      </c>
      <c r="AM333" s="16">
        <f t="shared" si="21"/>
        <v>145.59903404202626</v>
      </c>
      <c r="AN333" s="17">
        <f t="shared" si="22"/>
        <v>4.9036876365051644E-11</v>
      </c>
      <c r="AO333" s="16">
        <f t="shared" si="23"/>
        <v>29.823693005106009</v>
      </c>
      <c r="AP333" s="18">
        <v>6032</v>
      </c>
      <c r="AQ333" s="18" t="s">
        <v>141</v>
      </c>
      <c r="AR333" s="16">
        <v>1.38</v>
      </c>
      <c r="AS333" s="10" t="s">
        <v>73</v>
      </c>
      <c r="AT333" s="16">
        <v>1.1830000000000001</v>
      </c>
      <c r="AU333" s="10" t="s">
        <v>73</v>
      </c>
      <c r="AV333" s="10">
        <v>4.2699999999999996</v>
      </c>
      <c r="AW333" s="10" t="s">
        <v>73</v>
      </c>
      <c r="AX333" s="10">
        <v>4.2</v>
      </c>
      <c r="AY333" s="10" t="s">
        <v>73</v>
      </c>
      <c r="AZ333" s="10" t="s">
        <v>102</v>
      </c>
      <c r="BA333" s="10">
        <v>0.16</v>
      </c>
    </row>
    <row r="334" spans="1:53" s="10" customFormat="1">
      <c r="A334" s="31">
        <v>14633</v>
      </c>
      <c r="B334" s="10" t="s">
        <v>8349</v>
      </c>
      <c r="C334" s="10" t="s">
        <v>8199</v>
      </c>
      <c r="D334" s="10" t="s">
        <v>8200</v>
      </c>
      <c r="E334" s="15" t="s">
        <v>8349</v>
      </c>
      <c r="F334" s="10" t="s">
        <v>8349</v>
      </c>
      <c r="G334" s="10" t="s">
        <v>8349</v>
      </c>
      <c r="H334" s="10" t="s">
        <v>8349</v>
      </c>
      <c r="I334" s="10" t="s">
        <v>8349</v>
      </c>
      <c r="J334" s="10" t="s">
        <v>3581</v>
      </c>
      <c r="K334" s="10" t="s">
        <v>3582</v>
      </c>
      <c r="L334" s="10">
        <v>47.266702250000002</v>
      </c>
      <c r="M334" s="10">
        <v>76.042346420000001</v>
      </c>
      <c r="N334" s="10">
        <v>192.72</v>
      </c>
      <c r="O334" s="10">
        <v>-487.86</v>
      </c>
      <c r="P334" s="11">
        <v>131.05889999999999</v>
      </c>
      <c r="Q334" s="11">
        <v>15.391299999999999</v>
      </c>
      <c r="R334" s="37">
        <v>21.290185224611456</v>
      </c>
      <c r="S334" s="16">
        <v>2.6399829678518203E-2</v>
      </c>
      <c r="T334" s="37">
        <v>9.82</v>
      </c>
      <c r="U334" s="16">
        <v>1.4142135623730949E-2</v>
      </c>
      <c r="V334" s="10" t="s">
        <v>4770</v>
      </c>
      <c r="W334" s="37">
        <v>1.321</v>
      </c>
      <c r="X334" s="16">
        <v>0.02</v>
      </c>
      <c r="Y334" s="10" t="s">
        <v>4770</v>
      </c>
      <c r="Z334" s="16">
        <v>8.1791028009162439</v>
      </c>
      <c r="AA334" s="16">
        <v>7.223892963656553E-2</v>
      </c>
      <c r="AB334" s="29" t="s">
        <v>8349</v>
      </c>
      <c r="AC334" s="16">
        <v>3.5090000000000003</v>
      </c>
      <c r="AD334" s="16">
        <v>2.7856776554368239E-2</v>
      </c>
      <c r="AE334" s="10" t="s">
        <v>120</v>
      </c>
      <c r="AF334" s="10" t="s">
        <v>4075</v>
      </c>
      <c r="AG334" s="37">
        <v>0.11764696563298156</v>
      </c>
      <c r="AH334" s="16">
        <v>7.7423917202868689E-2</v>
      </c>
      <c r="AI334" s="10" t="s">
        <v>4603</v>
      </c>
      <c r="AJ334" s="10" t="s">
        <v>107</v>
      </c>
      <c r="AK334" s="22" t="s">
        <v>60</v>
      </c>
      <c r="AL334" s="16">
        <f t="shared" si="20"/>
        <v>0.34299703443759039</v>
      </c>
      <c r="AM334" s="16">
        <f t="shared" si="21"/>
        <v>16.110570707533618</v>
      </c>
      <c r="AN334" s="17">
        <f t="shared" si="22"/>
        <v>9.8175077766408911E-10</v>
      </c>
      <c r="AO334" s="16">
        <f t="shared" si="23"/>
        <v>32.339996865110528</v>
      </c>
      <c r="AP334" s="18">
        <v>3998.9134295584154</v>
      </c>
      <c r="AQ334" s="18" t="s">
        <v>124</v>
      </c>
      <c r="AR334" s="16">
        <v>0.71409827933745718</v>
      </c>
      <c r="AS334" s="10" t="s">
        <v>74</v>
      </c>
      <c r="AT334" s="16">
        <v>0.57768004622279756</v>
      </c>
      <c r="AU334" s="10" t="s">
        <v>74</v>
      </c>
      <c r="AV334" s="10" t="s">
        <v>8349</v>
      </c>
      <c r="AW334" s="10" t="s">
        <v>8349</v>
      </c>
      <c r="AX334" s="10" t="s">
        <v>8349</v>
      </c>
      <c r="AY334" s="10" t="s">
        <v>8349</v>
      </c>
      <c r="AZ334" s="10" t="s">
        <v>8349</v>
      </c>
      <c r="BA334" s="10" t="s">
        <v>8349</v>
      </c>
    </row>
    <row r="335" spans="1:53" s="10" customFormat="1">
      <c r="A335" s="31">
        <v>14669</v>
      </c>
      <c r="B335" s="10" t="s">
        <v>8349</v>
      </c>
      <c r="C335" s="10" t="s">
        <v>8201</v>
      </c>
      <c r="D335" s="10" t="s">
        <v>8202</v>
      </c>
      <c r="E335" s="15" t="s">
        <v>8349</v>
      </c>
      <c r="F335" s="10" t="s">
        <v>8583</v>
      </c>
      <c r="G335" s="10" t="s">
        <v>8349</v>
      </c>
      <c r="H335" s="10" t="s">
        <v>8349</v>
      </c>
      <c r="I335" s="10" t="s">
        <v>8349</v>
      </c>
      <c r="J335" s="10" t="s">
        <v>3583</v>
      </c>
      <c r="K335" s="10" t="s">
        <v>3486</v>
      </c>
      <c r="L335" s="10">
        <v>47.379800070000002</v>
      </c>
      <c r="M335" s="10">
        <v>45.733677669999999</v>
      </c>
      <c r="N335" s="10">
        <v>-429.09</v>
      </c>
      <c r="O335" s="10">
        <v>-384.63</v>
      </c>
      <c r="P335" s="11">
        <v>146.6679</v>
      </c>
      <c r="Q335" s="11">
        <v>-10.6784</v>
      </c>
      <c r="R335" s="37">
        <v>15.760441292356186</v>
      </c>
      <c r="S335" s="16">
        <v>3.0575256107171E-2</v>
      </c>
      <c r="T335" s="37">
        <v>10.101273296006561</v>
      </c>
      <c r="U335" s="16">
        <v>9.6664367788756575E-2</v>
      </c>
      <c r="V335" s="10" t="s">
        <v>4767</v>
      </c>
      <c r="W335" s="37">
        <v>1.4730000000000001</v>
      </c>
      <c r="X335" s="16">
        <v>3.4000000000000002E-2</v>
      </c>
      <c r="Y335" s="10" t="s">
        <v>4770</v>
      </c>
      <c r="Z335" s="16">
        <v>9.1134314281601796</v>
      </c>
      <c r="AA335" s="16">
        <v>0.16409386482363608</v>
      </c>
      <c r="AB335" s="10" t="s">
        <v>4782</v>
      </c>
      <c r="AC335" s="16">
        <v>4.2612732960065607</v>
      </c>
      <c r="AD335" s="16">
        <v>9.7979589711327114E-2</v>
      </c>
      <c r="AE335" s="10" t="s">
        <v>120</v>
      </c>
      <c r="AF335" s="10" t="s">
        <v>4075</v>
      </c>
      <c r="AG335" s="37">
        <v>8.5762688818363852E-2</v>
      </c>
      <c r="AH335" s="16">
        <v>0.19111984845315713</v>
      </c>
      <c r="AI335" s="10" t="s">
        <v>4593</v>
      </c>
      <c r="AJ335" s="10" t="s">
        <v>107</v>
      </c>
      <c r="AK335" s="22" t="s">
        <v>60</v>
      </c>
      <c r="AL335" s="16">
        <f t="shared" si="20"/>
        <v>0.29285267425510025</v>
      </c>
      <c r="AM335" s="16">
        <f t="shared" si="21"/>
        <v>18.581502181486108</v>
      </c>
      <c r="AN335" s="17">
        <f t="shared" si="22"/>
        <v>1.3467394923288446E-9</v>
      </c>
      <c r="AO335" s="16">
        <f t="shared" si="23"/>
        <v>32.278064306672647</v>
      </c>
      <c r="AP335" s="18">
        <v>3581.9227872344763</v>
      </c>
      <c r="AQ335" s="18" t="s">
        <v>124</v>
      </c>
      <c r="AR335" s="16">
        <v>0.759920885690203</v>
      </c>
      <c r="AS335" s="10" t="s">
        <v>74</v>
      </c>
      <c r="AT335" s="16">
        <v>0.53270499161439788</v>
      </c>
      <c r="AU335" s="10" t="s">
        <v>74</v>
      </c>
      <c r="AV335" s="10" t="s">
        <v>8349</v>
      </c>
      <c r="AW335" s="10" t="s">
        <v>8349</v>
      </c>
      <c r="AX335" s="10" t="s">
        <v>8349</v>
      </c>
      <c r="AY335" s="10" t="s">
        <v>8349</v>
      </c>
      <c r="AZ335" s="10" t="s">
        <v>8349</v>
      </c>
      <c r="BA335" s="10" t="s">
        <v>8349</v>
      </c>
    </row>
    <row r="336" spans="1:53" s="10" customFormat="1">
      <c r="A336" s="31">
        <v>14729</v>
      </c>
      <c r="B336" s="10" t="s">
        <v>8349</v>
      </c>
      <c r="C336" s="10" t="s">
        <v>8203</v>
      </c>
      <c r="D336" s="10" t="s">
        <v>8204</v>
      </c>
      <c r="E336" s="15" t="s">
        <v>8349</v>
      </c>
      <c r="F336" s="10" t="s">
        <v>8349</v>
      </c>
      <c r="G336" s="10" t="s">
        <v>8349</v>
      </c>
      <c r="H336" s="10" t="s">
        <v>8349</v>
      </c>
      <c r="I336" s="10" t="s">
        <v>8349</v>
      </c>
      <c r="J336" s="10" t="s">
        <v>3487</v>
      </c>
      <c r="K336" s="10" t="s">
        <v>3488</v>
      </c>
      <c r="L336" s="10">
        <v>47.562551659999997</v>
      </c>
      <c r="M336" s="10">
        <v>12.050882250000001</v>
      </c>
      <c r="N336" s="10">
        <v>245.15</v>
      </c>
      <c r="O336" s="10">
        <v>-153.65</v>
      </c>
      <c r="P336" s="11">
        <v>168.15690000000001</v>
      </c>
      <c r="Q336" s="11">
        <v>-38.341500000000003</v>
      </c>
      <c r="R336" s="37">
        <v>26.055237102657632</v>
      </c>
      <c r="S336" s="16">
        <v>3.6737884314747261E-2</v>
      </c>
      <c r="T336" s="37">
        <v>9.33275422016</v>
      </c>
      <c r="U336" s="16">
        <v>6.907966415668218E-2</v>
      </c>
      <c r="V336" s="10" t="s">
        <v>4767</v>
      </c>
      <c r="W336" s="37">
        <v>1.1499999999999999</v>
      </c>
      <c r="X336" s="16">
        <v>1.4999999999999999E-2</v>
      </c>
      <c r="Y336" s="10" t="s">
        <v>4770</v>
      </c>
      <c r="Z336" s="16">
        <v>7.2532790721572642</v>
      </c>
      <c r="AA336" s="16">
        <v>0.15035726328841204</v>
      </c>
      <c r="AB336" s="29" t="s">
        <v>8349</v>
      </c>
      <c r="AC336" s="16">
        <v>2.7087542201600003</v>
      </c>
      <c r="AD336" s="16">
        <v>7.2201108024738794E-2</v>
      </c>
      <c r="AE336" s="10" t="s">
        <v>120</v>
      </c>
      <c r="AF336" s="10" t="s">
        <v>4075</v>
      </c>
      <c r="AG336" s="37">
        <v>0.17115695880742643</v>
      </c>
      <c r="AH336" s="16">
        <v>0.16679420440645071</v>
      </c>
      <c r="AI336" s="10" t="s">
        <v>4666</v>
      </c>
      <c r="AJ336" s="10" t="s">
        <v>107</v>
      </c>
      <c r="AK336" s="16" t="s">
        <v>57</v>
      </c>
      <c r="AL336" s="16">
        <f t="shared" si="20"/>
        <v>0.41371120217783131</v>
      </c>
      <c r="AM336" s="16">
        <f t="shared" si="21"/>
        <v>15.878235939585167</v>
      </c>
      <c r="AN336" s="17">
        <f t="shared" si="22"/>
        <v>6.7481918821631049E-10</v>
      </c>
      <c r="AO336" s="16">
        <f t="shared" si="23"/>
        <v>32.259785662449445</v>
      </c>
      <c r="AP336" s="18">
        <v>4567.7543080478408</v>
      </c>
      <c r="AQ336" s="18" t="s">
        <v>124</v>
      </c>
      <c r="AR336" s="16">
        <v>0.66015122743829857</v>
      </c>
      <c r="AS336" s="10" t="s">
        <v>74</v>
      </c>
      <c r="AT336" s="16">
        <v>0.63596688569331583</v>
      </c>
      <c r="AU336" s="10" t="s">
        <v>74</v>
      </c>
      <c r="AV336" s="10" t="s">
        <v>8349</v>
      </c>
      <c r="AW336" s="10" t="s">
        <v>8349</v>
      </c>
      <c r="AX336" s="10" t="s">
        <v>8349</v>
      </c>
      <c r="AY336" s="10" t="s">
        <v>8349</v>
      </c>
      <c r="AZ336" s="10" t="s">
        <v>8349</v>
      </c>
      <c r="BA336" s="10" t="s">
        <v>8349</v>
      </c>
    </row>
    <row r="337" spans="1:53" s="10" customFormat="1">
      <c r="A337" s="32">
        <v>14731</v>
      </c>
      <c r="B337" s="10" t="s">
        <v>8349</v>
      </c>
      <c r="C337" s="10" t="s">
        <v>8349</v>
      </c>
      <c r="D337" s="10" t="s">
        <v>8349</v>
      </c>
      <c r="E337" s="15" t="s">
        <v>8349</v>
      </c>
      <c r="F337" s="10" t="s">
        <v>8349</v>
      </c>
      <c r="G337" s="10" t="s">
        <v>8349</v>
      </c>
      <c r="H337" s="10" t="s">
        <v>8349</v>
      </c>
      <c r="I337" s="10" t="s">
        <v>8349</v>
      </c>
      <c r="J337" s="10" t="s">
        <v>5397</v>
      </c>
      <c r="K337" s="10" t="s">
        <v>5398</v>
      </c>
      <c r="L337" s="10">
        <v>47.564766059999997</v>
      </c>
      <c r="M337" s="10">
        <v>5.9101109699999999</v>
      </c>
      <c r="N337" s="10">
        <v>-128.26</v>
      </c>
      <c r="O337" s="10">
        <v>-551.33000000000004</v>
      </c>
      <c r="P337" s="11">
        <v>173.57300000000001</v>
      </c>
      <c r="Q337" s="11">
        <v>-42.906999999999996</v>
      </c>
      <c r="R337" s="37">
        <v>16.914749661705006</v>
      </c>
      <c r="S337" s="16">
        <v>7.9161028416779425E-2</v>
      </c>
      <c r="T337" s="37">
        <v>11.847</v>
      </c>
      <c r="U337" s="16">
        <v>1.2E-2</v>
      </c>
      <c r="V337" s="10" t="s">
        <v>4769</v>
      </c>
      <c r="W337" s="37">
        <v>1.554</v>
      </c>
      <c r="X337" s="16">
        <v>8.3999999999999995E-3</v>
      </c>
      <c r="Y337" s="10" t="s">
        <v>4769</v>
      </c>
      <c r="Z337" s="16">
        <v>10.705672126933846</v>
      </c>
      <c r="AA337" s="16">
        <v>0.19108154427736146</v>
      </c>
      <c r="AB337" s="29" t="s">
        <v>8349</v>
      </c>
      <c r="AC337" s="16">
        <v>4.1707255312684612</v>
      </c>
      <c r="AD337" s="16">
        <v>0.74078944376928058</v>
      </c>
      <c r="AE337" s="10" t="s">
        <v>125</v>
      </c>
      <c r="AF337" s="10" t="s">
        <v>4075</v>
      </c>
      <c r="AG337" s="37">
        <v>2.1134652867063994E-2</v>
      </c>
      <c r="AH337" s="16">
        <v>0.76503670275577063</v>
      </c>
      <c r="AI337" s="10" t="s">
        <v>4539</v>
      </c>
      <c r="AJ337" s="16" t="s">
        <v>8349</v>
      </c>
      <c r="AK337" s="16" t="s">
        <v>8349</v>
      </c>
      <c r="AL337" s="16">
        <f t="shared" si="20"/>
        <v>0.14537762161716636</v>
      </c>
      <c r="AM337" s="16">
        <f t="shared" si="21"/>
        <v>8.5947249900068758</v>
      </c>
      <c r="AN337" s="17">
        <f t="shared" si="22"/>
        <v>5.4649584607085698E-9</v>
      </c>
      <c r="AO337" s="16">
        <f t="shared" si="23"/>
        <v>32.50303283696347</v>
      </c>
      <c r="AP337" s="18">
        <v>3626.426597893329</v>
      </c>
      <c r="AQ337" s="18" t="s">
        <v>143</v>
      </c>
      <c r="AR337" s="16">
        <v>0.36803693314004599</v>
      </c>
      <c r="AS337" s="10" t="s">
        <v>74</v>
      </c>
      <c r="AT337" s="16">
        <v>0.37197312985699182</v>
      </c>
      <c r="AU337" s="10" t="s">
        <v>74</v>
      </c>
      <c r="AV337" s="10" t="s">
        <v>8349</v>
      </c>
      <c r="AW337" s="10" t="s">
        <v>8349</v>
      </c>
      <c r="AX337" s="10" t="s">
        <v>8349</v>
      </c>
      <c r="AY337" s="10" t="s">
        <v>8349</v>
      </c>
      <c r="AZ337" s="10" t="s">
        <v>8349</v>
      </c>
      <c r="BA337" s="10" t="s">
        <v>8349</v>
      </c>
    </row>
    <row r="338" spans="1:53" s="10" customFormat="1">
      <c r="A338" s="31">
        <v>14754</v>
      </c>
      <c r="B338" s="10" t="s">
        <v>8349</v>
      </c>
      <c r="C338" s="10" t="s">
        <v>8205</v>
      </c>
      <c r="D338" s="10" t="s">
        <v>8349</v>
      </c>
      <c r="E338" s="15" t="s">
        <v>8349</v>
      </c>
      <c r="F338" s="10" t="s">
        <v>8584</v>
      </c>
      <c r="G338" s="10" t="s">
        <v>8349</v>
      </c>
      <c r="H338" s="10" t="s">
        <v>8349</v>
      </c>
      <c r="I338" s="10" t="s">
        <v>8349</v>
      </c>
      <c r="J338" s="10" t="s">
        <v>3489</v>
      </c>
      <c r="K338" s="10" t="s">
        <v>3490</v>
      </c>
      <c r="L338" s="10">
        <v>47.628983130000002</v>
      </c>
      <c r="M338" s="10">
        <v>-68.600688340000005</v>
      </c>
      <c r="N338" s="10">
        <v>41.87</v>
      </c>
      <c r="O338" s="10">
        <v>-104.14</v>
      </c>
      <c r="P338" s="11">
        <v>286.19589999999999</v>
      </c>
      <c r="Q338" s="11">
        <v>-43.732700000000001</v>
      </c>
      <c r="R338" s="37">
        <v>10.239606799098915</v>
      </c>
      <c r="S338" s="16">
        <v>1.8943272578332993E-2</v>
      </c>
      <c r="T338" s="37">
        <v>11.394</v>
      </c>
      <c r="U338" s="16">
        <v>1.2E-2</v>
      </c>
      <c r="V338" s="10" t="s">
        <v>4769</v>
      </c>
      <c r="W338" s="37">
        <v>1.9E-2</v>
      </c>
      <c r="X338" s="16">
        <v>8.3999999999999995E-3</v>
      </c>
      <c r="Y338" s="10" t="s">
        <v>4769</v>
      </c>
      <c r="Z338" s="16">
        <v>11.342583599740523</v>
      </c>
      <c r="AA338" s="16">
        <v>5.3529398911082993E-2</v>
      </c>
      <c r="AB338" s="29" t="s">
        <v>8349</v>
      </c>
      <c r="AC338" s="16">
        <v>-0.47100000000000009</v>
      </c>
      <c r="AD338" s="16">
        <v>3.3786091813052303E-2</v>
      </c>
      <c r="AE338" s="10" t="s">
        <v>125</v>
      </c>
      <c r="AF338" s="10" t="s">
        <v>4075</v>
      </c>
      <c r="AG338" s="37">
        <v>1.0069587323854689E-2</v>
      </c>
      <c r="AH338" s="16">
        <v>6.3300051720214676E-2</v>
      </c>
      <c r="AI338" s="10" t="s">
        <v>4540</v>
      </c>
      <c r="AJ338" s="10" t="s">
        <v>116</v>
      </c>
      <c r="AK338" s="16" t="s">
        <v>130</v>
      </c>
      <c r="AL338" s="16">
        <f t="shared" si="20"/>
        <v>0.10034733341676146</v>
      </c>
      <c r="AM338" s="16">
        <f t="shared" si="21"/>
        <v>9.799920581480924</v>
      </c>
      <c r="AN338" s="17">
        <f t="shared" si="22"/>
        <v>1.147018207254456E-8</v>
      </c>
      <c r="AO338" s="16">
        <f t="shared" si="23"/>
        <v>31.245074220618712</v>
      </c>
      <c r="AP338" s="18">
        <v>9126.3019439257205</v>
      </c>
      <c r="AQ338" s="18" t="s">
        <v>131</v>
      </c>
      <c r="AR338" s="16">
        <v>4.0111397744152864E-2</v>
      </c>
      <c r="AS338" s="10" t="s">
        <v>74</v>
      </c>
      <c r="AT338" s="16">
        <v>0.3075754803220615</v>
      </c>
      <c r="AU338" s="10" t="s">
        <v>74</v>
      </c>
      <c r="AV338" s="10" t="s">
        <v>8349</v>
      </c>
      <c r="AW338" s="10" t="s">
        <v>8349</v>
      </c>
      <c r="AX338" s="10" t="s">
        <v>8349</v>
      </c>
      <c r="AY338" s="10" t="s">
        <v>8349</v>
      </c>
      <c r="AZ338" s="10" t="s">
        <v>8349</v>
      </c>
      <c r="BA338" s="10" t="s">
        <v>8349</v>
      </c>
    </row>
    <row r="339" spans="1:53" s="10" customFormat="1">
      <c r="A339" s="31">
        <v>14879</v>
      </c>
      <c r="B339" s="10">
        <v>20010</v>
      </c>
      <c r="C339" s="10" t="s">
        <v>8206</v>
      </c>
      <c r="D339" s="10" t="s">
        <v>8207</v>
      </c>
      <c r="E339" s="15" t="s">
        <v>8349</v>
      </c>
      <c r="F339" s="10" t="s">
        <v>8585</v>
      </c>
      <c r="G339" s="10">
        <v>5.2</v>
      </c>
      <c r="H339" s="10">
        <v>3.2100000000000004</v>
      </c>
      <c r="I339" s="10" t="s">
        <v>8349</v>
      </c>
      <c r="J339" s="10" t="s">
        <v>3491</v>
      </c>
      <c r="K339" s="10" t="s">
        <v>3492</v>
      </c>
      <c r="L339" s="10">
        <v>48.017833320000001</v>
      </c>
      <c r="M339" s="10">
        <v>-28.989106230000001</v>
      </c>
      <c r="N339" s="10">
        <v>371.49</v>
      </c>
      <c r="O339" s="10">
        <v>612.26</v>
      </c>
      <c r="P339" s="11">
        <v>224.73310000000001</v>
      </c>
      <c r="Q339" s="11">
        <v>-59.031399999999998</v>
      </c>
      <c r="R339" s="37">
        <v>14.236902050113896</v>
      </c>
      <c r="S339" s="16">
        <v>6.4066059225512534E-3</v>
      </c>
      <c r="T339" s="37">
        <v>3.8</v>
      </c>
      <c r="U339" s="16">
        <v>1.0606601717798212E-2</v>
      </c>
      <c r="V339" s="10" t="s">
        <v>4770</v>
      </c>
      <c r="W339" s="37">
        <v>0.54300000000000004</v>
      </c>
      <c r="X339" s="16">
        <v>1.4999999999999999E-2</v>
      </c>
      <c r="Y339" s="10" t="s">
        <v>4770</v>
      </c>
      <c r="Z339" s="16">
        <v>3.0329225144902301</v>
      </c>
      <c r="AA339" s="16">
        <v>2.4563124578465434E-2</v>
      </c>
      <c r="AB339" s="10" t="s">
        <v>4782</v>
      </c>
      <c r="AC339" s="16">
        <v>1.2599999999999998</v>
      </c>
      <c r="AD339" s="16">
        <v>5.1112620750652184E-2</v>
      </c>
      <c r="AE339" s="10" t="s">
        <v>4096</v>
      </c>
      <c r="AF339" s="10" t="s">
        <v>4075</v>
      </c>
      <c r="AG339" s="37">
        <v>5.3030490742537717</v>
      </c>
      <c r="AH339" s="16">
        <v>5.6708439310716466E-2</v>
      </c>
      <c r="AI339" s="10" t="s">
        <v>4637</v>
      </c>
      <c r="AJ339" s="10" t="s">
        <v>107</v>
      </c>
      <c r="AK339" s="16" t="s">
        <v>111</v>
      </c>
      <c r="AL339" s="16">
        <f t="shared" si="20"/>
        <v>2.302835008039823</v>
      </c>
      <c r="AM339" s="16">
        <f t="shared" si="21"/>
        <v>161.75113096471716</v>
      </c>
      <c r="AN339" s="17">
        <f t="shared" si="22"/>
        <v>2.1779922905249145E-11</v>
      </c>
      <c r="AO339" s="16">
        <f t="shared" si="23"/>
        <v>30.45485915464209</v>
      </c>
      <c r="AP339" s="18">
        <v>6258</v>
      </c>
      <c r="AQ339" s="18" t="s">
        <v>129</v>
      </c>
      <c r="AR339" s="16">
        <v>1.9576873373042949</v>
      </c>
      <c r="AS339" s="10" t="s">
        <v>74</v>
      </c>
      <c r="AT339" s="16">
        <v>1.5338249808530513</v>
      </c>
      <c r="AU339" s="10" t="s">
        <v>74</v>
      </c>
      <c r="AV339" s="10">
        <v>3.81</v>
      </c>
      <c r="AW339" s="10" t="s">
        <v>96</v>
      </c>
      <c r="AX339" s="10" t="s">
        <v>8349</v>
      </c>
      <c r="AY339" s="10" t="s">
        <v>8349</v>
      </c>
      <c r="AZ339" s="10" t="s">
        <v>102</v>
      </c>
      <c r="BA339" s="10" t="s">
        <v>8349</v>
      </c>
    </row>
    <row r="340" spans="1:53" s="10" customFormat="1">
      <c r="A340" s="31">
        <v>14954</v>
      </c>
      <c r="B340" s="10">
        <v>19994</v>
      </c>
      <c r="C340" s="10" t="s">
        <v>8208</v>
      </c>
      <c r="D340" s="10" t="s">
        <v>8209</v>
      </c>
      <c r="E340" s="15" t="s">
        <v>8349</v>
      </c>
      <c r="F340" s="10" t="s">
        <v>8586</v>
      </c>
      <c r="G340" s="10" t="s">
        <v>8349</v>
      </c>
      <c r="H340" s="10" t="s">
        <v>8349</v>
      </c>
      <c r="I340" s="10">
        <v>1</v>
      </c>
      <c r="J340" s="10" t="s">
        <v>3493</v>
      </c>
      <c r="K340" s="10" t="s">
        <v>3494</v>
      </c>
      <c r="L340" s="10">
        <v>48.19301506</v>
      </c>
      <c r="M340" s="10">
        <v>-1.1959329400000001</v>
      </c>
      <c r="N340" s="10">
        <v>193.43</v>
      </c>
      <c r="O340" s="10">
        <v>-69.23</v>
      </c>
      <c r="P340" s="11">
        <v>181.5035</v>
      </c>
      <c r="Q340" s="11">
        <v>-47.341900000000003</v>
      </c>
      <c r="R340" s="37">
        <v>22.578460149017836</v>
      </c>
      <c r="S340" s="16">
        <v>6.3219688417249951E-3</v>
      </c>
      <c r="T340" s="37">
        <v>5.07</v>
      </c>
      <c r="U340" s="16">
        <v>3.5355339059327372E-3</v>
      </c>
      <c r="V340" s="10" t="s">
        <v>4770</v>
      </c>
      <c r="W340" s="37">
        <v>0.57499999999999996</v>
      </c>
      <c r="X340" s="16">
        <v>5.0000000000000001E-3</v>
      </c>
      <c r="Y340" s="10" t="s">
        <v>4770</v>
      </c>
      <c r="Z340" s="16">
        <v>3.3015284014237931</v>
      </c>
      <c r="AA340" s="16">
        <v>1.7307092515000733E-2</v>
      </c>
      <c r="AB340" s="29" t="s">
        <v>8349</v>
      </c>
      <c r="AC340" s="16" t="s">
        <v>8349</v>
      </c>
      <c r="AD340" s="16" t="s">
        <v>8349</v>
      </c>
      <c r="AE340" s="10" t="s">
        <v>8349</v>
      </c>
      <c r="AF340" s="10" t="s">
        <v>4080</v>
      </c>
      <c r="AG340" s="37">
        <v>4.2256532144278136</v>
      </c>
      <c r="AH340" s="16">
        <v>0.10148662695805195</v>
      </c>
      <c r="AI340" s="10" t="s">
        <v>4344</v>
      </c>
      <c r="AJ340" s="10" t="s">
        <v>107</v>
      </c>
      <c r="AK340" s="16" t="s">
        <v>109</v>
      </c>
      <c r="AL340" s="16">
        <f t="shared" si="20"/>
        <v>2.0556393687677352</v>
      </c>
      <c r="AM340" s="16">
        <f t="shared" si="21"/>
        <v>91.044267642722986</v>
      </c>
      <c r="AN340" s="17">
        <f t="shared" si="22"/>
        <v>2.7333052226255532E-11</v>
      </c>
      <c r="AO340" s="16">
        <f t="shared" si="23"/>
        <v>31.478279672048444</v>
      </c>
      <c r="AP340" s="18">
        <v>6188</v>
      </c>
      <c r="AQ340" s="18" t="s">
        <v>141</v>
      </c>
      <c r="AR340" s="16">
        <v>1.75</v>
      </c>
      <c r="AS340" s="10" t="s">
        <v>73</v>
      </c>
      <c r="AT340" s="16">
        <v>1.365</v>
      </c>
      <c r="AU340" s="10" t="s">
        <v>73</v>
      </c>
      <c r="AV340" s="10">
        <v>4.17</v>
      </c>
      <c r="AW340" s="10" t="s">
        <v>73</v>
      </c>
      <c r="AX340" s="10">
        <v>2.56</v>
      </c>
      <c r="AY340" s="10" t="s">
        <v>73</v>
      </c>
      <c r="AZ340" s="10" t="s">
        <v>102</v>
      </c>
      <c r="BA340" s="10">
        <v>0.19</v>
      </c>
    </row>
    <row r="341" spans="1:53" s="10" customFormat="1">
      <c r="A341" s="32">
        <v>15087</v>
      </c>
      <c r="B341" s="10" t="s">
        <v>8349</v>
      </c>
      <c r="C341" s="10" t="s">
        <v>8349</v>
      </c>
      <c r="D341" s="10" t="s">
        <v>8349</v>
      </c>
      <c r="E341" s="15" t="s">
        <v>8349</v>
      </c>
      <c r="F341" s="10" t="s">
        <v>8349</v>
      </c>
      <c r="G341" s="10" t="s">
        <v>8349</v>
      </c>
      <c r="H341" s="10" t="s">
        <v>8349</v>
      </c>
      <c r="I341" s="10" t="s">
        <v>8349</v>
      </c>
      <c r="J341" s="10" t="s">
        <v>5399</v>
      </c>
      <c r="K341" s="10" t="s">
        <v>5400</v>
      </c>
      <c r="L341" s="10">
        <v>48.642592299999997</v>
      </c>
      <c r="M341" s="10">
        <v>52.34925423</v>
      </c>
      <c r="N341" s="10">
        <v>-265.97000000000003</v>
      </c>
      <c r="O341" s="10">
        <v>-405.8</v>
      </c>
      <c r="P341" s="11">
        <v>143.92910000000001</v>
      </c>
      <c r="Q341" s="11">
        <v>-4.5885999999999996</v>
      </c>
      <c r="R341" s="37">
        <v>28.645087367516474</v>
      </c>
      <c r="S341" s="16">
        <v>6.0154683471784598E-2</v>
      </c>
      <c r="T341" s="37">
        <v>10.154277839794659</v>
      </c>
      <c r="U341" s="16">
        <v>0.12841339493993606</v>
      </c>
      <c r="V341" s="10" t="s">
        <v>4767</v>
      </c>
      <c r="W341" s="37">
        <v>1.4047405817047198</v>
      </c>
      <c r="X341" s="16">
        <v>0.12841339493993606</v>
      </c>
      <c r="Y341" s="10" t="s">
        <v>4775</v>
      </c>
      <c r="Z341" s="16">
        <v>7.8690270838655536</v>
      </c>
      <c r="AA341" s="16">
        <v>0.26313148708059408</v>
      </c>
      <c r="AB341" s="29" t="s">
        <v>8349</v>
      </c>
      <c r="AC341" s="16">
        <v>3.095277839794659</v>
      </c>
      <c r="AD341" s="16">
        <v>0.13011917614248869</v>
      </c>
      <c r="AE341" s="10" t="s">
        <v>122</v>
      </c>
      <c r="AF341" s="10" t="s">
        <v>4075</v>
      </c>
      <c r="AG341" s="37">
        <v>0.12280181045838609</v>
      </c>
      <c r="AH341" s="16">
        <v>0.29354587289424605</v>
      </c>
      <c r="AI341" s="10" t="s">
        <v>4541</v>
      </c>
      <c r="AJ341" s="16" t="s">
        <v>8349</v>
      </c>
      <c r="AK341" s="16" t="s">
        <v>8349</v>
      </c>
      <c r="AL341" s="16">
        <f t="shared" si="20"/>
        <v>0.350430892557129</v>
      </c>
      <c r="AM341" s="16">
        <f t="shared" si="21"/>
        <v>12.233542459169373</v>
      </c>
      <c r="AN341" s="17">
        <f t="shared" si="22"/>
        <v>9.4053987941113904E-10</v>
      </c>
      <c r="AO341" s="16">
        <f t="shared" si="23"/>
        <v>32.720834803287019</v>
      </c>
      <c r="AP341" s="18">
        <v>4275.2400628267751</v>
      </c>
      <c r="AQ341" s="18" t="s">
        <v>143</v>
      </c>
      <c r="AR341" s="16">
        <v>0.63831198478602369</v>
      </c>
      <c r="AS341" s="10" t="s">
        <v>74</v>
      </c>
      <c r="AT341" s="16">
        <v>0.58406712414063078</v>
      </c>
      <c r="AU341" s="10" t="s">
        <v>74</v>
      </c>
      <c r="AV341" s="10" t="s">
        <v>8349</v>
      </c>
      <c r="AW341" s="10" t="s">
        <v>8349</v>
      </c>
      <c r="AX341" s="10" t="s">
        <v>8349</v>
      </c>
      <c r="AY341" s="10" t="s">
        <v>8349</v>
      </c>
      <c r="AZ341" s="10" t="s">
        <v>8349</v>
      </c>
      <c r="BA341" s="10" t="s">
        <v>8349</v>
      </c>
    </row>
    <row r="342" spans="1:53" s="10" customFormat="1">
      <c r="A342" s="31">
        <v>15095</v>
      </c>
      <c r="B342" s="10">
        <v>20280</v>
      </c>
      <c r="C342" s="10" t="s">
        <v>8210</v>
      </c>
      <c r="D342" s="10" t="s">
        <v>8211</v>
      </c>
      <c r="E342" s="15" t="s">
        <v>8349</v>
      </c>
      <c r="F342" s="10" t="s">
        <v>8349</v>
      </c>
      <c r="G342" s="10" t="s">
        <v>8349</v>
      </c>
      <c r="H342" s="10" t="s">
        <v>8349</v>
      </c>
      <c r="I342" s="10" t="s">
        <v>8349</v>
      </c>
      <c r="J342" s="10" t="s">
        <v>3495</v>
      </c>
      <c r="K342" s="10" t="s">
        <v>3496</v>
      </c>
      <c r="L342" s="10">
        <v>48.685345769999998</v>
      </c>
      <c r="M342" s="10">
        <v>-26.44648673</v>
      </c>
      <c r="N342" s="10">
        <v>216.28</v>
      </c>
      <c r="O342" s="10">
        <v>97.95</v>
      </c>
      <c r="P342" s="11">
        <v>220.0393</v>
      </c>
      <c r="Q342" s="11">
        <v>-58.120899999999999</v>
      </c>
      <c r="R342" s="37">
        <v>19.168104274487252</v>
      </c>
      <c r="S342" s="16">
        <v>2.4535173471343683E-2</v>
      </c>
      <c r="T342" s="37">
        <v>9.141</v>
      </c>
      <c r="U342" s="16">
        <v>1.2E-2</v>
      </c>
      <c r="V342" s="10" t="s">
        <v>4769</v>
      </c>
      <c r="W342" s="37">
        <v>1.246</v>
      </c>
      <c r="X342" s="16">
        <v>8.3999999999999995E-3</v>
      </c>
      <c r="Y342" s="10" t="s">
        <v>4769</v>
      </c>
      <c r="Z342" s="16">
        <v>7.7281041836118742</v>
      </c>
      <c r="AA342" s="16">
        <v>6.5941929245401099E-2</v>
      </c>
      <c r="AB342" s="29" t="s">
        <v>8349</v>
      </c>
      <c r="AC342" s="16">
        <v>3.1029999999999998</v>
      </c>
      <c r="AD342" s="16">
        <v>2.1667948680020449E-2</v>
      </c>
      <c r="AE342" s="10" t="s">
        <v>125</v>
      </c>
      <c r="AF342" s="10" t="s">
        <v>4075</v>
      </c>
      <c r="AG342" s="37">
        <v>0.1365935500133291</v>
      </c>
      <c r="AH342" s="16">
        <v>6.9410647833062944E-2</v>
      </c>
      <c r="AI342" s="10" t="s">
        <v>4594</v>
      </c>
      <c r="AJ342" s="10" t="s">
        <v>107</v>
      </c>
      <c r="AK342" s="16" t="s">
        <v>57</v>
      </c>
      <c r="AL342" s="16">
        <f t="shared" si="20"/>
        <v>0.36958564638433822</v>
      </c>
      <c r="AM342" s="16">
        <f t="shared" si="21"/>
        <v>19.281283171870925</v>
      </c>
      <c r="AN342" s="17">
        <f t="shared" si="22"/>
        <v>8.4557433340541527E-10</v>
      </c>
      <c r="AO342" s="16">
        <f t="shared" si="23"/>
        <v>31.823120520228315</v>
      </c>
      <c r="AP342" s="18">
        <v>4269.7540239450664</v>
      </c>
      <c r="AQ342" s="18" t="s">
        <v>124</v>
      </c>
      <c r="AR342" s="16">
        <v>0.67493353855010396</v>
      </c>
      <c r="AS342" s="10" t="s">
        <v>74</v>
      </c>
      <c r="AT342" s="16">
        <v>0.600226870830321</v>
      </c>
      <c r="AU342" s="10" t="s">
        <v>74</v>
      </c>
      <c r="AV342" s="10" t="s">
        <v>8349</v>
      </c>
      <c r="AW342" s="10" t="s">
        <v>8349</v>
      </c>
      <c r="AX342" s="10" t="s">
        <v>8349</v>
      </c>
      <c r="AY342" s="10" t="s">
        <v>8349</v>
      </c>
      <c r="AZ342" s="10" t="s">
        <v>101</v>
      </c>
      <c r="BA342" s="10" t="s">
        <v>8349</v>
      </c>
    </row>
    <row r="343" spans="1:53" s="10" customFormat="1">
      <c r="A343" s="31">
        <v>15099</v>
      </c>
      <c r="B343" s="10">
        <v>20165</v>
      </c>
      <c r="C343" s="10" t="s">
        <v>8212</v>
      </c>
      <c r="D343" s="10" t="s">
        <v>8213</v>
      </c>
      <c r="E343" s="15" t="s">
        <v>8349</v>
      </c>
      <c r="F343" s="10" t="s">
        <v>8349</v>
      </c>
      <c r="G343" s="10" t="s">
        <v>8349</v>
      </c>
      <c r="H343" s="10" t="s">
        <v>8349</v>
      </c>
      <c r="I343" s="10" t="s">
        <v>8349</v>
      </c>
      <c r="J343" s="10" t="s">
        <v>3497</v>
      </c>
      <c r="K343" s="10" t="s">
        <v>3498</v>
      </c>
      <c r="L343" s="10">
        <v>48.69579281</v>
      </c>
      <c r="M343" s="10">
        <v>8.9817759299999995</v>
      </c>
      <c r="N343" s="10">
        <v>401.17</v>
      </c>
      <c r="O343" s="10">
        <v>-404.84</v>
      </c>
      <c r="P343" s="11">
        <v>171.8545</v>
      </c>
      <c r="Q343" s="11">
        <v>-39.901600000000002</v>
      </c>
      <c r="R343" s="37">
        <v>22.650056625141563</v>
      </c>
      <c r="S343" s="16">
        <v>1.8799546998867496E-2</v>
      </c>
      <c r="T343" s="37">
        <v>7.8</v>
      </c>
      <c r="U343" s="16">
        <v>1.2E-2</v>
      </c>
      <c r="V343" s="10" t="s">
        <v>4769</v>
      </c>
      <c r="W343" s="37">
        <v>0.88</v>
      </c>
      <c r="X343" s="16">
        <v>8.3999999999999995E-3</v>
      </c>
      <c r="Y343" s="10" t="s">
        <v>4769</v>
      </c>
      <c r="Z343" s="16">
        <v>6.0246535395679368</v>
      </c>
      <c r="AA343" s="16">
        <v>5.3211299801522394E-2</v>
      </c>
      <c r="AB343" s="29" t="s">
        <v>8349</v>
      </c>
      <c r="AC343" s="16">
        <v>2.0819999999999999</v>
      </c>
      <c r="AD343" s="16">
        <v>2.1943108257491691E-2</v>
      </c>
      <c r="AE343" s="10" t="s">
        <v>125</v>
      </c>
      <c r="AF343" s="10" t="s">
        <v>4075</v>
      </c>
      <c r="AG343" s="37">
        <v>0.39647093433111125</v>
      </c>
      <c r="AH343" s="16">
        <v>5.7558165594183919E-2</v>
      </c>
      <c r="AI343" s="10" t="s">
        <v>4332</v>
      </c>
      <c r="AJ343" s="10" t="s">
        <v>107</v>
      </c>
      <c r="AK343" s="16" t="s">
        <v>57</v>
      </c>
      <c r="AL343" s="16">
        <f t="shared" si="20"/>
        <v>0.62965937961020735</v>
      </c>
      <c r="AM343" s="16">
        <f t="shared" si="21"/>
        <v>27.799461609790654</v>
      </c>
      <c r="AN343" s="17">
        <f t="shared" si="22"/>
        <v>2.9132022047180033E-10</v>
      </c>
      <c r="AO343" s="16">
        <f t="shared" si="23"/>
        <v>31.639073425106499</v>
      </c>
      <c r="AP343" s="18">
        <v>5110</v>
      </c>
      <c r="AQ343" s="18" t="s">
        <v>141</v>
      </c>
      <c r="AR343" s="16">
        <v>0.79</v>
      </c>
      <c r="AS343" s="10" t="s">
        <v>73</v>
      </c>
      <c r="AT343" s="16">
        <v>0.80300000000000005</v>
      </c>
      <c r="AU343" s="10" t="s">
        <v>73</v>
      </c>
      <c r="AV343" s="10">
        <v>4.55</v>
      </c>
      <c r="AW343" s="10" t="s">
        <v>73</v>
      </c>
      <c r="AX343" s="10">
        <v>10.52</v>
      </c>
      <c r="AY343" s="10" t="s">
        <v>73</v>
      </c>
      <c r="AZ343" s="10" t="s">
        <v>102</v>
      </c>
      <c r="BA343" s="10">
        <v>-0.03</v>
      </c>
    </row>
    <row r="344" spans="1:53" s="10" customFormat="1">
      <c r="A344" s="31">
        <v>15131</v>
      </c>
      <c r="B344" s="10">
        <v>20407</v>
      </c>
      <c r="C344" s="10" t="s">
        <v>8214</v>
      </c>
      <c r="D344" s="10" t="s">
        <v>8215</v>
      </c>
      <c r="E344" s="15" t="s">
        <v>8349</v>
      </c>
      <c r="F344" s="10" t="s">
        <v>8349</v>
      </c>
      <c r="G344" s="10" t="s">
        <v>8349</v>
      </c>
      <c r="H344" s="10" t="s">
        <v>8349</v>
      </c>
      <c r="I344" s="10" t="s">
        <v>8349</v>
      </c>
      <c r="J344" s="10" t="s">
        <v>3499</v>
      </c>
      <c r="K344" s="10" t="s">
        <v>3500</v>
      </c>
      <c r="L344" s="10">
        <v>48.777084739999999</v>
      </c>
      <c r="M344" s="10">
        <v>-45.665167230000002</v>
      </c>
      <c r="N344" s="10">
        <v>-132.56</v>
      </c>
      <c r="O344" s="10">
        <v>141.62</v>
      </c>
      <c r="P344" s="11">
        <v>255.6474</v>
      </c>
      <c r="Q344" s="11">
        <v>-56.084200000000003</v>
      </c>
      <c r="R344" s="37">
        <v>24.189646831156264</v>
      </c>
      <c r="S344" s="16">
        <v>9.6758587324625063E-3</v>
      </c>
      <c r="T344" s="37">
        <v>6.7560000000000002</v>
      </c>
      <c r="U344" s="16">
        <v>1.2E-2</v>
      </c>
      <c r="V344" s="10" t="s">
        <v>4769</v>
      </c>
      <c r="W344" s="37">
        <v>0.57799999999999996</v>
      </c>
      <c r="X344" s="16">
        <v>8.3999999999999995E-3</v>
      </c>
      <c r="Y344" s="10" t="s">
        <v>4769</v>
      </c>
      <c r="Z344" s="16">
        <v>4.8378523614563473</v>
      </c>
      <c r="AA344" s="16">
        <v>3.3113169823912436E-2</v>
      </c>
      <c r="AB344" s="29" t="s">
        <v>8349</v>
      </c>
      <c r="AC344" s="16">
        <v>1.474726484734421</v>
      </c>
      <c r="AD344" s="16">
        <v>2.4103941586387897E-2</v>
      </c>
      <c r="AE344" s="10" t="s">
        <v>125</v>
      </c>
      <c r="AF344" s="10" t="s">
        <v>4075</v>
      </c>
      <c r="AG344" s="37">
        <v>1.0430480199814616</v>
      </c>
      <c r="AH344" s="16">
        <v>4.0957075283609611E-2</v>
      </c>
      <c r="AI344" s="10" t="s">
        <v>4542</v>
      </c>
      <c r="AJ344" s="10" t="s">
        <v>107</v>
      </c>
      <c r="AK344" s="16" t="s">
        <v>109</v>
      </c>
      <c r="AL344" s="16">
        <f t="shared" si="20"/>
        <v>1.0212972241132654</v>
      </c>
      <c r="AM344" s="16">
        <f t="shared" si="21"/>
        <v>42.220427244842398</v>
      </c>
      <c r="AN344" s="17">
        <f t="shared" si="22"/>
        <v>1.1073315685125678E-10</v>
      </c>
      <c r="AO344" s="16">
        <f t="shared" si="23"/>
        <v>31.645305796912279</v>
      </c>
      <c r="AP344" s="18">
        <v>5891</v>
      </c>
      <c r="AQ344" s="18" t="s">
        <v>129</v>
      </c>
      <c r="AR344" s="16">
        <v>0.97977359802151631</v>
      </c>
      <c r="AS344" s="10" t="s">
        <v>74</v>
      </c>
      <c r="AT344" s="16">
        <v>1.0108655845771919</v>
      </c>
      <c r="AU344" s="10" t="s">
        <v>74</v>
      </c>
      <c r="AV344" s="10">
        <v>4.49</v>
      </c>
      <c r="AW344" s="10" t="s">
        <v>96</v>
      </c>
      <c r="AX344" s="10" t="s">
        <v>8349</v>
      </c>
      <c r="AY344" s="10" t="s">
        <v>8349</v>
      </c>
      <c r="AZ344" s="10" t="s">
        <v>101</v>
      </c>
      <c r="BA344" s="10" t="s">
        <v>8349</v>
      </c>
    </row>
    <row r="345" spans="1:53" s="10" customFormat="1">
      <c r="A345" s="31">
        <v>15201</v>
      </c>
      <c r="B345" s="10">
        <v>21024</v>
      </c>
      <c r="C345" s="10" t="s">
        <v>8349</v>
      </c>
      <c r="D345" s="10" t="s">
        <v>8349</v>
      </c>
      <c r="E345" s="15" t="s">
        <v>8349</v>
      </c>
      <c r="F345" s="10" t="s">
        <v>8349</v>
      </c>
      <c r="G345" s="10" t="s">
        <v>8349</v>
      </c>
      <c r="H345" s="10" t="s">
        <v>8349</v>
      </c>
      <c r="I345" s="10" t="s">
        <v>8349</v>
      </c>
      <c r="J345" s="10" t="s">
        <v>3501</v>
      </c>
      <c r="K345" s="10" t="s">
        <v>3502</v>
      </c>
      <c r="L345" s="10">
        <v>48.988991849999998</v>
      </c>
      <c r="M345" s="10">
        <v>-77.388604979999997</v>
      </c>
      <c r="N345" s="10">
        <v>113.2</v>
      </c>
      <c r="O345" s="10">
        <v>62</v>
      </c>
      <c r="P345" s="11">
        <v>293.65480000000002</v>
      </c>
      <c r="Q345" s="11">
        <v>-37.008299999999998</v>
      </c>
      <c r="R345" s="37">
        <v>29.708853238265007</v>
      </c>
      <c r="S345" s="16">
        <v>7.1301247771836012E-3</v>
      </c>
      <c r="T345" s="37">
        <v>5.51</v>
      </c>
      <c r="U345" s="16">
        <v>2.1213203435596424E-3</v>
      </c>
      <c r="V345" s="10" t="s">
        <v>4770</v>
      </c>
      <c r="W345" s="37">
        <v>0.438</v>
      </c>
      <c r="X345" s="16">
        <v>3.0000000000000001E-3</v>
      </c>
      <c r="Y345" s="10" t="s">
        <v>4770</v>
      </c>
      <c r="Z345" s="16">
        <v>3.145570558199025</v>
      </c>
      <c r="AA345" s="16">
        <v>1.7659650755722289E-2</v>
      </c>
      <c r="AB345" s="29" t="s">
        <v>8349</v>
      </c>
      <c r="AC345" s="16">
        <v>1.04</v>
      </c>
      <c r="AD345" s="16">
        <v>3.4066112193791652E-2</v>
      </c>
      <c r="AE345" s="10" t="s">
        <v>120</v>
      </c>
      <c r="AF345" s="10" t="s">
        <v>4075</v>
      </c>
      <c r="AG345" s="37">
        <v>4.6569480956069489</v>
      </c>
      <c r="AH345" s="16">
        <v>3.8371386016328404E-2</v>
      </c>
      <c r="AI345" s="10" t="s">
        <v>4605</v>
      </c>
      <c r="AJ345" s="10" t="s">
        <v>107</v>
      </c>
      <c r="AK345" s="16" t="s">
        <v>111</v>
      </c>
      <c r="AL345" s="16">
        <f t="shared" si="20"/>
        <v>2.1579963150123658</v>
      </c>
      <c r="AM345" s="16">
        <f t="shared" si="21"/>
        <v>72.638155963316223</v>
      </c>
      <c r="AN345" s="17">
        <f t="shared" si="22"/>
        <v>2.480165070101488E-11</v>
      </c>
      <c r="AO345" s="16">
        <f t="shared" si="23"/>
        <v>32.023798533167849</v>
      </c>
      <c r="AP345" s="18">
        <v>6592</v>
      </c>
      <c r="AQ345" s="18" t="s">
        <v>129</v>
      </c>
      <c r="AR345" s="16">
        <v>1.6533619081361861</v>
      </c>
      <c r="AS345" s="10" t="s">
        <v>74</v>
      </c>
      <c r="AT345" s="16">
        <v>1.4835700272503938</v>
      </c>
      <c r="AU345" s="10" t="s">
        <v>74</v>
      </c>
      <c r="AV345" s="10">
        <v>4.13</v>
      </c>
      <c r="AW345" s="10" t="s">
        <v>96</v>
      </c>
      <c r="AX345" s="10" t="s">
        <v>8349</v>
      </c>
      <c r="AY345" s="10" t="s">
        <v>8349</v>
      </c>
      <c r="AZ345" s="10" t="s">
        <v>101</v>
      </c>
      <c r="BA345" s="10" t="s">
        <v>8349</v>
      </c>
    </row>
    <row r="346" spans="1:53" s="10" customFormat="1">
      <c r="A346" s="31">
        <v>15220</v>
      </c>
      <c r="B346" s="10" t="s">
        <v>8349</v>
      </c>
      <c r="C346" s="10" t="s">
        <v>8216</v>
      </c>
      <c r="D346" s="10" t="s">
        <v>8217</v>
      </c>
      <c r="E346" s="15" t="s">
        <v>8349</v>
      </c>
      <c r="F346" s="10" t="s">
        <v>8587</v>
      </c>
      <c r="G346" s="10" t="s">
        <v>8349</v>
      </c>
      <c r="H346" s="10" t="s">
        <v>8349</v>
      </c>
      <c r="I346" s="10" t="s">
        <v>8349</v>
      </c>
      <c r="J346" s="10" t="s">
        <v>3503</v>
      </c>
      <c r="K346" s="10" t="s">
        <v>3730</v>
      </c>
      <c r="L346" s="10">
        <v>49.055581250000003</v>
      </c>
      <c r="M346" s="10">
        <v>58.168169900000002</v>
      </c>
      <c r="N346" s="10">
        <v>431.2</v>
      </c>
      <c r="O346" s="10">
        <v>-324.95</v>
      </c>
      <c r="P346" s="11">
        <v>141.0806</v>
      </c>
      <c r="Q346" s="11">
        <v>0.4924</v>
      </c>
      <c r="R346" s="37">
        <v>14.386419220256077</v>
      </c>
      <c r="S346" s="16">
        <v>4.8482232772262983E-2</v>
      </c>
      <c r="T346" s="37">
        <v>10.53</v>
      </c>
      <c r="U346" s="16">
        <v>1.0606601717798212E-2</v>
      </c>
      <c r="V346" s="10" t="s">
        <v>4770</v>
      </c>
      <c r="W346" s="37">
        <v>1.43</v>
      </c>
      <c r="X346" s="16">
        <v>1.4999999999999999E-2</v>
      </c>
      <c r="Y346" s="10" t="s">
        <v>4770</v>
      </c>
      <c r="Z346" s="16">
        <v>9.7402364425481895</v>
      </c>
      <c r="AA346" s="16">
        <v>0.11852209137756908</v>
      </c>
      <c r="AB346" s="10" t="s">
        <v>4782</v>
      </c>
      <c r="AC346" s="16" t="s">
        <v>8349</v>
      </c>
      <c r="AD346" s="16" t="s">
        <v>8349</v>
      </c>
      <c r="AE346" s="10" t="s">
        <v>8349</v>
      </c>
      <c r="AF346" s="10" t="s">
        <v>4080</v>
      </c>
      <c r="AG346" s="37">
        <v>3.4231136145630642E-2</v>
      </c>
      <c r="AH346" s="16">
        <v>0.15507251898551477</v>
      </c>
      <c r="AI346" s="10" t="s">
        <v>4593</v>
      </c>
      <c r="AJ346" s="10" t="s">
        <v>107</v>
      </c>
      <c r="AK346" s="22" t="s">
        <v>110</v>
      </c>
      <c r="AL346" s="16">
        <f t="shared" si="20"/>
        <v>0.18501658343410907</v>
      </c>
      <c r="AM346" s="16">
        <f t="shared" si="21"/>
        <v>12.860502714504923</v>
      </c>
      <c r="AN346" s="17">
        <f t="shared" si="22"/>
        <v>3.3741211366349214E-9</v>
      </c>
      <c r="AO346" s="16">
        <f t="shared" si="23"/>
        <v>31.709598323908054</v>
      </c>
      <c r="AP346" s="18">
        <v>3813.9481962152986</v>
      </c>
      <c r="AQ346" s="18" t="s">
        <v>123</v>
      </c>
      <c r="AR346" s="16">
        <v>0.42346030258494527</v>
      </c>
      <c r="AS346" s="10" t="s">
        <v>74</v>
      </c>
      <c r="AT346" s="16">
        <v>0.42093069196285382</v>
      </c>
      <c r="AU346" s="10" t="s">
        <v>74</v>
      </c>
      <c r="AV346" s="10" t="s">
        <v>8349</v>
      </c>
      <c r="AW346" s="10" t="s">
        <v>8349</v>
      </c>
      <c r="AX346" s="10" t="s">
        <v>8349</v>
      </c>
      <c r="AY346" s="10" t="s">
        <v>8349</v>
      </c>
      <c r="AZ346" s="10" t="s">
        <v>8349</v>
      </c>
      <c r="BA346" s="10" t="s">
        <v>8349</v>
      </c>
    </row>
    <row r="347" spans="1:53" s="10" customFormat="1">
      <c r="A347" s="31">
        <v>15312</v>
      </c>
      <c r="B347" s="10" t="s">
        <v>8349</v>
      </c>
      <c r="C347" s="10" t="s">
        <v>8218</v>
      </c>
      <c r="D347" s="10" t="s">
        <v>8349</v>
      </c>
      <c r="E347" s="15" t="s">
        <v>8349</v>
      </c>
      <c r="F347" s="10" t="s">
        <v>8349</v>
      </c>
      <c r="G347" s="10" t="s">
        <v>8349</v>
      </c>
      <c r="H347" s="10" t="s">
        <v>8349</v>
      </c>
      <c r="I347" s="10" t="s">
        <v>8349</v>
      </c>
      <c r="J347" s="10" t="s">
        <v>3731</v>
      </c>
      <c r="K347" s="10" t="s">
        <v>3732</v>
      </c>
      <c r="L347" s="10">
        <v>49.395367970000002</v>
      </c>
      <c r="M347" s="10">
        <v>-27.696363649999999</v>
      </c>
      <c r="N347" s="10">
        <v>332.86</v>
      </c>
      <c r="O347" s="10">
        <v>-54.02</v>
      </c>
      <c r="P347" s="11">
        <v>222.54259999999999</v>
      </c>
      <c r="Q347" s="11">
        <v>-57.681899999999999</v>
      </c>
      <c r="R347" s="37">
        <v>29.455081001472752</v>
      </c>
      <c r="S347" s="16">
        <v>7.6877761413843879E-2</v>
      </c>
      <c r="T347" s="37">
        <v>11.58</v>
      </c>
      <c r="U347" s="16">
        <v>3.5355339059327372E-3</v>
      </c>
      <c r="V347" s="10" t="s">
        <v>4770</v>
      </c>
      <c r="W347" s="37">
        <v>1.4630000000000001</v>
      </c>
      <c r="X347" s="16">
        <v>5.0000000000000001E-3</v>
      </c>
      <c r="Y347" s="10" t="s">
        <v>4770</v>
      </c>
      <c r="Z347" s="16">
        <v>9.2341988930826027</v>
      </c>
      <c r="AA347" s="16">
        <v>0.17723946632567689</v>
      </c>
      <c r="AB347" s="29" t="s">
        <v>8349</v>
      </c>
      <c r="AC347" s="16">
        <v>4.1230000000000002</v>
      </c>
      <c r="AD347" s="16">
        <v>2.3270152556440191E-2</v>
      </c>
      <c r="AE347" s="10" t="s">
        <v>120</v>
      </c>
      <c r="AF347" s="10" t="s">
        <v>4075</v>
      </c>
      <c r="AG347" s="37">
        <v>6.9313142725456439E-2</v>
      </c>
      <c r="AH347" s="16">
        <v>0.19878085527386874</v>
      </c>
      <c r="AI347" s="10" t="s">
        <v>8349</v>
      </c>
      <c r="AJ347" s="10" t="s">
        <v>107</v>
      </c>
      <c r="AK347" s="16" t="s">
        <v>110</v>
      </c>
      <c r="AL347" s="16">
        <f t="shared" si="20"/>
        <v>0.26327389298116216</v>
      </c>
      <c r="AM347" s="16">
        <f t="shared" si="21"/>
        <v>8.9381486667104557</v>
      </c>
      <c r="AN347" s="17">
        <f t="shared" si="22"/>
        <v>1.666350643737016E-9</v>
      </c>
      <c r="AO347" s="16">
        <f t="shared" si="23"/>
        <v>33.525584016001268</v>
      </c>
      <c r="AP347" s="18">
        <v>3650.509553479269</v>
      </c>
      <c r="AQ347" s="18" t="s">
        <v>124</v>
      </c>
      <c r="AR347" s="16">
        <v>0.65773725719701315</v>
      </c>
      <c r="AS347" s="10" t="s">
        <v>74</v>
      </c>
      <c r="AT347" s="16">
        <v>0.50439785191071007</v>
      </c>
      <c r="AU347" s="10" t="s">
        <v>74</v>
      </c>
      <c r="AV347" s="10" t="s">
        <v>8349</v>
      </c>
      <c r="AW347" s="10" t="s">
        <v>8349</v>
      </c>
      <c r="AX347" s="10" t="s">
        <v>8349</v>
      </c>
      <c r="AY347" s="10" t="s">
        <v>8349</v>
      </c>
      <c r="AZ347" s="10" t="s">
        <v>8349</v>
      </c>
      <c r="BA347" s="10" t="s">
        <v>8349</v>
      </c>
    </row>
    <row r="348" spans="1:53" s="10" customFormat="1">
      <c r="A348" s="31">
        <v>15323</v>
      </c>
      <c r="B348" s="10">
        <v>20367</v>
      </c>
      <c r="C348" s="10" t="s">
        <v>8349</v>
      </c>
      <c r="D348" s="10" t="s">
        <v>8349</v>
      </c>
      <c r="E348" s="15" t="s">
        <v>8349</v>
      </c>
      <c r="F348" s="10" t="s">
        <v>8349</v>
      </c>
      <c r="G348" s="10" t="s">
        <v>8349</v>
      </c>
      <c r="H348" s="10" t="s">
        <v>8349</v>
      </c>
      <c r="I348" s="10">
        <v>1</v>
      </c>
      <c r="J348" s="10" t="s">
        <v>3733</v>
      </c>
      <c r="K348" s="10" t="s">
        <v>3734</v>
      </c>
      <c r="L348" s="10">
        <v>49.417151449999999</v>
      </c>
      <c r="M348" s="10">
        <v>31.127185480000001</v>
      </c>
      <c r="N348" s="10">
        <v>-103.09</v>
      </c>
      <c r="O348" s="10">
        <v>-56.65</v>
      </c>
      <c r="P348" s="11">
        <v>156.3202</v>
      </c>
      <c r="Q348" s="11">
        <v>-22.101299999999998</v>
      </c>
      <c r="R348" s="37">
        <v>26.680896478121667</v>
      </c>
      <c r="S348" s="16">
        <v>1.680896478121665E-2</v>
      </c>
      <c r="T348" s="37">
        <v>6.3988414539822607</v>
      </c>
      <c r="U348" s="16">
        <v>1.8027756377319945E-2</v>
      </c>
      <c r="V348" s="10" t="s">
        <v>4767</v>
      </c>
      <c r="W348" s="37">
        <v>0.56344329912391999</v>
      </c>
      <c r="X348" s="16">
        <v>1.8027756377319945E-2</v>
      </c>
      <c r="Y348" s="10" t="s">
        <v>4768</v>
      </c>
      <c r="Z348" s="16">
        <v>4.2678393650609641</v>
      </c>
      <c r="AA348" s="16">
        <v>5.4838206480672724E-2</v>
      </c>
      <c r="AB348" s="29" t="s">
        <v>8349</v>
      </c>
      <c r="AC348" s="16">
        <v>1.359841453982261</v>
      </c>
      <c r="AD348" s="16">
        <v>2.6925824035672518E-2</v>
      </c>
      <c r="AE348" s="10" t="s">
        <v>122</v>
      </c>
      <c r="AF348" s="10" t="s">
        <v>4075</v>
      </c>
      <c r="AG348" s="37">
        <v>1.7263088299813183</v>
      </c>
      <c r="AH348" s="16">
        <v>6.1091970749165524E-2</v>
      </c>
      <c r="AI348" s="10" t="s">
        <v>4343</v>
      </c>
      <c r="AJ348" s="10" t="s">
        <v>107</v>
      </c>
      <c r="AK348" s="16" t="s">
        <v>58</v>
      </c>
      <c r="AL348" s="16">
        <f t="shared" si="20"/>
        <v>1.3138907222373246</v>
      </c>
      <c r="AM348" s="16">
        <f t="shared" si="21"/>
        <v>49.244624269454917</v>
      </c>
      <c r="AN348" s="17">
        <f t="shared" si="22"/>
        <v>6.6905757529636177E-11</v>
      </c>
      <c r="AO348" s="16">
        <f t="shared" si="23"/>
        <v>31.835182723248824</v>
      </c>
      <c r="AP348" s="18">
        <v>6039.0371765177506</v>
      </c>
      <c r="AQ348" s="18" t="s">
        <v>124</v>
      </c>
      <c r="AR348" s="16">
        <v>1.1994315433533356</v>
      </c>
      <c r="AS348" s="10" t="s">
        <v>74</v>
      </c>
      <c r="AT348" s="16">
        <v>1.1502695236225677</v>
      </c>
      <c r="AU348" s="10" t="s">
        <v>74</v>
      </c>
      <c r="AV348" s="10" t="s">
        <v>8349</v>
      </c>
      <c r="AW348" s="10" t="s">
        <v>8349</v>
      </c>
      <c r="AX348" s="10" t="s">
        <v>8349</v>
      </c>
      <c r="AY348" s="10" t="s">
        <v>8349</v>
      </c>
      <c r="AZ348" s="10" t="s">
        <v>8349</v>
      </c>
      <c r="BA348" s="10" t="s">
        <v>8349</v>
      </c>
    </row>
    <row r="349" spans="1:53" s="10" customFormat="1">
      <c r="A349" s="31">
        <v>15330</v>
      </c>
      <c r="B349" s="10">
        <v>20766</v>
      </c>
      <c r="C349" s="10" t="s">
        <v>8219</v>
      </c>
      <c r="D349" s="10" t="s">
        <v>8220</v>
      </c>
      <c r="E349" s="15" t="s">
        <v>8349</v>
      </c>
      <c r="F349" s="10" t="s">
        <v>8349</v>
      </c>
      <c r="G349" s="10" t="s">
        <v>8349</v>
      </c>
      <c r="H349" s="10" t="s">
        <v>8349</v>
      </c>
      <c r="I349" s="10" t="s">
        <v>8349</v>
      </c>
      <c r="J349" s="10" t="s">
        <v>3735</v>
      </c>
      <c r="K349" s="10" t="s">
        <v>3510</v>
      </c>
      <c r="L349" s="10">
        <v>49.435287979999998</v>
      </c>
      <c r="M349" s="10">
        <v>-62.576898929999999</v>
      </c>
      <c r="N349" s="10">
        <v>1337.83</v>
      </c>
      <c r="O349" s="10">
        <v>648.71</v>
      </c>
      <c r="P349" s="11">
        <v>279.101</v>
      </c>
      <c r="Q349" s="11">
        <v>-47.215699999999998</v>
      </c>
      <c r="R349" s="37">
        <v>12.007684918347742</v>
      </c>
      <c r="S349" s="16">
        <v>2.4015369836695487E-3</v>
      </c>
      <c r="T349" s="37">
        <v>5.53</v>
      </c>
      <c r="U349" s="16">
        <v>4.9497474683058325E-3</v>
      </c>
      <c r="V349" s="10" t="s">
        <v>4770</v>
      </c>
      <c r="W349" s="37">
        <v>0.64100000000000001</v>
      </c>
      <c r="X349" s="16">
        <v>7.0000000000000001E-3</v>
      </c>
      <c r="Y349" s="10" t="s">
        <v>4770</v>
      </c>
      <c r="Z349" s="16">
        <v>5.1327035825123986</v>
      </c>
      <c r="AA349" s="16">
        <v>1.0170890665396115E-2</v>
      </c>
      <c r="AB349" s="29" t="s">
        <v>8349</v>
      </c>
      <c r="AC349" s="16">
        <v>1.5512400000000004</v>
      </c>
      <c r="AD349" s="16">
        <v>5.0244402673332689E-2</v>
      </c>
      <c r="AE349" s="10" t="s">
        <v>2</v>
      </c>
      <c r="AF349" s="10" t="s">
        <v>4075</v>
      </c>
      <c r="AG349" s="37">
        <v>0.7992583906602776</v>
      </c>
      <c r="AH349" s="16">
        <v>5.1263505702667689E-2</v>
      </c>
      <c r="AI349" s="10" t="s">
        <v>4642</v>
      </c>
      <c r="AJ349" s="10" t="s">
        <v>107</v>
      </c>
      <c r="AK349" s="16" t="s">
        <v>109</v>
      </c>
      <c r="AL349" s="16">
        <f t="shared" si="20"/>
        <v>0.89401252265294229</v>
      </c>
      <c r="AM349" s="16">
        <f t="shared" si="21"/>
        <v>74.453362886537036</v>
      </c>
      <c r="AN349" s="17">
        <f t="shared" si="22"/>
        <v>1.4450896149439728E-10</v>
      </c>
      <c r="AO349" s="16">
        <f t="shared" si="23"/>
        <v>30.130263049969482</v>
      </c>
      <c r="AP349" s="18">
        <v>5699</v>
      </c>
      <c r="AQ349" s="18" t="s">
        <v>141</v>
      </c>
      <c r="AR349" s="16">
        <v>0.92</v>
      </c>
      <c r="AS349" s="10" t="s">
        <v>73</v>
      </c>
      <c r="AT349" s="16">
        <v>0.95799999999999996</v>
      </c>
      <c r="AU349" s="10" t="s">
        <v>73</v>
      </c>
      <c r="AV349" s="10">
        <v>4.51</v>
      </c>
      <c r="AW349" s="10" t="s">
        <v>73</v>
      </c>
      <c r="AX349" s="10">
        <v>1.56</v>
      </c>
      <c r="AY349" s="10" t="s">
        <v>73</v>
      </c>
      <c r="AZ349" s="10" t="s">
        <v>101</v>
      </c>
      <c r="BA349" s="10">
        <v>-0.24</v>
      </c>
    </row>
    <row r="350" spans="1:53" s="10" customFormat="1">
      <c r="A350" s="31">
        <v>15332</v>
      </c>
      <c r="B350" s="10" t="s">
        <v>8349</v>
      </c>
      <c r="C350" s="10" t="s">
        <v>8221</v>
      </c>
      <c r="D350" s="10" t="s">
        <v>8021</v>
      </c>
      <c r="E350" s="15" t="s">
        <v>8349</v>
      </c>
      <c r="F350" s="10" t="s">
        <v>8349</v>
      </c>
      <c r="G350" s="10" t="s">
        <v>8349</v>
      </c>
      <c r="H350" s="10" t="s">
        <v>8349</v>
      </c>
      <c r="I350" s="10" t="s">
        <v>8349</v>
      </c>
      <c r="J350" s="10" t="s">
        <v>3511</v>
      </c>
      <c r="K350" s="10" t="s">
        <v>3512</v>
      </c>
      <c r="L350" s="10">
        <v>49.436382160000001</v>
      </c>
      <c r="M350" s="10">
        <v>25.252645659999999</v>
      </c>
      <c r="N350" s="10">
        <v>784.25</v>
      </c>
      <c r="O350" s="10">
        <v>-364</v>
      </c>
      <c r="P350" s="11">
        <v>160.1001</v>
      </c>
      <c r="Q350" s="11">
        <v>-26.864599999999999</v>
      </c>
      <c r="R350" s="37">
        <v>21.602937999567942</v>
      </c>
      <c r="S350" s="16">
        <v>6.437675523871246E-2</v>
      </c>
      <c r="T350" s="37">
        <v>11.779</v>
      </c>
      <c r="U350" s="16">
        <v>1.2E-2</v>
      </c>
      <c r="V350" s="10" t="s">
        <v>4769</v>
      </c>
      <c r="W350" s="37">
        <v>1.4810000000000001</v>
      </c>
      <c r="X350" s="16">
        <v>8.3999999999999995E-3</v>
      </c>
      <c r="Y350" s="10" t="s">
        <v>4769</v>
      </c>
      <c r="Z350" s="16">
        <v>10.106435903914054</v>
      </c>
      <c r="AA350" s="16">
        <v>0.15649498526484251</v>
      </c>
      <c r="AB350" s="29" t="s">
        <v>8349</v>
      </c>
      <c r="AC350" s="16">
        <v>4.17</v>
      </c>
      <c r="AD350" s="16">
        <v>2.3526580712037181E-2</v>
      </c>
      <c r="AE350" s="10" t="s">
        <v>125</v>
      </c>
      <c r="AF350" s="10" t="s">
        <v>4075</v>
      </c>
      <c r="AG350" s="37">
        <v>3.036334032112583E-2</v>
      </c>
      <c r="AH350" s="16">
        <v>0.18052889079879508</v>
      </c>
      <c r="AI350" s="10" t="s">
        <v>4491</v>
      </c>
      <c r="AJ350" s="10" t="s">
        <v>107</v>
      </c>
      <c r="AK350" s="16" t="s">
        <v>108</v>
      </c>
      <c r="AL350" s="16">
        <f t="shared" si="20"/>
        <v>0.17425079718935529</v>
      </c>
      <c r="AM350" s="16">
        <f t="shared" si="21"/>
        <v>8.0660694018952572</v>
      </c>
      <c r="AN350" s="17">
        <f t="shared" si="22"/>
        <v>3.8039293035107484E-9</v>
      </c>
      <c r="AO350" s="16">
        <f t="shared" si="23"/>
        <v>32.828418907688615</v>
      </c>
      <c r="AP350" s="18">
        <v>3626.7894770029307</v>
      </c>
      <c r="AQ350" s="18" t="s">
        <v>124</v>
      </c>
      <c r="AR350" s="16">
        <v>0.44104378444925296</v>
      </c>
      <c r="AS350" s="10" t="s">
        <v>74</v>
      </c>
      <c r="AT350" s="16">
        <v>0.40818670784392436</v>
      </c>
      <c r="AU350" s="10" t="s">
        <v>74</v>
      </c>
      <c r="AV350" s="10" t="s">
        <v>8349</v>
      </c>
      <c r="AW350" s="10" t="s">
        <v>8349</v>
      </c>
      <c r="AX350" s="10" t="s">
        <v>8349</v>
      </c>
      <c r="AY350" s="10" t="s">
        <v>8349</v>
      </c>
      <c r="AZ350" s="10" t="s">
        <v>8349</v>
      </c>
      <c r="BA350" s="10" t="s">
        <v>8349</v>
      </c>
    </row>
    <row r="351" spans="1:53" s="10" customFormat="1">
      <c r="A351" s="31">
        <v>15360</v>
      </c>
      <c r="B351" s="10" t="s">
        <v>8349</v>
      </c>
      <c r="C351" s="10" t="s">
        <v>8022</v>
      </c>
      <c r="D351" s="10" t="s">
        <v>8349</v>
      </c>
      <c r="E351" s="15" t="s">
        <v>8349</v>
      </c>
      <c r="F351" s="10" t="s">
        <v>8349</v>
      </c>
      <c r="G351" s="10" t="s">
        <v>8349</v>
      </c>
      <c r="H351" s="10" t="s">
        <v>8349</v>
      </c>
      <c r="I351" s="10" t="s">
        <v>8349</v>
      </c>
      <c r="J351" s="10" t="s">
        <v>3513</v>
      </c>
      <c r="K351" s="10" t="s">
        <v>3514</v>
      </c>
      <c r="L351" s="10">
        <v>49.517077870000001</v>
      </c>
      <c r="M351" s="10">
        <v>-30.40248055</v>
      </c>
      <c r="N351" s="10">
        <v>-174.38</v>
      </c>
      <c r="O351" s="10">
        <v>-327.08999999999997</v>
      </c>
      <c r="P351" s="11">
        <v>227.61199999999999</v>
      </c>
      <c r="Q351" s="11">
        <v>-57.838200000000001</v>
      </c>
      <c r="R351" s="37">
        <v>22.993791676247412</v>
      </c>
      <c r="S351" s="16">
        <v>5.8634168774430895E-2</v>
      </c>
      <c r="T351" s="37">
        <v>10.997999999999999</v>
      </c>
      <c r="U351" s="16">
        <v>1.2E-2</v>
      </c>
      <c r="V351" s="10" t="s">
        <v>4769</v>
      </c>
      <c r="W351" s="37">
        <v>1.4850000000000001</v>
      </c>
      <c r="X351" s="16">
        <v>8.3999999999999995E-3</v>
      </c>
      <c r="Y351" s="10" t="s">
        <v>4769</v>
      </c>
      <c r="Z351" s="16">
        <v>9.1899470383266788</v>
      </c>
      <c r="AA351" s="16">
        <v>0.14320784669424569</v>
      </c>
      <c r="AB351" s="29" t="s">
        <v>8349</v>
      </c>
      <c r="AC351" s="16">
        <v>3.8949999999999996</v>
      </c>
      <c r="AD351" s="16">
        <v>2.9008619408720574E-2</v>
      </c>
      <c r="AE351" s="10" t="s">
        <v>125</v>
      </c>
      <c r="AF351" s="10" t="s">
        <v>4075</v>
      </c>
      <c r="AG351" s="37">
        <v>6.0689850738843372E-2</v>
      </c>
      <c r="AH351" s="16">
        <v>0.16914043678199064</v>
      </c>
      <c r="AI351" s="10" t="s">
        <v>8349</v>
      </c>
      <c r="AJ351" s="10" t="s">
        <v>107</v>
      </c>
      <c r="AK351" s="16" t="s">
        <v>110</v>
      </c>
      <c r="AL351" s="16">
        <f t="shared" si="20"/>
        <v>0.24635310174390615</v>
      </c>
      <c r="AM351" s="16">
        <f t="shared" si="21"/>
        <v>10.713896394842479</v>
      </c>
      <c r="AN351" s="17">
        <f t="shared" si="22"/>
        <v>1.903118867387104E-9</v>
      </c>
      <c r="AO351" s="16">
        <f t="shared" si="23"/>
        <v>32.799335212889801</v>
      </c>
      <c r="AP351" s="18">
        <v>3771.5180105983472</v>
      </c>
      <c r="AQ351" s="18" t="s">
        <v>124</v>
      </c>
      <c r="AR351" s="16">
        <v>0.57660351960796818</v>
      </c>
      <c r="AS351" s="10" t="s">
        <v>74</v>
      </c>
      <c r="AT351" s="16">
        <v>0.48750433211703681</v>
      </c>
      <c r="AU351" s="10" t="s">
        <v>74</v>
      </c>
      <c r="AV351" s="10" t="s">
        <v>8349</v>
      </c>
      <c r="AW351" s="10" t="s">
        <v>8349</v>
      </c>
      <c r="AX351" s="10" t="s">
        <v>8349</v>
      </c>
      <c r="AY351" s="10" t="s">
        <v>8349</v>
      </c>
      <c r="AZ351" s="10" t="s">
        <v>8349</v>
      </c>
      <c r="BA351" s="10" t="s">
        <v>8349</v>
      </c>
    </row>
    <row r="352" spans="1:53" s="10" customFormat="1">
      <c r="A352" s="31">
        <v>15366</v>
      </c>
      <c r="B352" s="10">
        <v>275122</v>
      </c>
      <c r="C352" s="10" t="s">
        <v>8023</v>
      </c>
      <c r="D352" s="10" t="s">
        <v>8024</v>
      </c>
      <c r="E352" s="15" t="s">
        <v>8349</v>
      </c>
      <c r="F352" s="10" t="s">
        <v>8349</v>
      </c>
      <c r="G352" s="10" t="s">
        <v>8349</v>
      </c>
      <c r="H352" s="10" t="s">
        <v>8349</v>
      </c>
      <c r="I352" s="10" t="s">
        <v>8349</v>
      </c>
      <c r="J352" s="10" t="s">
        <v>3515</v>
      </c>
      <c r="K352" s="10" t="s">
        <v>3516</v>
      </c>
      <c r="L352" s="10">
        <v>49.529788490000001</v>
      </c>
      <c r="M352" s="10">
        <v>38.253458029999997</v>
      </c>
      <c r="N352" s="10">
        <v>443.77</v>
      </c>
      <c r="O352" s="10">
        <v>-570.41</v>
      </c>
      <c r="P352" s="11">
        <v>152.15809999999999</v>
      </c>
      <c r="Q352" s="11">
        <v>-16.155799999999999</v>
      </c>
      <c r="R352" s="37">
        <v>16.528925619834709</v>
      </c>
      <c r="S352" s="16">
        <v>3.6363636363636369E-2</v>
      </c>
      <c r="T352" s="37">
        <v>10.29</v>
      </c>
      <c r="U352" s="16">
        <v>1.3435028842544402E-2</v>
      </c>
      <c r="V352" s="10" t="s">
        <v>4770</v>
      </c>
      <c r="W352" s="37">
        <v>1.4490000000000001</v>
      </c>
      <c r="X352" s="16">
        <v>1.9E-2</v>
      </c>
      <c r="Y352" s="10" t="s">
        <v>4770</v>
      </c>
      <c r="Z352" s="16">
        <v>9.1987768732623447</v>
      </c>
      <c r="AA352" s="16">
        <v>9.3869128309819416E-2</v>
      </c>
      <c r="AB352" s="29" t="s">
        <v>8349</v>
      </c>
      <c r="AC352" s="16">
        <v>4.1259999999999994</v>
      </c>
      <c r="AD352" s="16">
        <v>2.4093567606313517E-2</v>
      </c>
      <c r="AE352" s="10" t="s">
        <v>120</v>
      </c>
      <c r="AF352" s="10" t="s">
        <v>4075</v>
      </c>
      <c r="AG352" s="37">
        <v>7.1767203907606589E-2</v>
      </c>
      <c r="AH352" s="16">
        <v>0.13004388970515046</v>
      </c>
      <c r="AI352" s="10" t="s">
        <v>4644</v>
      </c>
      <c r="AJ352" s="10" t="s">
        <v>107</v>
      </c>
      <c r="AK352" s="22" t="s">
        <v>60</v>
      </c>
      <c r="AL352" s="16">
        <f t="shared" si="20"/>
        <v>0.26789401618477143</v>
      </c>
      <c r="AM352" s="16">
        <f t="shared" si="21"/>
        <v>16.207587979178673</v>
      </c>
      <c r="AN352" s="17">
        <f t="shared" si="22"/>
        <v>1.6093702096670117E-9</v>
      </c>
      <c r="AO352" s="16">
        <f t="shared" si="23"/>
        <v>32.273360104914502</v>
      </c>
      <c r="AP352" s="18">
        <v>3648.9829901296944</v>
      </c>
      <c r="AQ352" s="18" t="s">
        <v>124</v>
      </c>
      <c r="AR352" s="16">
        <v>0.66983982020565824</v>
      </c>
      <c r="AS352" s="10" t="s">
        <v>74</v>
      </c>
      <c r="AT352" s="16">
        <v>0.50891786787649873</v>
      </c>
      <c r="AU352" s="10" t="s">
        <v>74</v>
      </c>
      <c r="AV352" s="10" t="s">
        <v>8349</v>
      </c>
      <c r="AW352" s="10" t="s">
        <v>8349</v>
      </c>
      <c r="AX352" s="10" t="s">
        <v>8349</v>
      </c>
      <c r="AY352" s="10" t="s">
        <v>8349</v>
      </c>
      <c r="AZ352" s="10" t="s">
        <v>8349</v>
      </c>
      <c r="BA352" s="10" t="s">
        <v>8349</v>
      </c>
    </row>
    <row r="353" spans="1:53" s="10" customFormat="1">
      <c r="A353" s="31">
        <v>15371</v>
      </c>
      <c r="B353" s="10">
        <v>20807</v>
      </c>
      <c r="C353" s="10" t="s">
        <v>8025</v>
      </c>
      <c r="D353" s="10" t="s">
        <v>8026</v>
      </c>
      <c r="E353" s="15" t="s">
        <v>8349</v>
      </c>
      <c r="F353" s="10" t="s">
        <v>8588</v>
      </c>
      <c r="G353" s="10" t="s">
        <v>8349</v>
      </c>
      <c r="H353" s="10" t="s">
        <v>8349</v>
      </c>
      <c r="I353" s="10" t="s">
        <v>8349</v>
      </c>
      <c r="J353" s="10" t="s">
        <v>3517</v>
      </c>
      <c r="K353" s="10" t="s">
        <v>3518</v>
      </c>
      <c r="L353" s="10">
        <v>49.546404109999997</v>
      </c>
      <c r="M353" s="10">
        <v>-62.507935369999998</v>
      </c>
      <c r="N353" s="10">
        <v>1331.1</v>
      </c>
      <c r="O353" s="10">
        <v>646.84</v>
      </c>
      <c r="P353" s="11">
        <v>278.97460000000001</v>
      </c>
      <c r="Q353" s="11">
        <v>-47.218600000000002</v>
      </c>
      <c r="R353" s="37">
        <v>12.03224642040669</v>
      </c>
      <c r="S353" s="16">
        <v>2.286126819877271E-3</v>
      </c>
      <c r="T353" s="37">
        <v>5.24</v>
      </c>
      <c r="U353" s="16">
        <v>6.3639610306789269E-3</v>
      </c>
      <c r="V353" s="10" t="s">
        <v>4770</v>
      </c>
      <c r="W353" s="37">
        <v>0.6</v>
      </c>
      <c r="X353" s="16">
        <v>8.9999999999999993E-3</v>
      </c>
      <c r="Y353" s="10" t="s">
        <v>4770</v>
      </c>
      <c r="Z353" s="16">
        <v>4.838266411551821</v>
      </c>
      <c r="AA353" s="16">
        <v>1.1333905473382977E-2</v>
      </c>
      <c r="AB353" s="29" t="s">
        <v>8349</v>
      </c>
      <c r="AC353" s="16">
        <v>1.4700000000000002</v>
      </c>
      <c r="AD353" s="16">
        <v>5.0403372903011168E-2</v>
      </c>
      <c r="AE353" s="10" t="s">
        <v>4151</v>
      </c>
      <c r="AF353" s="10" t="s">
        <v>4075</v>
      </c>
      <c r="AG353" s="37">
        <v>1.0342599411805902</v>
      </c>
      <c r="AH353" s="16">
        <v>5.1661953246848698E-2</v>
      </c>
      <c r="AI353" s="10" t="s">
        <v>4338</v>
      </c>
      <c r="AJ353" s="10" t="s">
        <v>107</v>
      </c>
      <c r="AK353" s="16" t="s">
        <v>109</v>
      </c>
      <c r="AL353" s="16">
        <f t="shared" si="20"/>
        <v>1.0169857133611022</v>
      </c>
      <c r="AM353" s="16">
        <f t="shared" si="21"/>
        <v>84.521682637441202</v>
      </c>
      <c r="AN353" s="17">
        <f t="shared" si="22"/>
        <v>1.1167405349583463E-10</v>
      </c>
      <c r="AO353" s="16">
        <f t="shared" si="23"/>
        <v>30.120119299362791</v>
      </c>
      <c r="AP353" s="18">
        <v>5845</v>
      </c>
      <c r="AQ353" s="18" t="s">
        <v>141</v>
      </c>
      <c r="AR353" s="16">
        <v>0.99</v>
      </c>
      <c r="AS353" s="10" t="s">
        <v>73</v>
      </c>
      <c r="AT353" s="16">
        <v>0.98499999999999999</v>
      </c>
      <c r="AU353" s="10" t="s">
        <v>73</v>
      </c>
      <c r="AV353" s="10">
        <v>4.47</v>
      </c>
      <c r="AW353" s="10" t="s">
        <v>73</v>
      </c>
      <c r="AX353" s="10">
        <v>3.72</v>
      </c>
      <c r="AY353" s="10" t="s">
        <v>73</v>
      </c>
      <c r="AZ353" s="10" t="s">
        <v>102</v>
      </c>
      <c r="BA353" s="10">
        <v>-0.26</v>
      </c>
    </row>
    <row r="354" spans="1:53" s="10" customFormat="1">
      <c r="A354" s="32">
        <v>15406</v>
      </c>
      <c r="B354" s="10" t="s">
        <v>8349</v>
      </c>
      <c r="C354" s="10" t="s">
        <v>8349</v>
      </c>
      <c r="D354" s="10" t="s">
        <v>8349</v>
      </c>
      <c r="E354" s="15" t="s">
        <v>8349</v>
      </c>
      <c r="F354" s="10" t="s">
        <v>8349</v>
      </c>
      <c r="G354" s="10" t="s">
        <v>8349</v>
      </c>
      <c r="H354" s="10" t="s">
        <v>8349</v>
      </c>
      <c r="I354" s="10" t="s">
        <v>8349</v>
      </c>
      <c r="J354" s="10" t="s">
        <v>5401</v>
      </c>
      <c r="K354" s="10" t="s">
        <v>5402</v>
      </c>
      <c r="L354" s="10">
        <v>49.659080410000001</v>
      </c>
      <c r="M354" s="10">
        <v>32.666034150000002</v>
      </c>
      <c r="N354" s="10">
        <v>198.9</v>
      </c>
      <c r="O354" s="10">
        <v>-90.23</v>
      </c>
      <c r="P354" s="11">
        <v>155.5574</v>
      </c>
      <c r="Q354" s="11">
        <v>-20.720700000000001</v>
      </c>
      <c r="R354" s="37">
        <v>26.350461133069828</v>
      </c>
      <c r="S354" s="16">
        <v>8.6956521739130418E-2</v>
      </c>
      <c r="T354" s="37">
        <v>11.33</v>
      </c>
      <c r="U354" s="16">
        <v>5.6568542494923801E-3</v>
      </c>
      <c r="V354" s="10" t="s">
        <v>4770</v>
      </c>
      <c r="W354" s="37">
        <v>1.474</v>
      </c>
      <c r="X354" s="16">
        <v>8.0000000000000002E-3</v>
      </c>
      <c r="Y354" s="10" t="s">
        <v>4770</v>
      </c>
      <c r="Z354" s="16">
        <v>9.2260589011574954</v>
      </c>
      <c r="AA354" s="16">
        <v>0.20319956066786027</v>
      </c>
      <c r="AB354" s="29" t="s">
        <v>8349</v>
      </c>
      <c r="AC354" s="16">
        <v>3.931</v>
      </c>
      <c r="AD354" s="16">
        <v>2.1748563170931545E-2</v>
      </c>
      <c r="AE354" s="10" t="s">
        <v>120</v>
      </c>
      <c r="AF354" s="10" t="s">
        <v>4075</v>
      </c>
      <c r="AG354" s="37">
        <v>6.0898032490123877E-2</v>
      </c>
      <c r="AH354" s="16">
        <v>0.22223874877170144</v>
      </c>
      <c r="AI354" s="10" t="s">
        <v>4543</v>
      </c>
      <c r="AJ354" s="16" t="s">
        <v>8349</v>
      </c>
      <c r="AK354" s="16" t="s">
        <v>8349</v>
      </c>
      <c r="AL354" s="16">
        <f t="shared" si="20"/>
        <v>0.24677526717668422</v>
      </c>
      <c r="AM354" s="16">
        <f t="shared" si="21"/>
        <v>9.365121389355167</v>
      </c>
      <c r="AN354" s="17">
        <f t="shared" si="22"/>
        <v>1.8966129984368738E-9</v>
      </c>
      <c r="AO354" s="16">
        <f t="shared" si="23"/>
        <v>33.135053193323543</v>
      </c>
      <c r="AP354" s="18">
        <v>3751.7567546828777</v>
      </c>
      <c r="AQ354" s="18" t="s">
        <v>143</v>
      </c>
      <c r="AR354" s="16">
        <v>0.58369222832264989</v>
      </c>
      <c r="AS354" s="10" t="s">
        <v>74</v>
      </c>
      <c r="AT354" s="16">
        <v>0.48793257221711295</v>
      </c>
      <c r="AU354" s="10" t="s">
        <v>74</v>
      </c>
      <c r="AV354" s="10" t="s">
        <v>8349</v>
      </c>
      <c r="AW354" s="10" t="s">
        <v>8349</v>
      </c>
      <c r="AX354" s="10" t="s">
        <v>8349</v>
      </c>
      <c r="AY354" s="10" t="s">
        <v>8349</v>
      </c>
      <c r="AZ354" s="10" t="s">
        <v>8349</v>
      </c>
      <c r="BA354" s="10" t="s">
        <v>8349</v>
      </c>
    </row>
    <row r="355" spans="1:53" s="10" customFormat="1">
      <c r="A355" s="31">
        <v>15439</v>
      </c>
      <c r="B355" s="10" t="s">
        <v>8349</v>
      </c>
      <c r="C355" s="10" t="s">
        <v>8027</v>
      </c>
      <c r="D355" s="10" t="s">
        <v>8349</v>
      </c>
      <c r="E355" s="15" t="s">
        <v>8349</v>
      </c>
      <c r="F355" s="10" t="s">
        <v>8349</v>
      </c>
      <c r="G355" s="10" t="s">
        <v>8349</v>
      </c>
      <c r="H355" s="10" t="s">
        <v>8349</v>
      </c>
      <c r="I355" s="10" t="s">
        <v>8349</v>
      </c>
      <c r="J355" s="10" t="s">
        <v>3519</v>
      </c>
      <c r="K355" s="10" t="s">
        <v>3520</v>
      </c>
      <c r="L355" s="10">
        <v>49.743153800000002</v>
      </c>
      <c r="M355" s="10">
        <v>-36.392659289999997</v>
      </c>
      <c r="N355" s="10">
        <v>-162.28</v>
      </c>
      <c r="O355" s="10">
        <v>-125.25</v>
      </c>
      <c r="P355" s="11">
        <v>238.81809999999999</v>
      </c>
      <c r="Q355" s="11">
        <v>-57.518999999999998</v>
      </c>
      <c r="R355" s="37">
        <v>20.165355918531962</v>
      </c>
      <c r="S355" s="16">
        <v>6.3520871143375679E-2</v>
      </c>
      <c r="T355" s="37">
        <v>11.881</v>
      </c>
      <c r="U355" s="16">
        <v>1.2E-2</v>
      </c>
      <c r="V355" s="10" t="s">
        <v>4769</v>
      </c>
      <c r="W355" s="37">
        <v>1.5529999999999999</v>
      </c>
      <c r="X355" s="16">
        <v>8.3999999999999995E-3</v>
      </c>
      <c r="Y355" s="10" t="s">
        <v>4769</v>
      </c>
      <c r="Z355" s="16">
        <v>10.357970541455551</v>
      </c>
      <c r="AA355" s="16">
        <v>0.15450948612286908</v>
      </c>
      <c r="AB355" s="29" t="s">
        <v>8349</v>
      </c>
      <c r="AC355" s="16">
        <v>4.4450000000000003</v>
      </c>
      <c r="AD355" s="16">
        <v>2.263846284534354E-2</v>
      </c>
      <c r="AE355" s="10" t="s">
        <v>125</v>
      </c>
      <c r="AF355" s="10" t="s">
        <v>4075</v>
      </c>
      <c r="AG355" s="37">
        <v>3.2636277240239771E-2</v>
      </c>
      <c r="AH355" s="16">
        <v>0.17881046194770894</v>
      </c>
      <c r="AI355" s="10" t="s">
        <v>8349</v>
      </c>
      <c r="AJ355" s="10" t="s">
        <v>107</v>
      </c>
      <c r="AK355" s="16" t="s">
        <v>110</v>
      </c>
      <c r="AL355" s="16">
        <f t="shared" si="20"/>
        <v>0.18065513344557849</v>
      </c>
      <c r="AM355" s="16">
        <f t="shared" si="21"/>
        <v>8.9586880675662375</v>
      </c>
      <c r="AN355" s="17">
        <f t="shared" si="22"/>
        <v>3.5390065830667471E-9</v>
      </c>
      <c r="AO355" s="16">
        <f t="shared" si="23"/>
        <v>33.008796573777147</v>
      </c>
      <c r="AP355" s="18">
        <v>3496.4076057642651</v>
      </c>
      <c r="AQ355" s="18" t="s">
        <v>124</v>
      </c>
      <c r="AR355" s="16">
        <v>0.49199175030904801</v>
      </c>
      <c r="AS355" s="10" t="s">
        <v>74</v>
      </c>
      <c r="AT355" s="16">
        <v>0.41581255024309588</v>
      </c>
      <c r="AU355" s="10" t="s">
        <v>74</v>
      </c>
      <c r="AV355" s="10" t="s">
        <v>8349</v>
      </c>
      <c r="AW355" s="10" t="s">
        <v>8349</v>
      </c>
      <c r="AX355" s="10" t="s">
        <v>8349</v>
      </c>
      <c r="AY355" s="10" t="s">
        <v>8349</v>
      </c>
      <c r="AZ355" s="10" t="s">
        <v>8349</v>
      </c>
      <c r="BA355" s="10" t="s">
        <v>8349</v>
      </c>
    </row>
    <row r="356" spans="1:53" s="10" customFormat="1">
      <c r="A356" s="31">
        <v>15442</v>
      </c>
      <c r="B356" s="10">
        <v>20619</v>
      </c>
      <c r="C356" s="10" t="s">
        <v>8028</v>
      </c>
      <c r="D356" s="10" t="s">
        <v>8029</v>
      </c>
      <c r="E356" s="15" t="s">
        <v>8349</v>
      </c>
      <c r="F356" s="10" t="s">
        <v>8349</v>
      </c>
      <c r="G356" s="10" t="s">
        <v>8349</v>
      </c>
      <c r="H356" s="10" t="s">
        <v>8349</v>
      </c>
      <c r="I356" s="10" t="s">
        <v>8349</v>
      </c>
      <c r="J356" s="10" t="s">
        <v>3521</v>
      </c>
      <c r="K356" s="10" t="s">
        <v>3522</v>
      </c>
      <c r="L356" s="10">
        <v>49.757276279999999</v>
      </c>
      <c r="M356" s="10">
        <v>-2.8429472800000002</v>
      </c>
      <c r="N356" s="10">
        <v>251.54</v>
      </c>
      <c r="O356" s="10">
        <v>-101.82</v>
      </c>
      <c r="P356" s="11">
        <v>184.8409</v>
      </c>
      <c r="Q356" s="11">
        <v>-47.178100000000001</v>
      </c>
      <c r="R356" s="37">
        <v>25.220680958385877</v>
      </c>
      <c r="S356" s="16">
        <v>1.866330390920555E-2</v>
      </c>
      <c r="T356" s="37">
        <v>7.05</v>
      </c>
      <c r="U356" s="16">
        <v>1.414213562373095E-3</v>
      </c>
      <c r="V356" s="10" t="s">
        <v>4770</v>
      </c>
      <c r="W356" s="37">
        <v>0.65500000000000003</v>
      </c>
      <c r="X356" s="16">
        <v>2E-3</v>
      </c>
      <c r="Y356" s="10" t="s">
        <v>4770</v>
      </c>
      <c r="Z356" s="16">
        <v>5.0412159582681131</v>
      </c>
      <c r="AA356" s="16">
        <v>4.2324017811773196E-2</v>
      </c>
      <c r="AB356" s="29" t="s">
        <v>8349</v>
      </c>
      <c r="AC356" s="16">
        <v>1.5809999999999995</v>
      </c>
      <c r="AD356" s="16">
        <v>2.1047565179849188E-2</v>
      </c>
      <c r="AE356" s="10" t="s">
        <v>120</v>
      </c>
      <c r="AF356" s="10" t="s">
        <v>4075</v>
      </c>
      <c r="AG356" s="37">
        <v>0.8757170040942216</v>
      </c>
      <c r="AH356" s="16">
        <v>4.7268620497443063E-2</v>
      </c>
      <c r="AI356" s="10" t="s">
        <v>4597</v>
      </c>
      <c r="AJ356" s="10" t="s">
        <v>107</v>
      </c>
      <c r="AK356" s="16" t="s">
        <v>58</v>
      </c>
      <c r="AL356" s="16">
        <f t="shared" si="20"/>
        <v>0.93579752302205932</v>
      </c>
      <c r="AM356" s="16">
        <f t="shared" si="21"/>
        <v>37.104371787824647</v>
      </c>
      <c r="AN356" s="17">
        <f t="shared" si="22"/>
        <v>1.3189192337251102E-10</v>
      </c>
      <c r="AO356" s="16">
        <f t="shared" si="23"/>
        <v>31.749454496011772</v>
      </c>
      <c r="AP356" s="18">
        <v>5703</v>
      </c>
      <c r="AQ356" s="18" t="s">
        <v>141</v>
      </c>
      <c r="AR356" s="16">
        <v>0.92</v>
      </c>
      <c r="AS356" s="10" t="s">
        <v>73</v>
      </c>
      <c r="AT356" s="16">
        <v>0.94899999999999995</v>
      </c>
      <c r="AU356" s="10" t="s">
        <v>73</v>
      </c>
      <c r="AV356" s="10">
        <v>4.51</v>
      </c>
      <c r="AW356" s="10" t="s">
        <v>73</v>
      </c>
      <c r="AX356" s="10">
        <v>3.08</v>
      </c>
      <c r="AY356" s="10" t="s">
        <v>73</v>
      </c>
      <c r="AZ356" s="10" t="s">
        <v>102</v>
      </c>
      <c r="BA356" s="10">
        <v>-0.21</v>
      </c>
    </row>
    <row r="357" spans="1:53" s="10" customFormat="1">
      <c r="A357" s="31">
        <v>15457</v>
      </c>
      <c r="B357" s="10">
        <v>20630</v>
      </c>
      <c r="C357" s="10" t="s">
        <v>8030</v>
      </c>
      <c r="D357" s="10" t="s">
        <v>8031</v>
      </c>
      <c r="E357" s="15" t="s">
        <v>8349</v>
      </c>
      <c r="F357" s="10" t="s">
        <v>8589</v>
      </c>
      <c r="G357" s="10" t="s">
        <v>8349</v>
      </c>
      <c r="H357" s="10" t="s">
        <v>8349</v>
      </c>
      <c r="I357" s="10" t="s">
        <v>8349</v>
      </c>
      <c r="J357" s="10" t="s">
        <v>3523</v>
      </c>
      <c r="K357" s="10" t="s">
        <v>3524</v>
      </c>
      <c r="L357" s="10">
        <v>49.839745360000002</v>
      </c>
      <c r="M357" s="10">
        <v>3.3699705500000001</v>
      </c>
      <c r="N357" s="10">
        <v>268.88</v>
      </c>
      <c r="O357" s="10">
        <v>93.53</v>
      </c>
      <c r="P357" s="11">
        <v>178.22290000000001</v>
      </c>
      <c r="Q357" s="11">
        <v>-43.072800000000001</v>
      </c>
      <c r="R357" s="37">
        <v>9.1399323645005026</v>
      </c>
      <c r="S357" s="16">
        <v>2.4677817384151359E-3</v>
      </c>
      <c r="T357" s="37">
        <v>4.8422498511350192</v>
      </c>
      <c r="U357" s="16">
        <v>1.6643316977093238E-2</v>
      </c>
      <c r="V357" s="10" t="s">
        <v>4767</v>
      </c>
      <c r="W357" s="37">
        <v>0.68100000000000005</v>
      </c>
      <c r="X357" s="16">
        <v>6.0000000000000001E-3</v>
      </c>
      <c r="Y357" s="10" t="s">
        <v>4770</v>
      </c>
      <c r="Z357" s="16">
        <v>5.0375349413022379</v>
      </c>
      <c r="AA357" s="16">
        <v>2.2008659908675732E-2</v>
      </c>
      <c r="AB357" s="29" t="s">
        <v>8349</v>
      </c>
      <c r="AC357" s="16">
        <v>1.5722498511350191</v>
      </c>
      <c r="AD357" s="16">
        <v>5.2697248505021589E-2</v>
      </c>
      <c r="AE357" s="10" t="s">
        <v>4156</v>
      </c>
      <c r="AF357" s="10" t="s">
        <v>4075</v>
      </c>
      <c r="AG357" s="37">
        <v>0.87678535641181587</v>
      </c>
      <c r="AH357" s="16">
        <v>5.7108502965633329E-2</v>
      </c>
      <c r="AI357" s="10" t="s">
        <v>4597</v>
      </c>
      <c r="AJ357" s="10" t="s">
        <v>107</v>
      </c>
      <c r="AK357" s="16" t="s">
        <v>109</v>
      </c>
      <c r="AL357" s="16">
        <f t="shared" si="20"/>
        <v>0.93636817353635848</v>
      </c>
      <c r="AM357" s="16">
        <f t="shared" si="21"/>
        <v>102.44804186661298</v>
      </c>
      <c r="AN357" s="17">
        <f t="shared" si="22"/>
        <v>1.3173121466430033E-10</v>
      </c>
      <c r="AO357" s="16">
        <f t="shared" si="23"/>
        <v>29.543028110196111</v>
      </c>
      <c r="AP357" s="18">
        <v>5742</v>
      </c>
      <c r="AQ357" s="18" t="s">
        <v>141</v>
      </c>
      <c r="AR357" s="16">
        <v>0.95</v>
      </c>
      <c r="AS357" s="10" t="s">
        <v>73</v>
      </c>
      <c r="AT357" s="16">
        <v>1.034</v>
      </c>
      <c r="AU357" s="10" t="s">
        <v>73</v>
      </c>
      <c r="AV357" s="10">
        <v>4.5199999999999996</v>
      </c>
      <c r="AW357" s="10" t="s">
        <v>73</v>
      </c>
      <c r="AX357" s="10">
        <v>2.2000000000000002</v>
      </c>
      <c r="AY357" s="10" t="s">
        <v>141</v>
      </c>
      <c r="AZ357" s="10" t="s">
        <v>8349</v>
      </c>
      <c r="BA357" s="10">
        <v>0.12</v>
      </c>
    </row>
    <row r="358" spans="1:53" s="10" customFormat="1">
      <c r="A358" s="31">
        <v>15510</v>
      </c>
      <c r="B358" s="10">
        <v>20794</v>
      </c>
      <c r="C358" s="10" t="s">
        <v>8032</v>
      </c>
      <c r="D358" s="10" t="s">
        <v>8033</v>
      </c>
      <c r="E358" s="10" t="s">
        <v>8034</v>
      </c>
      <c r="F358" s="10" t="s">
        <v>8349</v>
      </c>
      <c r="G358" s="10" t="s">
        <v>8349</v>
      </c>
      <c r="H358" s="10" t="s">
        <v>8349</v>
      </c>
      <c r="I358" s="10">
        <v>3</v>
      </c>
      <c r="J358" s="10" t="s">
        <v>3525</v>
      </c>
      <c r="K358" s="10" t="s">
        <v>3526</v>
      </c>
      <c r="L358" s="10">
        <v>49.971770139999997</v>
      </c>
      <c r="M358" s="10">
        <v>-43.07154929</v>
      </c>
      <c r="N358" s="10">
        <v>3038.08</v>
      </c>
      <c r="O358" s="10">
        <v>726.34</v>
      </c>
      <c r="P358" s="11">
        <v>250.75280000000001</v>
      </c>
      <c r="Q358" s="11">
        <v>-56.083500000000001</v>
      </c>
      <c r="R358" s="37">
        <v>6.0433915513386109</v>
      </c>
      <c r="S358" s="24">
        <v>6.0433915513386114E-3</v>
      </c>
      <c r="T358" s="37">
        <v>4.26</v>
      </c>
      <c r="U358" s="16">
        <v>3.5355339059327372E-3</v>
      </c>
      <c r="V358" s="10" t="s">
        <v>4770</v>
      </c>
      <c r="W358" s="37">
        <v>0.71099999999999997</v>
      </c>
      <c r="X358" s="16">
        <v>5.0000000000000001E-3</v>
      </c>
      <c r="Y358" s="10" t="s">
        <v>4770</v>
      </c>
      <c r="Z358" s="16">
        <v>5.3535963345024653</v>
      </c>
      <c r="AA358" s="16">
        <v>1.6698406298833568E-2</v>
      </c>
      <c r="AB358" s="29" t="s">
        <v>8349</v>
      </c>
      <c r="AC358" s="16">
        <v>1.7594399999999997</v>
      </c>
      <c r="AD358" s="16">
        <v>5.0124844139408556E-2</v>
      </c>
      <c r="AE358" s="10" t="s">
        <v>2</v>
      </c>
      <c r="AF358" s="10" t="s">
        <v>4075</v>
      </c>
      <c r="AG358" s="37">
        <v>0.69101001857777156</v>
      </c>
      <c r="AH358" s="16">
        <v>5.2833103002955684E-2</v>
      </c>
      <c r="AI358" s="16" t="s">
        <v>4544</v>
      </c>
      <c r="AJ358" s="10" t="s">
        <v>107</v>
      </c>
      <c r="AK358" s="16" t="s">
        <v>109</v>
      </c>
      <c r="AL358" s="16">
        <f t="shared" si="20"/>
        <v>0.83127012371296705</v>
      </c>
      <c r="AM358" s="16">
        <f t="shared" si="21"/>
        <v>137.55026737078467</v>
      </c>
      <c r="AN358" s="17">
        <f t="shared" si="22"/>
        <v>1.6714663593115581E-10</v>
      </c>
      <c r="AO358" s="16">
        <f t="shared" si="23"/>
        <v>28.702255899476889</v>
      </c>
      <c r="AP358" s="18">
        <v>5401</v>
      </c>
      <c r="AQ358" s="18" t="s">
        <v>141</v>
      </c>
      <c r="AR358" s="16">
        <v>0.92</v>
      </c>
      <c r="AS358" s="10" t="s">
        <v>73</v>
      </c>
      <c r="AT358" s="16">
        <v>0.84499999999999997</v>
      </c>
      <c r="AU358" s="10" t="s">
        <v>73</v>
      </c>
      <c r="AV358" s="10">
        <v>4.46</v>
      </c>
      <c r="AW358" s="10" t="s">
        <v>73</v>
      </c>
      <c r="AX358" s="10">
        <v>13.5</v>
      </c>
      <c r="AY358" s="10" t="s">
        <v>141</v>
      </c>
      <c r="AZ358" s="10" t="s">
        <v>102</v>
      </c>
      <c r="BA358" s="10">
        <v>-0.41</v>
      </c>
    </row>
    <row r="359" spans="1:53" s="10" customFormat="1">
      <c r="A359" s="31">
        <v>15638</v>
      </c>
      <c r="B359" s="10" t="s">
        <v>8349</v>
      </c>
      <c r="C359" s="10" t="s">
        <v>8035</v>
      </c>
      <c r="D359" s="10" t="s">
        <v>8036</v>
      </c>
      <c r="E359" s="15" t="s">
        <v>8349</v>
      </c>
      <c r="F359" s="10" t="s">
        <v>8349</v>
      </c>
      <c r="G359" s="10" t="s">
        <v>8349</v>
      </c>
      <c r="H359" s="10" t="s">
        <v>8349</v>
      </c>
      <c r="I359" s="10" t="s">
        <v>8349</v>
      </c>
      <c r="J359" s="10" t="s">
        <v>3527</v>
      </c>
      <c r="K359" s="10" t="s">
        <v>3528</v>
      </c>
      <c r="L359" s="10">
        <v>50.335030199999999</v>
      </c>
      <c r="M359" s="10">
        <v>79.966564919999996</v>
      </c>
      <c r="N359" s="10">
        <v>410.35</v>
      </c>
      <c r="O359" s="10">
        <v>284.79000000000002</v>
      </c>
      <c r="P359" s="11">
        <v>129.36969999999999</v>
      </c>
      <c r="Q359" s="11">
        <v>19.023499999999999</v>
      </c>
      <c r="R359" s="37">
        <v>14.042971492767871</v>
      </c>
      <c r="S359" s="16">
        <v>2.190703552871788E-2</v>
      </c>
      <c r="T359" s="37">
        <v>11.21</v>
      </c>
      <c r="U359" s="16">
        <v>1.4142135623730949E-2</v>
      </c>
      <c r="V359" s="10" t="s">
        <v>4770</v>
      </c>
      <c r="W359" s="37">
        <v>1.59</v>
      </c>
      <c r="X359" s="16">
        <v>0.02</v>
      </c>
      <c r="Y359" s="10" t="s">
        <v>4770</v>
      </c>
      <c r="Z359" s="16">
        <v>10.472704928848994</v>
      </c>
      <c r="AA359" s="16">
        <v>6.224146067281211E-2</v>
      </c>
      <c r="AB359" s="29" t="s">
        <v>8349</v>
      </c>
      <c r="AC359" s="16">
        <v>4.3200000000000012</v>
      </c>
      <c r="AD359" s="16">
        <v>2.7856776554368239E-2</v>
      </c>
      <c r="AE359" s="10" t="s">
        <v>120</v>
      </c>
      <c r="AF359" s="10" t="s">
        <v>4075</v>
      </c>
      <c r="AG359" s="37">
        <v>2.5640269856330243E-2</v>
      </c>
      <c r="AH359" s="16">
        <v>0.10942577130952844</v>
      </c>
      <c r="AI359" s="10" t="s">
        <v>4545</v>
      </c>
      <c r="AJ359" s="10" t="s">
        <v>107</v>
      </c>
      <c r="AK359" s="22" t="s">
        <v>60</v>
      </c>
      <c r="AL359" s="16">
        <f t="shared" si="20"/>
        <v>0.16012579385074174</v>
      </c>
      <c r="AM359" s="16">
        <f t="shared" si="21"/>
        <v>11.402557780111318</v>
      </c>
      <c r="AN359" s="17">
        <f t="shared" si="22"/>
        <v>4.5046327767679319E-9</v>
      </c>
      <c r="AO359" s="16">
        <f t="shared" si="23"/>
        <v>32.075851518662219</v>
      </c>
      <c r="AP359" s="18">
        <v>3553.8911993630809</v>
      </c>
      <c r="AQ359" s="18" t="s">
        <v>124</v>
      </c>
      <c r="AR359" s="16">
        <v>0.42208961425915237</v>
      </c>
      <c r="AS359" s="10" t="s">
        <v>74</v>
      </c>
      <c r="AT359" s="16">
        <v>0.39086918545980487</v>
      </c>
      <c r="AU359" s="10" t="s">
        <v>74</v>
      </c>
      <c r="AV359" s="10" t="s">
        <v>8349</v>
      </c>
      <c r="AW359" s="10" t="s">
        <v>8349</v>
      </c>
      <c r="AX359" s="10" t="s">
        <v>8349</v>
      </c>
      <c r="AY359" s="10" t="s">
        <v>8349</v>
      </c>
      <c r="AZ359" s="10" t="s">
        <v>8349</v>
      </c>
      <c r="BA359" s="10" t="s">
        <v>8349</v>
      </c>
    </row>
    <row r="360" spans="1:53" s="10" customFormat="1">
      <c r="A360" s="31">
        <v>15673</v>
      </c>
      <c r="B360" s="10">
        <v>232781</v>
      </c>
      <c r="C360" s="10" t="s">
        <v>8037</v>
      </c>
      <c r="D360" s="10" t="s">
        <v>8038</v>
      </c>
      <c r="E360" s="15" t="s">
        <v>8349</v>
      </c>
      <c r="F360" s="10" t="s">
        <v>8349</v>
      </c>
      <c r="G360" s="10" t="s">
        <v>8349</v>
      </c>
      <c r="H360" s="10" t="s">
        <v>8349</v>
      </c>
      <c r="I360" s="10" t="s">
        <v>8349</v>
      </c>
      <c r="J360" s="10" t="s">
        <v>3529</v>
      </c>
      <c r="K360" s="10" t="s">
        <v>3530</v>
      </c>
      <c r="L360" s="10">
        <v>50.47938525</v>
      </c>
      <c r="M360" s="10">
        <v>52.332165570000001</v>
      </c>
      <c r="N360" s="10">
        <v>-310.70999999999998</v>
      </c>
      <c r="O360" s="10">
        <v>-267.77</v>
      </c>
      <c r="P360" s="11">
        <v>144.89009999999999</v>
      </c>
      <c r="Q360" s="11">
        <v>-4.0045000000000002</v>
      </c>
      <c r="R360" s="37">
        <v>23.3590282644242</v>
      </c>
      <c r="S360" s="16">
        <v>2.4059799112356926E-2</v>
      </c>
      <c r="T360" s="37">
        <v>9.0458667674676807</v>
      </c>
      <c r="U360" s="16">
        <v>3.5846896657869838E-2</v>
      </c>
      <c r="V360" s="10" t="s">
        <v>4767</v>
      </c>
      <c r="W360" s="37">
        <v>0.99</v>
      </c>
      <c r="X360" s="16">
        <v>0.02</v>
      </c>
      <c r="Y360" s="10" t="s">
        <v>4770</v>
      </c>
      <c r="Z360" s="16">
        <v>7.2035929066392281</v>
      </c>
      <c r="AA360" s="16">
        <v>8.8730857607967728E-2</v>
      </c>
      <c r="AB360" s="29" t="s">
        <v>8349</v>
      </c>
      <c r="AC360" s="16">
        <v>2.5938667674676807</v>
      </c>
      <c r="AD360" s="16">
        <v>4.487761134463375E-2</v>
      </c>
      <c r="AE360" s="10" t="s">
        <v>120</v>
      </c>
      <c r="AF360" s="10" t="s">
        <v>4075</v>
      </c>
      <c r="AG360" s="37">
        <v>0.17261421545726766</v>
      </c>
      <c r="AH360" s="16">
        <v>9.9434224952203679E-2</v>
      </c>
      <c r="AI360" s="10" t="s">
        <v>4666</v>
      </c>
      <c r="AJ360" s="10" t="s">
        <v>107</v>
      </c>
      <c r="AK360" s="16" t="s">
        <v>57</v>
      </c>
      <c r="AL360" s="16">
        <f t="shared" si="20"/>
        <v>0.41546866964582019</v>
      </c>
      <c r="AM360" s="16">
        <f t="shared" si="21"/>
        <v>17.786213747537563</v>
      </c>
      <c r="AN360" s="17">
        <f t="shared" si="22"/>
        <v>6.691221791555931E-10</v>
      </c>
      <c r="AO360" s="16">
        <f t="shared" si="23"/>
        <v>31.982103203659676</v>
      </c>
      <c r="AP360" s="18">
        <v>4662.1989866203958</v>
      </c>
      <c r="AQ360" s="18" t="s">
        <v>124</v>
      </c>
      <c r="AR360" s="16">
        <v>0.63636794361907256</v>
      </c>
      <c r="AS360" s="10" t="s">
        <v>74</v>
      </c>
      <c r="AT360" s="16">
        <v>0.6373509020332413</v>
      </c>
      <c r="AU360" s="10" t="s">
        <v>74</v>
      </c>
      <c r="AV360" s="10" t="s">
        <v>8349</v>
      </c>
      <c r="AW360" s="10" t="s">
        <v>8349</v>
      </c>
      <c r="AX360" s="10" t="s">
        <v>8349</v>
      </c>
      <c r="AY360" s="10" t="s">
        <v>8349</v>
      </c>
      <c r="AZ360" s="10" t="s">
        <v>101</v>
      </c>
      <c r="BA360" s="10" t="s">
        <v>8349</v>
      </c>
    </row>
    <row r="361" spans="1:53" s="10" customFormat="1">
      <c r="A361" s="32">
        <v>15725</v>
      </c>
      <c r="B361" s="10" t="s">
        <v>8349</v>
      </c>
      <c r="C361" s="10" t="s">
        <v>8349</v>
      </c>
      <c r="D361" s="10" t="s">
        <v>8349</v>
      </c>
      <c r="E361" s="15" t="s">
        <v>8349</v>
      </c>
      <c r="F361" s="10" t="s">
        <v>8590</v>
      </c>
      <c r="G361" s="10" t="s">
        <v>8349</v>
      </c>
      <c r="H361" s="10" t="s">
        <v>8349</v>
      </c>
      <c r="I361" s="10" t="s">
        <v>8349</v>
      </c>
      <c r="J361" s="10" t="s">
        <v>5403</v>
      </c>
      <c r="K361" s="10" t="s">
        <v>5404</v>
      </c>
      <c r="L361" s="10">
        <v>50.647192130000001</v>
      </c>
      <c r="M361" s="10">
        <v>-30.189144899999999</v>
      </c>
      <c r="N361" s="10">
        <v>52.47</v>
      </c>
      <c r="O361" s="10">
        <v>235.32</v>
      </c>
      <c r="P361" s="11">
        <v>227.33869999999999</v>
      </c>
      <c r="Q361" s="11">
        <v>-56.850299999999997</v>
      </c>
      <c r="R361" s="37">
        <v>29.146021568055957</v>
      </c>
      <c r="S361" s="16">
        <v>3.7015447391431068E-2</v>
      </c>
      <c r="T361" s="37">
        <v>9.279620352625539</v>
      </c>
      <c r="U361" s="16">
        <v>3.1764760348537181E-2</v>
      </c>
      <c r="V361" s="10" t="s">
        <v>4767</v>
      </c>
      <c r="W361" s="37">
        <v>1.0609999999999999</v>
      </c>
      <c r="X361" s="16">
        <v>6.0000000000000001E-3</v>
      </c>
      <c r="Y361" s="10" t="s">
        <v>4770</v>
      </c>
      <c r="Z361" s="16">
        <v>6.9567239429064056</v>
      </c>
      <c r="AA361" s="16">
        <v>0.11366815738768032</v>
      </c>
      <c r="AB361" s="29" t="s">
        <v>8349</v>
      </c>
      <c r="AC361" s="16">
        <v>2.5846203526255387</v>
      </c>
      <c r="AD361" s="16">
        <v>4.3011626335213132E-2</v>
      </c>
      <c r="AE361" s="10" t="s">
        <v>120</v>
      </c>
      <c r="AF361" s="10" t="s">
        <v>4075</v>
      </c>
      <c r="AG361" s="37">
        <v>0.21577754920128309</v>
      </c>
      <c r="AH361" s="16">
        <v>0.12153374018728488</v>
      </c>
      <c r="AI361" s="10" t="s">
        <v>4546</v>
      </c>
      <c r="AJ361" s="16" t="s">
        <v>8349</v>
      </c>
      <c r="AK361" s="16" t="s">
        <v>8349</v>
      </c>
      <c r="AL361" s="16">
        <f t="shared" si="20"/>
        <v>0.46451862094138174</v>
      </c>
      <c r="AM361" s="16">
        <f t="shared" si="21"/>
        <v>15.93763388449881</v>
      </c>
      <c r="AN361" s="17">
        <f t="shared" si="22"/>
        <v>5.3527348154398819E-10</v>
      </c>
      <c r="AO361" s="16">
        <f t="shared" si="23"/>
        <v>32.458181032250238</v>
      </c>
      <c r="AP361" s="18">
        <v>4669.9676012685204</v>
      </c>
      <c r="AQ361" s="18" t="s">
        <v>143</v>
      </c>
      <c r="AR361" s="16">
        <v>0.70913189480673799</v>
      </c>
      <c r="AS361" s="10" t="s">
        <v>74</v>
      </c>
      <c r="AT361" s="16">
        <v>0.67488903684486434</v>
      </c>
      <c r="AU361" s="10" t="s">
        <v>74</v>
      </c>
      <c r="AV361" s="10" t="s">
        <v>8349</v>
      </c>
      <c r="AW361" s="10" t="s">
        <v>8349</v>
      </c>
      <c r="AX361" s="10" t="s">
        <v>8349</v>
      </c>
      <c r="AY361" s="10" t="s">
        <v>8349</v>
      </c>
      <c r="AZ361" s="10" t="s">
        <v>102</v>
      </c>
      <c r="BA361" s="10" t="s">
        <v>8349</v>
      </c>
    </row>
    <row r="362" spans="1:53" s="10" customFormat="1">
      <c r="A362" s="32">
        <v>15771</v>
      </c>
      <c r="B362" s="10" t="s">
        <v>8349</v>
      </c>
      <c r="C362" s="10" t="s">
        <v>8349</v>
      </c>
      <c r="D362" s="10" t="s">
        <v>8349</v>
      </c>
      <c r="E362" s="15" t="s">
        <v>8349</v>
      </c>
      <c r="F362" s="10" t="s">
        <v>8591</v>
      </c>
      <c r="G362" s="10" t="s">
        <v>8349</v>
      </c>
      <c r="H362" s="10" t="s">
        <v>8349</v>
      </c>
      <c r="I362" s="10" t="s">
        <v>8349</v>
      </c>
      <c r="J362" s="10" t="s">
        <v>5405</v>
      </c>
      <c r="K362" s="10" t="s">
        <v>5406</v>
      </c>
      <c r="L362" s="10">
        <v>50.815300399999998</v>
      </c>
      <c r="M362" s="10">
        <v>-49.99477031</v>
      </c>
      <c r="N362" s="10">
        <v>233.23</v>
      </c>
      <c r="O362" s="10">
        <v>261.7</v>
      </c>
      <c r="P362" s="11">
        <v>261.66489999999999</v>
      </c>
      <c r="Q362" s="11">
        <v>-53.168100000000003</v>
      </c>
      <c r="R362" s="37">
        <v>19.481784531463084</v>
      </c>
      <c r="S362" s="16">
        <v>8.3187219949347357E-2</v>
      </c>
      <c r="T362" s="37">
        <v>10.24</v>
      </c>
      <c r="U362" s="16">
        <v>2.8284271247461901E-3</v>
      </c>
      <c r="V362" s="10" t="s">
        <v>4770</v>
      </c>
      <c r="W362" s="37">
        <v>1.3859999999999999</v>
      </c>
      <c r="X362" s="16">
        <v>4.0000000000000001E-3</v>
      </c>
      <c r="Y362" s="10" t="s">
        <v>4770</v>
      </c>
      <c r="Z362" s="16">
        <v>8.7918563213038148</v>
      </c>
      <c r="AA362" s="16">
        <v>0.19142513422854712</v>
      </c>
      <c r="AB362" s="29" t="s">
        <v>8349</v>
      </c>
      <c r="AC362" s="16">
        <v>3.62</v>
      </c>
      <c r="AD362" s="16">
        <v>4.0099875311526846E-2</v>
      </c>
      <c r="AE362" s="10" t="s">
        <v>120</v>
      </c>
      <c r="AF362" s="10" t="s">
        <v>4075</v>
      </c>
      <c r="AG362" s="37">
        <v>7.2386069318726917E-2</v>
      </c>
      <c r="AH362" s="16">
        <v>0.19558011661316005</v>
      </c>
      <c r="AI362" s="10" t="s">
        <v>4494</v>
      </c>
      <c r="AJ362" s="16" t="s">
        <v>8349</v>
      </c>
      <c r="AK362" s="16" t="s">
        <v>8349</v>
      </c>
      <c r="AL362" s="16">
        <f t="shared" si="20"/>
        <v>0.26904659321152335</v>
      </c>
      <c r="AM362" s="16">
        <f t="shared" si="21"/>
        <v>13.810161629547492</v>
      </c>
      <c r="AN362" s="17">
        <f t="shared" si="22"/>
        <v>1.5956108832410262E-9</v>
      </c>
      <c r="AO362" s="16">
        <f t="shared" si="23"/>
        <v>32.232682525359927</v>
      </c>
      <c r="AP362" s="18">
        <v>3930.5973098847389</v>
      </c>
      <c r="AQ362" s="18" t="s">
        <v>143</v>
      </c>
      <c r="AR362" s="16">
        <v>0.57977838253653813</v>
      </c>
      <c r="AS362" s="10" t="s">
        <v>74</v>
      </c>
      <c r="AT362" s="16">
        <v>0.51003953920412126</v>
      </c>
      <c r="AU362" s="10" t="s">
        <v>74</v>
      </c>
      <c r="AV362" s="10" t="s">
        <v>8349</v>
      </c>
      <c r="AW362" s="10" t="s">
        <v>8349</v>
      </c>
      <c r="AX362" s="10" t="s">
        <v>8349</v>
      </c>
      <c r="AY362" s="10" t="s">
        <v>8349</v>
      </c>
      <c r="AZ362" s="10" t="s">
        <v>101</v>
      </c>
      <c r="BA362" s="10" t="s">
        <v>8349</v>
      </c>
    </row>
    <row r="363" spans="1:53" s="10" customFormat="1">
      <c r="A363" s="31">
        <v>15774</v>
      </c>
      <c r="B363" s="10">
        <v>21209</v>
      </c>
      <c r="C363" s="10" t="s">
        <v>8039</v>
      </c>
      <c r="D363" s="10" t="s">
        <v>8040</v>
      </c>
      <c r="E363" s="15" t="s">
        <v>8349</v>
      </c>
      <c r="F363" s="10" t="s">
        <v>8591</v>
      </c>
      <c r="G363" s="10" t="s">
        <v>8349</v>
      </c>
      <c r="H363" s="10" t="s">
        <v>8349</v>
      </c>
      <c r="I363" s="10" t="s">
        <v>8349</v>
      </c>
      <c r="J363" s="10" t="s">
        <v>3531</v>
      </c>
      <c r="K363" s="10" t="s">
        <v>3532</v>
      </c>
      <c r="L363" s="10">
        <v>50.820645499999998</v>
      </c>
      <c r="M363" s="10">
        <v>-49.99257806</v>
      </c>
      <c r="N363" s="10">
        <v>247.98</v>
      </c>
      <c r="O363" s="10">
        <v>266.14</v>
      </c>
      <c r="P363" s="11">
        <v>261.6592</v>
      </c>
      <c r="Q363" s="11">
        <v>-53.165799999999997</v>
      </c>
      <c r="R363" s="37">
        <v>19.249278152069298</v>
      </c>
      <c r="S363" s="16">
        <v>2.2329162656400382E-2</v>
      </c>
      <c r="T363" s="37">
        <v>8.58</v>
      </c>
      <c r="U363" s="16">
        <v>8.4852813742385697E-3</v>
      </c>
      <c r="V363" s="10" t="s">
        <v>4770</v>
      </c>
      <c r="W363" s="37">
        <v>1.0680000000000001</v>
      </c>
      <c r="X363" s="16">
        <v>1.2E-2</v>
      </c>
      <c r="Y363" s="10" t="s">
        <v>4770</v>
      </c>
      <c r="Z363" s="16">
        <v>7.1579277594659807</v>
      </c>
      <c r="AA363" s="16">
        <v>5.7521976697230137E-2</v>
      </c>
      <c r="AB363" s="29" t="s">
        <v>8349</v>
      </c>
      <c r="AC363" s="16">
        <v>2.6660000000000004</v>
      </c>
      <c r="AD363" s="16">
        <v>2.7349588662354686E-2</v>
      </c>
      <c r="AE363" s="10" t="s">
        <v>120</v>
      </c>
      <c r="AF363" s="10" t="s">
        <v>4075</v>
      </c>
      <c r="AG363" s="37">
        <v>0.18502526712712342</v>
      </c>
      <c r="AH363" s="16">
        <v>6.3692839496733752E-2</v>
      </c>
      <c r="AI363" s="10" t="s">
        <v>4648</v>
      </c>
      <c r="AJ363" s="10" t="s">
        <v>107</v>
      </c>
      <c r="AK363" s="16" t="s">
        <v>57</v>
      </c>
      <c r="AL363" s="16">
        <f t="shared" si="20"/>
        <v>0.43014563478794415</v>
      </c>
      <c r="AM363" s="16">
        <f t="shared" si="21"/>
        <v>22.3460657272337</v>
      </c>
      <c r="AN363" s="17">
        <f t="shared" si="22"/>
        <v>6.2423906633597556E-10</v>
      </c>
      <c r="AO363" s="16">
        <f t="shared" si="23"/>
        <v>31.59162263914773</v>
      </c>
      <c r="AP363" s="18">
        <v>4602.4600330467156</v>
      </c>
      <c r="AQ363" s="18" t="s">
        <v>124</v>
      </c>
      <c r="AR363" s="16">
        <v>0.67606288526922509</v>
      </c>
      <c r="AS363" s="10" t="s">
        <v>74</v>
      </c>
      <c r="AT363" s="16">
        <v>0.64879952470281743</v>
      </c>
      <c r="AU363" s="10" t="s">
        <v>74</v>
      </c>
      <c r="AV363" s="10" t="s">
        <v>8349</v>
      </c>
      <c r="AW363" s="10" t="s">
        <v>8349</v>
      </c>
      <c r="AX363" s="10" t="s">
        <v>8349</v>
      </c>
      <c r="AY363" s="10" t="s">
        <v>8349</v>
      </c>
      <c r="AZ363" s="10" t="s">
        <v>102</v>
      </c>
      <c r="BA363" s="10" t="s">
        <v>8349</v>
      </c>
    </row>
    <row r="364" spans="1:53" s="10" customFormat="1">
      <c r="A364" s="31">
        <v>15797</v>
      </c>
      <c r="B364" s="10" t="s">
        <v>8349</v>
      </c>
      <c r="C364" s="10" t="s">
        <v>8041</v>
      </c>
      <c r="D364" s="10" t="s">
        <v>8042</v>
      </c>
      <c r="E364" s="15" t="s">
        <v>8349</v>
      </c>
      <c r="F364" s="10" t="s">
        <v>8349</v>
      </c>
      <c r="G364" s="10" t="s">
        <v>8349</v>
      </c>
      <c r="H364" s="10" t="s">
        <v>8349</v>
      </c>
      <c r="I364" s="10" t="s">
        <v>8349</v>
      </c>
      <c r="J364" s="10" t="s">
        <v>3533</v>
      </c>
      <c r="K364" s="10" t="s">
        <v>3534</v>
      </c>
      <c r="L364" s="10">
        <v>50.88912681</v>
      </c>
      <c r="M364" s="10">
        <v>43.958099279999999</v>
      </c>
      <c r="N364" s="10">
        <v>120.7</v>
      </c>
      <c r="O364" s="10">
        <v>-334.94</v>
      </c>
      <c r="P364" s="11">
        <v>149.77430000000001</v>
      </c>
      <c r="Q364" s="11">
        <v>-10.843500000000001</v>
      </c>
      <c r="R364" s="37">
        <v>25.773195876288661</v>
      </c>
      <c r="S364" s="16">
        <v>2.8350515463917529E-2</v>
      </c>
      <c r="T364" s="37">
        <v>8.98</v>
      </c>
      <c r="U364" s="16">
        <v>1.4142135623730949E-2</v>
      </c>
      <c r="V364" s="10" t="s">
        <v>4770</v>
      </c>
      <c r="W364" s="37">
        <v>0.98</v>
      </c>
      <c r="X364" s="16">
        <v>0.02</v>
      </c>
      <c r="Y364" s="10" t="s">
        <v>4770</v>
      </c>
      <c r="Z364" s="16">
        <v>6.9241586279710372</v>
      </c>
      <c r="AA364" s="16">
        <v>7.659401256580356E-2</v>
      </c>
      <c r="AB364" s="29" t="s">
        <v>8349</v>
      </c>
      <c r="AC364" s="16">
        <v>2.4370000000000003</v>
      </c>
      <c r="AD364" s="16">
        <v>3.047950130825634E-2</v>
      </c>
      <c r="AE364" s="10" t="s">
        <v>120</v>
      </c>
      <c r="AF364" s="10" t="s">
        <v>4075</v>
      </c>
      <c r="AG364" s="37">
        <v>0.20623797344430961</v>
      </c>
      <c r="AH364" s="16">
        <v>8.243568863623614E-2</v>
      </c>
      <c r="AI364" s="10" t="s">
        <v>4596</v>
      </c>
      <c r="AJ364" s="10" t="s">
        <v>107</v>
      </c>
      <c r="AK364" s="16" t="s">
        <v>57</v>
      </c>
      <c r="AL364" s="16">
        <f t="shared" si="20"/>
        <v>0.45413431211956407</v>
      </c>
      <c r="AM364" s="16">
        <f t="shared" si="21"/>
        <v>17.620411310239085</v>
      </c>
      <c r="AN364" s="17">
        <f t="shared" si="22"/>
        <v>5.6003265582508466E-10</v>
      </c>
      <c r="AO364" s="16">
        <f t="shared" si="23"/>
        <v>32.109466620738331</v>
      </c>
      <c r="AP364" s="18">
        <v>4701</v>
      </c>
      <c r="AQ364" s="18" t="s">
        <v>129</v>
      </c>
      <c r="AR364" s="16">
        <v>0.68415647283677206</v>
      </c>
      <c r="AS364" s="10" t="s">
        <v>74</v>
      </c>
      <c r="AT364" s="16">
        <v>0.66710943852247939</v>
      </c>
      <c r="AU364" s="10" t="s">
        <v>74</v>
      </c>
      <c r="AV364" s="10">
        <v>4.71</v>
      </c>
      <c r="AW364" s="10" t="s">
        <v>96</v>
      </c>
      <c r="AX364" s="10" t="s">
        <v>8349</v>
      </c>
      <c r="AY364" s="10" t="s">
        <v>8349</v>
      </c>
      <c r="AZ364" s="10" t="s">
        <v>102</v>
      </c>
      <c r="BA364" s="10" t="s">
        <v>8349</v>
      </c>
    </row>
    <row r="365" spans="1:53" s="10" customFormat="1">
      <c r="A365" s="31">
        <v>15799</v>
      </c>
      <c r="B365" s="10">
        <v>21175</v>
      </c>
      <c r="C365" s="10" t="s">
        <v>8349</v>
      </c>
      <c r="D365" s="10" t="s">
        <v>8349</v>
      </c>
      <c r="E365" s="15" t="s">
        <v>8349</v>
      </c>
      <c r="F365" s="10" t="s">
        <v>8592</v>
      </c>
      <c r="G365" s="10">
        <v>2.4</v>
      </c>
      <c r="H365" s="10">
        <v>4.2</v>
      </c>
      <c r="I365" s="10" t="s">
        <v>8349</v>
      </c>
      <c r="J365" s="10" t="s">
        <v>3437</v>
      </c>
      <c r="K365" s="10" t="s">
        <v>3438</v>
      </c>
      <c r="L365" s="10">
        <v>50.896792699999999</v>
      </c>
      <c r="M365" s="10">
        <v>-40.076491830000002</v>
      </c>
      <c r="N365" s="10">
        <v>40.65</v>
      </c>
      <c r="O365" s="10">
        <v>42.21</v>
      </c>
      <c r="P365" s="11">
        <v>245.24180000000001</v>
      </c>
      <c r="Q365" s="11">
        <v>-56.091900000000003</v>
      </c>
      <c r="R365" s="37">
        <v>17.421602787456447</v>
      </c>
      <c r="S365" s="16">
        <v>1.1672473867595819E-2</v>
      </c>
      <c r="T365" s="37">
        <v>6.9029999999999996</v>
      </c>
      <c r="U365" s="16">
        <v>1.2E-2</v>
      </c>
      <c r="V365" s="10" t="s">
        <v>4769</v>
      </c>
      <c r="W365" s="37">
        <v>0.85499999999999998</v>
      </c>
      <c r="X365" s="16">
        <v>8.3999999999999995E-3</v>
      </c>
      <c r="Y365" s="10" t="s">
        <v>4769</v>
      </c>
      <c r="Z365" s="16">
        <v>5.6975594619898668</v>
      </c>
      <c r="AA365" s="16">
        <v>3.7495544166356254E-2</v>
      </c>
      <c r="AB365" s="29" t="s">
        <v>8349</v>
      </c>
      <c r="AC365" s="16">
        <v>2.133</v>
      </c>
      <c r="AD365" s="16">
        <v>1.7492855684535902E-2</v>
      </c>
      <c r="AE365" s="10" t="s">
        <v>125</v>
      </c>
      <c r="AF365" s="10" t="s">
        <v>4075</v>
      </c>
      <c r="AG365" s="37">
        <v>0.56131429779330921</v>
      </c>
      <c r="AH365" s="16">
        <v>4.1375304619194919E-2</v>
      </c>
      <c r="AI365" s="10" t="s">
        <v>4600</v>
      </c>
      <c r="AJ365" s="10" t="s">
        <v>107</v>
      </c>
      <c r="AK365" s="16" t="s">
        <v>108</v>
      </c>
      <c r="AL365" s="16">
        <f t="shared" si="20"/>
        <v>0.7492091148626725</v>
      </c>
      <c r="AM365" s="16">
        <f t="shared" si="21"/>
        <v>43.004603193117404</v>
      </c>
      <c r="AN365" s="17">
        <f t="shared" si="22"/>
        <v>2.0576707283969838E-10</v>
      </c>
      <c r="AO365" s="16">
        <f t="shared" si="23"/>
        <v>31.119560301194934</v>
      </c>
      <c r="AP365" s="18">
        <v>5045</v>
      </c>
      <c r="AQ365" s="18" t="s">
        <v>129</v>
      </c>
      <c r="AR365" s="16">
        <v>0.98001413012172789</v>
      </c>
      <c r="AS365" s="10" t="s">
        <v>74</v>
      </c>
      <c r="AT365" s="16">
        <v>0.86237046279930252</v>
      </c>
      <c r="AU365" s="10" t="s">
        <v>74</v>
      </c>
      <c r="AV365" s="10">
        <v>4.43</v>
      </c>
      <c r="AW365" s="10" t="s">
        <v>96</v>
      </c>
      <c r="AX365" s="10" t="s">
        <v>8349</v>
      </c>
      <c r="AY365" s="10" t="s">
        <v>8349</v>
      </c>
      <c r="AZ365" s="10" t="s">
        <v>102</v>
      </c>
      <c r="BA365" s="10" t="s">
        <v>8349</v>
      </c>
    </row>
    <row r="366" spans="1:53" s="10" customFormat="1">
      <c r="A366" s="31">
        <v>15844</v>
      </c>
      <c r="B366" s="10" t="s">
        <v>8349</v>
      </c>
      <c r="C366" s="10" t="s">
        <v>8043</v>
      </c>
      <c r="D366" s="10" t="s">
        <v>8044</v>
      </c>
      <c r="E366" s="15" t="s">
        <v>8349</v>
      </c>
      <c r="F366" s="10" t="s">
        <v>8593</v>
      </c>
      <c r="G366" s="10" t="s">
        <v>8349</v>
      </c>
      <c r="H366" s="10" t="s">
        <v>8349</v>
      </c>
      <c r="I366" s="10" t="s">
        <v>8349</v>
      </c>
      <c r="J366" s="10" t="s">
        <v>3439</v>
      </c>
      <c r="K366" s="10" t="s">
        <v>3440</v>
      </c>
      <c r="L366" s="10">
        <v>51.026422500000002</v>
      </c>
      <c r="M366" s="10">
        <v>23.78534067</v>
      </c>
      <c r="N366" s="10">
        <v>217.18</v>
      </c>
      <c r="O366" s="10">
        <v>-129.16999999999999</v>
      </c>
      <c r="P366" s="11">
        <v>162.38990000000001</v>
      </c>
      <c r="Q366" s="11">
        <v>-27.1541</v>
      </c>
      <c r="R366" s="37">
        <v>19.489378288832587</v>
      </c>
      <c r="S366" s="16">
        <v>9.0820502825959853E-2</v>
      </c>
      <c r="T366" s="37">
        <v>10.422000000000001</v>
      </c>
      <c r="U366" s="16">
        <v>1.2E-2</v>
      </c>
      <c r="V366" s="10" t="s">
        <v>4769</v>
      </c>
      <c r="W366" s="37">
        <v>1.4910000000000001</v>
      </c>
      <c r="X366" s="16">
        <v>8.3999999999999995E-3</v>
      </c>
      <c r="Y366" s="10" t="s">
        <v>4769</v>
      </c>
      <c r="Z366" s="16">
        <v>8.9730100732769245</v>
      </c>
      <c r="AA366" s="16">
        <v>0.21875183286432964</v>
      </c>
      <c r="AB366" s="10" t="s">
        <v>4782</v>
      </c>
      <c r="AC366" s="16">
        <v>4.1130000000000004</v>
      </c>
      <c r="AD366" s="16">
        <v>2.0892582415776177E-2</v>
      </c>
      <c r="AE366" s="10" t="s">
        <v>125</v>
      </c>
      <c r="AF366" s="10" t="s">
        <v>4075</v>
      </c>
      <c r="AG366" s="37">
        <v>9.0982268467905719E-2</v>
      </c>
      <c r="AH366" s="16">
        <v>0.23654252129691949</v>
      </c>
      <c r="AI366" s="10" t="s">
        <v>4547</v>
      </c>
      <c r="AJ366" s="10" t="s">
        <v>107</v>
      </c>
      <c r="AK366" s="22" t="s">
        <v>110</v>
      </c>
      <c r="AL366" s="16">
        <f t="shared" si="20"/>
        <v>0.30163267141990058</v>
      </c>
      <c r="AM366" s="16">
        <f t="shared" si="21"/>
        <v>15.476772370555098</v>
      </c>
      <c r="AN366" s="17">
        <f t="shared" si="22"/>
        <v>1.2694781295845903E-9</v>
      </c>
      <c r="AO366" s="16">
        <f t="shared" si="23"/>
        <v>32.662936941746324</v>
      </c>
      <c r="AP366" s="18">
        <v>3655.6104213439648</v>
      </c>
      <c r="AQ366" s="18" t="s">
        <v>124</v>
      </c>
      <c r="AR366" s="16">
        <v>0.7514674838255665</v>
      </c>
      <c r="AS366" s="10" t="s">
        <v>74</v>
      </c>
      <c r="AT366" s="16">
        <v>0.5408363038933095</v>
      </c>
      <c r="AU366" s="10" t="s">
        <v>74</v>
      </c>
      <c r="AV366" s="10" t="s">
        <v>8349</v>
      </c>
      <c r="AW366" s="10" t="s">
        <v>8349</v>
      </c>
      <c r="AX366" s="10" t="s">
        <v>8349</v>
      </c>
      <c r="AY366" s="10" t="s">
        <v>8349</v>
      </c>
      <c r="AZ366" s="10" t="s">
        <v>8349</v>
      </c>
      <c r="BA366" s="10" t="s">
        <v>8349</v>
      </c>
    </row>
    <row r="367" spans="1:53" s="10" customFormat="1">
      <c r="A367" s="31">
        <v>15919</v>
      </c>
      <c r="B367" s="10">
        <v>21197</v>
      </c>
      <c r="C367" s="10" t="s">
        <v>8045</v>
      </c>
      <c r="D367" s="10" t="s">
        <v>8046</v>
      </c>
      <c r="E367" s="15" t="s">
        <v>8349</v>
      </c>
      <c r="F367" s="10" t="s">
        <v>8349</v>
      </c>
      <c r="G367" s="10" t="s">
        <v>8349</v>
      </c>
      <c r="H367" s="10" t="s">
        <v>8349</v>
      </c>
      <c r="I367" s="10" t="s">
        <v>8349</v>
      </c>
      <c r="J367" s="10" t="s">
        <v>3441</v>
      </c>
      <c r="K367" s="10" t="s">
        <v>3442</v>
      </c>
      <c r="L367" s="10">
        <v>51.249441019999999</v>
      </c>
      <c r="M367" s="10">
        <v>-5.3618873599999999</v>
      </c>
      <c r="N367" s="10">
        <v>-230.41</v>
      </c>
      <c r="O367" s="10">
        <v>-768.66</v>
      </c>
      <c r="P367" s="11">
        <v>189.13409999999999</v>
      </c>
      <c r="Q367" s="11">
        <v>-47.487699999999997</v>
      </c>
      <c r="R367" s="37">
        <v>15.391719255040789</v>
      </c>
      <c r="S367" s="16">
        <v>1.0928120671078959E-2</v>
      </c>
      <c r="T367" s="37">
        <v>7.8410000000000002</v>
      </c>
      <c r="U367" s="16">
        <v>1.2E-2</v>
      </c>
      <c r="V367" s="10" t="s">
        <v>4769</v>
      </c>
      <c r="W367" s="37">
        <v>1.171</v>
      </c>
      <c r="X367" s="16">
        <v>8.3999999999999995E-3</v>
      </c>
      <c r="Y367" s="10" t="s">
        <v>4769</v>
      </c>
      <c r="Z367" s="16">
        <v>6.9045643338268432</v>
      </c>
      <c r="AA367" s="16">
        <v>3.5860727749346566E-2</v>
      </c>
      <c r="AB367" s="29" t="s">
        <v>8349</v>
      </c>
      <c r="AC367" s="16">
        <v>2.7360000000000007</v>
      </c>
      <c r="AD367" s="16">
        <v>2.4062418831031929E-2</v>
      </c>
      <c r="AE367" s="10" t="s">
        <v>125</v>
      </c>
      <c r="AF367" s="10" t="s">
        <v>4075</v>
      </c>
      <c r="AG367" s="37">
        <v>0.23143554379092143</v>
      </c>
      <c r="AH367" s="16">
        <v>4.3185550763105415E-2</v>
      </c>
      <c r="AI367" s="10" t="s">
        <v>4655</v>
      </c>
      <c r="AJ367" s="10" t="s">
        <v>107</v>
      </c>
      <c r="AK367" s="16" t="s">
        <v>108</v>
      </c>
      <c r="AL367" s="16">
        <f t="shared" si="20"/>
        <v>0.4810774821075306</v>
      </c>
      <c r="AM367" s="16">
        <f t="shared" si="21"/>
        <v>31.255604012526263</v>
      </c>
      <c r="AN367" s="17">
        <f t="shared" si="22"/>
        <v>4.9905903867706057E-10</v>
      </c>
      <c r="AO367" s="16">
        <f t="shared" si="23"/>
        <v>31.095620185766226</v>
      </c>
      <c r="AP367" s="18">
        <v>4545.9009658204996</v>
      </c>
      <c r="AQ367" s="18" t="s">
        <v>124</v>
      </c>
      <c r="AR367" s="16">
        <v>0.7</v>
      </c>
      <c r="AS367" s="10" t="s">
        <v>73</v>
      </c>
      <c r="AT367" s="16">
        <v>0.76100000000000001</v>
      </c>
      <c r="AU367" s="10" t="s">
        <v>73</v>
      </c>
      <c r="AV367" s="10">
        <v>4.6399999999999997</v>
      </c>
      <c r="AW367" s="10" t="s">
        <v>73</v>
      </c>
      <c r="AX367" s="10" t="s">
        <v>8349</v>
      </c>
      <c r="AY367" s="10" t="s">
        <v>8349</v>
      </c>
      <c r="AZ367" s="10" t="s">
        <v>101</v>
      </c>
      <c r="BA367" s="10" t="s">
        <v>8349</v>
      </c>
    </row>
    <row r="368" spans="1:53" s="10" customFormat="1">
      <c r="A368" s="31">
        <v>15973</v>
      </c>
      <c r="B368" s="10" t="s">
        <v>8349</v>
      </c>
      <c r="C368" s="10" t="s">
        <v>8047</v>
      </c>
      <c r="D368" s="10" t="s">
        <v>8048</v>
      </c>
      <c r="E368" s="15" t="s">
        <v>8349</v>
      </c>
      <c r="F368" s="10" t="s">
        <v>8349</v>
      </c>
      <c r="G368" s="10" t="s">
        <v>8349</v>
      </c>
      <c r="H368" s="10" t="s">
        <v>8349</v>
      </c>
      <c r="I368" s="10" t="s">
        <v>8349</v>
      </c>
      <c r="J368" s="10" t="s">
        <v>3443</v>
      </c>
      <c r="K368" s="10" t="s">
        <v>3444</v>
      </c>
      <c r="L368" s="10">
        <v>51.414328810000001</v>
      </c>
      <c r="M368" s="10">
        <v>-42.986356739999998</v>
      </c>
      <c r="N368" s="10">
        <v>322.7</v>
      </c>
      <c r="O368" s="10">
        <v>-131.59</v>
      </c>
      <c r="P368" s="11">
        <v>250.124</v>
      </c>
      <c r="Q368" s="11">
        <v>-55.087000000000003</v>
      </c>
      <c r="R368" s="37">
        <v>23.299161230195711</v>
      </c>
      <c r="S368" s="16">
        <v>4.9161230195712946E-2</v>
      </c>
      <c r="T368" s="37">
        <v>11.254</v>
      </c>
      <c r="U368" s="16">
        <v>1.2E-2</v>
      </c>
      <c r="V368" s="10" t="s">
        <v>4769</v>
      </c>
      <c r="W368" s="37">
        <v>1.456</v>
      </c>
      <c r="X368" s="16">
        <v>8.3999999999999995E-3</v>
      </c>
      <c r="Y368" s="10" t="s">
        <v>4769</v>
      </c>
      <c r="Z368" s="16">
        <v>9.417298566469567</v>
      </c>
      <c r="AA368" s="16">
        <v>0.12146559260321332</v>
      </c>
      <c r="AB368" s="29" t="s">
        <v>8349</v>
      </c>
      <c r="AC368" s="16">
        <v>3.7770000000000001</v>
      </c>
      <c r="AD368" s="16">
        <v>2.5327850283827877E-2</v>
      </c>
      <c r="AE368" s="10" t="s">
        <v>125</v>
      </c>
      <c r="AF368" s="10" t="s">
        <v>4075</v>
      </c>
      <c r="AG368" s="37">
        <v>4.5769456342686352E-2</v>
      </c>
      <c r="AH368" s="16">
        <v>0.12407816160166861</v>
      </c>
      <c r="AI368" s="10" t="s">
        <v>4548</v>
      </c>
      <c r="AJ368" s="10" t="s">
        <v>107</v>
      </c>
      <c r="AK368" s="16" t="s">
        <v>110</v>
      </c>
      <c r="AL368" s="16">
        <f t="shared" si="20"/>
        <v>0.2139379731199825</v>
      </c>
      <c r="AM368" s="16">
        <f t="shared" si="21"/>
        <v>9.1822178063096498</v>
      </c>
      <c r="AN368" s="17">
        <f t="shared" si="22"/>
        <v>2.5235169746222277E-9</v>
      </c>
      <c r="AO368" s="16">
        <f t="shared" si="23"/>
        <v>32.748984424016868</v>
      </c>
      <c r="AP368" s="18">
        <v>3838.013950269753</v>
      </c>
      <c r="AQ368" s="18" t="s">
        <v>124</v>
      </c>
      <c r="AR368" s="16">
        <v>0.48353331875198202</v>
      </c>
      <c r="AS368" s="10" t="s">
        <v>74</v>
      </c>
      <c r="AT368" s="16">
        <v>0.45347973648554168</v>
      </c>
      <c r="AU368" s="10" t="s">
        <v>74</v>
      </c>
      <c r="AV368" s="10" t="s">
        <v>8349</v>
      </c>
      <c r="AW368" s="10" t="s">
        <v>8349</v>
      </c>
      <c r="AX368" s="10" t="s">
        <v>8349</v>
      </c>
      <c r="AY368" s="10" t="s">
        <v>8349</v>
      </c>
      <c r="AZ368" s="10" t="s">
        <v>8349</v>
      </c>
      <c r="BA368" s="10" t="s">
        <v>8349</v>
      </c>
    </row>
    <row r="369" spans="1:53" s="10" customFormat="1">
      <c r="A369" s="32">
        <v>16012</v>
      </c>
      <c r="B369" s="10" t="s">
        <v>8349</v>
      </c>
      <c r="C369" s="10" t="s">
        <v>8349</v>
      </c>
      <c r="D369" s="10" t="s">
        <v>8349</v>
      </c>
      <c r="E369" s="15" t="s">
        <v>8349</v>
      </c>
      <c r="F369" s="10" t="s">
        <v>8594</v>
      </c>
      <c r="G369" s="10" t="s">
        <v>8349</v>
      </c>
      <c r="H369" s="10" t="s">
        <v>8349</v>
      </c>
      <c r="I369" s="10" t="s">
        <v>8349</v>
      </c>
      <c r="J369" s="10" t="s">
        <v>5407</v>
      </c>
      <c r="K369" s="10" t="s">
        <v>5408</v>
      </c>
      <c r="L369" s="10">
        <v>51.545707749999998</v>
      </c>
      <c r="M369" s="10">
        <v>-30.618362900000001</v>
      </c>
      <c r="N369" s="10">
        <v>217.41</v>
      </c>
      <c r="O369" s="10">
        <v>227.5</v>
      </c>
      <c r="P369" s="11">
        <v>228.21440000000001</v>
      </c>
      <c r="Q369" s="11">
        <v>-56.1081</v>
      </c>
      <c r="R369" s="37">
        <v>29.171528588098017</v>
      </c>
      <c r="S369" s="16">
        <v>2.5670945157526253E-2</v>
      </c>
      <c r="T369" s="37">
        <v>7.88</v>
      </c>
      <c r="U369" s="16">
        <v>2.8284271247461901E-3</v>
      </c>
      <c r="V369" s="10" t="s">
        <v>4770</v>
      </c>
      <c r="W369" s="37">
        <v>0.71599999999999997</v>
      </c>
      <c r="X369" s="16">
        <v>4.0000000000000001E-3</v>
      </c>
      <c r="Y369" s="10" t="s">
        <v>4770</v>
      </c>
      <c r="Z369" s="16">
        <v>5.5552040662558033</v>
      </c>
      <c r="AA369" s="16">
        <v>5.930015932272692E-2</v>
      </c>
      <c r="AB369" s="29" t="s">
        <v>8349</v>
      </c>
      <c r="AC369" s="16">
        <v>1.7489999999999997</v>
      </c>
      <c r="AD369" s="16">
        <v>1.624807680927192E-2</v>
      </c>
      <c r="AE369" s="10" t="s">
        <v>120</v>
      </c>
      <c r="AF369" s="10" t="s">
        <v>4075</v>
      </c>
      <c r="AG369" s="37">
        <v>0.57216293574644628</v>
      </c>
      <c r="AH369" s="16">
        <v>6.1485843051069862E-2</v>
      </c>
      <c r="AI369" s="10" t="s">
        <v>4549</v>
      </c>
      <c r="AJ369" s="16" t="s">
        <v>8349</v>
      </c>
      <c r="AK369" s="16" t="s">
        <v>8349</v>
      </c>
      <c r="AL369" s="16">
        <f t="shared" si="20"/>
        <v>0.75641452639835405</v>
      </c>
      <c r="AM369" s="16">
        <f t="shared" si="21"/>
        <v>25.929889964935576</v>
      </c>
      <c r="AN369" s="17">
        <f t="shared" si="22"/>
        <v>2.01865574968288E-10</v>
      </c>
      <c r="AO369" s="16">
        <f t="shared" si="23"/>
        <v>32.117344342264921</v>
      </c>
      <c r="AP369" s="18">
        <v>5452</v>
      </c>
      <c r="AQ369" s="18" t="s">
        <v>127</v>
      </c>
      <c r="AR369" s="16">
        <v>0.84722700945084406</v>
      </c>
      <c r="AS369" s="10" t="s">
        <v>74</v>
      </c>
      <c r="AT369" s="16">
        <v>0.86661373822449972</v>
      </c>
      <c r="AU369" s="10" t="s">
        <v>74</v>
      </c>
      <c r="AV369" s="10">
        <v>4.5199999999999996</v>
      </c>
      <c r="AW369" s="10" t="s">
        <v>96</v>
      </c>
      <c r="AX369" s="10" t="s">
        <v>8349</v>
      </c>
      <c r="AY369" s="10" t="s">
        <v>8349</v>
      </c>
      <c r="AZ369" s="10" t="s">
        <v>102</v>
      </c>
      <c r="BA369" s="10" t="s">
        <v>8349</v>
      </c>
    </row>
    <row r="370" spans="1:53" s="10" customFormat="1">
      <c r="A370" s="31">
        <v>16069</v>
      </c>
      <c r="B370" s="10">
        <v>21749</v>
      </c>
      <c r="C370" s="10" t="s">
        <v>7846</v>
      </c>
      <c r="D370" s="10" t="s">
        <v>8349</v>
      </c>
      <c r="E370" s="15" t="s">
        <v>8349</v>
      </c>
      <c r="F370" s="10" t="s">
        <v>8595</v>
      </c>
      <c r="G370" s="10" t="s">
        <v>8349</v>
      </c>
      <c r="H370" s="10" t="s">
        <v>8349</v>
      </c>
      <c r="I370" s="10" t="s">
        <v>8349</v>
      </c>
      <c r="J370" s="10" t="s">
        <v>3445</v>
      </c>
      <c r="K370" s="10" t="s">
        <v>3446</v>
      </c>
      <c r="L370" s="10">
        <v>51.74482544</v>
      </c>
      <c r="M370" s="10">
        <v>-63.49849914</v>
      </c>
      <c r="N370" s="10">
        <v>356.99</v>
      </c>
      <c r="O370" s="10">
        <v>-247.77</v>
      </c>
      <c r="P370" s="11">
        <v>279.23039999999997</v>
      </c>
      <c r="Q370" s="11">
        <v>-45.823700000000002</v>
      </c>
      <c r="R370" s="37">
        <v>16.806722689075631</v>
      </c>
      <c r="S370" s="16">
        <v>1.7815126050420169E-2</v>
      </c>
      <c r="T370" s="37">
        <v>8.1430000000000007</v>
      </c>
      <c r="U370" s="16">
        <v>1.2E-2</v>
      </c>
      <c r="V370" s="10" t="s">
        <v>4769</v>
      </c>
      <c r="W370" s="37">
        <v>1.159</v>
      </c>
      <c r="X370" s="16">
        <v>8.3999999999999995E-3</v>
      </c>
      <c r="Y370" s="10" t="s">
        <v>4769</v>
      </c>
      <c r="Z370" s="16">
        <v>7.0155848286427487</v>
      </c>
      <c r="AA370" s="16">
        <v>5.103379233145322E-2</v>
      </c>
      <c r="AB370" s="29" t="s">
        <v>8349</v>
      </c>
      <c r="AC370" s="16">
        <v>2.7050000000000001</v>
      </c>
      <c r="AD370" s="16">
        <v>2.5228951623085728E-2</v>
      </c>
      <c r="AE370" s="10" t="s">
        <v>125</v>
      </c>
      <c r="AF370" s="10" t="s">
        <v>4075</v>
      </c>
      <c r="AG370" s="37">
        <v>0.22563198045414126</v>
      </c>
      <c r="AH370" s="16">
        <v>5.6929324251477759E-2</v>
      </c>
      <c r="AI370" s="10" t="s">
        <v>4655</v>
      </c>
      <c r="AJ370" s="10" t="s">
        <v>107</v>
      </c>
      <c r="AK370" s="16" t="s">
        <v>57</v>
      </c>
      <c r="AL370" s="16">
        <f t="shared" si="20"/>
        <v>0.47500734778963288</v>
      </c>
      <c r="AM370" s="16">
        <f t="shared" si="21"/>
        <v>28.262937193483154</v>
      </c>
      <c r="AN370" s="17">
        <f t="shared" si="22"/>
        <v>5.1189552016308647E-10</v>
      </c>
      <c r="AO370" s="16">
        <f t="shared" si="23"/>
        <v>31.37004667786772</v>
      </c>
      <c r="AP370" s="18">
        <v>4570.7814248014065</v>
      </c>
      <c r="AQ370" s="18" t="s">
        <v>124</v>
      </c>
      <c r="AR370" s="16">
        <v>0.75695671578901624</v>
      </c>
      <c r="AS370" s="10" t="s">
        <v>74</v>
      </c>
      <c r="AT370" s="16">
        <v>0.68266132013708025</v>
      </c>
      <c r="AU370" s="10" t="s">
        <v>74</v>
      </c>
      <c r="AV370" s="10" t="s">
        <v>8349</v>
      </c>
      <c r="AW370" s="10" t="s">
        <v>8349</v>
      </c>
      <c r="AX370" s="10" t="s">
        <v>8349</v>
      </c>
      <c r="AY370" s="10" t="s">
        <v>8349</v>
      </c>
      <c r="AZ370" s="10" t="s">
        <v>101</v>
      </c>
      <c r="BA370" s="10" t="s">
        <v>8349</v>
      </c>
    </row>
    <row r="371" spans="1:53" s="10" customFormat="1">
      <c r="A371" s="31">
        <v>16134</v>
      </c>
      <c r="B371" s="10">
        <v>21531</v>
      </c>
      <c r="C371" s="10" t="s">
        <v>7847</v>
      </c>
      <c r="D371" s="10" t="s">
        <v>7848</v>
      </c>
      <c r="E371" s="15" t="s">
        <v>8349</v>
      </c>
      <c r="F371" s="10" t="s">
        <v>8349</v>
      </c>
      <c r="G371" s="10" t="s">
        <v>8349</v>
      </c>
      <c r="H371" s="10" t="s">
        <v>8349</v>
      </c>
      <c r="I371" s="10" t="s">
        <v>8349</v>
      </c>
      <c r="J371" s="10" t="s">
        <v>3447</v>
      </c>
      <c r="K371" s="10" t="s">
        <v>3448</v>
      </c>
      <c r="L371" s="10">
        <v>51.966971350000001</v>
      </c>
      <c r="M371" s="10">
        <v>-19.80522105</v>
      </c>
      <c r="N371" s="10">
        <v>537.16999999999996</v>
      </c>
      <c r="O371" s="10">
        <v>303.87</v>
      </c>
      <c r="P371" s="11">
        <v>209.90819999999999</v>
      </c>
      <c r="Q371" s="11">
        <v>-53.537700000000001</v>
      </c>
      <c r="R371" s="37">
        <v>12.49375312343828</v>
      </c>
      <c r="S371" s="16">
        <v>1.2368815592203897E-2</v>
      </c>
      <c r="T371" s="37">
        <v>8.3670000000000009</v>
      </c>
      <c r="U371" s="16">
        <v>1.2E-2</v>
      </c>
      <c r="V371" s="10" t="s">
        <v>4769</v>
      </c>
      <c r="W371" s="37">
        <v>1.345</v>
      </c>
      <c r="X371" s="16">
        <v>8.3999999999999995E-3</v>
      </c>
      <c r="Y371" s="10" t="s">
        <v>4769</v>
      </c>
      <c r="Z371" s="16">
        <v>7.8835353998208699</v>
      </c>
      <c r="AA371" s="16">
        <v>3.9026028479730357E-2</v>
      </c>
      <c r="AB371" s="29" t="s">
        <v>8349</v>
      </c>
      <c r="AC371" s="16">
        <v>3.322000000000001</v>
      </c>
      <c r="AD371" s="16">
        <v>2.455605831561735E-2</v>
      </c>
      <c r="AE371" s="10" t="s">
        <v>125</v>
      </c>
      <c r="AF371" s="10" t="s">
        <v>4075</v>
      </c>
      <c r="AG371" s="37">
        <v>0.13353241022388093</v>
      </c>
      <c r="AH371" s="16">
        <v>4.6108902599180615E-2</v>
      </c>
      <c r="AI371" s="10" t="s">
        <v>4594</v>
      </c>
      <c r="AJ371" s="10" t="s">
        <v>107</v>
      </c>
      <c r="AK371" s="16" t="s">
        <v>108</v>
      </c>
      <c r="AL371" s="16">
        <f t="shared" si="20"/>
        <v>0.3654208672529265</v>
      </c>
      <c r="AM371" s="16">
        <f t="shared" si="21"/>
        <v>29.248286214924239</v>
      </c>
      <c r="AN371" s="17">
        <f t="shared" si="22"/>
        <v>8.6495855055976504E-10</v>
      </c>
      <c r="AO371" s="16">
        <f t="shared" si="23"/>
        <v>31.024511759356699</v>
      </c>
      <c r="AP371" s="18">
        <v>4119.4741586432356</v>
      </c>
      <c r="AQ371" s="18" t="s">
        <v>124</v>
      </c>
      <c r="AR371" s="16">
        <v>0.71690466189342394</v>
      </c>
      <c r="AS371" s="10" t="s">
        <v>74</v>
      </c>
      <c r="AT371" s="16">
        <v>0.59674866822113481</v>
      </c>
      <c r="AU371" s="10" t="s">
        <v>74</v>
      </c>
      <c r="AV371" s="10" t="s">
        <v>8349</v>
      </c>
      <c r="AW371" s="10" t="s">
        <v>8349</v>
      </c>
      <c r="AX371" s="10" t="s">
        <v>8349</v>
      </c>
      <c r="AY371" s="10" t="s">
        <v>8349</v>
      </c>
      <c r="AZ371" s="10" t="s">
        <v>101</v>
      </c>
      <c r="BA371" s="10" t="s">
        <v>8349</v>
      </c>
    </row>
    <row r="372" spans="1:53" s="10" customFormat="1">
      <c r="A372" s="31">
        <v>16209</v>
      </c>
      <c r="B372" s="10" t="s">
        <v>8349</v>
      </c>
      <c r="C372" s="10" t="s">
        <v>7849</v>
      </c>
      <c r="D372" s="10" t="s">
        <v>7850</v>
      </c>
      <c r="E372" s="15" t="s">
        <v>8349</v>
      </c>
      <c r="F372" s="10" t="s">
        <v>8349</v>
      </c>
      <c r="G372" s="10" t="s">
        <v>8349</v>
      </c>
      <c r="H372" s="10" t="s">
        <v>8349</v>
      </c>
      <c r="I372" s="10" t="s">
        <v>8349</v>
      </c>
      <c r="J372" s="10" t="s">
        <v>3449</v>
      </c>
      <c r="K372" s="10" t="s">
        <v>3450</v>
      </c>
      <c r="L372" s="10">
        <v>52.21798939</v>
      </c>
      <c r="M372" s="10">
        <v>37.38503584</v>
      </c>
      <c r="N372" s="10">
        <v>1120.24</v>
      </c>
      <c r="O372" s="10">
        <v>-1065.81</v>
      </c>
      <c r="P372" s="11">
        <v>154.48699999999999</v>
      </c>
      <c r="Q372" s="11">
        <v>-15.6591</v>
      </c>
      <c r="R372" s="37">
        <v>25.4323499491353</v>
      </c>
      <c r="S372" s="16">
        <v>5.6968463886063074E-2</v>
      </c>
      <c r="T372" s="37">
        <v>11.1</v>
      </c>
      <c r="U372" s="16">
        <v>4.2426406871192849E-3</v>
      </c>
      <c r="V372" s="10" t="s">
        <v>4770</v>
      </c>
      <c r="W372" s="37">
        <v>1.3140000000000001</v>
      </c>
      <c r="X372" s="16">
        <v>6.0000000000000001E-3</v>
      </c>
      <c r="Y372" s="10" t="s">
        <v>4770</v>
      </c>
      <c r="Z372" s="16">
        <v>9.0730675458004892</v>
      </c>
      <c r="AA372" s="16">
        <v>0.13161155912531086</v>
      </c>
      <c r="AB372" s="29" t="s">
        <v>8349</v>
      </c>
      <c r="AC372" s="16">
        <v>3.3119999999999994</v>
      </c>
      <c r="AD372" s="16">
        <v>2.0445048300260872E-2</v>
      </c>
      <c r="AE372" s="10" t="s">
        <v>120</v>
      </c>
      <c r="AF372" s="10" t="s">
        <v>4075</v>
      </c>
      <c r="AG372" s="37">
        <v>4.5322319183187576E-2</v>
      </c>
      <c r="AH372" s="16">
        <v>0.13319009908921609</v>
      </c>
      <c r="AI372" s="10" t="s">
        <v>4550</v>
      </c>
      <c r="AJ372" s="10" t="s">
        <v>107</v>
      </c>
      <c r="AK372" s="16" t="s">
        <v>108</v>
      </c>
      <c r="AL372" s="16">
        <f t="shared" si="20"/>
        <v>0.21289039241635019</v>
      </c>
      <c r="AM372" s="16">
        <f t="shared" si="21"/>
        <v>8.3708502298108893</v>
      </c>
      <c r="AN372" s="17">
        <f t="shared" si="22"/>
        <v>2.5484132780840793E-9</v>
      </c>
      <c r="AO372" s="16">
        <f t="shared" si="23"/>
        <v>32.584325351912106</v>
      </c>
      <c r="AP372" s="18">
        <v>4126.1186464218245</v>
      </c>
      <c r="AQ372" s="18" t="s">
        <v>124</v>
      </c>
      <c r="AR372" s="16">
        <v>0.41631711462811355</v>
      </c>
      <c r="AS372" s="10" t="s">
        <v>74</v>
      </c>
      <c r="AT372" s="16">
        <v>0.45233963935072435</v>
      </c>
      <c r="AU372" s="10" t="s">
        <v>74</v>
      </c>
      <c r="AV372" s="10" t="s">
        <v>8349</v>
      </c>
      <c r="AW372" s="10" t="s">
        <v>8349</v>
      </c>
      <c r="AX372" s="10" t="s">
        <v>8349</v>
      </c>
      <c r="AY372" s="10" t="s">
        <v>8349</v>
      </c>
      <c r="AZ372" s="10" t="s">
        <v>102</v>
      </c>
      <c r="BA372" s="10" t="s">
        <v>8349</v>
      </c>
    </row>
    <row r="373" spans="1:53" s="10" customFormat="1">
      <c r="A373" s="31">
        <v>16242</v>
      </c>
      <c r="B373" s="10" t="s">
        <v>8349</v>
      </c>
      <c r="C373" s="10" t="s">
        <v>7851</v>
      </c>
      <c r="D373" s="10" t="s">
        <v>7852</v>
      </c>
      <c r="E373" s="15" t="s">
        <v>8349</v>
      </c>
      <c r="F373" s="10" t="s">
        <v>8349</v>
      </c>
      <c r="G373" s="10" t="s">
        <v>8349</v>
      </c>
      <c r="H373" s="10" t="s">
        <v>8349</v>
      </c>
      <c r="I373" s="10" t="s">
        <v>8349</v>
      </c>
      <c r="J373" s="10" t="s">
        <v>3451</v>
      </c>
      <c r="K373" s="10" t="s">
        <v>3452</v>
      </c>
      <c r="L373" s="10">
        <v>52.332331089999997</v>
      </c>
      <c r="M373" s="10">
        <v>-11.677628</v>
      </c>
      <c r="N373" s="10">
        <v>60.88</v>
      </c>
      <c r="O373" s="10">
        <v>-304.08</v>
      </c>
      <c r="P373" s="11">
        <v>198.12540000000001</v>
      </c>
      <c r="Q373" s="11">
        <v>-49.914000000000001</v>
      </c>
      <c r="R373" s="37">
        <v>22.084805653710248</v>
      </c>
      <c r="S373" s="16">
        <v>4.3507067137809184E-2</v>
      </c>
      <c r="T373" s="37">
        <v>9.9909999999999997</v>
      </c>
      <c r="U373" s="16">
        <v>1.2E-2</v>
      </c>
      <c r="V373" s="10" t="s">
        <v>4769</v>
      </c>
      <c r="W373" s="37">
        <v>1.4239999999999999</v>
      </c>
      <c r="X373" s="16">
        <v>8.3999999999999995E-3</v>
      </c>
      <c r="Y373" s="10" t="s">
        <v>4769</v>
      </c>
      <c r="Z373" s="16">
        <v>8.2705320909010744</v>
      </c>
      <c r="AA373" s="16">
        <v>0.1085911722518631</v>
      </c>
      <c r="AB373" s="29" t="s">
        <v>8349</v>
      </c>
      <c r="AC373" s="16">
        <v>3.5019999999999989</v>
      </c>
      <c r="AD373" s="16">
        <v>2.5317977802344325E-2</v>
      </c>
      <c r="AE373" s="10" t="s">
        <v>125</v>
      </c>
      <c r="AF373" s="10" t="s">
        <v>4075</v>
      </c>
      <c r="AG373" s="37">
        <v>0.11176150663531956</v>
      </c>
      <c r="AH373" s="16">
        <v>0.11150355461165264</v>
      </c>
      <c r="AI373" s="10" t="s">
        <v>4660</v>
      </c>
      <c r="AJ373" s="10" t="s">
        <v>107</v>
      </c>
      <c r="AK373" s="22" t="s">
        <v>110</v>
      </c>
      <c r="AL373" s="16">
        <f t="shared" si="20"/>
        <v>0.33430750310951673</v>
      </c>
      <c r="AM373" s="16">
        <f t="shared" si="21"/>
        <v>15.137443740798918</v>
      </c>
      <c r="AN373" s="17">
        <f t="shared" si="22"/>
        <v>1.0334506349925941E-9</v>
      </c>
      <c r="AO373" s="16">
        <f t="shared" si="23"/>
        <v>32.455275658893974</v>
      </c>
      <c r="AP373" s="18">
        <v>4003.3018832554153</v>
      </c>
      <c r="AQ373" s="18" t="s">
        <v>124</v>
      </c>
      <c r="AR373" s="16">
        <v>0.69448211923029102</v>
      </c>
      <c r="AS373" s="10" t="s">
        <v>74</v>
      </c>
      <c r="AT373" s="16">
        <v>0.5701280009515679</v>
      </c>
      <c r="AU373" s="10" t="s">
        <v>74</v>
      </c>
      <c r="AV373" s="10" t="s">
        <v>8349</v>
      </c>
      <c r="AW373" s="10" t="s">
        <v>8349</v>
      </c>
      <c r="AX373" s="10" t="s">
        <v>8349</v>
      </c>
      <c r="AY373" s="10" t="s">
        <v>8349</v>
      </c>
      <c r="AZ373" s="10" t="s">
        <v>8349</v>
      </c>
      <c r="BA373" s="10" t="s">
        <v>8349</v>
      </c>
    </row>
    <row r="374" spans="1:53" s="10" customFormat="1">
      <c r="A374" s="31">
        <v>16245</v>
      </c>
      <c r="B374" s="10">
        <v>22001</v>
      </c>
      <c r="C374" s="10" t="s">
        <v>7853</v>
      </c>
      <c r="D374" s="10" t="s">
        <v>7854</v>
      </c>
      <c r="E374" s="15" t="s">
        <v>8349</v>
      </c>
      <c r="F374" s="10" t="s">
        <v>8596</v>
      </c>
      <c r="G374" s="10" t="s">
        <v>8349</v>
      </c>
      <c r="H374" s="10" t="s">
        <v>8349</v>
      </c>
      <c r="I374" s="10" t="s">
        <v>8349</v>
      </c>
      <c r="J374" s="10" t="s">
        <v>3453</v>
      </c>
      <c r="K374" s="10" t="s">
        <v>3454</v>
      </c>
      <c r="L374" s="10">
        <v>52.342443520000003</v>
      </c>
      <c r="M374" s="10">
        <v>-62.938434360000002</v>
      </c>
      <c r="N374" s="10">
        <v>383.05</v>
      </c>
      <c r="O374" s="10">
        <v>373.11</v>
      </c>
      <c r="P374" s="11">
        <v>278.35250000000002</v>
      </c>
      <c r="Q374" s="11">
        <v>-45.936399999999999</v>
      </c>
      <c r="R374" s="37">
        <v>21.682567215958372</v>
      </c>
      <c r="S374" s="16">
        <v>2.8187337380745883E-3</v>
      </c>
      <c r="T374" s="37">
        <v>4.7038174642999406</v>
      </c>
      <c r="U374" s="16">
        <v>1.6643316977093238E-2</v>
      </c>
      <c r="V374" s="10" t="s">
        <v>4767</v>
      </c>
      <c r="W374" s="37">
        <v>0.41</v>
      </c>
      <c r="X374" s="16">
        <v>3.0000000000000001E-3</v>
      </c>
      <c r="Y374" s="10" t="s">
        <v>4770</v>
      </c>
      <c r="Z374" s="16">
        <v>3.0232639574132483</v>
      </c>
      <c r="AA374" s="16">
        <v>2.2772762220213849E-2</v>
      </c>
      <c r="AB374" s="29" t="s">
        <v>8349</v>
      </c>
      <c r="AC374" s="16">
        <v>0.98381746429994044</v>
      </c>
      <c r="AD374" s="16">
        <v>5.2697248505021589E-2</v>
      </c>
      <c r="AE374" s="10" t="s">
        <v>4151</v>
      </c>
      <c r="AF374" s="10" t="s">
        <v>4075</v>
      </c>
      <c r="AG374" s="37">
        <v>5.1847268963167705</v>
      </c>
      <c r="AH374" s="16">
        <v>5.7407305276753751E-2</v>
      </c>
      <c r="AI374" s="10" t="s">
        <v>4551</v>
      </c>
      <c r="AJ374" s="10" t="s">
        <v>107</v>
      </c>
      <c r="AK374" s="16" t="s">
        <v>111</v>
      </c>
      <c r="AL374" s="16">
        <f t="shared" si="20"/>
        <v>2.2769995380580932</v>
      </c>
      <c r="AM374" s="16">
        <f t="shared" si="21"/>
        <v>105.01521869523924</v>
      </c>
      <c r="AN374" s="17">
        <f t="shared" si="22"/>
        <v>2.2276968933899139E-11</v>
      </c>
      <c r="AO374" s="16">
        <f t="shared" si="23"/>
        <v>31.334177216272</v>
      </c>
      <c r="AP374" s="18">
        <v>6629</v>
      </c>
      <c r="AQ374" s="18" t="s">
        <v>129</v>
      </c>
      <c r="AR374" s="16">
        <v>1.7251169041867582</v>
      </c>
      <c r="AS374" s="10" t="s">
        <v>74</v>
      </c>
      <c r="AT374" s="16">
        <v>1.5249761355733751</v>
      </c>
      <c r="AU374" s="10" t="s">
        <v>74</v>
      </c>
      <c r="AV374" s="10">
        <v>3.86</v>
      </c>
      <c r="AW374" s="10" t="s">
        <v>96</v>
      </c>
      <c r="AX374" s="10" t="s">
        <v>8349</v>
      </c>
      <c r="AY374" s="10" t="s">
        <v>8349</v>
      </c>
      <c r="AZ374" s="10" t="s">
        <v>8349</v>
      </c>
      <c r="BA374" s="10" t="s">
        <v>8349</v>
      </c>
    </row>
    <row r="375" spans="1:53" s="10" customFormat="1">
      <c r="A375" s="33">
        <v>16445</v>
      </c>
      <c r="B375" s="13" t="s">
        <v>8349</v>
      </c>
      <c r="C375" s="14" t="s">
        <v>8349</v>
      </c>
      <c r="D375" s="14" t="s">
        <v>8349</v>
      </c>
      <c r="E375" s="14" t="s">
        <v>8349</v>
      </c>
      <c r="F375" s="13" t="s">
        <v>8349</v>
      </c>
      <c r="G375" s="13" t="s">
        <v>8349</v>
      </c>
      <c r="H375" s="13" t="s">
        <v>8349</v>
      </c>
      <c r="I375" s="13" t="s">
        <v>8349</v>
      </c>
      <c r="J375" s="13" t="s">
        <v>5409</v>
      </c>
      <c r="K375" s="13" t="s">
        <v>5410</v>
      </c>
      <c r="L375" s="13">
        <v>52.946312419999998</v>
      </c>
      <c r="M375" s="13">
        <v>14.32323236</v>
      </c>
      <c r="N375" s="13">
        <v>37.909999999999997</v>
      </c>
      <c r="O375" s="13">
        <v>-674.56</v>
      </c>
      <c r="P375" s="12">
        <v>171.11500000000001</v>
      </c>
      <c r="Q375" s="12">
        <v>-33.156700000000001</v>
      </c>
      <c r="R375" s="38">
        <v>22.878059940517044</v>
      </c>
      <c r="S375" s="23">
        <v>0.14733470601692977</v>
      </c>
      <c r="T375" s="38">
        <v>12.26</v>
      </c>
      <c r="U375" s="19">
        <v>2.1213203435596424E-3</v>
      </c>
      <c r="V375" s="13" t="s">
        <v>4770</v>
      </c>
      <c r="W375" s="38">
        <v>1.55</v>
      </c>
      <c r="X375" s="19">
        <v>3.0000000000000001E-3</v>
      </c>
      <c r="Y375" s="13" t="s">
        <v>4770</v>
      </c>
      <c r="Z375" s="19">
        <v>10.462904032448263</v>
      </c>
      <c r="AA375" s="19">
        <v>0.34822838902262454</v>
      </c>
      <c r="AB375" s="29" t="s">
        <v>8349</v>
      </c>
      <c r="AC375" s="19">
        <v>4.3529999999999998</v>
      </c>
      <c r="AD375" s="19">
        <v>1.6140012391568974E-2</v>
      </c>
      <c r="AE375" s="13" t="s">
        <v>120</v>
      </c>
      <c r="AF375" s="13" t="s">
        <v>4075</v>
      </c>
      <c r="AG375" s="38">
        <v>2.6538588744681849E-2</v>
      </c>
      <c r="AH375" s="19">
        <v>0.35967069789085176</v>
      </c>
      <c r="AI375" s="13" t="s">
        <v>4552</v>
      </c>
      <c r="AJ375" s="19" t="s">
        <v>8349</v>
      </c>
      <c r="AK375" s="19" t="s">
        <v>8349</v>
      </c>
      <c r="AL375" s="19">
        <f t="shared" si="20"/>
        <v>0.1629066872313161</v>
      </c>
      <c r="AM375" s="19">
        <f t="shared" si="21"/>
        <v>7.1206512988808273</v>
      </c>
      <c r="AN375" s="20">
        <f t="shared" si="22"/>
        <v>4.3521530519645811E-9</v>
      </c>
      <c r="AO375" s="19">
        <f t="shared" si="23"/>
        <v>33.163239600568531</v>
      </c>
      <c r="AP375" s="21">
        <v>3538.4270937577294</v>
      </c>
      <c r="AQ375" s="21" t="s">
        <v>143</v>
      </c>
      <c r="AR375" s="19">
        <v>0.43318163383896402</v>
      </c>
      <c r="AS375" s="13" t="s">
        <v>74</v>
      </c>
      <c r="AT375" s="19">
        <v>0.39433571128923989</v>
      </c>
      <c r="AU375" s="13" t="s">
        <v>74</v>
      </c>
      <c r="AV375" s="13" t="s">
        <v>8349</v>
      </c>
      <c r="AW375" s="13" t="s">
        <v>8349</v>
      </c>
      <c r="AX375" s="13" t="s">
        <v>8349</v>
      </c>
      <c r="AY375" s="13" t="s">
        <v>8349</v>
      </c>
      <c r="AZ375" s="13" t="s">
        <v>8349</v>
      </c>
      <c r="BA375" s="13" t="s">
        <v>8349</v>
      </c>
    </row>
    <row r="376" spans="1:53" s="10" customFormat="1">
      <c r="A376" s="31">
        <v>16536</v>
      </c>
      <c r="B376" s="10" t="s">
        <v>8349</v>
      </c>
      <c r="C376" s="10" t="s">
        <v>7855</v>
      </c>
      <c r="D376" s="10" t="s">
        <v>7856</v>
      </c>
      <c r="E376" s="15" t="s">
        <v>8349</v>
      </c>
      <c r="F376" s="10" t="s">
        <v>8349</v>
      </c>
      <c r="G376" s="10" t="s">
        <v>8349</v>
      </c>
      <c r="H376" s="10" t="s">
        <v>8349</v>
      </c>
      <c r="I376" s="10" t="s">
        <v>8349</v>
      </c>
      <c r="J376" s="10" t="s">
        <v>3455</v>
      </c>
      <c r="K376" s="10" t="s">
        <v>3456</v>
      </c>
      <c r="L376" s="10">
        <v>53.233804419999998</v>
      </c>
      <c r="M376" s="10">
        <v>-44.702270470000002</v>
      </c>
      <c r="N376" s="10">
        <v>-311.83</v>
      </c>
      <c r="O376" s="10">
        <v>131.21</v>
      </c>
      <c r="P376" s="11">
        <v>252.40119999999999</v>
      </c>
      <c r="Q376" s="11">
        <v>-53.385399999999997</v>
      </c>
      <c r="R376" s="37">
        <v>10.739984964021051</v>
      </c>
      <c r="S376" s="16">
        <v>2.0835570830200836E-2</v>
      </c>
      <c r="T376" s="37">
        <v>11.478</v>
      </c>
      <c r="U376" s="16">
        <v>1.2E-2</v>
      </c>
      <c r="V376" s="10" t="s">
        <v>4769</v>
      </c>
      <c r="W376" s="37">
        <v>1.585</v>
      </c>
      <c r="X376" s="16">
        <v>8.3999999999999995E-3</v>
      </c>
      <c r="Y376" s="10" t="s">
        <v>4769</v>
      </c>
      <c r="Z376" s="16">
        <v>11.322981633241561</v>
      </c>
      <c r="AA376" s="16">
        <v>5.7721859243535789E-2</v>
      </c>
      <c r="AB376" s="29" t="s">
        <v>8349</v>
      </c>
      <c r="AC376" s="16">
        <v>4.5630000000000006</v>
      </c>
      <c r="AD376" s="16">
        <v>2.1354156504062621E-2</v>
      </c>
      <c r="AE376" s="10" t="s">
        <v>125</v>
      </c>
      <c r="AF376" s="10" t="s">
        <v>4075</v>
      </c>
      <c r="AG376" s="37">
        <v>1.4333402197583032E-2</v>
      </c>
      <c r="AH376" s="16">
        <v>0.10691965691364033</v>
      </c>
      <c r="AI376" s="10" t="s">
        <v>8349</v>
      </c>
      <c r="AJ376" s="10" t="s">
        <v>107</v>
      </c>
      <c r="AK376" s="16" t="s">
        <v>60</v>
      </c>
      <c r="AL376" s="16">
        <f t="shared" si="20"/>
        <v>0.1197221875743299</v>
      </c>
      <c r="AM376" s="16">
        <f t="shared" si="21"/>
        <v>11.147332885045856</v>
      </c>
      <c r="AN376" s="17">
        <f t="shared" si="22"/>
        <v>8.0581008198790501E-9</v>
      </c>
      <c r="AO376" s="16">
        <f t="shared" si="23"/>
        <v>31.712418257967506</v>
      </c>
      <c r="AP376" s="18">
        <v>3444.8656695512382</v>
      </c>
      <c r="AQ376" s="18" t="s">
        <v>124</v>
      </c>
      <c r="AR376" s="16">
        <v>0.33587809936119734</v>
      </c>
      <c r="AS376" s="10" t="s">
        <v>74</v>
      </c>
      <c r="AT376" s="16">
        <v>0.33672010491347404</v>
      </c>
      <c r="AU376" s="10" t="s">
        <v>74</v>
      </c>
      <c r="AV376" s="10" t="s">
        <v>8349</v>
      </c>
      <c r="AW376" s="10" t="s">
        <v>8349</v>
      </c>
      <c r="AX376" s="10" t="s">
        <v>8349</v>
      </c>
      <c r="AY376" s="10" t="s">
        <v>8349</v>
      </c>
      <c r="AZ376" s="10" t="s">
        <v>8349</v>
      </c>
      <c r="BA376" s="10" t="s">
        <v>8349</v>
      </c>
    </row>
    <row r="377" spans="1:53" s="10" customFormat="1">
      <c r="A377" s="31">
        <v>16537</v>
      </c>
      <c r="B377" s="10">
        <v>22049</v>
      </c>
      <c r="C377" s="10" t="s">
        <v>7857</v>
      </c>
      <c r="D377" s="10" t="s">
        <v>7858</v>
      </c>
      <c r="E377" s="10" t="s">
        <v>7859</v>
      </c>
      <c r="F377" s="10" t="s">
        <v>8597</v>
      </c>
      <c r="G377" s="10" t="s">
        <v>8349</v>
      </c>
      <c r="H377" s="10" t="s">
        <v>8349</v>
      </c>
      <c r="I377" s="10">
        <v>1</v>
      </c>
      <c r="J377" s="10" t="s">
        <v>3457</v>
      </c>
      <c r="K377" s="10" t="s">
        <v>3458</v>
      </c>
      <c r="L377" s="10">
        <v>53.23509009</v>
      </c>
      <c r="M377" s="10">
        <v>-9.4583058399999995</v>
      </c>
      <c r="N377" s="10">
        <v>-976.44</v>
      </c>
      <c r="O377" s="10">
        <v>17.97</v>
      </c>
      <c r="P377" s="11">
        <v>195.84649999999999</v>
      </c>
      <c r="Q377" s="11">
        <v>-48.049300000000002</v>
      </c>
      <c r="R377" s="37">
        <v>3.2131611078979505</v>
      </c>
      <c r="S377" s="24">
        <v>3.2131611078979501E-3</v>
      </c>
      <c r="T377" s="37">
        <v>3.7137476633753606</v>
      </c>
      <c r="U377" s="16">
        <v>1.6643316977093238E-2</v>
      </c>
      <c r="V377" s="10" t="s">
        <v>4767</v>
      </c>
      <c r="W377" s="37">
        <v>0.88100000000000001</v>
      </c>
      <c r="X377" s="16">
        <v>7.0000000000000001E-3</v>
      </c>
      <c r="Y377" s="10" t="s">
        <v>4770</v>
      </c>
      <c r="Z377" s="16">
        <v>6.1790851552615029</v>
      </c>
      <c r="AA377" s="16">
        <v>2.3631841319908808E-2</v>
      </c>
      <c r="AB377" s="29" t="s">
        <v>8349</v>
      </c>
      <c r="AC377" s="16">
        <v>2.0599476633753606</v>
      </c>
      <c r="AD377" s="16">
        <v>5.2697248505021589E-2</v>
      </c>
      <c r="AE377" s="10" t="s">
        <v>2</v>
      </c>
      <c r="AF377" s="10" t="s">
        <v>4075</v>
      </c>
      <c r="AG377" s="37">
        <v>0.35123038522453814</v>
      </c>
      <c r="AH377" s="16">
        <v>5.7753475429357055E-2</v>
      </c>
      <c r="AI377" s="16" t="s">
        <v>4553</v>
      </c>
      <c r="AJ377" s="10" t="s">
        <v>107</v>
      </c>
      <c r="AK377" s="16" t="s">
        <v>108</v>
      </c>
      <c r="AL377" s="16">
        <f t="shared" si="20"/>
        <v>0.59264693133816038</v>
      </c>
      <c r="AM377" s="16">
        <f t="shared" si="21"/>
        <v>184.44357797106224</v>
      </c>
      <c r="AN377" s="17">
        <f t="shared" si="22"/>
        <v>3.2884398633723558E-10</v>
      </c>
      <c r="AO377" s="16">
        <f t="shared" si="23"/>
        <v>27.421272902869955</v>
      </c>
      <c r="AP377" s="18">
        <v>5146</v>
      </c>
      <c r="AQ377" s="18" t="s">
        <v>141</v>
      </c>
      <c r="AR377" s="16">
        <v>0.77</v>
      </c>
      <c r="AS377" s="10" t="s">
        <v>73</v>
      </c>
      <c r="AT377" s="16">
        <v>0.85599999999999998</v>
      </c>
      <c r="AU377" s="10" t="s">
        <v>73</v>
      </c>
      <c r="AV377" s="10">
        <v>4.6100000000000003</v>
      </c>
      <c r="AW377" s="10" t="s">
        <v>73</v>
      </c>
      <c r="AX377" s="10">
        <v>2.6</v>
      </c>
      <c r="AY377" s="10" t="s">
        <v>141</v>
      </c>
      <c r="AZ377" s="10" t="s">
        <v>101</v>
      </c>
      <c r="BA377" s="10">
        <v>-0.03</v>
      </c>
    </row>
    <row r="378" spans="1:53" s="10" customFormat="1">
      <c r="A378" s="33">
        <v>16582</v>
      </c>
      <c r="B378" s="13" t="s">
        <v>8349</v>
      </c>
      <c r="C378" s="14" t="s">
        <v>8349</v>
      </c>
      <c r="D378" s="14" t="s">
        <v>8349</v>
      </c>
      <c r="E378" s="14" t="s">
        <v>8349</v>
      </c>
      <c r="F378" s="13" t="s">
        <v>8598</v>
      </c>
      <c r="G378" s="13" t="s">
        <v>8349</v>
      </c>
      <c r="H378" s="13" t="s">
        <v>8349</v>
      </c>
      <c r="I378" s="13" t="s">
        <v>8349</v>
      </c>
      <c r="J378" s="13" t="s">
        <v>5190</v>
      </c>
      <c r="K378" s="13" t="s">
        <v>5191</v>
      </c>
      <c r="L378" s="13">
        <v>53.374152330000001</v>
      </c>
      <c r="M378" s="13">
        <v>-2.5428839999999999</v>
      </c>
      <c r="N378" s="13">
        <v>61.89</v>
      </c>
      <c r="O378" s="13">
        <v>-27.85</v>
      </c>
      <c r="P378" s="12">
        <v>187.6285</v>
      </c>
      <c r="Q378" s="12">
        <v>-44.120399999999997</v>
      </c>
      <c r="R378" s="38">
        <v>21.372088053002777</v>
      </c>
      <c r="S378" s="23">
        <v>1.0147467407565718</v>
      </c>
      <c r="T378" s="38">
        <v>8.6718082736145607</v>
      </c>
      <c r="U378" s="19">
        <v>3.5355339059327376E-2</v>
      </c>
      <c r="V378" s="13" t="s">
        <v>4767</v>
      </c>
      <c r="W378" s="38">
        <v>1.0830108844755204</v>
      </c>
      <c r="X378" s="19">
        <v>3.5355339059327376E-2</v>
      </c>
      <c r="Y378" s="13" t="s">
        <v>4768</v>
      </c>
      <c r="Z378" s="19">
        <v>7.0225734995754614</v>
      </c>
      <c r="AA378" s="19" t="e">
        <v>#NUM!</v>
      </c>
      <c r="AB378" s="29" t="s">
        <v>8349</v>
      </c>
      <c r="AC378" s="19">
        <v>2.2898082736145611</v>
      </c>
      <c r="AD378" s="19">
        <v>5.045790324617145E-2</v>
      </c>
      <c r="AE378" s="13" t="s">
        <v>122</v>
      </c>
      <c r="AF378" s="13" t="s">
        <v>4075</v>
      </c>
      <c r="AG378" s="38">
        <v>0.17535480003453982</v>
      </c>
      <c r="AH378" s="19" t="e">
        <v>#NUM!</v>
      </c>
      <c r="AI378" s="13" t="s">
        <v>4494</v>
      </c>
      <c r="AJ378" s="19" t="s">
        <v>8349</v>
      </c>
      <c r="AK378" s="19" t="s">
        <v>8349</v>
      </c>
      <c r="AL378" s="19">
        <f t="shared" si="20"/>
        <v>0.41875386569504025</v>
      </c>
      <c r="AM378" s="19">
        <f t="shared" si="21"/>
        <v>19.593493375870935</v>
      </c>
      <c r="AN378" s="20">
        <f t="shared" si="22"/>
        <v>6.5866460443198502E-10</v>
      </c>
      <c r="AO378" s="19">
        <f t="shared" si="23"/>
        <v>31.625147459146575</v>
      </c>
      <c r="AP378" s="21">
        <v>4932.3079683966862</v>
      </c>
      <c r="AQ378" s="21" t="s">
        <v>143</v>
      </c>
      <c r="AR378" s="19">
        <v>0.57307318045229205</v>
      </c>
      <c r="AS378" s="13" t="s">
        <v>74</v>
      </c>
      <c r="AT378" s="19">
        <v>0.63993038680175574</v>
      </c>
      <c r="AU378" s="13" t="s">
        <v>74</v>
      </c>
      <c r="AV378" s="13" t="s">
        <v>8349</v>
      </c>
      <c r="AW378" s="13" t="s">
        <v>8349</v>
      </c>
      <c r="AX378" s="13" t="s">
        <v>8349</v>
      </c>
      <c r="AY378" s="13" t="s">
        <v>8349</v>
      </c>
      <c r="AZ378" s="13" t="s">
        <v>8349</v>
      </c>
      <c r="BA378" s="13" t="s">
        <v>8349</v>
      </c>
    </row>
    <row r="379" spans="1:53" s="10" customFormat="1">
      <c r="A379" s="31">
        <v>16711</v>
      </c>
      <c r="B379" s="10">
        <v>22496</v>
      </c>
      <c r="C379" s="10" t="s">
        <v>7860</v>
      </c>
      <c r="D379" s="10" t="s">
        <v>7861</v>
      </c>
      <c r="E379" s="15" t="s">
        <v>8349</v>
      </c>
      <c r="F379" s="10" t="s">
        <v>8349</v>
      </c>
      <c r="G379" s="10" t="s">
        <v>8349</v>
      </c>
      <c r="H379" s="10" t="s">
        <v>8349</v>
      </c>
      <c r="I379" s="10" t="s">
        <v>8349</v>
      </c>
      <c r="J379" s="10" t="s">
        <v>3459</v>
      </c>
      <c r="K379" s="10" t="s">
        <v>3460</v>
      </c>
      <c r="L379" s="10">
        <v>53.752434000000001</v>
      </c>
      <c r="M379" s="10">
        <v>-48.419888839999999</v>
      </c>
      <c r="N379" s="10">
        <v>404.54</v>
      </c>
      <c r="O379" s="10">
        <v>307.45</v>
      </c>
      <c r="P379" s="11">
        <v>258.0967</v>
      </c>
      <c r="Q379" s="11">
        <v>-51.9604</v>
      </c>
      <c r="R379" s="37">
        <v>13.607293509320996</v>
      </c>
      <c r="S379" s="16">
        <v>9.6611783916179077E-3</v>
      </c>
      <c r="T379" s="37">
        <v>8.5817309163052595</v>
      </c>
      <c r="U379" s="16">
        <v>3.0870698080866264E-2</v>
      </c>
      <c r="V379" s="10" t="s">
        <v>4774</v>
      </c>
      <c r="W379" s="37">
        <v>1.3193426196399201</v>
      </c>
      <c r="X379" s="16">
        <v>3.0870698080866264E-2</v>
      </c>
      <c r="Y379" s="10" t="s">
        <v>4775</v>
      </c>
      <c r="Z379" s="16">
        <v>7.9128721532034954</v>
      </c>
      <c r="AA379" s="16">
        <v>5.1951678728019424E-2</v>
      </c>
      <c r="AB379" s="29" t="s">
        <v>8349</v>
      </c>
      <c r="AC379" s="16">
        <v>3.2437309163052594</v>
      </c>
      <c r="AD379" s="16">
        <v>3.5735136770411277E-2</v>
      </c>
      <c r="AE379" s="10" t="s">
        <v>122</v>
      </c>
      <c r="AF379" s="10" t="s">
        <v>4075</v>
      </c>
      <c r="AG379" s="37">
        <v>0.12680669405067385</v>
      </c>
      <c r="AH379" s="16">
        <v>6.3055348089272698E-2</v>
      </c>
      <c r="AI379" s="10" t="s">
        <v>4588</v>
      </c>
      <c r="AJ379" s="10" t="s">
        <v>107</v>
      </c>
      <c r="AK379" s="16" t="s">
        <v>108</v>
      </c>
      <c r="AL379" s="16">
        <f t="shared" si="20"/>
        <v>0.35609927555482873</v>
      </c>
      <c r="AM379" s="16">
        <f t="shared" si="21"/>
        <v>26.169735760524365</v>
      </c>
      <c r="AN379" s="17">
        <f t="shared" si="22"/>
        <v>9.1083519576533142E-10</v>
      </c>
      <c r="AO379" s="16">
        <f t="shared" si="23"/>
        <v>31.183131406486623</v>
      </c>
      <c r="AP379" s="18">
        <v>4172.0277344220613</v>
      </c>
      <c r="AQ379" s="18" t="s">
        <v>124</v>
      </c>
      <c r="AR379" s="16">
        <v>0.68112738686665342</v>
      </c>
      <c r="AS379" s="10" t="s">
        <v>74</v>
      </c>
      <c r="AT379" s="16">
        <v>0.58889308741890312</v>
      </c>
      <c r="AU379" s="10" t="s">
        <v>74</v>
      </c>
      <c r="AV379" s="10" t="s">
        <v>8349</v>
      </c>
      <c r="AW379" s="10" t="s">
        <v>8349</v>
      </c>
      <c r="AX379" s="10" t="s">
        <v>8349</v>
      </c>
      <c r="AY379" s="10" t="s">
        <v>8349</v>
      </c>
      <c r="AZ379" s="10" t="s">
        <v>101</v>
      </c>
      <c r="BA379" s="10" t="s">
        <v>8349</v>
      </c>
    </row>
    <row r="380" spans="1:53" s="10" customFormat="1">
      <c r="A380" s="31">
        <v>16852</v>
      </c>
      <c r="B380" s="10">
        <v>22484</v>
      </c>
      <c r="C380" s="10" t="s">
        <v>7862</v>
      </c>
      <c r="D380" s="10" t="s">
        <v>7863</v>
      </c>
      <c r="E380" s="15" t="s">
        <v>8349</v>
      </c>
      <c r="F380" s="10" t="s">
        <v>8349</v>
      </c>
      <c r="G380" s="10" t="s">
        <v>8349</v>
      </c>
      <c r="H380" s="10" t="s">
        <v>8349</v>
      </c>
      <c r="I380" s="10" t="s">
        <v>8349</v>
      </c>
      <c r="J380" s="10" t="s">
        <v>3461</v>
      </c>
      <c r="K380" s="10" t="s">
        <v>3462</v>
      </c>
      <c r="L380" s="10">
        <v>54.218828960000003</v>
      </c>
      <c r="M380" s="10">
        <v>0.40283316000000002</v>
      </c>
      <c r="N380" s="10">
        <v>-232.69</v>
      </c>
      <c r="O380" s="10">
        <v>-482</v>
      </c>
      <c r="P380" s="11">
        <v>185.12379999999999</v>
      </c>
      <c r="Q380" s="11">
        <v>-41.665799999999997</v>
      </c>
      <c r="R380" s="37">
        <v>13.962580284836637</v>
      </c>
      <c r="S380" s="16">
        <v>7.5397933538117841E-3</v>
      </c>
      <c r="T380" s="37">
        <v>4.29</v>
      </c>
      <c r="U380" s="16">
        <v>5.6568542494923801E-3</v>
      </c>
      <c r="V380" s="10" t="s">
        <v>4770</v>
      </c>
      <c r="W380" s="37">
        <v>0.57499999999999996</v>
      </c>
      <c r="X380" s="16">
        <v>8.0000000000000002E-3</v>
      </c>
      <c r="Y380" s="10" t="s">
        <v>4770</v>
      </c>
      <c r="Z380" s="16">
        <v>3.5651715833794215</v>
      </c>
      <c r="AA380" s="16">
        <v>2.2091341962594768E-2</v>
      </c>
      <c r="AB380" s="29" t="s">
        <v>8349</v>
      </c>
      <c r="AC380" s="16">
        <v>1.35</v>
      </c>
      <c r="AD380" s="16">
        <v>5.0318982501636501E-2</v>
      </c>
      <c r="AE380" s="10" t="s">
        <v>4096</v>
      </c>
      <c r="AF380" s="10" t="s">
        <v>4075</v>
      </c>
      <c r="AG380" s="37">
        <v>3.292488750389416</v>
      </c>
      <c r="AH380" s="16">
        <v>5.4954775858957888E-2</v>
      </c>
      <c r="AI380" s="10" t="s">
        <v>4637</v>
      </c>
      <c r="AJ380" s="10" t="s">
        <v>107</v>
      </c>
      <c r="AK380" s="16" t="s">
        <v>111</v>
      </c>
      <c r="AL380" s="16">
        <f t="shared" si="20"/>
        <v>1.8145216312817591</v>
      </c>
      <c r="AM380" s="16">
        <f t="shared" si="21"/>
        <v>129.95603923239958</v>
      </c>
      <c r="AN380" s="17">
        <f t="shared" si="22"/>
        <v>3.5079846510132906E-11</v>
      </c>
      <c r="AO380" s="16">
        <f t="shared" si="23"/>
        <v>30.427355788831424</v>
      </c>
      <c r="AP380" s="18">
        <v>6038</v>
      </c>
      <c r="AQ380" s="18" t="s">
        <v>141</v>
      </c>
      <c r="AR380" s="16">
        <v>1.58</v>
      </c>
      <c r="AS380" s="10" t="s">
        <v>73</v>
      </c>
      <c r="AT380" s="16">
        <v>1.157</v>
      </c>
      <c r="AU380" s="10" t="s">
        <v>73</v>
      </c>
      <c r="AV380" s="10">
        <v>4.12</v>
      </c>
      <c r="AW380" s="10" t="s">
        <v>73</v>
      </c>
      <c r="AX380" s="10">
        <v>5.64</v>
      </c>
      <c r="AY380" s="10" t="s">
        <v>73</v>
      </c>
      <c r="AZ380" s="10" t="s">
        <v>8349</v>
      </c>
      <c r="BA380" s="10">
        <v>-0.02</v>
      </c>
    </row>
    <row r="381" spans="1:53" s="10" customFormat="1">
      <c r="A381" s="31">
        <v>17147</v>
      </c>
      <c r="B381" s="10">
        <v>22879</v>
      </c>
      <c r="C381" s="10" t="s">
        <v>7864</v>
      </c>
      <c r="D381" s="10" t="s">
        <v>7865</v>
      </c>
      <c r="E381" s="15" t="s">
        <v>8349</v>
      </c>
      <c r="F381" s="10" t="s">
        <v>8349</v>
      </c>
      <c r="G381" s="10" t="s">
        <v>8349</v>
      </c>
      <c r="H381" s="10" t="s">
        <v>8349</v>
      </c>
      <c r="I381" s="10" t="s">
        <v>8349</v>
      </c>
      <c r="J381" s="10" t="s">
        <v>3463</v>
      </c>
      <c r="K381" s="10" t="s">
        <v>3464</v>
      </c>
      <c r="L381" s="10">
        <v>55.09025656</v>
      </c>
      <c r="M381" s="10">
        <v>-3.2164605399999999</v>
      </c>
      <c r="N381" s="10">
        <v>689.67</v>
      </c>
      <c r="O381" s="10">
        <v>-214.34</v>
      </c>
      <c r="P381" s="11">
        <v>189.7647</v>
      </c>
      <c r="Q381" s="11">
        <v>-43.1203</v>
      </c>
      <c r="R381" s="37">
        <v>25.562372188139062</v>
      </c>
      <c r="S381" s="16">
        <v>1.4314928425357875E-2</v>
      </c>
      <c r="T381" s="37">
        <v>6.6669999999999998</v>
      </c>
      <c r="U381" s="16">
        <v>1.2E-2</v>
      </c>
      <c r="V381" s="10" t="s">
        <v>4769</v>
      </c>
      <c r="W381" s="37">
        <v>0.55500000000000005</v>
      </c>
      <c r="X381" s="16">
        <v>8.3999999999999995E-3</v>
      </c>
      <c r="Y381" s="10" t="s">
        <v>4769</v>
      </c>
      <c r="Z381" s="16">
        <v>4.6289942305778187</v>
      </c>
      <c r="AA381" s="16">
        <v>4.3309104423852496E-2</v>
      </c>
      <c r="AB381" s="29" t="s">
        <v>8349</v>
      </c>
      <c r="AC381" s="16">
        <v>1.5026937350324987</v>
      </c>
      <c r="AD381" s="16">
        <v>2.7676705006196095E-2</v>
      </c>
      <c r="AE381" s="10" t="s">
        <v>125</v>
      </c>
      <c r="AF381" s="10" t="s">
        <v>4075</v>
      </c>
      <c r="AG381" s="37">
        <v>1.2423407898283487</v>
      </c>
      <c r="AH381" s="16">
        <v>5.1397261853100305E-2</v>
      </c>
      <c r="AI381" s="10" t="s">
        <v>4554</v>
      </c>
      <c r="AJ381" s="10" t="s">
        <v>107</v>
      </c>
      <c r="AK381" s="16" t="s">
        <v>111</v>
      </c>
      <c r="AL381" s="16">
        <f t="shared" si="20"/>
        <v>1.1146034226703005</v>
      </c>
      <c r="AM381" s="16">
        <f t="shared" si="21"/>
        <v>43.603285894862147</v>
      </c>
      <c r="AN381" s="17">
        <f t="shared" si="22"/>
        <v>9.2969659328305859E-11</v>
      </c>
      <c r="AO381" s="16">
        <f t="shared" si="23"/>
        <v>31.746146901093226</v>
      </c>
      <c r="AP381" s="18">
        <v>5688</v>
      </c>
      <c r="AQ381" s="18" t="s">
        <v>141</v>
      </c>
      <c r="AR381" s="16">
        <v>1.1469720190475536</v>
      </c>
      <c r="AS381" s="10" t="s">
        <v>74</v>
      </c>
      <c r="AT381" s="16">
        <v>1.1200000000000001</v>
      </c>
      <c r="AU381" s="10" t="s">
        <v>76</v>
      </c>
      <c r="AV381" s="10">
        <v>4.41</v>
      </c>
      <c r="AW381" s="10" t="s">
        <v>91</v>
      </c>
      <c r="AX381" s="10">
        <v>13.9</v>
      </c>
      <c r="AY381" s="10" t="s">
        <v>141</v>
      </c>
      <c r="AZ381" s="10" t="s">
        <v>8349</v>
      </c>
      <c r="BA381" s="10">
        <v>-0.91</v>
      </c>
    </row>
    <row r="382" spans="1:53" s="10" customFormat="1">
      <c r="A382" s="31">
        <v>17157</v>
      </c>
      <c r="B382" s="10" t="s">
        <v>8349</v>
      </c>
      <c r="C382" s="10" t="s">
        <v>7866</v>
      </c>
      <c r="D382" s="10" t="s">
        <v>8349</v>
      </c>
      <c r="E382" s="15" t="s">
        <v>8349</v>
      </c>
      <c r="F382" s="10" t="s">
        <v>8349</v>
      </c>
      <c r="G382" s="10" t="s">
        <v>8349</v>
      </c>
      <c r="H382" s="10" t="s">
        <v>8349</v>
      </c>
      <c r="I382" s="10" t="s">
        <v>8349</v>
      </c>
      <c r="J382" s="10" t="s">
        <v>3465</v>
      </c>
      <c r="K382" s="10" t="s">
        <v>3466</v>
      </c>
      <c r="L382" s="10">
        <v>55.122091730000001</v>
      </c>
      <c r="M382" s="10">
        <v>-47.925388679999998</v>
      </c>
      <c r="N382" s="10">
        <v>97.86</v>
      </c>
      <c r="O382" s="10">
        <v>98.88</v>
      </c>
      <c r="P382" s="11">
        <v>256.88479999999998</v>
      </c>
      <c r="Q382" s="11">
        <v>-51.244700000000002</v>
      </c>
      <c r="R382" s="37">
        <v>24.473813020068526</v>
      </c>
      <c r="S382" s="16">
        <v>2.6921194322075383E-2</v>
      </c>
      <c r="T382" s="37">
        <v>9.59</v>
      </c>
      <c r="U382" s="16">
        <v>2.1213203435596424E-3</v>
      </c>
      <c r="V382" s="10" t="s">
        <v>4770</v>
      </c>
      <c r="W382" s="37">
        <v>1.2669999999999999</v>
      </c>
      <c r="X382" s="16">
        <v>3.0000000000000001E-3</v>
      </c>
      <c r="Y382" s="10" t="s">
        <v>4770</v>
      </c>
      <c r="Z382" s="16">
        <v>7.6464918114821439</v>
      </c>
      <c r="AA382" s="16">
        <v>6.1381253199326302E-2</v>
      </c>
      <c r="AB382" s="29" t="s">
        <v>8349</v>
      </c>
      <c r="AC382" s="16">
        <v>3.2640000000000002</v>
      </c>
      <c r="AD382" s="16">
        <v>1.7131841699011816E-2</v>
      </c>
      <c r="AE382" s="10" t="s">
        <v>120</v>
      </c>
      <c r="AF382" s="10" t="s">
        <v>4075</v>
      </c>
      <c r="AG382" s="37">
        <v>0.16392222105090998</v>
      </c>
      <c r="AH382" s="16">
        <v>6.3727217453140111E-2</v>
      </c>
      <c r="AI382" s="10" t="s">
        <v>4657</v>
      </c>
      <c r="AJ382" s="10" t="s">
        <v>107</v>
      </c>
      <c r="AK382" s="16" t="s">
        <v>57</v>
      </c>
      <c r="AL382" s="16">
        <f t="shared" si="20"/>
        <v>0.40487309252518866</v>
      </c>
      <c r="AM382" s="16">
        <f t="shared" si="21"/>
        <v>16.543114560579209</v>
      </c>
      <c r="AN382" s="17">
        <f t="shared" si="22"/>
        <v>7.0460245877298543E-10</v>
      </c>
      <c r="AO382" s="16">
        <f t="shared" si="23"/>
        <v>32.470139614107225</v>
      </c>
      <c r="AP382" s="18">
        <v>4158.2970128230554</v>
      </c>
      <c r="AQ382" s="18" t="s">
        <v>124</v>
      </c>
      <c r="AR382" s="16">
        <v>0.77954201748726315</v>
      </c>
      <c r="AS382" s="10" t="s">
        <v>74</v>
      </c>
      <c r="AT382" s="16">
        <v>0.62896298062642708</v>
      </c>
      <c r="AU382" s="10" t="s">
        <v>74</v>
      </c>
      <c r="AV382" s="10" t="s">
        <v>8349</v>
      </c>
      <c r="AW382" s="10" t="s">
        <v>8349</v>
      </c>
      <c r="AX382" s="10" t="s">
        <v>8349</v>
      </c>
      <c r="AY382" s="10" t="s">
        <v>8349</v>
      </c>
      <c r="AZ382" s="10" t="s">
        <v>101</v>
      </c>
      <c r="BA382" s="10" t="s">
        <v>8349</v>
      </c>
    </row>
    <row r="383" spans="1:53" s="10" customFormat="1">
      <c r="A383" s="31">
        <v>17207</v>
      </c>
      <c r="B383" s="10" t="s">
        <v>8349</v>
      </c>
      <c r="C383" s="10" t="s">
        <v>7867</v>
      </c>
      <c r="D383" s="10" t="s">
        <v>7868</v>
      </c>
      <c r="E383" s="15" t="s">
        <v>8349</v>
      </c>
      <c r="F383" s="10" t="s">
        <v>8349</v>
      </c>
      <c r="G383" s="10" t="s">
        <v>8349</v>
      </c>
      <c r="H383" s="10" t="s">
        <v>8349</v>
      </c>
      <c r="I383" s="10" t="s">
        <v>8349</v>
      </c>
      <c r="J383" s="10" t="s">
        <v>3467</v>
      </c>
      <c r="K383" s="10" t="s">
        <v>3468</v>
      </c>
      <c r="L383" s="10">
        <v>55.293944670000002</v>
      </c>
      <c r="M383" s="10">
        <v>3.6119540699999999</v>
      </c>
      <c r="N383" s="10">
        <v>-41.66</v>
      </c>
      <c r="O383" s="10">
        <v>-236.97</v>
      </c>
      <c r="P383" s="11">
        <v>182.73150000000001</v>
      </c>
      <c r="Q383" s="11">
        <v>-38.816200000000002</v>
      </c>
      <c r="R383" s="37">
        <v>24.044241404183698</v>
      </c>
      <c r="S383" s="16">
        <v>5.2416446261120464E-2</v>
      </c>
      <c r="T383" s="37">
        <v>9.61</v>
      </c>
      <c r="U383" s="16">
        <v>8.4852813742385697E-3</v>
      </c>
      <c r="V383" s="10" t="s">
        <v>4770</v>
      </c>
      <c r="W383" s="37">
        <v>1.36</v>
      </c>
      <c r="X383" s="16">
        <v>1.2E-2</v>
      </c>
      <c r="Y383" s="10" t="s">
        <v>4770</v>
      </c>
      <c r="Z383" s="16">
        <v>7.7049446018246677</v>
      </c>
      <c r="AA383" s="16">
        <v>0.12539770887089041</v>
      </c>
      <c r="AB383" s="29" t="s">
        <v>8349</v>
      </c>
      <c r="AC383" s="16">
        <v>3.4559999999999995</v>
      </c>
      <c r="AD383" s="16">
        <v>1.9899748742132399E-2</v>
      </c>
      <c r="AE383" s="10" t="s">
        <v>120</v>
      </c>
      <c r="AF383" s="10" t="s">
        <v>4075</v>
      </c>
      <c r="AG383" s="37">
        <v>0.17552594724789103</v>
      </c>
      <c r="AH383" s="16">
        <v>0.12696686729248929</v>
      </c>
      <c r="AI383" s="10" t="s">
        <v>4555</v>
      </c>
      <c r="AJ383" s="10" t="s">
        <v>107</v>
      </c>
      <c r="AK383" s="22" t="s">
        <v>110</v>
      </c>
      <c r="AL383" s="16">
        <f t="shared" si="20"/>
        <v>0.41895816885208365</v>
      </c>
      <c r="AM383" s="16">
        <f t="shared" si="21"/>
        <v>17.424470242558158</v>
      </c>
      <c r="AN383" s="17">
        <f t="shared" si="22"/>
        <v>6.5802237111349789E-10</v>
      </c>
      <c r="AO383" s="16">
        <f t="shared" si="23"/>
        <v>32.564398353024416</v>
      </c>
      <c r="AP383" s="18">
        <v>4032.3791060350159</v>
      </c>
      <c r="AQ383" s="18" t="s">
        <v>124</v>
      </c>
      <c r="AR383" s="16">
        <v>0.85782673537799647</v>
      </c>
      <c r="AS383" s="10" t="s">
        <v>74</v>
      </c>
      <c r="AT383" s="16">
        <v>0.64009047627161075</v>
      </c>
      <c r="AU383" s="10" t="s">
        <v>74</v>
      </c>
      <c r="AV383" s="10" t="s">
        <v>8349</v>
      </c>
      <c r="AW383" s="10" t="s">
        <v>8349</v>
      </c>
      <c r="AX383" s="10" t="s">
        <v>8349</v>
      </c>
      <c r="AY383" s="10" t="s">
        <v>8349</v>
      </c>
      <c r="AZ383" s="10" t="s">
        <v>8349</v>
      </c>
      <c r="BA383" s="10" t="s">
        <v>8349</v>
      </c>
    </row>
    <row r="384" spans="1:53" s="10" customFormat="1">
      <c r="A384" s="31">
        <v>17336</v>
      </c>
      <c r="B384" s="10">
        <v>23052</v>
      </c>
      <c r="C384" s="10" t="s">
        <v>8349</v>
      </c>
      <c r="D384" s="10" t="s">
        <v>8349</v>
      </c>
      <c r="E384" s="15" t="s">
        <v>8349</v>
      </c>
      <c r="F384" s="10" t="s">
        <v>8599</v>
      </c>
      <c r="G384" s="10" t="s">
        <v>8349</v>
      </c>
      <c r="H384" s="10" t="s">
        <v>8349</v>
      </c>
      <c r="I384" s="10" t="s">
        <v>8349</v>
      </c>
      <c r="J384" s="10" t="s">
        <v>3469</v>
      </c>
      <c r="K384" s="10" t="s">
        <v>3470</v>
      </c>
      <c r="L384" s="10">
        <v>55.654011359999998</v>
      </c>
      <c r="M384" s="10">
        <v>17.29342647</v>
      </c>
      <c r="N384" s="10">
        <v>-128.77000000000001</v>
      </c>
      <c r="O384" s="10">
        <v>28.38</v>
      </c>
      <c r="P384" s="11">
        <v>170.93289999999999</v>
      </c>
      <c r="Q384" s="11">
        <v>-29.209099999999999</v>
      </c>
      <c r="R384" s="37">
        <v>24.66091245376079</v>
      </c>
      <c r="S384" s="16">
        <v>2.7373612823674481E-2</v>
      </c>
      <c r="T384" s="37">
        <v>7.0848895289599998</v>
      </c>
      <c r="U384" s="16">
        <v>1.8601075237738272E-2</v>
      </c>
      <c r="V384" s="10" t="s">
        <v>4767</v>
      </c>
      <c r="W384" s="37">
        <v>0.65900000000000003</v>
      </c>
      <c r="X384" s="16">
        <v>4.0000000000000001E-3</v>
      </c>
      <c r="Y384" s="10" t="s">
        <v>4770</v>
      </c>
      <c r="Z384" s="16">
        <v>5.1248438216958734</v>
      </c>
      <c r="AA384" s="16">
        <v>7.887083662774419E-2</v>
      </c>
      <c r="AB384" s="29" t="s">
        <v>8349</v>
      </c>
      <c r="AC384" s="16">
        <v>1.5918895289599995</v>
      </c>
      <c r="AD384" s="16">
        <v>2.9580398915498077E-2</v>
      </c>
      <c r="AE384" s="10" t="s">
        <v>120</v>
      </c>
      <c r="AF384" s="10" t="s">
        <v>4075</v>
      </c>
      <c r="AG384" s="37">
        <v>0.81306036538211857</v>
      </c>
      <c r="AH384" s="16">
        <v>8.4235437141148103E-2</v>
      </c>
      <c r="AI384" s="10" t="s">
        <v>4343</v>
      </c>
      <c r="AJ384" s="10" t="s">
        <v>107</v>
      </c>
      <c r="AK384" s="16" t="s">
        <v>58</v>
      </c>
      <c r="AL384" s="16">
        <f t="shared" si="20"/>
        <v>0.90169860007771918</v>
      </c>
      <c r="AM384" s="16">
        <f t="shared" si="21"/>
        <v>36.563878233151513</v>
      </c>
      <c r="AN384" s="17">
        <f t="shared" si="22"/>
        <v>1.4205587299255182E-10</v>
      </c>
      <c r="AO384" s="16">
        <f t="shared" si="23"/>
        <v>31.703741545471672</v>
      </c>
      <c r="AP384" s="18">
        <v>5639</v>
      </c>
      <c r="AQ384" s="18" t="s">
        <v>129</v>
      </c>
      <c r="AR384" s="16">
        <v>0.94408007650867798</v>
      </c>
      <c r="AS384" s="10" t="s">
        <v>74</v>
      </c>
      <c r="AT384" s="16">
        <v>0.94831923979974653</v>
      </c>
      <c r="AU384" s="10" t="s">
        <v>74</v>
      </c>
      <c r="AV384" s="10">
        <v>4.47</v>
      </c>
      <c r="AW384" s="10" t="s">
        <v>96</v>
      </c>
      <c r="AX384" s="10" t="s">
        <v>8349</v>
      </c>
      <c r="AY384" s="10" t="s">
        <v>8349</v>
      </c>
      <c r="AZ384" s="10" t="s">
        <v>102</v>
      </c>
      <c r="BA384" s="10" t="s">
        <v>8349</v>
      </c>
    </row>
    <row r="385" spans="1:53" s="10" customFormat="1">
      <c r="A385" s="31">
        <v>17346</v>
      </c>
      <c r="B385" s="10" t="s">
        <v>8349</v>
      </c>
      <c r="C385" s="10" t="s">
        <v>7869</v>
      </c>
      <c r="D385" s="10" t="s">
        <v>7870</v>
      </c>
      <c r="E385" s="15" t="s">
        <v>8349</v>
      </c>
      <c r="F385" s="10" t="s">
        <v>8600</v>
      </c>
      <c r="G385" s="10" t="s">
        <v>8349</v>
      </c>
      <c r="H385" s="10" t="s">
        <v>8349</v>
      </c>
      <c r="I385" s="10" t="s">
        <v>8349</v>
      </c>
      <c r="J385" s="10" t="s">
        <v>3471</v>
      </c>
      <c r="K385" s="10" t="s">
        <v>3472</v>
      </c>
      <c r="L385" s="10">
        <v>55.686085849999998</v>
      </c>
      <c r="M385" s="10">
        <v>-24.46541637</v>
      </c>
      <c r="N385" s="10">
        <v>24.29</v>
      </c>
      <c r="O385" s="10">
        <v>-373.78</v>
      </c>
      <c r="P385" s="11">
        <v>218.85429999999999</v>
      </c>
      <c r="Q385" s="11">
        <v>-51.532899999999998</v>
      </c>
      <c r="R385" s="37">
        <v>26.336581511719778</v>
      </c>
      <c r="S385" s="16">
        <v>3.0023702923360547E-2</v>
      </c>
      <c r="T385" s="37">
        <v>9.1999999999999993</v>
      </c>
      <c r="U385" s="16">
        <v>2.8284271247461901E-3</v>
      </c>
      <c r="V385" s="10" t="s">
        <v>4770</v>
      </c>
      <c r="W385" s="37">
        <v>1.1279999999999999</v>
      </c>
      <c r="X385" s="16">
        <v>4.0000000000000001E-3</v>
      </c>
      <c r="Y385" s="10" t="s">
        <v>4770</v>
      </c>
      <c r="Z385" s="16">
        <v>7.0972029856989849</v>
      </c>
      <c r="AA385" s="16">
        <v>6.9022818549166587E-2</v>
      </c>
      <c r="AB385" s="29" t="s">
        <v>8349</v>
      </c>
      <c r="AC385" s="16">
        <v>2.7579999999999991</v>
      </c>
      <c r="AD385" s="16">
        <v>2.0199009876724155E-2</v>
      </c>
      <c r="AE385" s="10" t="s">
        <v>120</v>
      </c>
      <c r="AF385" s="10" t="s">
        <v>4075</v>
      </c>
      <c r="AG385" s="37">
        <v>0.20310858550632857</v>
      </c>
      <c r="AH385" s="16">
        <v>7.1917657640326232E-2</v>
      </c>
      <c r="AI385" s="10" t="s">
        <v>4594</v>
      </c>
      <c r="AJ385" s="10" t="s">
        <v>107</v>
      </c>
      <c r="AK385" s="16" t="s">
        <v>57</v>
      </c>
      <c r="AL385" s="16">
        <f t="shared" si="20"/>
        <v>0.4506756988193712</v>
      </c>
      <c r="AM385" s="16">
        <f t="shared" si="21"/>
        <v>17.112156284171522</v>
      </c>
      <c r="AN385" s="17">
        <f t="shared" si="22"/>
        <v>5.6866133803290748E-10</v>
      </c>
      <c r="AO385" s="16">
        <f t="shared" si="23"/>
        <v>32.312865743549878</v>
      </c>
      <c r="AP385" s="18">
        <v>4528.4016090631731</v>
      </c>
      <c r="AQ385" s="18" t="s">
        <v>124</v>
      </c>
      <c r="AR385" s="16">
        <v>0.73168793696051948</v>
      </c>
      <c r="AS385" s="10" t="s">
        <v>74</v>
      </c>
      <c r="AT385" s="16">
        <v>0.66449915220997957</v>
      </c>
      <c r="AU385" s="10" t="s">
        <v>74</v>
      </c>
      <c r="AV385" s="10" t="s">
        <v>8349</v>
      </c>
      <c r="AW385" s="10" t="s">
        <v>8349</v>
      </c>
      <c r="AX385" s="10" t="s">
        <v>8349</v>
      </c>
      <c r="AY385" s="10" t="s">
        <v>8349</v>
      </c>
      <c r="AZ385" s="10" t="s">
        <v>101</v>
      </c>
      <c r="BA385" s="10" t="s">
        <v>8349</v>
      </c>
    </row>
    <row r="386" spans="1:53" s="10" customFormat="1">
      <c r="A386" s="32">
        <v>17365</v>
      </c>
      <c r="B386" s="10" t="s">
        <v>8349</v>
      </c>
      <c r="C386" s="10" t="s">
        <v>8349</v>
      </c>
      <c r="D386" s="10" t="s">
        <v>8349</v>
      </c>
      <c r="E386" s="15" t="s">
        <v>8349</v>
      </c>
      <c r="F386" s="10" t="s">
        <v>8349</v>
      </c>
      <c r="G386" s="10" t="s">
        <v>8349</v>
      </c>
      <c r="H386" s="10" t="s">
        <v>8349</v>
      </c>
      <c r="I386" s="10" t="s">
        <v>8349</v>
      </c>
      <c r="J386" s="10" t="s">
        <v>5192</v>
      </c>
      <c r="K386" s="10" t="s">
        <v>5193</v>
      </c>
      <c r="L386" s="10">
        <v>55.776419369999999</v>
      </c>
      <c r="M386" s="10">
        <v>-12.894412020000001</v>
      </c>
      <c r="N386" s="10">
        <v>-239.3</v>
      </c>
      <c r="O386" s="10">
        <v>31.34</v>
      </c>
      <c r="P386" s="11">
        <v>202.1078</v>
      </c>
      <c r="Q386" s="11">
        <v>-47.484499999999997</v>
      </c>
      <c r="R386" s="37">
        <v>29.904306220095695</v>
      </c>
      <c r="S386" s="16">
        <v>7.7452153110047842E-2</v>
      </c>
      <c r="T386" s="37">
        <v>10.87</v>
      </c>
      <c r="U386" s="16">
        <v>6.3639610306789269E-3</v>
      </c>
      <c r="V386" s="10" t="s">
        <v>4770</v>
      </c>
      <c r="W386" s="37">
        <v>1.339</v>
      </c>
      <c r="X386" s="16">
        <v>8.9999999999999993E-3</v>
      </c>
      <c r="Y386" s="10" t="s">
        <v>4770</v>
      </c>
      <c r="Z386" s="16">
        <v>8.4913313438348936</v>
      </c>
      <c r="AA386" s="16">
        <v>0.18141946301927092</v>
      </c>
      <c r="AB386" s="29" t="s">
        <v>8349</v>
      </c>
      <c r="AC386" s="16">
        <v>3.3699999999999992</v>
      </c>
      <c r="AD386" s="16">
        <v>2.9690065678607044E-2</v>
      </c>
      <c r="AE386" s="10" t="s">
        <v>120</v>
      </c>
      <c r="AF386" s="10" t="s">
        <v>4075</v>
      </c>
      <c r="AG386" s="37">
        <v>8.0325692313361688E-2</v>
      </c>
      <c r="AH386" s="16">
        <v>0.18383286311810684</v>
      </c>
      <c r="AI386" s="10" t="s">
        <v>4671</v>
      </c>
      <c r="AJ386" s="16" t="s">
        <v>8349</v>
      </c>
      <c r="AK386" s="16" t="s">
        <v>8349</v>
      </c>
      <c r="AL386" s="16">
        <f t="shared" ref="AL386:AL449" si="24">SQRT(AG386)</f>
        <v>0.28341787578302413</v>
      </c>
      <c r="AM386" s="16">
        <f t="shared" ref="AM386:AM449" si="25">1000*AL386/R386</f>
        <v>9.4774937661843275</v>
      </c>
      <c r="AN386" s="17">
        <f t="shared" ref="AN386:AN449" si="26">0.0000000001155/AG386</f>
        <v>1.4378961036453748E-9</v>
      </c>
      <c r="AO386" s="16">
        <f t="shared" ref="AO386:AO449" si="27">-2.5*LOG(AN386)+T386</f>
        <v>32.975681232802891</v>
      </c>
      <c r="AP386" s="18">
        <v>4087.8626557112475</v>
      </c>
      <c r="AQ386" s="18" t="s">
        <v>143</v>
      </c>
      <c r="AR386" s="16">
        <v>0.56465902402617985</v>
      </c>
      <c r="AS386" s="10" t="s">
        <v>74</v>
      </c>
      <c r="AT386" s="16">
        <v>0.52383372545558471</v>
      </c>
      <c r="AU386" s="10" t="s">
        <v>74</v>
      </c>
      <c r="AV386" s="10" t="s">
        <v>8349</v>
      </c>
      <c r="AW386" s="10" t="s">
        <v>8349</v>
      </c>
      <c r="AX386" s="10" t="s">
        <v>8349</v>
      </c>
      <c r="AY386" s="10" t="s">
        <v>8349</v>
      </c>
      <c r="AZ386" s="10" t="s">
        <v>8349</v>
      </c>
      <c r="BA386" s="10" t="s">
        <v>8349</v>
      </c>
    </row>
    <row r="387" spans="1:53" s="10" customFormat="1">
      <c r="A387" s="31">
        <v>17378</v>
      </c>
      <c r="B387" s="10">
        <v>23249</v>
      </c>
      <c r="C387" s="10" t="s">
        <v>7871</v>
      </c>
      <c r="D387" s="10" t="s">
        <v>7872</v>
      </c>
      <c r="E387" s="15" t="s">
        <v>8349</v>
      </c>
      <c r="F387" s="10" t="s">
        <v>8349</v>
      </c>
      <c r="G387" s="10" t="s">
        <v>8349</v>
      </c>
      <c r="H387" s="10" t="s">
        <v>8349</v>
      </c>
      <c r="I387" s="10" t="s">
        <v>8349</v>
      </c>
      <c r="J387" s="10" t="s">
        <v>3473</v>
      </c>
      <c r="K387" s="10" t="s">
        <v>3474</v>
      </c>
      <c r="L387" s="10">
        <v>55.812317059999998</v>
      </c>
      <c r="M387" s="10">
        <v>-9.7651986799999992</v>
      </c>
      <c r="N387" s="10">
        <v>-91.71</v>
      </c>
      <c r="O387" s="10">
        <v>742.23</v>
      </c>
      <c r="P387" s="11">
        <v>198.08969999999999</v>
      </c>
      <c r="Q387" s="11">
        <v>-45.996499999999997</v>
      </c>
      <c r="R387" s="37">
        <v>9.0407738902450046</v>
      </c>
      <c r="S387" s="16">
        <v>1.9889702558539011E-3</v>
      </c>
      <c r="T387" s="37">
        <v>3.5183741277849596</v>
      </c>
      <c r="U387" s="16">
        <v>1.6643316977093238E-2</v>
      </c>
      <c r="V387" s="10" t="s">
        <v>4767</v>
      </c>
      <c r="W387" s="37">
        <v>0.93419931679232004</v>
      </c>
      <c r="X387" s="16">
        <v>1.6643316977093238E-2</v>
      </c>
      <c r="Y387" s="10" t="s">
        <v>4775</v>
      </c>
      <c r="Z387" s="16">
        <v>3.7373460894138542</v>
      </c>
      <c r="AA387" s="16">
        <v>2.0966611890189224E-2</v>
      </c>
      <c r="AB387" s="29" t="s">
        <v>8349</v>
      </c>
      <c r="AC387" s="16">
        <v>2.1049341277849596</v>
      </c>
      <c r="AD387" s="16">
        <v>5.2697248505021589E-2</v>
      </c>
      <c r="AE387" s="10" t="s">
        <v>5</v>
      </c>
      <c r="AF387" s="10" t="s">
        <v>4075</v>
      </c>
      <c r="AG387" s="37">
        <v>3.3743669633929185</v>
      </c>
      <c r="AH387" s="16">
        <v>5.6715066906015583E-2</v>
      </c>
      <c r="AI387" s="10" t="s">
        <v>4636</v>
      </c>
      <c r="AJ387" s="10" t="s">
        <v>114</v>
      </c>
      <c r="AK387" s="22" t="s">
        <v>6</v>
      </c>
      <c r="AL387" s="16">
        <f t="shared" si="24"/>
        <v>1.8369450082658758</v>
      </c>
      <c r="AM387" s="16">
        <f t="shared" si="25"/>
        <v>203.18448736428854</v>
      </c>
      <c r="AN387" s="17">
        <f t="shared" si="26"/>
        <v>3.4228642365519428E-11</v>
      </c>
      <c r="AO387" s="16">
        <f t="shared" si="27"/>
        <v>29.682399943397492</v>
      </c>
      <c r="AP387" s="18">
        <v>5095</v>
      </c>
      <c r="AQ387" s="18" t="s">
        <v>141</v>
      </c>
      <c r="AR387" s="16">
        <v>2.27</v>
      </c>
      <c r="AS387" s="10" t="s">
        <v>73</v>
      </c>
      <c r="AT387" s="16">
        <v>1.1930000000000001</v>
      </c>
      <c r="AU387" s="10" t="s">
        <v>73</v>
      </c>
      <c r="AV387" s="10">
        <v>4.01</v>
      </c>
      <c r="AW387" s="10" t="s">
        <v>73</v>
      </c>
      <c r="AX387" s="10">
        <v>6.28</v>
      </c>
      <c r="AY387" s="10" t="s">
        <v>73</v>
      </c>
      <c r="AZ387" s="10" t="s">
        <v>8349</v>
      </c>
      <c r="BA387" s="10">
        <v>0.16</v>
      </c>
    </row>
    <row r="388" spans="1:53" s="10" customFormat="1">
      <c r="A388" s="31">
        <v>17405</v>
      </c>
      <c r="B388" s="10" t="s">
        <v>8349</v>
      </c>
      <c r="C388" s="10" t="s">
        <v>7873</v>
      </c>
      <c r="D388" s="10" t="s">
        <v>7874</v>
      </c>
      <c r="E388" s="15" t="s">
        <v>8349</v>
      </c>
      <c r="F388" s="10" t="s">
        <v>8349</v>
      </c>
      <c r="G388" s="10" t="s">
        <v>8349</v>
      </c>
      <c r="H388" s="10" t="s">
        <v>8349</v>
      </c>
      <c r="I388" s="10" t="s">
        <v>8349</v>
      </c>
      <c r="J388" s="10" t="s">
        <v>3475</v>
      </c>
      <c r="K388" s="10" t="s">
        <v>3476</v>
      </c>
      <c r="L388" s="10">
        <v>55.938134159999997</v>
      </c>
      <c r="M388" s="10">
        <v>16.668022019999999</v>
      </c>
      <c r="N388" s="10">
        <v>158.99</v>
      </c>
      <c r="O388" s="10">
        <v>-313.20999999999998</v>
      </c>
      <c r="P388" s="11">
        <v>171.6559</v>
      </c>
      <c r="Q388" s="11">
        <v>-29.4695</v>
      </c>
      <c r="R388" s="37">
        <v>16.688918558077436</v>
      </c>
      <c r="S388" s="16">
        <v>3.9886515353805073E-2</v>
      </c>
      <c r="T388" s="37">
        <v>10.763</v>
      </c>
      <c r="U388" s="16">
        <v>1.2E-2</v>
      </c>
      <c r="V388" s="10" t="s">
        <v>4769</v>
      </c>
      <c r="W388" s="37">
        <v>1.502</v>
      </c>
      <c r="X388" s="16">
        <v>8.3999999999999995E-3</v>
      </c>
      <c r="Y388" s="10" t="s">
        <v>4769</v>
      </c>
      <c r="Z388" s="16">
        <v>9.6508590234570502</v>
      </c>
      <c r="AA388" s="16">
        <v>0.10038715332955483</v>
      </c>
      <c r="AB388" s="29" t="s">
        <v>8349</v>
      </c>
      <c r="AC388" s="16">
        <v>4.1420000000000003</v>
      </c>
      <c r="AD388" s="16">
        <v>3.2015621187164243E-2</v>
      </c>
      <c r="AE388" s="10" t="s">
        <v>125</v>
      </c>
      <c r="AF388" s="10" t="s">
        <v>4075</v>
      </c>
      <c r="AG388" s="37">
        <v>4.501175822937431E-2</v>
      </c>
      <c r="AH388" s="16">
        <v>0.13482425803100698</v>
      </c>
      <c r="AI388" s="10" t="s">
        <v>4644</v>
      </c>
      <c r="AJ388" s="10" t="s">
        <v>107</v>
      </c>
      <c r="AK388" s="22" t="s">
        <v>60</v>
      </c>
      <c r="AL388" s="16">
        <f t="shared" si="24"/>
        <v>0.21215974695821616</v>
      </c>
      <c r="AM388" s="16">
        <f t="shared" si="25"/>
        <v>12.712612037736312</v>
      </c>
      <c r="AN388" s="17">
        <f t="shared" si="26"/>
        <v>2.565996187294582E-9</v>
      </c>
      <c r="AO388" s="16">
        <f t="shared" si="27"/>
        <v>32.239859983151121</v>
      </c>
      <c r="AP388" s="18">
        <v>3640.8701400714035</v>
      </c>
      <c r="AQ388" s="18" t="s">
        <v>124</v>
      </c>
      <c r="AR388" s="16">
        <v>0.53284910032327293</v>
      </c>
      <c r="AS388" s="10" t="s">
        <v>74</v>
      </c>
      <c r="AT388" s="16">
        <v>0.45154284874994915</v>
      </c>
      <c r="AU388" s="10" t="s">
        <v>74</v>
      </c>
      <c r="AV388" s="10" t="s">
        <v>8349</v>
      </c>
      <c r="AW388" s="10" t="s">
        <v>8349</v>
      </c>
      <c r="AX388" s="10" t="s">
        <v>8349</v>
      </c>
      <c r="AY388" s="10" t="s">
        <v>8349</v>
      </c>
      <c r="AZ388" s="10" t="s">
        <v>8349</v>
      </c>
      <c r="BA388" s="10" t="s">
        <v>8349</v>
      </c>
    </row>
    <row r="389" spans="1:53" s="10" customFormat="1">
      <c r="A389" s="31">
        <v>17414</v>
      </c>
      <c r="B389" s="10" t="s">
        <v>8349</v>
      </c>
      <c r="C389" s="10" t="s">
        <v>7875</v>
      </c>
      <c r="D389" s="10" t="s">
        <v>7876</v>
      </c>
      <c r="E389" s="15" t="s">
        <v>8349</v>
      </c>
      <c r="F389" s="10" t="s">
        <v>8601</v>
      </c>
      <c r="G389" s="10" t="s">
        <v>8349</v>
      </c>
      <c r="H389" s="10" t="s">
        <v>8349</v>
      </c>
      <c r="I389" s="10" t="s">
        <v>8349</v>
      </c>
      <c r="J389" s="10" t="s">
        <v>3477</v>
      </c>
      <c r="K389" s="10" t="s">
        <v>3478</v>
      </c>
      <c r="L389" s="10">
        <v>55.968616369999999</v>
      </c>
      <c r="M389" s="10">
        <v>16.67279765</v>
      </c>
      <c r="N389" s="10">
        <v>155.18</v>
      </c>
      <c r="O389" s="10">
        <v>-319.87</v>
      </c>
      <c r="P389" s="11">
        <v>171.67599999999999</v>
      </c>
      <c r="Q389" s="11">
        <v>-29.445699999999999</v>
      </c>
      <c r="R389" s="37">
        <v>17.711654268508678</v>
      </c>
      <c r="S389" s="16">
        <v>3.4006376195536661E-2</v>
      </c>
      <c r="T389" s="37">
        <v>9.9</v>
      </c>
      <c r="U389" s="16">
        <v>1.2E-2</v>
      </c>
      <c r="V389" s="10" t="s">
        <v>4769</v>
      </c>
      <c r="W389" s="37">
        <v>1.4550000000000001</v>
      </c>
      <c r="X389" s="16">
        <v>8.3999999999999995E-3</v>
      </c>
      <c r="Y389" s="10" t="s">
        <v>4769</v>
      </c>
      <c r="Z389" s="16">
        <v>8.6587043690545045</v>
      </c>
      <c r="AA389" s="16">
        <v>8.7128701026449207E-2</v>
      </c>
      <c r="AB389" s="29" t="s">
        <v>8349</v>
      </c>
      <c r="AC389" s="16">
        <v>3.7430000000000003</v>
      </c>
      <c r="AD389" s="16">
        <v>2.0037464909513879E-2</v>
      </c>
      <c r="AE389" s="10" t="s">
        <v>125</v>
      </c>
      <c r="AF389" s="10" t="s">
        <v>4075</v>
      </c>
      <c r="AG389" s="37">
        <v>8.2747960449370883E-2</v>
      </c>
      <c r="AH389" s="16">
        <v>8.9403079044048428E-2</v>
      </c>
      <c r="AI389" s="10" t="s">
        <v>4593</v>
      </c>
      <c r="AJ389" s="10" t="s">
        <v>107</v>
      </c>
      <c r="AK389" s="22" t="s">
        <v>60</v>
      </c>
      <c r="AL389" s="16">
        <f t="shared" si="24"/>
        <v>0.28765945221628103</v>
      </c>
      <c r="AM389" s="16">
        <f t="shared" si="25"/>
        <v>16.241252672131228</v>
      </c>
      <c r="AN389" s="17">
        <f t="shared" si="26"/>
        <v>1.3958047953419753E-9</v>
      </c>
      <c r="AO389" s="16">
        <f t="shared" si="27"/>
        <v>32.037938284929659</v>
      </c>
      <c r="AP389" s="18">
        <v>3857.664690977841</v>
      </c>
      <c r="AQ389" s="18" t="s">
        <v>124</v>
      </c>
      <c r="AR389" s="16">
        <v>0.64354856085674172</v>
      </c>
      <c r="AS389" s="10" t="s">
        <v>74</v>
      </c>
      <c r="AT389" s="16">
        <v>0.52783948118646151</v>
      </c>
      <c r="AU389" s="10" t="s">
        <v>74</v>
      </c>
      <c r="AV389" s="10" t="s">
        <v>8349</v>
      </c>
      <c r="AW389" s="10" t="s">
        <v>8349</v>
      </c>
      <c r="AX389" s="10" t="s">
        <v>8349</v>
      </c>
      <c r="AY389" s="10" t="s">
        <v>8349</v>
      </c>
      <c r="AZ389" s="10" t="s">
        <v>8349</v>
      </c>
      <c r="BA389" s="10" t="s">
        <v>8349</v>
      </c>
    </row>
    <row r="390" spans="1:53" s="10" customFormat="1">
      <c r="A390" s="31">
        <v>17420</v>
      </c>
      <c r="B390" s="10">
        <v>23356</v>
      </c>
      <c r="C390" s="10" t="s">
        <v>7877</v>
      </c>
      <c r="D390" s="10" t="s">
        <v>8349</v>
      </c>
      <c r="E390" s="15" t="s">
        <v>8349</v>
      </c>
      <c r="F390" s="10" t="s">
        <v>8349</v>
      </c>
      <c r="G390" s="10" t="s">
        <v>8349</v>
      </c>
      <c r="H390" s="10" t="s">
        <v>8349</v>
      </c>
      <c r="I390" s="10" t="s">
        <v>8349</v>
      </c>
      <c r="J390" s="10" t="s">
        <v>3479</v>
      </c>
      <c r="K390" s="10" t="s">
        <v>3480</v>
      </c>
      <c r="L390" s="10">
        <v>55.97979823</v>
      </c>
      <c r="M390" s="10">
        <v>-19.111279939999999</v>
      </c>
      <c r="N390" s="10">
        <v>309.86</v>
      </c>
      <c r="O390" s="10">
        <v>156.52000000000001</v>
      </c>
      <c r="P390" s="11">
        <v>210.88339999999999</v>
      </c>
      <c r="Q390" s="11">
        <v>-49.738900000000001</v>
      </c>
      <c r="R390" s="37">
        <v>13.948946854512485</v>
      </c>
      <c r="S390" s="16">
        <v>9.3457943925233655E-3</v>
      </c>
      <c r="T390" s="37">
        <v>7.1</v>
      </c>
      <c r="U390" s="16">
        <v>1.414213562373095E-3</v>
      </c>
      <c r="V390" s="10" t="s">
        <v>4770</v>
      </c>
      <c r="W390" s="37">
        <v>0.92700000000000005</v>
      </c>
      <c r="X390" s="16">
        <v>2E-3</v>
      </c>
      <c r="Y390" s="10" t="s">
        <v>4770</v>
      </c>
      <c r="Z390" s="16">
        <v>6.3772929019301792</v>
      </c>
      <c r="AA390" s="16">
        <v>2.1803775664569258E-2</v>
      </c>
      <c r="AB390" s="29" t="s">
        <v>8349</v>
      </c>
      <c r="AC390" s="16">
        <v>2.2629999999999999</v>
      </c>
      <c r="AD390" s="16">
        <v>2.0049937655763423E-2</v>
      </c>
      <c r="AE390" s="10" t="s">
        <v>120</v>
      </c>
      <c r="AF390" s="10" t="s">
        <v>4075</v>
      </c>
      <c r="AG390" s="37">
        <v>0.31408329146107916</v>
      </c>
      <c r="AH390" s="16">
        <v>2.9621016748769154E-2</v>
      </c>
      <c r="AI390" s="10" t="s">
        <v>4587</v>
      </c>
      <c r="AJ390" s="10" t="s">
        <v>107</v>
      </c>
      <c r="AK390" s="16" t="s">
        <v>108</v>
      </c>
      <c r="AL390" s="16">
        <f t="shared" si="24"/>
        <v>0.56043134411012308</v>
      </c>
      <c r="AM390" s="16">
        <f t="shared" si="25"/>
        <v>40.177323059254718</v>
      </c>
      <c r="AN390" s="17">
        <f t="shared" si="26"/>
        <v>3.6773684923737064E-10</v>
      </c>
      <c r="AO390" s="16">
        <f t="shared" si="27"/>
        <v>30.686157123188799</v>
      </c>
      <c r="AP390" s="18">
        <v>4991</v>
      </c>
      <c r="AQ390" s="18" t="s">
        <v>141</v>
      </c>
      <c r="AR390" s="16">
        <v>0.76</v>
      </c>
      <c r="AS390" s="10" t="s">
        <v>73</v>
      </c>
      <c r="AT390" s="16">
        <v>0.80800000000000005</v>
      </c>
      <c r="AU390" s="10" t="s">
        <v>73</v>
      </c>
      <c r="AV390" s="10">
        <v>4.5999999999999996</v>
      </c>
      <c r="AW390" s="10" t="s">
        <v>73</v>
      </c>
      <c r="AX390" s="10">
        <v>6.1</v>
      </c>
      <c r="AY390" s="10" t="s">
        <v>141</v>
      </c>
      <c r="AZ390" s="10" t="s">
        <v>102</v>
      </c>
      <c r="BA390" s="10">
        <v>-0.06</v>
      </c>
    </row>
    <row r="391" spans="1:53" s="10" customFormat="1">
      <c r="A391" s="31">
        <v>17439</v>
      </c>
      <c r="B391" s="10">
        <v>23484</v>
      </c>
      <c r="C391" s="10" t="s">
        <v>7878</v>
      </c>
      <c r="D391" s="10" t="s">
        <v>7879</v>
      </c>
      <c r="E391" s="15" t="s">
        <v>8349</v>
      </c>
      <c r="F391" s="10" t="s">
        <v>8349</v>
      </c>
      <c r="G391" s="10" t="s">
        <v>8349</v>
      </c>
      <c r="H391" s="10" t="s">
        <v>8349</v>
      </c>
      <c r="I391" s="10" t="s">
        <v>8349</v>
      </c>
      <c r="J391" s="10" t="s">
        <v>3481</v>
      </c>
      <c r="K391" s="10" t="s">
        <v>3482</v>
      </c>
      <c r="L391" s="10">
        <v>56.037573500000001</v>
      </c>
      <c r="M391" s="10">
        <v>-38.282472929999997</v>
      </c>
      <c r="N391" s="10">
        <v>209.08</v>
      </c>
      <c r="O391" s="10">
        <v>288.19</v>
      </c>
      <c r="P391" s="11">
        <v>241.32730000000001</v>
      </c>
      <c r="Q391" s="11">
        <v>-52.367899999999999</v>
      </c>
      <c r="R391" s="37">
        <v>16.028209648982209</v>
      </c>
      <c r="S391" s="16">
        <v>8.3346690174707482E-3</v>
      </c>
      <c r="T391" s="37">
        <v>6.9960000000000004</v>
      </c>
      <c r="U391" s="16">
        <v>1.2E-2</v>
      </c>
      <c r="V391" s="10" t="s">
        <v>4769</v>
      </c>
      <c r="W391" s="37">
        <v>0.879</v>
      </c>
      <c r="X391" s="16">
        <v>8.3999999999999995E-3</v>
      </c>
      <c r="Y391" s="10" t="s">
        <v>4769</v>
      </c>
      <c r="Z391" s="16">
        <v>5.9715749281518162</v>
      </c>
      <c r="AA391" s="16">
        <v>3.0174348051811073E-2</v>
      </c>
      <c r="AB391" s="29" t="s">
        <v>8349</v>
      </c>
      <c r="AC391" s="16">
        <v>2.056</v>
      </c>
      <c r="AD391" s="16">
        <v>2.0445048300260872E-2</v>
      </c>
      <c r="AE391" s="10" t="s">
        <v>125</v>
      </c>
      <c r="AF391" s="10" t="s">
        <v>4075</v>
      </c>
      <c r="AG391" s="37">
        <v>0.42706620689306229</v>
      </c>
      <c r="AH391" s="16">
        <v>3.6448474321318779E-2</v>
      </c>
      <c r="AI391" s="10" t="s">
        <v>4652</v>
      </c>
      <c r="AJ391" s="10" t="s">
        <v>107</v>
      </c>
      <c r="AK391" s="16" t="s">
        <v>108</v>
      </c>
      <c r="AL391" s="16">
        <f t="shared" si="24"/>
        <v>0.65350302745516209</v>
      </c>
      <c r="AM391" s="16">
        <f t="shared" si="25"/>
        <v>40.772053882927558</v>
      </c>
      <c r="AN391" s="17">
        <f t="shared" si="26"/>
        <v>2.704498696824338E-10</v>
      </c>
      <c r="AO391" s="16">
        <f t="shared" si="27"/>
        <v>30.915783058721864</v>
      </c>
      <c r="AP391" s="18">
        <v>5155</v>
      </c>
      <c r="AQ391" s="18" t="s">
        <v>141</v>
      </c>
      <c r="AR391" s="16">
        <v>0.82</v>
      </c>
      <c r="AS391" s="10" t="s">
        <v>73</v>
      </c>
      <c r="AT391" s="16">
        <v>0.82099999999999995</v>
      </c>
      <c r="AU391" s="10" t="s">
        <v>73</v>
      </c>
      <c r="AV391" s="10">
        <v>4.55</v>
      </c>
      <c r="AW391" s="10" t="s">
        <v>73</v>
      </c>
      <c r="AX391" s="10">
        <v>6.9</v>
      </c>
      <c r="AY391" s="10" t="s">
        <v>141</v>
      </c>
      <c r="AZ391" s="10" t="s">
        <v>101</v>
      </c>
      <c r="BA391" s="10">
        <v>0.12</v>
      </c>
    </row>
    <row r="392" spans="1:53" s="10" customFormat="1">
      <c r="A392" s="32">
        <v>17440</v>
      </c>
      <c r="B392" s="10" t="s">
        <v>8349</v>
      </c>
      <c r="C392" s="10" t="s">
        <v>8349</v>
      </c>
      <c r="D392" s="10" t="s">
        <v>8349</v>
      </c>
      <c r="E392" s="15" t="s">
        <v>8349</v>
      </c>
      <c r="F392" s="10" t="s">
        <v>8602</v>
      </c>
      <c r="G392" s="10">
        <v>0.1</v>
      </c>
      <c r="H392" s="10">
        <v>2.8</v>
      </c>
      <c r="I392" s="10" t="s">
        <v>8349</v>
      </c>
      <c r="J392" s="10" t="s">
        <v>5194</v>
      </c>
      <c r="K392" s="10" t="s">
        <v>5195</v>
      </c>
      <c r="L392" s="10">
        <v>56.048145409999997</v>
      </c>
      <c r="M392" s="10">
        <v>-64.807093980000005</v>
      </c>
      <c r="N392" s="10">
        <v>308.39</v>
      </c>
      <c r="O392" s="10">
        <v>78.72</v>
      </c>
      <c r="P392" s="11">
        <v>279.23669999999998</v>
      </c>
      <c r="Q392" s="11">
        <v>-43.536999999999999</v>
      </c>
      <c r="R392" s="37">
        <v>29.859659599880558</v>
      </c>
      <c r="S392" s="16">
        <v>1.5825619587936698E-2</v>
      </c>
      <c r="T392" s="37">
        <v>3.84</v>
      </c>
      <c r="U392" s="16">
        <v>2.8284271247461901E-3</v>
      </c>
      <c r="V392" s="10" t="s">
        <v>4770</v>
      </c>
      <c r="W392" s="37">
        <v>1.133</v>
      </c>
      <c r="X392" s="16">
        <v>4.0000000000000001E-3</v>
      </c>
      <c r="Y392" s="10" t="s">
        <v>4770</v>
      </c>
      <c r="Z392" s="16">
        <v>1.4645757376993345</v>
      </c>
      <c r="AA392" s="16">
        <v>3.7468149698689501E-2</v>
      </c>
      <c r="AB392" s="29" t="s">
        <v>8349</v>
      </c>
      <c r="AC392" s="16" t="s">
        <v>8349</v>
      </c>
      <c r="AD392" s="16" t="s">
        <v>8349</v>
      </c>
      <c r="AE392" s="10" t="s">
        <v>8349</v>
      </c>
      <c r="AF392" s="10" t="s">
        <v>4080</v>
      </c>
      <c r="AG392" s="37">
        <v>39.12021348341014</v>
      </c>
      <c r="AH392" s="16">
        <v>0.10678886759322533</v>
      </c>
      <c r="AI392" s="10" t="s">
        <v>4556</v>
      </c>
      <c r="AJ392" s="16" t="s">
        <v>56</v>
      </c>
      <c r="AK392" s="16" t="s">
        <v>56</v>
      </c>
      <c r="AL392" s="16">
        <f t="shared" si="24"/>
        <v>6.2546153745382407</v>
      </c>
      <c r="AM392" s="16">
        <f t="shared" si="25"/>
        <v>209.4670688932857</v>
      </c>
      <c r="AN392" s="17">
        <f t="shared" si="26"/>
        <v>2.9524378758561871E-12</v>
      </c>
      <c r="AO392" s="16">
        <f t="shared" si="27"/>
        <v>32.664548079719395</v>
      </c>
      <c r="AP392" s="18">
        <v>4514.1672849777769</v>
      </c>
      <c r="AQ392" s="18" t="s">
        <v>140</v>
      </c>
      <c r="AR392" s="16">
        <v>10.218730281749638</v>
      </c>
      <c r="AS392" s="10" t="s">
        <v>74</v>
      </c>
      <c r="AT392" s="16">
        <v>2.5604010942625668</v>
      </c>
      <c r="AU392" s="10" t="s">
        <v>74</v>
      </c>
      <c r="AV392" s="10" t="s">
        <v>8349</v>
      </c>
      <c r="AW392" s="10" t="s">
        <v>8349</v>
      </c>
      <c r="AX392" s="10" t="s">
        <v>8349</v>
      </c>
      <c r="AY392" s="10" t="s">
        <v>8349</v>
      </c>
      <c r="AZ392" s="10" t="s">
        <v>8349</v>
      </c>
      <c r="BA392" s="10" t="s">
        <v>8349</v>
      </c>
    </row>
    <row r="393" spans="1:53" s="10" customFormat="1">
      <c r="A393" s="31">
        <v>17458</v>
      </c>
      <c r="B393" s="10">
        <v>278968</v>
      </c>
      <c r="C393" s="10" t="s">
        <v>7880</v>
      </c>
      <c r="D393" s="10" t="s">
        <v>7881</v>
      </c>
      <c r="E393" s="15" t="s">
        <v>8349</v>
      </c>
      <c r="F393" s="10" t="s">
        <v>8349</v>
      </c>
      <c r="G393" s="10" t="s">
        <v>8349</v>
      </c>
      <c r="H393" s="10" t="s">
        <v>8349</v>
      </c>
      <c r="I393" s="10" t="s">
        <v>8349</v>
      </c>
      <c r="J393" s="10" t="s">
        <v>3483</v>
      </c>
      <c r="K393" s="10" t="s">
        <v>3484</v>
      </c>
      <c r="L393" s="10">
        <v>56.128356869999998</v>
      </c>
      <c r="M393" s="10">
        <v>34.973519809999999</v>
      </c>
      <c r="N393" s="10">
        <v>198.29</v>
      </c>
      <c r="O393" s="10">
        <v>-160.74</v>
      </c>
      <c r="P393" s="11">
        <v>158.61150000000001</v>
      </c>
      <c r="Q393" s="11">
        <v>-15.6432</v>
      </c>
      <c r="R393" s="37">
        <v>25.316455696202532</v>
      </c>
      <c r="S393" s="16">
        <v>5.5189873417721524E-2</v>
      </c>
      <c r="T393" s="37">
        <v>10.63</v>
      </c>
      <c r="U393" s="16">
        <v>1.0606601717798212E-2</v>
      </c>
      <c r="V393" s="10" t="s">
        <v>4770</v>
      </c>
      <c r="W393" s="37">
        <v>1.38</v>
      </c>
      <c r="X393" s="16">
        <v>1.4999999999999999E-2</v>
      </c>
      <c r="Y393" s="10" t="s">
        <v>4770</v>
      </c>
      <c r="Z393" s="16">
        <v>8.6129854781323019</v>
      </c>
      <c r="AA393" s="16">
        <v>0.13388390447778775</v>
      </c>
      <c r="AB393" s="29" t="s">
        <v>8349</v>
      </c>
      <c r="AC393" s="16">
        <v>3.5370000000000008</v>
      </c>
      <c r="AD393" s="16">
        <v>2.0037464909513879E-2</v>
      </c>
      <c r="AE393" s="10" t="s">
        <v>120</v>
      </c>
      <c r="AF393" s="10" t="s">
        <v>4075</v>
      </c>
      <c r="AG393" s="37">
        <v>8.0452179177002522E-2</v>
      </c>
      <c r="AH393" s="16">
        <v>0.13537503417623722</v>
      </c>
      <c r="AI393" s="10" t="s">
        <v>4603</v>
      </c>
      <c r="AJ393" s="10" t="s">
        <v>107</v>
      </c>
      <c r="AK393" s="22" t="s">
        <v>110</v>
      </c>
      <c r="AL393" s="16">
        <f t="shared" si="24"/>
        <v>0.28364093353569847</v>
      </c>
      <c r="AM393" s="16">
        <f t="shared" si="25"/>
        <v>11.20381687466009</v>
      </c>
      <c r="AN393" s="17">
        <f t="shared" si="26"/>
        <v>1.4356354443288466E-9</v>
      </c>
      <c r="AO393" s="16">
        <f t="shared" si="27"/>
        <v>32.737389569831372</v>
      </c>
      <c r="AP393" s="18">
        <v>3981.4551818141063</v>
      </c>
      <c r="AQ393" s="18" t="s">
        <v>124</v>
      </c>
      <c r="AR393" s="16">
        <v>0.59571271476714083</v>
      </c>
      <c r="AS393" s="10" t="s">
        <v>74</v>
      </c>
      <c r="AT393" s="16">
        <v>0.52404510633145518</v>
      </c>
      <c r="AU393" s="10" t="s">
        <v>74</v>
      </c>
      <c r="AV393" s="10" t="s">
        <v>8349</v>
      </c>
      <c r="AW393" s="10" t="s">
        <v>8349</v>
      </c>
      <c r="AX393" s="10" t="s">
        <v>8349</v>
      </c>
      <c r="AY393" s="10" t="s">
        <v>8349</v>
      </c>
      <c r="AZ393" s="10" t="s">
        <v>8349</v>
      </c>
      <c r="BA393" s="10" t="s">
        <v>8349</v>
      </c>
    </row>
    <row r="394" spans="1:53" s="10" customFormat="1">
      <c r="A394" s="33">
        <v>17468</v>
      </c>
      <c r="B394" s="13" t="s">
        <v>8349</v>
      </c>
      <c r="C394" s="14" t="s">
        <v>8349</v>
      </c>
      <c r="D394" s="14" t="s">
        <v>8349</v>
      </c>
      <c r="E394" s="14" t="s">
        <v>8349</v>
      </c>
      <c r="F394" s="13" t="s">
        <v>8603</v>
      </c>
      <c r="G394" s="13" t="s">
        <v>8349</v>
      </c>
      <c r="H394" s="13" t="s">
        <v>8349</v>
      </c>
      <c r="I394" s="13" t="s">
        <v>8349</v>
      </c>
      <c r="J394" s="13" t="s">
        <v>5196</v>
      </c>
      <c r="K394" s="13" t="s">
        <v>5197</v>
      </c>
      <c r="L394" s="13">
        <v>56.147311430000002</v>
      </c>
      <c r="M394" s="13">
        <v>32.167961300000002</v>
      </c>
      <c r="N394" s="13">
        <v>1.1200000000000001</v>
      </c>
      <c r="O394" s="13">
        <v>-9.43</v>
      </c>
      <c r="P394" s="12">
        <v>160.4907</v>
      </c>
      <c r="Q394" s="12">
        <v>-17.7956</v>
      </c>
      <c r="R394" s="38">
        <v>24.154589371980677</v>
      </c>
      <c r="S394" s="23">
        <v>0.37971014492753624</v>
      </c>
      <c r="T394" s="38">
        <v>9.6740753519356826</v>
      </c>
      <c r="U394" s="19">
        <v>9.3635516765808474E-2</v>
      </c>
      <c r="V394" s="13" t="s">
        <v>4773</v>
      </c>
      <c r="W394" s="38">
        <v>0.88</v>
      </c>
      <c r="X394" s="19">
        <v>1.4999999999999999E-2</v>
      </c>
      <c r="Y394" s="13" t="s">
        <v>4770</v>
      </c>
      <c r="Z394" s="19">
        <v>7.7590770575401766</v>
      </c>
      <c r="AA394" s="19">
        <v>1.1306621253862232</v>
      </c>
      <c r="AB394" s="29" t="s">
        <v>8349</v>
      </c>
      <c r="AC394" s="19">
        <v>2.4270753519356827</v>
      </c>
      <c r="AD394" s="19">
        <v>9.6418929676697823E-2</v>
      </c>
      <c r="AE394" s="13" t="s">
        <v>128</v>
      </c>
      <c r="AF394" s="13" t="s">
        <v>4075</v>
      </c>
      <c r="AG394" s="38">
        <v>9.5094845024045485E-2</v>
      </c>
      <c r="AH394" s="19">
        <v>1.1347658136297956</v>
      </c>
      <c r="AI394" s="13" t="s">
        <v>4557</v>
      </c>
      <c r="AJ394" s="19" t="s">
        <v>8349</v>
      </c>
      <c r="AK394" s="19" t="s">
        <v>8349</v>
      </c>
      <c r="AL394" s="19">
        <f t="shared" si="24"/>
        <v>0.30837452071149701</v>
      </c>
      <c r="AM394" s="19">
        <f t="shared" si="25"/>
        <v>12.766705157455977</v>
      </c>
      <c r="AN394" s="20">
        <f t="shared" si="26"/>
        <v>1.2145768781766763E-9</v>
      </c>
      <c r="AO394" s="19">
        <f t="shared" si="27"/>
        <v>31.963012828864152</v>
      </c>
      <c r="AP394" s="21">
        <v>4806.4606422954894</v>
      </c>
      <c r="AQ394" s="21" t="s">
        <v>143</v>
      </c>
      <c r="AR394" s="19">
        <v>0.44440540561217989</v>
      </c>
      <c r="AS394" s="13" t="s">
        <v>74</v>
      </c>
      <c r="AT394" s="19">
        <v>0.54700206764127401</v>
      </c>
      <c r="AU394" s="13" t="s">
        <v>74</v>
      </c>
      <c r="AV394" s="13" t="s">
        <v>8349</v>
      </c>
      <c r="AW394" s="13" t="s">
        <v>8349</v>
      </c>
      <c r="AX394" s="13" t="s">
        <v>8349</v>
      </c>
      <c r="AY394" s="13" t="s">
        <v>8349</v>
      </c>
      <c r="AZ394" s="13" t="s">
        <v>8349</v>
      </c>
      <c r="BA394" s="13" t="s">
        <v>8349</v>
      </c>
    </row>
    <row r="395" spans="1:53" s="10" customFormat="1">
      <c r="A395" s="31">
        <v>17491</v>
      </c>
      <c r="B395" s="10">
        <v>23140</v>
      </c>
      <c r="C395" s="10" t="s">
        <v>7882</v>
      </c>
      <c r="D395" s="10" t="s">
        <v>7883</v>
      </c>
      <c r="E395" s="15" t="s">
        <v>8349</v>
      </c>
      <c r="F395" s="10" t="s">
        <v>8604</v>
      </c>
      <c r="G395" s="10" t="s">
        <v>8349</v>
      </c>
      <c r="H395" s="10" t="s">
        <v>8349</v>
      </c>
      <c r="I395" s="10" t="s">
        <v>8349</v>
      </c>
      <c r="J395" s="10" t="s">
        <v>3485</v>
      </c>
      <c r="K395" s="10" t="s">
        <v>3386</v>
      </c>
      <c r="L395" s="10">
        <v>56.202466960000002</v>
      </c>
      <c r="M395" s="10">
        <v>46.036084639999999</v>
      </c>
      <c r="N395" s="10">
        <v>287.05</v>
      </c>
      <c r="O395" s="10">
        <v>-98.81</v>
      </c>
      <c r="P395" s="11">
        <v>151.6181</v>
      </c>
      <c r="Q395" s="11">
        <v>-6.9565999999999999</v>
      </c>
      <c r="R395" s="37">
        <v>25.886616619207867</v>
      </c>
      <c r="S395" s="16">
        <v>2.0450427129174217E-2</v>
      </c>
      <c r="T395" s="37">
        <v>7.72</v>
      </c>
      <c r="U395" s="16">
        <v>2.8284271247461901E-3</v>
      </c>
      <c r="V395" s="10" t="s">
        <v>4770</v>
      </c>
      <c r="W395" s="37">
        <v>0.86399999999999999</v>
      </c>
      <c r="X395" s="16">
        <v>4.0000000000000001E-3</v>
      </c>
      <c r="Y395" s="10" t="s">
        <v>4770</v>
      </c>
      <c r="Z395" s="16">
        <v>5.6546235407241019</v>
      </c>
      <c r="AA395" s="16">
        <v>4.7696329200072718E-2</v>
      </c>
      <c r="AB395" s="29" t="s">
        <v>8349</v>
      </c>
      <c r="AC395" s="16">
        <v>2.2069999999999999</v>
      </c>
      <c r="AD395" s="16">
        <v>1.7233687939614085E-2</v>
      </c>
      <c r="AE395" s="10" t="s">
        <v>120</v>
      </c>
      <c r="AF395" s="10" t="s">
        <v>4075</v>
      </c>
      <c r="AG395" s="37">
        <v>0.59766815022154929</v>
      </c>
      <c r="AH395" s="16">
        <v>5.0714296003806551E-2</v>
      </c>
      <c r="AI395" s="10" t="s">
        <v>4596</v>
      </c>
      <c r="AJ395" s="10" t="s">
        <v>107</v>
      </c>
      <c r="AK395" s="16" t="s">
        <v>57</v>
      </c>
      <c r="AL395" s="16">
        <f t="shared" si="24"/>
        <v>0.77309000137212314</v>
      </c>
      <c r="AM395" s="16">
        <f t="shared" si="25"/>
        <v>29.864466753005118</v>
      </c>
      <c r="AN395" s="17">
        <f t="shared" si="26"/>
        <v>1.932510540459373E-10</v>
      </c>
      <c r="AO395" s="16">
        <f t="shared" si="27"/>
        <v>32.004695321595428</v>
      </c>
      <c r="AP395" s="18">
        <v>5066</v>
      </c>
      <c r="AQ395" s="18" t="s">
        <v>129</v>
      </c>
      <c r="AR395" s="16">
        <v>1.002885406775138</v>
      </c>
      <c r="AS395" s="10" t="s">
        <v>74</v>
      </c>
      <c r="AT395" s="16">
        <v>0.87635905871991659</v>
      </c>
      <c r="AU395" s="10" t="s">
        <v>74</v>
      </c>
      <c r="AV395" s="10">
        <v>4.41</v>
      </c>
      <c r="AW395" s="10" t="s">
        <v>96</v>
      </c>
      <c r="AX395" s="10" t="s">
        <v>8349</v>
      </c>
      <c r="AY395" s="10" t="s">
        <v>8349</v>
      </c>
      <c r="AZ395" s="10" t="s">
        <v>102</v>
      </c>
      <c r="BA395" s="10" t="s">
        <v>8349</v>
      </c>
    </row>
    <row r="396" spans="1:53" s="10" customFormat="1">
      <c r="A396" s="31">
        <v>17496</v>
      </c>
      <c r="B396" s="10" t="s">
        <v>8349</v>
      </c>
      <c r="C396" s="10" t="s">
        <v>7884</v>
      </c>
      <c r="D396" s="10" t="s">
        <v>7885</v>
      </c>
      <c r="E396" s="15" t="s">
        <v>8349</v>
      </c>
      <c r="F396" s="10" t="s">
        <v>8349</v>
      </c>
      <c r="G396" s="10" t="s">
        <v>8349</v>
      </c>
      <c r="H396" s="10" t="s">
        <v>8349</v>
      </c>
      <c r="I396" s="10" t="s">
        <v>8349</v>
      </c>
      <c r="J396" s="10" t="s">
        <v>3387</v>
      </c>
      <c r="K396" s="10" t="s">
        <v>3388</v>
      </c>
      <c r="L396" s="10">
        <v>56.212242009999997</v>
      </c>
      <c r="M396" s="10">
        <v>11.91969372</v>
      </c>
      <c r="N396" s="10">
        <v>315.63</v>
      </c>
      <c r="O396" s="10">
        <v>126.16</v>
      </c>
      <c r="P396" s="11">
        <v>175.81880000000001</v>
      </c>
      <c r="Q396" s="11">
        <v>-32.616500000000002</v>
      </c>
      <c r="R396" s="37">
        <v>22.56317689530686</v>
      </c>
      <c r="S396" s="16">
        <v>2.5045126353790616E-2</v>
      </c>
      <c r="T396" s="37">
        <v>9.1300000000000008</v>
      </c>
      <c r="U396" s="16">
        <v>2.1213203435596424E-3</v>
      </c>
      <c r="V396" s="10" t="s">
        <v>4770</v>
      </c>
      <c r="W396" s="37">
        <v>1.179</v>
      </c>
      <c r="X396" s="16">
        <v>3.0000000000000001E-3</v>
      </c>
      <c r="Y396" s="10" t="s">
        <v>4770</v>
      </c>
      <c r="Z396" s="16">
        <v>7.3629987586018677</v>
      </c>
      <c r="AA396" s="16">
        <v>5.7198747389276328E-2</v>
      </c>
      <c r="AB396" s="29" t="s">
        <v>8349</v>
      </c>
      <c r="AC396" s="16">
        <v>2.926000000000001</v>
      </c>
      <c r="AD396" s="16">
        <v>1.7131841699011816E-2</v>
      </c>
      <c r="AE396" s="10" t="s">
        <v>120</v>
      </c>
      <c r="AF396" s="10" t="s">
        <v>4075</v>
      </c>
      <c r="AG396" s="37">
        <v>0.1817963323163819</v>
      </c>
      <c r="AH396" s="16">
        <v>5.970926814910936E-2</v>
      </c>
      <c r="AI396" s="10" t="s">
        <v>4558</v>
      </c>
      <c r="AJ396" s="10" t="s">
        <v>107</v>
      </c>
      <c r="AK396" s="16" t="s">
        <v>57</v>
      </c>
      <c r="AL396" s="16">
        <f t="shared" si="24"/>
        <v>0.42637581112955025</v>
      </c>
      <c r="AM396" s="16">
        <f t="shared" si="25"/>
        <v>18.896975949261666</v>
      </c>
      <c r="AN396" s="17">
        <f t="shared" si="26"/>
        <v>6.3532634860308539E-10</v>
      </c>
      <c r="AO396" s="16">
        <f t="shared" si="27"/>
        <v>32.122507832480217</v>
      </c>
      <c r="AP396" s="18">
        <v>4398.884731818509</v>
      </c>
      <c r="AQ396" s="18" t="s">
        <v>124</v>
      </c>
      <c r="AR396" s="16">
        <v>0.73359949067056529</v>
      </c>
      <c r="AS396" s="10" t="s">
        <v>74</v>
      </c>
      <c r="AT396" s="16">
        <v>0.64587731332007081</v>
      </c>
      <c r="AU396" s="10" t="s">
        <v>74</v>
      </c>
      <c r="AV396" s="10" t="s">
        <v>8349</v>
      </c>
      <c r="AW396" s="10" t="s">
        <v>8349</v>
      </c>
      <c r="AX396" s="10" t="s">
        <v>8349</v>
      </c>
      <c r="AY396" s="10" t="s">
        <v>8349</v>
      </c>
      <c r="AZ396" s="10" t="s">
        <v>8349</v>
      </c>
      <c r="BA396" s="10" t="s">
        <v>8349</v>
      </c>
    </row>
    <row r="397" spans="1:53" s="10" customFormat="1">
      <c r="A397" s="31">
        <v>17544</v>
      </c>
      <c r="B397" s="10">
        <v>23588</v>
      </c>
      <c r="C397" s="10" t="s">
        <v>7886</v>
      </c>
      <c r="D397" s="10" t="s">
        <v>7887</v>
      </c>
      <c r="E397" s="15" t="s">
        <v>8349</v>
      </c>
      <c r="F397" s="10" t="s">
        <v>8605</v>
      </c>
      <c r="G397" s="10" t="s">
        <v>8349</v>
      </c>
      <c r="H397" s="10" t="s">
        <v>8349</v>
      </c>
      <c r="I397" s="10" t="s">
        <v>8349</v>
      </c>
      <c r="J397" s="10" t="s">
        <v>3389</v>
      </c>
      <c r="K397" s="10" t="s">
        <v>3390</v>
      </c>
      <c r="L397" s="10">
        <v>56.349671569999998</v>
      </c>
      <c r="M397" s="10">
        <v>-27.862820030000002</v>
      </c>
      <c r="N397" s="10">
        <v>320.89999999999998</v>
      </c>
      <c r="O397" s="10">
        <v>140.22999999999999</v>
      </c>
      <c r="P397" s="11">
        <v>224.404</v>
      </c>
      <c r="Q397" s="11">
        <v>-51.622</v>
      </c>
      <c r="R397" s="37">
        <v>21.565667457407809</v>
      </c>
      <c r="S397" s="16">
        <v>1.8762130687944793E-2</v>
      </c>
      <c r="T397" s="37">
        <v>8.1839999999999993</v>
      </c>
      <c r="U397" s="16">
        <v>1.2E-2</v>
      </c>
      <c r="V397" s="10" t="s">
        <v>4769</v>
      </c>
      <c r="W397" s="37">
        <v>1.002</v>
      </c>
      <c r="X397" s="16">
        <v>8.3999999999999995E-3</v>
      </c>
      <c r="Y397" s="10" t="s">
        <v>4769</v>
      </c>
      <c r="Z397" s="16">
        <v>6.5151854794790207</v>
      </c>
      <c r="AA397" s="16">
        <v>5.3128496193459718E-2</v>
      </c>
      <c r="AB397" s="10" t="s">
        <v>4782</v>
      </c>
      <c r="AC397" s="16">
        <v>2.6070000000000011</v>
      </c>
      <c r="AD397" s="16">
        <v>2.0892582415776177E-2</v>
      </c>
      <c r="AE397" s="10" t="s">
        <v>125</v>
      </c>
      <c r="AF397" s="10" t="s">
        <v>4075</v>
      </c>
      <c r="AG397" s="37">
        <v>0.31954196222129089</v>
      </c>
      <c r="AH397" s="16">
        <v>5.7088852745334304E-2</v>
      </c>
      <c r="AI397" s="10" t="s">
        <v>4587</v>
      </c>
      <c r="AJ397" s="10" t="s">
        <v>107</v>
      </c>
      <c r="AK397" s="16" t="s">
        <v>57</v>
      </c>
      <c r="AL397" s="16">
        <f t="shared" si="24"/>
        <v>0.56528042794819178</v>
      </c>
      <c r="AM397" s="16">
        <f t="shared" si="25"/>
        <v>26.21205344395765</v>
      </c>
      <c r="AN397" s="17">
        <f t="shared" si="26"/>
        <v>3.6145487496259828E-10</v>
      </c>
      <c r="AO397" s="16">
        <f t="shared" si="27"/>
        <v>31.788864783807412</v>
      </c>
      <c r="AP397" s="18">
        <v>4607</v>
      </c>
      <c r="AQ397" s="18" t="s">
        <v>129</v>
      </c>
      <c r="AR397" s="16">
        <v>0.88670498629370098</v>
      </c>
      <c r="AS397" s="10" t="s">
        <v>74</v>
      </c>
      <c r="AT397" s="16">
        <v>0.74637291539968764</v>
      </c>
      <c r="AU397" s="10" t="s">
        <v>74</v>
      </c>
      <c r="AV397" s="10">
        <v>4.5</v>
      </c>
      <c r="AW397" s="10" t="s">
        <v>96</v>
      </c>
      <c r="AX397" s="10" t="s">
        <v>8349</v>
      </c>
      <c r="AY397" s="10" t="s">
        <v>8349</v>
      </c>
      <c r="AZ397" s="10" t="s">
        <v>101</v>
      </c>
      <c r="BA397" s="10" t="s">
        <v>8349</v>
      </c>
    </row>
    <row r="398" spans="1:53" s="10" customFormat="1">
      <c r="A398" s="31">
        <v>17609</v>
      </c>
      <c r="B398" s="10">
        <v>23453</v>
      </c>
      <c r="C398" s="10" t="s">
        <v>7888</v>
      </c>
      <c r="D398" s="10" t="s">
        <v>7889</v>
      </c>
      <c r="E398" s="15" t="s">
        <v>8349</v>
      </c>
      <c r="F398" s="10" t="s">
        <v>8349</v>
      </c>
      <c r="G398" s="10" t="s">
        <v>8349</v>
      </c>
      <c r="H398" s="10" t="s">
        <v>8349</v>
      </c>
      <c r="I398" s="10" t="s">
        <v>8349</v>
      </c>
      <c r="J398" s="10" t="s">
        <v>3617</v>
      </c>
      <c r="K398" s="10" t="s">
        <v>3618</v>
      </c>
      <c r="L398" s="10">
        <v>56.582868759999997</v>
      </c>
      <c r="M398" s="10">
        <v>26.21598281</v>
      </c>
      <c r="N398" s="10">
        <v>386.94</v>
      </c>
      <c r="O398" s="10">
        <v>-198.16</v>
      </c>
      <c r="P398" s="11">
        <v>164.92679999999999</v>
      </c>
      <c r="Q398" s="11">
        <v>-22.060600000000001</v>
      </c>
      <c r="R398" s="37">
        <v>14.749262536873157</v>
      </c>
      <c r="S398" s="16">
        <v>3.0383480825958705E-2</v>
      </c>
      <c r="T398" s="37">
        <v>9.61</v>
      </c>
      <c r="U398" s="16">
        <v>1.131370849898476E-2</v>
      </c>
      <c r="V398" s="10" t="s">
        <v>4770</v>
      </c>
      <c r="W398" s="37">
        <v>1.4370000000000001</v>
      </c>
      <c r="X398" s="16">
        <v>1.6E-2</v>
      </c>
      <c r="Y398" s="10" t="s">
        <v>4770</v>
      </c>
      <c r="Z398" s="16">
        <v>8.7661484693353167</v>
      </c>
      <c r="AA398" s="16">
        <v>7.8313679106274847E-2</v>
      </c>
      <c r="AB398" s="29" t="s">
        <v>8349</v>
      </c>
      <c r="AC398" s="16">
        <v>3.7659999999999991</v>
      </c>
      <c r="AD398" s="16">
        <v>2.1260291625469298E-2</v>
      </c>
      <c r="AE398" s="10" t="s">
        <v>120</v>
      </c>
      <c r="AF398" s="10" t="s">
        <v>4075</v>
      </c>
      <c r="AG398" s="37">
        <v>8.3031214293451408E-2</v>
      </c>
      <c r="AH398" s="16">
        <v>8.1148212150118193E-2</v>
      </c>
      <c r="AI398" s="10" t="s">
        <v>4666</v>
      </c>
      <c r="AJ398" s="10" t="s">
        <v>107</v>
      </c>
      <c r="AK398" s="16" t="s">
        <v>57</v>
      </c>
      <c r="AL398" s="16">
        <f t="shared" si="24"/>
        <v>0.28815137392254686</v>
      </c>
      <c r="AM398" s="16">
        <f t="shared" si="25"/>
        <v>19.536663151948673</v>
      </c>
      <c r="AN398" s="17">
        <f t="shared" si="26"/>
        <v>1.3910431273689005E-9</v>
      </c>
      <c r="AO398" s="16">
        <f t="shared" si="27"/>
        <v>31.751648512748169</v>
      </c>
      <c r="AP398" s="18">
        <v>3844.3474690624116</v>
      </c>
      <c r="AQ398" s="18" t="s">
        <v>124</v>
      </c>
      <c r="AR398" s="16">
        <v>0.64912308224738002</v>
      </c>
      <c r="AS398" s="10" t="s">
        <v>74</v>
      </c>
      <c r="AT398" s="16">
        <v>0.52830218577217125</v>
      </c>
      <c r="AU398" s="10" t="s">
        <v>74</v>
      </c>
      <c r="AV398" s="10" t="s">
        <v>8349</v>
      </c>
      <c r="AW398" s="10" t="s">
        <v>8349</v>
      </c>
      <c r="AX398" s="10" t="s">
        <v>8349</v>
      </c>
      <c r="AY398" s="10" t="s">
        <v>8349</v>
      </c>
      <c r="AZ398" s="10" t="s">
        <v>8349</v>
      </c>
      <c r="BA398" s="10" t="s">
        <v>8349</v>
      </c>
    </row>
    <row r="399" spans="1:53" s="10" customFormat="1">
      <c r="A399" s="31">
        <v>17651</v>
      </c>
      <c r="B399" s="10">
        <v>23754</v>
      </c>
      <c r="C399" s="10" t="s">
        <v>7890</v>
      </c>
      <c r="D399" s="10" t="s">
        <v>7891</v>
      </c>
      <c r="E399" s="15" t="s">
        <v>8349</v>
      </c>
      <c r="F399" s="10" t="s">
        <v>8349</v>
      </c>
      <c r="G399" s="10" t="s">
        <v>8349</v>
      </c>
      <c r="H399" s="10" t="s">
        <v>8349</v>
      </c>
      <c r="I399" s="10" t="s">
        <v>8349</v>
      </c>
      <c r="J399" s="10" t="s">
        <v>3619</v>
      </c>
      <c r="K399" s="10" t="s">
        <v>3620</v>
      </c>
      <c r="L399" s="10">
        <v>56.712454319999999</v>
      </c>
      <c r="M399" s="10">
        <v>-23.248438</v>
      </c>
      <c r="N399" s="10">
        <v>-159.86000000000001</v>
      </c>
      <c r="O399" s="10">
        <v>-528.54</v>
      </c>
      <c r="P399" s="11">
        <v>217.3494</v>
      </c>
      <c r="Q399" s="11">
        <v>-50.323500000000003</v>
      </c>
      <c r="R399" s="37">
        <v>17.627357659086904</v>
      </c>
      <c r="S399" s="16">
        <v>3.349197955226512E-3</v>
      </c>
      <c r="T399" s="37">
        <v>4.22</v>
      </c>
      <c r="U399" s="16">
        <v>8.4852813742385697E-3</v>
      </c>
      <c r="V399" s="10" t="s">
        <v>4770</v>
      </c>
      <c r="W399" s="37">
        <v>0.434</v>
      </c>
      <c r="X399" s="16">
        <v>1.2E-2</v>
      </c>
      <c r="Y399" s="10" t="s">
        <v>4770</v>
      </c>
      <c r="Z399" s="16">
        <v>2.9890639178235103</v>
      </c>
      <c r="AA399" s="16">
        <v>1.5770178430245529E-2</v>
      </c>
      <c r="AB399" s="29" t="s">
        <v>8349</v>
      </c>
      <c r="AC399" s="16" t="s">
        <v>8349</v>
      </c>
      <c r="AD399" s="16" t="s">
        <v>8349</v>
      </c>
      <c r="AE399" s="10" t="s">
        <v>8349</v>
      </c>
      <c r="AF399" s="10" t="s">
        <v>4080</v>
      </c>
      <c r="AG399" s="37">
        <v>5.3942438004310809</v>
      </c>
      <c r="AH399" s="16">
        <v>0.1012358559390979</v>
      </c>
      <c r="AI399" s="10" t="s">
        <v>4331</v>
      </c>
      <c r="AJ399" s="10" t="s">
        <v>107</v>
      </c>
      <c r="AK399" s="16" t="s">
        <v>111</v>
      </c>
      <c r="AL399" s="16">
        <f t="shared" si="24"/>
        <v>2.3225511405415986</v>
      </c>
      <c r="AM399" s="16">
        <f t="shared" si="25"/>
        <v>131.75832620292488</v>
      </c>
      <c r="AN399" s="17">
        <f t="shared" si="26"/>
        <v>2.1411712980190072E-11</v>
      </c>
      <c r="AO399" s="16">
        <f t="shared" si="27"/>
        <v>30.893371467204688</v>
      </c>
      <c r="AP399" s="18">
        <v>6631</v>
      </c>
      <c r="AQ399" s="18" t="s">
        <v>129</v>
      </c>
      <c r="AR399" s="16">
        <v>1.7585667440912347</v>
      </c>
      <c r="AS399" s="10" t="s">
        <v>74</v>
      </c>
      <c r="AT399" s="16">
        <v>1.5405454137529089</v>
      </c>
      <c r="AU399" s="10" t="s">
        <v>74</v>
      </c>
      <c r="AV399" s="10">
        <v>4.0599999999999996</v>
      </c>
      <c r="AW399" s="10" t="s">
        <v>96</v>
      </c>
      <c r="AX399" s="10" t="s">
        <v>8349</v>
      </c>
      <c r="AY399" s="10" t="s">
        <v>8349</v>
      </c>
      <c r="AZ399" s="10" t="s">
        <v>101</v>
      </c>
      <c r="BA399" s="10" t="s">
        <v>8349</v>
      </c>
    </row>
    <row r="400" spans="1:53" s="10" customFormat="1">
      <c r="A400" s="31">
        <v>17666</v>
      </c>
      <c r="B400" s="10">
        <v>23439</v>
      </c>
      <c r="C400" s="10" t="s">
        <v>7892</v>
      </c>
      <c r="D400" s="10" t="s">
        <v>7893</v>
      </c>
      <c r="E400" s="15" t="s">
        <v>8349</v>
      </c>
      <c r="F400" s="10" t="s">
        <v>8606</v>
      </c>
      <c r="G400" s="10" t="s">
        <v>8349</v>
      </c>
      <c r="H400" s="10" t="s">
        <v>8349</v>
      </c>
      <c r="I400" s="10" t="s">
        <v>8349</v>
      </c>
      <c r="J400" s="10" t="s">
        <v>3621</v>
      </c>
      <c r="K400" s="10" t="s">
        <v>3622</v>
      </c>
      <c r="L400" s="10">
        <v>56.75687379</v>
      </c>
      <c r="M400" s="10">
        <v>41.43027841</v>
      </c>
      <c r="N400" s="10">
        <v>598.96</v>
      </c>
      <c r="O400" s="10">
        <v>-1239.94</v>
      </c>
      <c r="P400" s="11">
        <v>154.8297</v>
      </c>
      <c r="Q400" s="11">
        <v>-10.317399999999999</v>
      </c>
      <c r="R400" s="37">
        <v>21.90580503833516</v>
      </c>
      <c r="S400" s="16">
        <v>5.7612267250821469E-2</v>
      </c>
      <c r="T400" s="37">
        <v>7.67</v>
      </c>
      <c r="U400" s="16">
        <v>6.3639610306789269E-3</v>
      </c>
      <c r="V400" s="10" t="s">
        <v>4770</v>
      </c>
      <c r="W400" s="37">
        <v>0.79600000000000004</v>
      </c>
      <c r="X400" s="16">
        <v>8.9999999999999993E-3</v>
      </c>
      <c r="Y400" s="10" t="s">
        <v>4770</v>
      </c>
      <c r="Z400" s="16">
        <v>5.9672039093515883</v>
      </c>
      <c r="AA400" s="16">
        <v>0.13521584012504828</v>
      </c>
      <c r="AB400" s="10" t="s">
        <v>4782</v>
      </c>
      <c r="AC400" s="16">
        <v>1.5499999999999998</v>
      </c>
      <c r="AD400" s="16">
        <v>2.3864199127563445E-2</v>
      </c>
      <c r="AE400" s="10" t="s">
        <v>120</v>
      </c>
      <c r="AF400" s="10" t="s">
        <v>4075</v>
      </c>
      <c r="AG400" s="37">
        <v>0.37048192637707128</v>
      </c>
      <c r="AH400" s="16">
        <v>0.13730558408427029</v>
      </c>
      <c r="AI400" s="10" t="s">
        <v>4652</v>
      </c>
      <c r="AJ400" s="10" t="s">
        <v>107</v>
      </c>
      <c r="AK400" s="16" t="s">
        <v>108</v>
      </c>
      <c r="AL400" s="16">
        <f t="shared" si="24"/>
        <v>0.60867226516169703</v>
      </c>
      <c r="AM400" s="16">
        <f t="shared" si="25"/>
        <v>27.78588890463147</v>
      </c>
      <c r="AN400" s="17">
        <f t="shared" si="26"/>
        <v>3.1175609868332881E-10</v>
      </c>
      <c r="AO400" s="16">
        <f t="shared" si="27"/>
        <v>31.435462604859239</v>
      </c>
      <c r="AP400" s="18">
        <v>5070</v>
      </c>
      <c r="AQ400" s="18" t="s">
        <v>141</v>
      </c>
      <c r="AR400" s="16">
        <v>0.64</v>
      </c>
      <c r="AS400" s="10" t="s">
        <v>73</v>
      </c>
      <c r="AT400" s="16">
        <v>0.66400000000000003</v>
      </c>
      <c r="AU400" s="10" t="s">
        <v>73</v>
      </c>
      <c r="AV400" s="10">
        <v>4.66</v>
      </c>
      <c r="AW400" s="10" t="s">
        <v>73</v>
      </c>
      <c r="AX400" s="10">
        <v>4.3</v>
      </c>
      <c r="AY400" s="10" t="s">
        <v>141</v>
      </c>
      <c r="AZ400" s="10" t="s">
        <v>103</v>
      </c>
      <c r="BA400" s="10">
        <v>-1.03</v>
      </c>
    </row>
    <row r="401" spans="1:53" s="10" customFormat="1">
      <c r="A401" s="31">
        <v>17695</v>
      </c>
      <c r="B401" s="10" t="s">
        <v>8349</v>
      </c>
      <c r="C401" s="10" t="s">
        <v>8349</v>
      </c>
      <c r="D401" s="10" t="s">
        <v>8349</v>
      </c>
      <c r="E401" s="15" t="s">
        <v>8349</v>
      </c>
      <c r="F401" s="10" t="s">
        <v>8349</v>
      </c>
      <c r="G401" s="10" t="s">
        <v>8349</v>
      </c>
      <c r="H401" s="10" t="s">
        <v>8349</v>
      </c>
      <c r="I401" s="10" t="s">
        <v>8349</v>
      </c>
      <c r="J401" s="10" t="s">
        <v>3397</v>
      </c>
      <c r="K401" s="10" t="s">
        <v>3398</v>
      </c>
      <c r="L401" s="10">
        <v>56.846816920000002</v>
      </c>
      <c r="M401" s="10">
        <v>-1.9715415199999999</v>
      </c>
      <c r="N401" s="10">
        <v>186.74</v>
      </c>
      <c r="O401" s="10">
        <v>-271.77</v>
      </c>
      <c r="P401" s="11">
        <v>189.7474</v>
      </c>
      <c r="Q401" s="11">
        <v>-40.968899999999998</v>
      </c>
      <c r="R401" s="37">
        <v>16.129032258064516</v>
      </c>
      <c r="S401" s="16">
        <v>4.6451612903225803E-2</v>
      </c>
      <c r="T401" s="37">
        <v>11.53</v>
      </c>
      <c r="U401" s="16">
        <v>1.2E-2</v>
      </c>
      <c r="V401" s="10" t="s">
        <v>4769</v>
      </c>
      <c r="W401" s="37">
        <v>1.518</v>
      </c>
      <c r="X401" s="16">
        <v>8.3999999999999995E-3</v>
      </c>
      <c r="Y401" s="10" t="s">
        <v>4769</v>
      </c>
      <c r="Z401" s="16">
        <v>10.491958447491269</v>
      </c>
      <c r="AA401" s="16">
        <v>0.11528632055742349</v>
      </c>
      <c r="AB401" s="29" t="s">
        <v>8349</v>
      </c>
      <c r="AC401" s="16">
        <v>4.657</v>
      </c>
      <c r="AD401" s="16">
        <v>2.7166155414412248E-2</v>
      </c>
      <c r="AE401" s="10" t="s">
        <v>125</v>
      </c>
      <c r="AF401" s="10" t="s">
        <v>4075</v>
      </c>
      <c r="AG401" s="37">
        <v>3.1339625926209834E-2</v>
      </c>
      <c r="AH401" s="16">
        <v>0.14625640398857415</v>
      </c>
      <c r="AI401" s="10" t="s">
        <v>8349</v>
      </c>
      <c r="AJ401" s="10" t="s">
        <v>107</v>
      </c>
      <c r="AK401" s="16" t="s">
        <v>110</v>
      </c>
      <c r="AL401" s="16">
        <f t="shared" si="24"/>
        <v>0.17703001419592621</v>
      </c>
      <c r="AM401" s="16">
        <f t="shared" si="25"/>
        <v>10.975860880147426</v>
      </c>
      <c r="AN401" s="17">
        <f t="shared" si="26"/>
        <v>3.6854300773068733E-9</v>
      </c>
      <c r="AO401" s="16">
        <f t="shared" si="27"/>
        <v>32.613779560351922</v>
      </c>
      <c r="AP401" s="18">
        <v>3405.6942240855369</v>
      </c>
      <c r="AQ401" s="18" t="s">
        <v>124</v>
      </c>
      <c r="AR401" s="16">
        <v>0.50814449488092561</v>
      </c>
      <c r="AS401" s="10" t="s">
        <v>74</v>
      </c>
      <c r="AT401" s="16">
        <v>0.41151249622737157</v>
      </c>
      <c r="AU401" s="10" t="s">
        <v>74</v>
      </c>
      <c r="AV401" s="10" t="s">
        <v>8349</v>
      </c>
      <c r="AW401" s="10" t="s">
        <v>8349</v>
      </c>
      <c r="AX401" s="10" t="s">
        <v>8349</v>
      </c>
      <c r="AY401" s="10" t="s">
        <v>8349</v>
      </c>
      <c r="AZ401" s="10" t="s">
        <v>8349</v>
      </c>
      <c r="BA401" s="10" t="s">
        <v>8349</v>
      </c>
    </row>
    <row r="402" spans="1:53" s="10" customFormat="1">
      <c r="A402" s="31">
        <v>17743</v>
      </c>
      <c r="B402" s="10" t="s">
        <v>8349</v>
      </c>
      <c r="C402" s="10" t="s">
        <v>8095</v>
      </c>
      <c r="D402" s="10" t="s">
        <v>8096</v>
      </c>
      <c r="E402" s="15" t="s">
        <v>8349</v>
      </c>
      <c r="F402" s="10" t="s">
        <v>8349</v>
      </c>
      <c r="G402" s="10" t="s">
        <v>8349</v>
      </c>
      <c r="H402" s="10" t="s">
        <v>8349</v>
      </c>
      <c r="I402" s="10" t="s">
        <v>8349</v>
      </c>
      <c r="J402" s="10" t="s">
        <v>3399</v>
      </c>
      <c r="K402" s="10" t="s">
        <v>3400</v>
      </c>
      <c r="L402" s="10">
        <v>56.99303501</v>
      </c>
      <c r="M402" s="10">
        <v>2.78885403</v>
      </c>
      <c r="N402" s="10">
        <v>-386.87</v>
      </c>
      <c r="O402" s="10">
        <v>-431.31</v>
      </c>
      <c r="P402" s="11">
        <v>184.90790000000001</v>
      </c>
      <c r="Q402" s="11">
        <v>-38.011400000000002</v>
      </c>
      <c r="R402" s="37">
        <v>16.846361185983827</v>
      </c>
      <c r="S402" s="16">
        <v>4.0768194070080858E-2</v>
      </c>
      <c r="T402" s="37">
        <v>11.044</v>
      </c>
      <c r="U402" s="16">
        <v>1.2E-2</v>
      </c>
      <c r="V402" s="10" t="s">
        <v>4769</v>
      </c>
      <c r="W402" s="37">
        <v>1.536</v>
      </c>
      <c r="X402" s="16">
        <v>8.3999999999999995E-3</v>
      </c>
      <c r="Y402" s="10" t="s">
        <v>4769</v>
      </c>
      <c r="Z402" s="16">
        <v>9.9114694613548533</v>
      </c>
      <c r="AA402" s="16">
        <v>0.10238214730017248</v>
      </c>
      <c r="AB402" s="29" t="s">
        <v>8349</v>
      </c>
      <c r="AC402" s="16">
        <v>3.9400000000000004</v>
      </c>
      <c r="AD402" s="16">
        <v>2.0892582415776177E-2</v>
      </c>
      <c r="AE402" s="10" t="s">
        <v>125</v>
      </c>
      <c r="AF402" s="10" t="s">
        <v>4075</v>
      </c>
      <c r="AG402" s="37">
        <v>3.2420220284269531E-2</v>
      </c>
      <c r="AH402" s="16">
        <v>0.13631619157603478</v>
      </c>
      <c r="AI402" s="10" t="s">
        <v>4559</v>
      </c>
      <c r="AJ402" s="10" t="s">
        <v>107</v>
      </c>
      <c r="AK402" s="22" t="s">
        <v>110</v>
      </c>
      <c r="AL402" s="16">
        <f t="shared" si="24"/>
        <v>0.18005615869575117</v>
      </c>
      <c r="AM402" s="16">
        <f t="shared" si="25"/>
        <v>10.688133580179789</v>
      </c>
      <c r="AN402" s="17">
        <f t="shared" si="26"/>
        <v>3.5625914625892049E-9</v>
      </c>
      <c r="AO402" s="16">
        <f t="shared" si="27"/>
        <v>32.164584942940763</v>
      </c>
      <c r="AP402" s="18">
        <v>3746.8548036450902</v>
      </c>
      <c r="AQ402" s="18" t="s">
        <v>124</v>
      </c>
      <c r="AR402" s="16">
        <v>0.42699803782449852</v>
      </c>
      <c r="AS402" s="10" t="s">
        <v>74</v>
      </c>
      <c r="AT402" s="16">
        <v>0.41510497540836111</v>
      </c>
      <c r="AU402" s="10" t="s">
        <v>74</v>
      </c>
      <c r="AV402" s="10" t="s">
        <v>8349</v>
      </c>
      <c r="AW402" s="10" t="s">
        <v>8349</v>
      </c>
      <c r="AX402" s="10" t="s">
        <v>8349</v>
      </c>
      <c r="AY402" s="10" t="s">
        <v>8349</v>
      </c>
      <c r="AZ402" s="10" t="s">
        <v>8349</v>
      </c>
      <c r="BA402" s="10" t="s">
        <v>8349</v>
      </c>
    </row>
    <row r="403" spans="1:53" s="10" customFormat="1">
      <c r="A403" s="31">
        <v>17749</v>
      </c>
      <c r="B403" s="10">
        <v>23189</v>
      </c>
      <c r="C403" s="10" t="s">
        <v>8097</v>
      </c>
      <c r="D403" s="10" t="s">
        <v>8098</v>
      </c>
      <c r="E403" s="15" t="s">
        <v>8349</v>
      </c>
      <c r="F403" s="10" t="s">
        <v>8607</v>
      </c>
      <c r="G403" s="10" t="s">
        <v>8349</v>
      </c>
      <c r="H403" s="10" t="s">
        <v>8349</v>
      </c>
      <c r="I403" s="10" t="s">
        <v>8349</v>
      </c>
      <c r="J403" s="10" t="s">
        <v>3401</v>
      </c>
      <c r="K403" s="10" t="s">
        <v>3402</v>
      </c>
      <c r="L403" s="10">
        <v>57.003477009999997</v>
      </c>
      <c r="M403" s="10">
        <v>68.672287069999996</v>
      </c>
      <c r="N403" s="10">
        <v>126.4</v>
      </c>
      <c r="O403" s="10">
        <v>239.69</v>
      </c>
      <c r="P403" s="11">
        <v>137.8912</v>
      </c>
      <c r="Q403" s="11">
        <v>11.0975</v>
      </c>
      <c r="R403" s="37">
        <v>17.337031900138697</v>
      </c>
      <c r="S403" s="16">
        <v>5.3051317614424415E-2</v>
      </c>
      <c r="T403" s="37">
        <v>9.17</v>
      </c>
      <c r="U403" s="16">
        <v>1.2727922061357854E-2</v>
      </c>
      <c r="V403" s="10" t="s">
        <v>4770</v>
      </c>
      <c r="W403" s="37">
        <v>1.3140000000000001</v>
      </c>
      <c r="X403" s="16">
        <v>1.7999999999999999E-2</v>
      </c>
      <c r="Y403" s="10" t="s">
        <v>4770</v>
      </c>
      <c r="Z403" s="16">
        <v>7.9751262585568634</v>
      </c>
      <c r="AA403" s="16">
        <v>0.1310957015996479</v>
      </c>
      <c r="AB403" s="29" t="s">
        <v>8349</v>
      </c>
      <c r="AC403" s="16">
        <v>3.0620000000000003</v>
      </c>
      <c r="AD403" s="16">
        <v>2.2045407685048601E-2</v>
      </c>
      <c r="AE403" s="10" t="s">
        <v>120</v>
      </c>
      <c r="AF403" s="10" t="s">
        <v>4075</v>
      </c>
      <c r="AG403" s="37">
        <v>0.10980699503871194</v>
      </c>
      <c r="AH403" s="16">
        <v>0.13293638695971816</v>
      </c>
      <c r="AI403" s="10" t="s">
        <v>4332</v>
      </c>
      <c r="AJ403" s="10" t="s">
        <v>107</v>
      </c>
      <c r="AK403" s="16" t="s">
        <v>108</v>
      </c>
      <c r="AL403" s="16">
        <f t="shared" si="24"/>
        <v>0.33137138536498884</v>
      </c>
      <c r="AM403" s="16">
        <f t="shared" si="25"/>
        <v>19.113501507852554</v>
      </c>
      <c r="AN403" s="17">
        <f t="shared" si="26"/>
        <v>1.0518455582841606E-9</v>
      </c>
      <c r="AO403" s="16">
        <f t="shared" si="27"/>
        <v>31.615120056607978</v>
      </c>
      <c r="AP403" s="18">
        <v>4299.0324215106393</v>
      </c>
      <c r="AQ403" s="18" t="s">
        <v>124</v>
      </c>
      <c r="AR403" s="16">
        <v>0.59693245085759128</v>
      </c>
      <c r="AS403" s="10" t="s">
        <v>74</v>
      </c>
      <c r="AT403" s="16">
        <v>0.56755466025968071</v>
      </c>
      <c r="AU403" s="10" t="s">
        <v>74</v>
      </c>
      <c r="AV403" s="10" t="s">
        <v>8349</v>
      </c>
      <c r="AW403" s="10" t="s">
        <v>8349</v>
      </c>
      <c r="AX403" s="10" t="s">
        <v>8349</v>
      </c>
      <c r="AY403" s="10" t="s">
        <v>8349</v>
      </c>
      <c r="AZ403" s="10" t="s">
        <v>102</v>
      </c>
      <c r="BA403" s="10" t="s">
        <v>8349</v>
      </c>
    </row>
    <row r="404" spans="1:53" s="10" customFormat="1">
      <c r="A404" s="34">
        <v>17750</v>
      </c>
      <c r="B404" s="14" t="s">
        <v>8349</v>
      </c>
      <c r="C404" s="14" t="s">
        <v>8099</v>
      </c>
      <c r="D404" s="14" t="s">
        <v>8100</v>
      </c>
      <c r="E404" s="14" t="s">
        <v>8349</v>
      </c>
      <c r="F404" s="13" t="s">
        <v>8607</v>
      </c>
      <c r="G404" s="13" t="s">
        <v>8349</v>
      </c>
      <c r="H404" s="13" t="s">
        <v>8349</v>
      </c>
      <c r="I404" s="13" t="s">
        <v>8349</v>
      </c>
      <c r="J404" s="13" t="s">
        <v>3403</v>
      </c>
      <c r="K404" s="13" t="s">
        <v>3404</v>
      </c>
      <c r="L404" s="13">
        <v>57.005588590000002</v>
      </c>
      <c r="M404" s="13">
        <v>68.676889180000003</v>
      </c>
      <c r="N404" s="13">
        <v>61.3</v>
      </c>
      <c r="O404" s="13">
        <v>464.88</v>
      </c>
      <c r="P404" s="12">
        <v>137.8888</v>
      </c>
      <c r="Q404" s="12">
        <v>11.1015</v>
      </c>
      <c r="R404" s="38">
        <v>23.557126030624261</v>
      </c>
      <c r="S404" s="23">
        <v>0.85041224970553586</v>
      </c>
      <c r="T404" s="38">
        <v>10.512964337276639</v>
      </c>
      <c r="U404" s="19">
        <v>9.6566039579139826E-2</v>
      </c>
      <c r="V404" s="13" t="s">
        <v>4767</v>
      </c>
      <c r="W404" s="38">
        <v>1.53</v>
      </c>
      <c r="X404" s="19">
        <v>1.4999999999999999E-2</v>
      </c>
      <c r="Y404" s="13" t="s">
        <v>4770</v>
      </c>
      <c r="Z404" s="19">
        <v>8.652352810176497</v>
      </c>
      <c r="AA404" s="19">
        <v>4.2220858860191193</v>
      </c>
      <c r="AB404" s="29" t="s">
        <v>8349</v>
      </c>
      <c r="AC404" s="19">
        <v>3.9409643372766388</v>
      </c>
      <c r="AD404" s="19">
        <v>9.8051007134042231E-2</v>
      </c>
      <c r="AE404" s="13" t="s">
        <v>120</v>
      </c>
      <c r="AF404" s="13" t="s">
        <v>4075</v>
      </c>
      <c r="AG404" s="38">
        <v>0.10403035208959219</v>
      </c>
      <c r="AH404" s="19">
        <v>4.2232242693138913</v>
      </c>
      <c r="AI404" s="14" t="s">
        <v>4560</v>
      </c>
      <c r="AJ404" s="14" t="s">
        <v>107</v>
      </c>
      <c r="AK404" s="25" t="s">
        <v>110</v>
      </c>
      <c r="AL404" s="19">
        <f t="shared" si="24"/>
        <v>0.32253736541615174</v>
      </c>
      <c r="AM404" s="19">
        <f t="shared" si="25"/>
        <v>13.691711161915645</v>
      </c>
      <c r="AN404" s="20">
        <f t="shared" si="26"/>
        <v>1.1102528990820872E-9</v>
      </c>
      <c r="AO404" s="19">
        <f t="shared" si="27"/>
        <v>32.899409547594331</v>
      </c>
      <c r="AP404" s="21">
        <v>3746.330476594394</v>
      </c>
      <c r="AQ404" s="21" t="s">
        <v>124</v>
      </c>
      <c r="AR404" s="19">
        <v>0.76510226885533239</v>
      </c>
      <c r="AS404" s="13" t="s">
        <v>74</v>
      </c>
      <c r="AT404" s="19">
        <v>0.55974440486144028</v>
      </c>
      <c r="AU404" s="13" t="s">
        <v>74</v>
      </c>
      <c r="AV404" s="13" t="s">
        <v>8349</v>
      </c>
      <c r="AW404" s="13" t="s">
        <v>8349</v>
      </c>
      <c r="AX404" s="13" t="s">
        <v>8349</v>
      </c>
      <c r="AY404" s="13" t="s">
        <v>8349</v>
      </c>
      <c r="AZ404" s="13" t="s">
        <v>8349</v>
      </c>
      <c r="BA404" s="13" t="s">
        <v>8349</v>
      </c>
    </row>
    <row r="405" spans="1:53" s="10" customFormat="1">
      <c r="A405" s="31">
        <v>17956</v>
      </c>
      <c r="B405" s="10" t="s">
        <v>8349</v>
      </c>
      <c r="C405" s="10" t="s">
        <v>8101</v>
      </c>
      <c r="D405" s="10" t="s">
        <v>8349</v>
      </c>
      <c r="E405" s="15" t="s">
        <v>8349</v>
      </c>
      <c r="F405" s="10" t="s">
        <v>8349</v>
      </c>
      <c r="G405" s="10" t="s">
        <v>8349</v>
      </c>
      <c r="H405" s="10" t="s">
        <v>8349</v>
      </c>
      <c r="I405" s="10" t="s">
        <v>8349</v>
      </c>
      <c r="J405" s="10" t="s">
        <v>3405</v>
      </c>
      <c r="K405" s="10" t="s">
        <v>3406</v>
      </c>
      <c r="L405" s="10">
        <v>57.581333770000001</v>
      </c>
      <c r="M405" s="10">
        <v>-23.828586439999999</v>
      </c>
      <c r="N405" s="10">
        <v>79.56</v>
      </c>
      <c r="O405" s="10">
        <v>-234.45</v>
      </c>
      <c r="P405" s="11">
        <v>218.53809999999999</v>
      </c>
      <c r="Q405" s="11">
        <v>-49.700899999999997</v>
      </c>
      <c r="R405" s="37">
        <v>29.542097488921712</v>
      </c>
      <c r="S405" s="16">
        <v>5.5243722304283607E-2</v>
      </c>
      <c r="T405" s="37">
        <v>9.85</v>
      </c>
      <c r="U405" s="16">
        <v>1.0606601717798212E-2</v>
      </c>
      <c r="V405" s="10" t="s">
        <v>4770</v>
      </c>
      <c r="W405" s="37">
        <v>1.2230000000000001</v>
      </c>
      <c r="X405" s="16">
        <v>1.4999999999999999E-2</v>
      </c>
      <c r="Y405" s="10" t="s">
        <v>4770</v>
      </c>
      <c r="Z405" s="16">
        <v>7.4977933651058155</v>
      </c>
      <c r="AA405" s="16">
        <v>0.13400766977253387</v>
      </c>
      <c r="AB405" s="29" t="s">
        <v>8349</v>
      </c>
      <c r="AC405" s="16">
        <v>2.9429999999999996</v>
      </c>
      <c r="AD405" s="16">
        <v>2.263846284534354E-2</v>
      </c>
      <c r="AE405" s="10" t="s">
        <v>120</v>
      </c>
      <c r="AF405" s="10" t="s">
        <v>4075</v>
      </c>
      <c r="AG405" s="37">
        <v>0.16191960806831546</v>
      </c>
      <c r="AH405" s="16">
        <v>0.13590642206262546</v>
      </c>
      <c r="AI405" s="10" t="s">
        <v>4657</v>
      </c>
      <c r="AJ405" s="10" t="s">
        <v>107</v>
      </c>
      <c r="AK405" s="16" t="s">
        <v>108</v>
      </c>
      <c r="AL405" s="16">
        <f t="shared" si="24"/>
        <v>0.40239235587709099</v>
      </c>
      <c r="AM405" s="16">
        <f t="shared" si="25"/>
        <v>13.620981246439531</v>
      </c>
      <c r="AN405" s="17">
        <f t="shared" si="26"/>
        <v>7.1331694399401852E-10</v>
      </c>
      <c r="AO405" s="16">
        <f t="shared" si="27"/>
        <v>32.716793649272198</v>
      </c>
      <c r="AP405" s="18">
        <v>4386.167254272641</v>
      </c>
      <c r="AQ405" s="18" t="s">
        <v>124</v>
      </c>
      <c r="AR405" s="16">
        <v>0.69635543847384518</v>
      </c>
      <c r="AS405" s="10" t="s">
        <v>74</v>
      </c>
      <c r="AT405" s="16">
        <v>0.62698372492292054</v>
      </c>
      <c r="AU405" s="10" t="s">
        <v>74</v>
      </c>
      <c r="AV405" s="10" t="s">
        <v>8349</v>
      </c>
      <c r="AW405" s="10" t="s">
        <v>8349</v>
      </c>
      <c r="AX405" s="10" t="s">
        <v>8349</v>
      </c>
      <c r="AY405" s="10" t="s">
        <v>8349</v>
      </c>
      <c r="AZ405" s="10" t="s">
        <v>102</v>
      </c>
      <c r="BA405" s="10" t="s">
        <v>8349</v>
      </c>
    </row>
    <row r="406" spans="1:53" s="10" customFormat="1">
      <c r="A406" s="31">
        <v>17978</v>
      </c>
      <c r="B406" s="10">
        <v>24331</v>
      </c>
      <c r="C406" s="10" t="s">
        <v>8102</v>
      </c>
      <c r="D406" s="10" t="s">
        <v>8103</v>
      </c>
      <c r="E406" s="15" t="s">
        <v>8349</v>
      </c>
      <c r="F406" s="10" t="s">
        <v>8608</v>
      </c>
      <c r="G406" s="10" t="s">
        <v>8349</v>
      </c>
      <c r="H406" s="10" t="s">
        <v>8349</v>
      </c>
      <c r="I406" s="10" t="s">
        <v>8349</v>
      </c>
      <c r="J406" s="10" t="s">
        <v>3407</v>
      </c>
      <c r="K406" s="10" t="s">
        <v>3408</v>
      </c>
      <c r="L406" s="10">
        <v>57.647214089999999</v>
      </c>
      <c r="M406" s="10">
        <v>-42.567048610000001</v>
      </c>
      <c r="N406" s="10">
        <v>197.24</v>
      </c>
      <c r="O406" s="10">
        <v>622.9</v>
      </c>
      <c r="P406" s="11">
        <v>247.96119999999999</v>
      </c>
      <c r="Q406" s="11">
        <v>-50.682600000000001</v>
      </c>
      <c r="R406" s="37">
        <v>27.517886626307096</v>
      </c>
      <c r="S406" s="16">
        <v>2.0088057237204179E-2</v>
      </c>
      <c r="T406" s="37">
        <v>8.61</v>
      </c>
      <c r="U406" s="16">
        <v>9.1923881554251165E-3</v>
      </c>
      <c r="V406" s="10" t="s">
        <v>4770</v>
      </c>
      <c r="W406" s="37">
        <v>0.91300000000000003</v>
      </c>
      <c r="X406" s="16">
        <v>1.2999999999999999E-2</v>
      </c>
      <c r="Y406" s="10" t="s">
        <v>4770</v>
      </c>
      <c r="Z406" s="16">
        <v>6.4119246148600766</v>
      </c>
      <c r="AA406" s="16">
        <v>5.3257134644233872E-2</v>
      </c>
      <c r="AB406" s="29" t="s">
        <v>8349</v>
      </c>
      <c r="AC406" s="16">
        <v>2.254999999999999</v>
      </c>
      <c r="AD406" s="16">
        <v>2.2011360703055139E-2</v>
      </c>
      <c r="AE406" s="10" t="s">
        <v>120</v>
      </c>
      <c r="AF406" s="10" t="s">
        <v>4075</v>
      </c>
      <c r="AG406" s="37">
        <v>0.30321483804983751</v>
      </c>
      <c r="AH406" s="16">
        <v>5.7626577119537961E-2</v>
      </c>
      <c r="AI406" s="10" t="s">
        <v>4648</v>
      </c>
      <c r="AJ406" s="10" t="s">
        <v>107</v>
      </c>
      <c r="AK406" s="16" t="s">
        <v>57</v>
      </c>
      <c r="AL406" s="16">
        <f t="shared" si="24"/>
        <v>0.55064946930859515</v>
      </c>
      <c r="AM406" s="16">
        <f t="shared" si="25"/>
        <v>20.010601714674351</v>
      </c>
      <c r="AN406" s="17">
        <f t="shared" si="26"/>
        <v>3.8091803403438983E-10</v>
      </c>
      <c r="AO406" s="16">
        <f t="shared" si="27"/>
        <v>32.15792116446066</v>
      </c>
      <c r="AP406" s="18">
        <v>4844</v>
      </c>
      <c r="AQ406" s="18" t="s">
        <v>129</v>
      </c>
      <c r="AR406" s="16">
        <v>0.78130136376942982</v>
      </c>
      <c r="AS406" s="10" t="s">
        <v>74</v>
      </c>
      <c r="AT406" s="16">
        <v>0.73640291676878233</v>
      </c>
      <c r="AU406" s="10" t="s">
        <v>74</v>
      </c>
      <c r="AV406" s="10">
        <v>4.62</v>
      </c>
      <c r="AW406" s="10" t="s">
        <v>96</v>
      </c>
      <c r="AX406" s="10" t="s">
        <v>8349</v>
      </c>
      <c r="AY406" s="10" t="s">
        <v>8349</v>
      </c>
      <c r="AZ406" s="10" t="s">
        <v>102</v>
      </c>
      <c r="BA406" s="10" t="s">
        <v>8349</v>
      </c>
    </row>
    <row r="407" spans="1:53" s="10" customFormat="1">
      <c r="A407" s="31">
        <v>18097</v>
      </c>
      <c r="B407" s="10">
        <v>24206</v>
      </c>
      <c r="C407" s="10" t="s">
        <v>8104</v>
      </c>
      <c r="D407" s="10" t="s">
        <v>8105</v>
      </c>
      <c r="E407" s="15" t="s">
        <v>8349</v>
      </c>
      <c r="F407" s="10" t="s">
        <v>8609</v>
      </c>
      <c r="G407" s="10" t="s">
        <v>8349</v>
      </c>
      <c r="H407" s="10" t="s">
        <v>8349</v>
      </c>
      <c r="I407" s="10" t="s">
        <v>8349</v>
      </c>
      <c r="J407" s="10" t="s">
        <v>3409</v>
      </c>
      <c r="K407" s="10" t="s">
        <v>3410</v>
      </c>
      <c r="L407" s="10">
        <v>58.022779270000001</v>
      </c>
      <c r="M407" s="10">
        <v>22.672456919999998</v>
      </c>
      <c r="N407" s="10">
        <v>207</v>
      </c>
      <c r="O407" s="10">
        <v>-340.95</v>
      </c>
      <c r="P407" s="11">
        <v>168.57830000000001</v>
      </c>
      <c r="Q407" s="11">
        <v>-23.782299999999999</v>
      </c>
      <c r="R407" s="37">
        <v>26.975991367682763</v>
      </c>
      <c r="S407" s="16">
        <v>1.9692473698408416E-2</v>
      </c>
      <c r="T407" s="37">
        <v>7.57</v>
      </c>
      <c r="U407" s="16">
        <v>1.414213562373095E-3</v>
      </c>
      <c r="V407" s="10" t="s">
        <v>4770</v>
      </c>
      <c r="W407" s="37">
        <v>0.68400000000000005</v>
      </c>
      <c r="X407" s="16">
        <v>2E-3</v>
      </c>
      <c r="Y407" s="10" t="s">
        <v>4770</v>
      </c>
      <c r="Z407" s="16">
        <v>5.4151129301478189</v>
      </c>
      <c r="AA407" s="16">
        <v>4.4602528850114176E-2</v>
      </c>
      <c r="AB407" s="29" t="s">
        <v>8349</v>
      </c>
      <c r="AC407" s="16">
        <v>1.6520000000000001</v>
      </c>
      <c r="AD407" s="16">
        <v>2.1047565179849188E-2</v>
      </c>
      <c r="AE407" s="10" t="s">
        <v>120</v>
      </c>
      <c r="AF407" s="10" t="s">
        <v>4075</v>
      </c>
      <c r="AG407" s="37">
        <v>0.63273219969697603</v>
      </c>
      <c r="AH407" s="16">
        <v>4.9319221200514379E-2</v>
      </c>
      <c r="AI407" s="10" t="s">
        <v>4343</v>
      </c>
      <c r="AJ407" s="10" t="s">
        <v>107</v>
      </c>
      <c r="AK407" s="16" t="s">
        <v>58</v>
      </c>
      <c r="AL407" s="16">
        <f t="shared" si="24"/>
        <v>0.79544465533246</v>
      </c>
      <c r="AM407" s="16">
        <f t="shared" si="25"/>
        <v>29.487133373174292</v>
      </c>
      <c r="AN407" s="17">
        <f t="shared" si="26"/>
        <v>1.8254168201857674E-10</v>
      </c>
      <c r="AO407" s="16">
        <f t="shared" si="27"/>
        <v>31.916594880022238</v>
      </c>
      <c r="AP407" s="18">
        <v>5517</v>
      </c>
      <c r="AQ407" s="18" t="s">
        <v>129</v>
      </c>
      <c r="AR407" s="16">
        <v>0.87007286902319247</v>
      </c>
      <c r="AS407" s="10" t="s">
        <v>74</v>
      </c>
      <c r="AT407" s="16">
        <v>0.88926408541975666</v>
      </c>
      <c r="AU407" s="10" t="s">
        <v>74</v>
      </c>
      <c r="AV407" s="10">
        <v>4.49</v>
      </c>
      <c r="AW407" s="10" t="s">
        <v>96</v>
      </c>
      <c r="AX407" s="10" t="s">
        <v>8349</v>
      </c>
      <c r="AY407" s="10" t="s">
        <v>8349</v>
      </c>
      <c r="AZ407" s="10" t="s">
        <v>102</v>
      </c>
      <c r="BA407" s="10" t="s">
        <v>8349</v>
      </c>
    </row>
    <row r="408" spans="1:53" s="10" customFormat="1">
      <c r="A408" s="33">
        <v>18115</v>
      </c>
      <c r="B408" s="13" t="s">
        <v>8349</v>
      </c>
      <c r="C408" s="14" t="s">
        <v>8349</v>
      </c>
      <c r="D408" s="14" t="s">
        <v>8349</v>
      </c>
      <c r="E408" s="14" t="s">
        <v>8349</v>
      </c>
      <c r="F408" s="13" t="s">
        <v>8610</v>
      </c>
      <c r="G408" s="13" t="s">
        <v>8349</v>
      </c>
      <c r="H408" s="13" t="s">
        <v>8349</v>
      </c>
      <c r="I408" s="13" t="s">
        <v>8349</v>
      </c>
      <c r="J408" s="13" t="s">
        <v>5198</v>
      </c>
      <c r="K408" s="13" t="s">
        <v>5199</v>
      </c>
      <c r="L408" s="13">
        <v>58.095379180000002</v>
      </c>
      <c r="M408" s="13">
        <v>-22.882970820000001</v>
      </c>
      <c r="N408" s="13">
        <v>438.11</v>
      </c>
      <c r="O408" s="13">
        <v>197.4</v>
      </c>
      <c r="P408" s="12">
        <v>217.32409999999999</v>
      </c>
      <c r="Q408" s="12">
        <v>-48.9998</v>
      </c>
      <c r="R408" s="38">
        <v>24.348672997321646</v>
      </c>
      <c r="S408" s="23">
        <v>0.1171171171171171</v>
      </c>
      <c r="T408" s="38">
        <v>11.455</v>
      </c>
      <c r="U408" s="19">
        <v>1.2E-2</v>
      </c>
      <c r="V408" s="13" t="s">
        <v>4769</v>
      </c>
      <c r="W408" s="38">
        <v>1.5249999999999999</v>
      </c>
      <c r="X408" s="19">
        <v>8.3999999999999995E-3</v>
      </c>
      <c r="Y408" s="13" t="s">
        <v>4769</v>
      </c>
      <c r="Z408" s="19">
        <v>9.5226235142682611</v>
      </c>
      <c r="AA408" s="19">
        <v>0.28248451547081288</v>
      </c>
      <c r="AB408" s="13" t="s">
        <v>4782</v>
      </c>
      <c r="AC408" s="19">
        <v>4.1439999999999992</v>
      </c>
      <c r="AD408" s="19">
        <v>2.5327850283827877E-2</v>
      </c>
      <c r="AE408" s="13" t="s">
        <v>125</v>
      </c>
      <c r="AF408" s="13" t="s">
        <v>4075</v>
      </c>
      <c r="AG408" s="38">
        <v>5.470797040360726E-2</v>
      </c>
      <c r="AH408" s="19">
        <v>0.29647512792944353</v>
      </c>
      <c r="AI408" s="13" t="s">
        <v>4561</v>
      </c>
      <c r="AJ408" s="19" t="s">
        <v>8349</v>
      </c>
      <c r="AK408" s="19" t="s">
        <v>8349</v>
      </c>
      <c r="AL408" s="19">
        <f t="shared" si="24"/>
        <v>0.23389735014233756</v>
      </c>
      <c r="AM408" s="19">
        <f t="shared" si="25"/>
        <v>9.6061641703458029</v>
      </c>
      <c r="AN408" s="20">
        <f t="shared" si="26"/>
        <v>2.1112097405167917E-9</v>
      </c>
      <c r="AO408" s="19">
        <f t="shared" si="27"/>
        <v>33.143671547682722</v>
      </c>
      <c r="AP408" s="21">
        <v>3639.8594471421511</v>
      </c>
      <c r="AQ408" s="21" t="s">
        <v>143</v>
      </c>
      <c r="AR408" s="19">
        <v>0.58777038538374105</v>
      </c>
      <c r="AS408" s="13" t="s">
        <v>74</v>
      </c>
      <c r="AT408" s="19">
        <v>0.47470437205650295</v>
      </c>
      <c r="AU408" s="13" t="s">
        <v>74</v>
      </c>
      <c r="AV408" s="13" t="s">
        <v>8349</v>
      </c>
      <c r="AW408" s="13" t="s">
        <v>8349</v>
      </c>
      <c r="AX408" s="13" t="s">
        <v>8349</v>
      </c>
      <c r="AY408" s="13" t="s">
        <v>8349</v>
      </c>
      <c r="AZ408" s="13" t="s">
        <v>8349</v>
      </c>
      <c r="BA408" s="13" t="s">
        <v>8349</v>
      </c>
    </row>
    <row r="409" spans="1:53" s="10" customFormat="1">
      <c r="A409" s="32">
        <v>18180</v>
      </c>
      <c r="B409" s="10" t="s">
        <v>8349</v>
      </c>
      <c r="C409" s="10" t="s">
        <v>8349</v>
      </c>
      <c r="D409" s="10" t="s">
        <v>8349</v>
      </c>
      <c r="E409" s="15" t="s">
        <v>8349</v>
      </c>
      <c r="F409" s="10" t="s">
        <v>8349</v>
      </c>
      <c r="G409" s="10" t="s">
        <v>8349</v>
      </c>
      <c r="H409" s="10" t="s">
        <v>8349</v>
      </c>
      <c r="I409" s="10" t="s">
        <v>8349</v>
      </c>
      <c r="J409" s="10" t="s">
        <v>5200</v>
      </c>
      <c r="K409" s="10" t="s">
        <v>5201</v>
      </c>
      <c r="L409" s="10">
        <v>58.333317260000001</v>
      </c>
      <c r="M409" s="10">
        <v>-37.063783749999999</v>
      </c>
      <c r="N409" s="10">
        <v>-408.8</v>
      </c>
      <c r="O409" s="10">
        <v>-1084.8499999999999</v>
      </c>
      <c r="P409" s="11">
        <v>239.23869999999999</v>
      </c>
      <c r="Q409" s="11">
        <v>-50.6083</v>
      </c>
      <c r="R409" s="37">
        <v>25.647601949217748</v>
      </c>
      <c r="S409" s="16">
        <v>7.4890997691715824E-2</v>
      </c>
      <c r="T409" s="37">
        <v>12.13</v>
      </c>
      <c r="U409" s="16">
        <v>1.8384776310850233E-2</v>
      </c>
      <c r="V409" s="10" t="s">
        <v>4770</v>
      </c>
      <c r="W409" s="37">
        <v>1.45</v>
      </c>
      <c r="X409" s="16">
        <v>2.5999999999999999E-2</v>
      </c>
      <c r="Y409" s="10" t="s">
        <v>4770</v>
      </c>
      <c r="Z409" s="16">
        <v>10.084766175939929</v>
      </c>
      <c r="AA409" s="16">
        <v>0.18742024065896246</v>
      </c>
      <c r="AB409" s="29" t="s">
        <v>8349</v>
      </c>
      <c r="AC409" s="16">
        <v>4.1820000000000004</v>
      </c>
      <c r="AD409" s="16">
        <v>2.5039968051097827E-2</v>
      </c>
      <c r="AE409" s="10" t="s">
        <v>120</v>
      </c>
      <c r="AF409" s="10" t="s">
        <v>4075</v>
      </c>
      <c r="AG409" s="37">
        <v>3.3054591846112216E-2</v>
      </c>
      <c r="AH409" s="16">
        <v>0.20790946733774152</v>
      </c>
      <c r="AI409" s="10" t="s">
        <v>4562</v>
      </c>
      <c r="AJ409" s="16" t="s">
        <v>8349</v>
      </c>
      <c r="AK409" s="16" t="s">
        <v>8349</v>
      </c>
      <c r="AL409" s="16">
        <f t="shared" si="24"/>
        <v>0.18180921826494997</v>
      </c>
      <c r="AM409" s="16">
        <f t="shared" si="25"/>
        <v>7.0887414201503995</v>
      </c>
      <c r="AN409" s="17">
        <f t="shared" si="26"/>
        <v>3.4942195183567142E-9</v>
      </c>
      <c r="AO409" s="16">
        <f t="shared" si="27"/>
        <v>33.271624536722527</v>
      </c>
      <c r="AP409" s="18">
        <v>3620.8004340445168</v>
      </c>
      <c r="AQ409" s="18" t="s">
        <v>143</v>
      </c>
      <c r="AR409" s="16">
        <v>0.46169837757421761</v>
      </c>
      <c r="AS409" s="10" t="s">
        <v>74</v>
      </c>
      <c r="AT409" s="16">
        <v>0.41717266700441707</v>
      </c>
      <c r="AU409" s="10" t="s">
        <v>74</v>
      </c>
      <c r="AV409" s="10" t="s">
        <v>8349</v>
      </c>
      <c r="AW409" s="10" t="s">
        <v>8349</v>
      </c>
      <c r="AX409" s="10" t="s">
        <v>8349</v>
      </c>
      <c r="AY409" s="10" t="s">
        <v>8349</v>
      </c>
      <c r="AZ409" s="10" t="s">
        <v>8349</v>
      </c>
      <c r="BA409" s="10" t="s">
        <v>8349</v>
      </c>
    </row>
    <row r="410" spans="1:53" s="10" customFormat="1">
      <c r="A410" s="31">
        <v>18267</v>
      </c>
      <c r="B410" s="10">
        <v>24496</v>
      </c>
      <c r="C410" s="10" t="s">
        <v>8106</v>
      </c>
      <c r="D410" s="10" t="s">
        <v>8349</v>
      </c>
      <c r="E410" s="15" t="s">
        <v>8349</v>
      </c>
      <c r="F410" s="10" t="s">
        <v>8611</v>
      </c>
      <c r="G410" s="10">
        <v>2.7</v>
      </c>
      <c r="H410" s="10">
        <v>4.1999999999999993</v>
      </c>
      <c r="I410" s="10" t="s">
        <v>8349</v>
      </c>
      <c r="J410" s="10" t="s">
        <v>3411</v>
      </c>
      <c r="K410" s="10" t="s">
        <v>3412</v>
      </c>
      <c r="L410" s="10">
        <v>58.616254300000001</v>
      </c>
      <c r="M410" s="10">
        <v>16.616455989999999</v>
      </c>
      <c r="N410" s="10">
        <v>217.11</v>
      </c>
      <c r="O410" s="10">
        <v>-165.59</v>
      </c>
      <c r="P410" s="11">
        <v>173.75739999999999</v>
      </c>
      <c r="Q410" s="11">
        <v>-27.6859</v>
      </c>
      <c r="R410" s="37">
        <v>20.429009193054135</v>
      </c>
      <c r="S410" s="16">
        <v>1.4300306435137893E-2</v>
      </c>
      <c r="T410" s="37">
        <v>6.8221859224353398</v>
      </c>
      <c r="U410" s="16">
        <v>1.8867962264113206E-2</v>
      </c>
      <c r="V410" s="10" t="s">
        <v>4767</v>
      </c>
      <c r="W410" s="37">
        <v>0.71899999999999997</v>
      </c>
      <c r="X410" s="16">
        <v>1E-3</v>
      </c>
      <c r="Y410" s="10" t="s">
        <v>4770</v>
      </c>
      <c r="Z410" s="16">
        <v>5.270949403131123</v>
      </c>
      <c r="AA410" s="16">
        <v>5.0144854560839391E-2</v>
      </c>
      <c r="AB410" s="29" t="s">
        <v>8349</v>
      </c>
      <c r="AC410" s="16">
        <v>1.8271859224353397</v>
      </c>
      <c r="AD410" s="16">
        <v>2.5396850198400586E-2</v>
      </c>
      <c r="AE410" s="10" t="s">
        <v>120</v>
      </c>
      <c r="AF410" s="10" t="s">
        <v>4075</v>
      </c>
      <c r="AG410" s="37">
        <v>0.76024390015731025</v>
      </c>
      <c r="AH410" s="16">
        <v>5.6209487090061003E-2</v>
      </c>
      <c r="AI410" s="10" t="s">
        <v>4343</v>
      </c>
      <c r="AJ410" s="10" t="s">
        <v>107</v>
      </c>
      <c r="AK410" s="16" t="s">
        <v>109</v>
      </c>
      <c r="AL410" s="16">
        <f t="shared" si="24"/>
        <v>0.8719196638207618</v>
      </c>
      <c r="AM410" s="16">
        <f t="shared" si="25"/>
        <v>42.680467544026293</v>
      </c>
      <c r="AN410" s="17">
        <f t="shared" si="26"/>
        <v>1.5192492827117804E-10</v>
      </c>
      <c r="AO410" s="16">
        <f t="shared" si="27"/>
        <v>31.368113322499084</v>
      </c>
      <c r="AP410" s="18">
        <v>5572</v>
      </c>
      <c r="AQ410" s="18" t="s">
        <v>141</v>
      </c>
      <c r="AR410" s="16">
        <v>0.91</v>
      </c>
      <c r="AS410" s="10" t="s">
        <v>73</v>
      </c>
      <c r="AT410" s="16">
        <v>0.95599999999999996</v>
      </c>
      <c r="AU410" s="10" t="s">
        <v>73</v>
      </c>
      <c r="AV410" s="10">
        <v>4.5199999999999996</v>
      </c>
      <c r="AW410" s="10" t="s">
        <v>73</v>
      </c>
      <c r="AX410" s="10">
        <v>3.16</v>
      </c>
      <c r="AY410" s="10" t="s">
        <v>73</v>
      </c>
      <c r="AZ410" s="10" t="s">
        <v>102</v>
      </c>
      <c r="BA410" s="10">
        <v>0.01</v>
      </c>
    </row>
    <row r="411" spans="1:53" s="10" customFormat="1">
      <c r="A411" s="31">
        <v>18280</v>
      </c>
      <c r="B411" s="10" t="s">
        <v>8349</v>
      </c>
      <c r="C411" s="10" t="s">
        <v>8107</v>
      </c>
      <c r="D411" s="10" t="s">
        <v>8108</v>
      </c>
      <c r="E411" s="15" t="s">
        <v>8349</v>
      </c>
      <c r="F411" s="10" t="s">
        <v>8349</v>
      </c>
      <c r="G411" s="10" t="s">
        <v>8349</v>
      </c>
      <c r="H411" s="10" t="s">
        <v>8349</v>
      </c>
      <c r="I411" s="10" t="s">
        <v>8349</v>
      </c>
      <c r="J411" s="10" t="s">
        <v>3413</v>
      </c>
      <c r="K411" s="10" t="s">
        <v>3414</v>
      </c>
      <c r="L411" s="10">
        <v>58.647788589999998</v>
      </c>
      <c r="M411" s="10">
        <v>-6.82729666</v>
      </c>
      <c r="N411" s="10">
        <v>-4.22</v>
      </c>
      <c r="O411" s="10">
        <v>529.70000000000005</v>
      </c>
      <c r="P411" s="11">
        <v>196.49870000000001</v>
      </c>
      <c r="Q411" s="11">
        <v>-42.098300000000002</v>
      </c>
      <c r="R411" s="37">
        <v>15.566625155666253</v>
      </c>
      <c r="S411" s="16">
        <v>1.6811955168119553E-2</v>
      </c>
      <c r="T411" s="37">
        <v>9.0150000000000006</v>
      </c>
      <c r="U411" s="16">
        <v>1.2E-2</v>
      </c>
      <c r="V411" s="10" t="s">
        <v>4769</v>
      </c>
      <c r="W411" s="37">
        <v>1.3759999999999999</v>
      </c>
      <c r="X411" s="16">
        <v>8.3999999999999995E-3</v>
      </c>
      <c r="Y411" s="10" t="s">
        <v>4769</v>
      </c>
      <c r="Z411" s="16">
        <v>8.054027661353123</v>
      </c>
      <c r="AA411" s="16">
        <v>4.8817054671838278E-2</v>
      </c>
      <c r="AB411" s="29" t="s">
        <v>8349</v>
      </c>
      <c r="AC411" s="16">
        <v>3.4200074372225</v>
      </c>
      <c r="AD411" s="16">
        <v>7.0349129347846234E-2</v>
      </c>
      <c r="AE411" s="10" t="s">
        <v>125</v>
      </c>
      <c r="AF411" s="10" t="s">
        <v>4075</v>
      </c>
      <c r="AG411" s="37">
        <v>0.12036707473651044</v>
      </c>
      <c r="AH411" s="16">
        <v>8.5627710624734371E-2</v>
      </c>
      <c r="AI411" s="10" t="s">
        <v>4660</v>
      </c>
      <c r="AJ411" s="10" t="s">
        <v>107</v>
      </c>
      <c r="AK411" s="22" t="s">
        <v>60</v>
      </c>
      <c r="AL411" s="16">
        <f t="shared" si="24"/>
        <v>0.34693958369795519</v>
      </c>
      <c r="AM411" s="16">
        <f t="shared" si="25"/>
        <v>22.287398856756639</v>
      </c>
      <c r="AN411" s="17">
        <f t="shared" si="26"/>
        <v>9.5956473356883758E-10</v>
      </c>
      <c r="AO411" s="16">
        <f t="shared" si="27"/>
        <v>31.559814304579135</v>
      </c>
      <c r="AP411" s="18">
        <v>4055.4211327361681</v>
      </c>
      <c r="AQ411" s="18" t="s">
        <v>124</v>
      </c>
      <c r="AR411" s="16">
        <v>0.70231761220669697</v>
      </c>
      <c r="AS411" s="10" t="s">
        <v>74</v>
      </c>
      <c r="AT411" s="16">
        <v>0.58107574158758679</v>
      </c>
      <c r="AU411" s="10" t="s">
        <v>74</v>
      </c>
      <c r="AV411" s="10" t="s">
        <v>8349</v>
      </c>
      <c r="AW411" s="10" t="s">
        <v>8349</v>
      </c>
      <c r="AX411" s="10" t="s">
        <v>8349</v>
      </c>
      <c r="AY411" s="10" t="s">
        <v>8349</v>
      </c>
      <c r="AZ411" s="10" t="s">
        <v>8349</v>
      </c>
      <c r="BA411" s="10" t="s">
        <v>8349</v>
      </c>
    </row>
    <row r="412" spans="1:53" s="10" customFormat="1">
      <c r="A412" s="31">
        <v>18324</v>
      </c>
      <c r="B412" s="10">
        <v>24238</v>
      </c>
      <c r="C412" s="10" t="s">
        <v>8109</v>
      </c>
      <c r="D412" s="10" t="s">
        <v>8110</v>
      </c>
      <c r="E412" s="15" t="s">
        <v>8349</v>
      </c>
      <c r="F412" s="10" t="s">
        <v>8349</v>
      </c>
      <c r="G412" s="10" t="s">
        <v>8349</v>
      </c>
      <c r="H412" s="10" t="s">
        <v>8349</v>
      </c>
      <c r="I412" s="10" t="s">
        <v>8349</v>
      </c>
      <c r="J412" s="10" t="s">
        <v>3415</v>
      </c>
      <c r="K412" s="10" t="s">
        <v>3416</v>
      </c>
      <c r="L412" s="10">
        <v>58.763804819999997</v>
      </c>
      <c r="M412" s="10">
        <v>61.167403749999998</v>
      </c>
      <c r="N412" s="10">
        <v>437.57</v>
      </c>
      <c r="O412" s="10">
        <v>-245.24</v>
      </c>
      <c r="P412" s="11">
        <v>143.30410000000001</v>
      </c>
      <c r="Q412" s="11">
        <v>5.7850000000000001</v>
      </c>
      <c r="R412" s="37">
        <v>21.012817818869507</v>
      </c>
      <c r="S412" s="16">
        <v>1.7650766967850388E-2</v>
      </c>
      <c r="T412" s="37">
        <v>7.8231843847547786</v>
      </c>
      <c r="U412" s="16">
        <v>2.0808652046684813E-2</v>
      </c>
      <c r="V412" s="10" t="s">
        <v>4767</v>
      </c>
      <c r="W412" s="37">
        <v>0.83099999999999996</v>
      </c>
      <c r="X412" s="16">
        <v>0</v>
      </c>
      <c r="Y412" s="10" t="s">
        <v>4770</v>
      </c>
      <c r="Z412" s="16">
        <v>6.2107629087485661</v>
      </c>
      <c r="AA412" s="16">
        <v>5.947909999778922E-2</v>
      </c>
      <c r="AB412" s="29" t="s">
        <v>8349</v>
      </c>
      <c r="AC412" s="16">
        <v>2.1321843847547788</v>
      </c>
      <c r="AD412" s="16">
        <v>3.1016124838541645E-2</v>
      </c>
      <c r="AE412" s="10" t="s">
        <v>120</v>
      </c>
      <c r="AF412" s="10" t="s">
        <v>4075</v>
      </c>
      <c r="AG412" s="37">
        <v>0.34882592803232243</v>
      </c>
      <c r="AH412" s="16">
        <v>6.7080275316571333E-2</v>
      </c>
      <c r="AI412" s="10" t="s">
        <v>4600</v>
      </c>
      <c r="AJ412" s="10" t="s">
        <v>107</v>
      </c>
      <c r="AK412" s="16" t="s">
        <v>57</v>
      </c>
      <c r="AL412" s="16">
        <f t="shared" si="24"/>
        <v>0.59061487285059322</v>
      </c>
      <c r="AM412" s="16">
        <f t="shared" si="25"/>
        <v>28.107361798959733</v>
      </c>
      <c r="AN412" s="17">
        <f t="shared" si="26"/>
        <v>3.3111070800132062E-10</v>
      </c>
      <c r="AO412" s="16">
        <f t="shared" si="27"/>
        <v>31.523251319988105</v>
      </c>
      <c r="AP412" s="18">
        <v>4973</v>
      </c>
      <c r="AQ412" s="18" t="s">
        <v>141</v>
      </c>
      <c r="AR412" s="16">
        <v>0.76</v>
      </c>
      <c r="AS412" s="10" t="s">
        <v>73</v>
      </c>
      <c r="AT412" s="16">
        <v>0.75700000000000001</v>
      </c>
      <c r="AU412" s="10" t="s">
        <v>73</v>
      </c>
      <c r="AV412" s="10">
        <v>4.57</v>
      </c>
      <c r="AW412" s="10" t="s">
        <v>73</v>
      </c>
      <c r="AX412" s="10">
        <v>8.4</v>
      </c>
      <c r="AY412" s="10" t="s">
        <v>141</v>
      </c>
      <c r="AZ412" s="10" t="s">
        <v>103</v>
      </c>
      <c r="BA412" s="10">
        <v>-0.51</v>
      </c>
    </row>
    <row r="413" spans="1:53" s="10" customFormat="1">
      <c r="A413" s="31">
        <v>18413</v>
      </c>
      <c r="B413" s="10">
        <v>24409</v>
      </c>
      <c r="C413" s="10" t="s">
        <v>8111</v>
      </c>
      <c r="D413" s="10" t="s">
        <v>8349</v>
      </c>
      <c r="E413" s="15" t="s">
        <v>8349</v>
      </c>
      <c r="F413" s="10" t="s">
        <v>8612</v>
      </c>
      <c r="G413" s="10">
        <v>0.2</v>
      </c>
      <c r="H413" s="10">
        <v>3.6100000000000003</v>
      </c>
      <c r="I413" s="10" t="s">
        <v>8349</v>
      </c>
      <c r="J413" s="10" t="s">
        <v>3417</v>
      </c>
      <c r="K413" s="10" t="s">
        <v>3418</v>
      </c>
      <c r="L413" s="10">
        <v>59.049370789999998</v>
      </c>
      <c r="M413" s="10">
        <v>59.641500460000003</v>
      </c>
      <c r="N413" s="10">
        <v>-284.06</v>
      </c>
      <c r="O413" s="10">
        <v>159.32</v>
      </c>
      <c r="P413" s="11">
        <v>144.39840000000001</v>
      </c>
      <c r="Q413" s="11">
        <v>4.7076000000000002</v>
      </c>
      <c r="R413" s="37">
        <v>21.982853374367991</v>
      </c>
      <c r="S413" s="16">
        <v>1.3629369092108155E-2</v>
      </c>
      <c r="T413" s="37">
        <v>6.5495893159344609</v>
      </c>
      <c r="U413" s="16">
        <v>1.7492855684535902E-2</v>
      </c>
      <c r="V413" s="10" t="s">
        <v>4767</v>
      </c>
      <c r="W413" s="37">
        <v>0.67218176824631992</v>
      </c>
      <c r="X413" s="16">
        <v>1.7492855684535902E-2</v>
      </c>
      <c r="Y413" s="10" t="s">
        <v>4768</v>
      </c>
      <c r="Z413" s="16">
        <v>4.8391690000842367</v>
      </c>
      <c r="AA413" s="16">
        <v>4.7292192168939984E-2</v>
      </c>
      <c r="AB413" s="10" t="s">
        <v>4782</v>
      </c>
      <c r="AC413" s="16">
        <v>1.7495893159344611</v>
      </c>
      <c r="AD413" s="16">
        <v>2.7331300737432899E-2</v>
      </c>
      <c r="AE413" s="10" t="s">
        <v>122</v>
      </c>
      <c r="AF413" s="10" t="s">
        <v>4075</v>
      </c>
      <c r="AG413" s="37">
        <v>1.1066454129503829</v>
      </c>
      <c r="AH413" s="16">
        <v>5.4621895244891937E-2</v>
      </c>
      <c r="AI413" s="10" t="s">
        <v>4343</v>
      </c>
      <c r="AJ413" s="10" t="s">
        <v>107</v>
      </c>
      <c r="AK413" s="16" t="s">
        <v>109</v>
      </c>
      <c r="AL413" s="16">
        <f t="shared" si="24"/>
        <v>1.0519721540755644</v>
      </c>
      <c r="AM413" s="16">
        <f t="shared" si="25"/>
        <v>47.854213288897434</v>
      </c>
      <c r="AN413" s="17">
        <f t="shared" si="26"/>
        <v>1.0436947431252626E-10</v>
      </c>
      <c r="AO413" s="16">
        <f t="shared" si="27"/>
        <v>31.503155575881454</v>
      </c>
      <c r="AP413" s="18">
        <v>5584</v>
      </c>
      <c r="AQ413" s="18" t="s">
        <v>129</v>
      </c>
      <c r="AR413" s="16">
        <v>1.1232205775334343</v>
      </c>
      <c r="AS413" s="10" t="s">
        <v>74</v>
      </c>
      <c r="AT413" s="16">
        <v>1.0263233926433819</v>
      </c>
      <c r="AU413" s="10" t="s">
        <v>74</v>
      </c>
      <c r="AV413" s="10">
        <v>4.2</v>
      </c>
      <c r="AW413" s="10" t="s">
        <v>96</v>
      </c>
      <c r="AX413" s="10" t="s">
        <v>8349</v>
      </c>
      <c r="AY413" s="10" t="s">
        <v>8349</v>
      </c>
      <c r="AZ413" s="10" t="s">
        <v>102</v>
      </c>
      <c r="BA413" s="10" t="s">
        <v>8349</v>
      </c>
    </row>
    <row r="414" spans="1:53" s="10" customFormat="1">
      <c r="A414" s="31">
        <v>18450</v>
      </c>
      <c r="B414" s="10">
        <v>25004</v>
      </c>
      <c r="C414" s="10" t="s">
        <v>8112</v>
      </c>
      <c r="D414" s="10" t="s">
        <v>8349</v>
      </c>
      <c r="E414" s="15" t="s">
        <v>8349</v>
      </c>
      <c r="F414" s="10" t="s">
        <v>8349</v>
      </c>
      <c r="G414" s="10" t="s">
        <v>8349</v>
      </c>
      <c r="H414" s="10" t="s">
        <v>8349</v>
      </c>
      <c r="I414" s="10" t="s">
        <v>8349</v>
      </c>
      <c r="J414" s="10" t="s">
        <v>3419</v>
      </c>
      <c r="K414" s="10" t="s">
        <v>3420</v>
      </c>
      <c r="L414" s="10">
        <v>59.151385609999998</v>
      </c>
      <c r="M414" s="10">
        <v>-41.343794600000003</v>
      </c>
      <c r="N414" s="10">
        <v>62.67</v>
      </c>
      <c r="O414" s="10">
        <v>91.45</v>
      </c>
      <c r="P414" s="11">
        <v>245.8518</v>
      </c>
      <c r="Q414" s="11">
        <v>-49.720999999999997</v>
      </c>
      <c r="R414" s="37">
        <v>17.758835020422659</v>
      </c>
      <c r="S414" s="16">
        <v>1.4562244716746581E-2</v>
      </c>
      <c r="T414" s="37">
        <v>8.8730429403169797</v>
      </c>
      <c r="U414" s="16">
        <v>3.534119409414458E-2</v>
      </c>
      <c r="V414" s="10" t="s">
        <v>4767</v>
      </c>
      <c r="W414" s="37">
        <v>1.214</v>
      </c>
      <c r="X414" s="16">
        <v>3.0000000000000001E-3</v>
      </c>
      <c r="Y414" s="10" t="s">
        <v>4770</v>
      </c>
      <c r="Z414" s="16">
        <v>7.6259705770220236</v>
      </c>
      <c r="AA414" s="16">
        <v>6.719520672835877E-2</v>
      </c>
      <c r="AB414" s="29" t="s">
        <v>8349</v>
      </c>
      <c r="AC414" s="16">
        <v>3.03604294031698</v>
      </c>
      <c r="AD414" s="16">
        <v>4.2720018726587657E-2</v>
      </c>
      <c r="AE414" s="10" t="s">
        <v>120</v>
      </c>
      <c r="AF414" s="10" t="s">
        <v>4075</v>
      </c>
      <c r="AG414" s="37">
        <v>0.14983118363993328</v>
      </c>
      <c r="AH414" s="16">
        <v>7.9625346512695774E-2</v>
      </c>
      <c r="AI414" s="10" t="s">
        <v>4655</v>
      </c>
      <c r="AJ414" s="10" t="s">
        <v>107</v>
      </c>
      <c r="AK414" s="16" t="s">
        <v>108</v>
      </c>
      <c r="AL414" s="16">
        <f t="shared" si="24"/>
        <v>0.38708033228250344</v>
      </c>
      <c r="AM414" s="16">
        <f t="shared" si="25"/>
        <v>21.796493510827769</v>
      </c>
      <c r="AN414" s="17">
        <f t="shared" si="26"/>
        <v>7.7086756704508025E-10</v>
      </c>
      <c r="AO414" s="16">
        <f t="shared" si="27"/>
        <v>31.655593505700978</v>
      </c>
      <c r="AP414" s="18">
        <v>4317.7624268809295</v>
      </c>
      <c r="AQ414" s="18" t="s">
        <v>124</v>
      </c>
      <c r="AR414" s="16">
        <v>0.69125016174587151</v>
      </c>
      <c r="AS414" s="10" t="s">
        <v>74</v>
      </c>
      <c r="AT414" s="16">
        <v>0.6146331094162103</v>
      </c>
      <c r="AU414" s="10" t="s">
        <v>74</v>
      </c>
      <c r="AV414" s="10" t="s">
        <v>8349</v>
      </c>
      <c r="AW414" s="10" t="s">
        <v>8349</v>
      </c>
      <c r="AX414" s="10" t="s">
        <v>8349</v>
      </c>
      <c r="AY414" s="10" t="s">
        <v>8349</v>
      </c>
      <c r="AZ414" s="10" t="s">
        <v>101</v>
      </c>
      <c r="BA414" s="10" t="s">
        <v>8349</v>
      </c>
    </row>
    <row r="415" spans="1:53" s="10" customFormat="1">
      <c r="A415" s="32">
        <v>18465</v>
      </c>
      <c r="B415" s="10" t="s">
        <v>8349</v>
      </c>
      <c r="C415" s="10" t="s">
        <v>8349</v>
      </c>
      <c r="D415" s="10" t="s">
        <v>8349</v>
      </c>
      <c r="E415" s="15" t="s">
        <v>8349</v>
      </c>
      <c r="F415" s="10" t="s">
        <v>8613</v>
      </c>
      <c r="G415" s="10" t="s">
        <v>8349</v>
      </c>
      <c r="H415" s="10" t="s">
        <v>8349</v>
      </c>
      <c r="I415" s="10" t="s">
        <v>8349</v>
      </c>
      <c r="J415" s="10" t="s">
        <v>5202</v>
      </c>
      <c r="K415" s="10" t="s">
        <v>5203</v>
      </c>
      <c r="L415" s="10">
        <v>59.19623146</v>
      </c>
      <c r="M415" s="10">
        <v>53.56118489</v>
      </c>
      <c r="N415" s="10">
        <v>308.77</v>
      </c>
      <c r="O415" s="10">
        <v>-405.96</v>
      </c>
      <c r="P415" s="11">
        <v>148.3792</v>
      </c>
      <c r="Q415" s="11">
        <v>0.1069</v>
      </c>
      <c r="R415" s="37">
        <v>26.98327037236913</v>
      </c>
      <c r="S415" s="16">
        <v>8.8505126821370739E-2</v>
      </c>
      <c r="T415" s="37">
        <v>10.86</v>
      </c>
      <c r="U415" s="16">
        <v>1.0606601717798212E-2</v>
      </c>
      <c r="V415" s="10" t="s">
        <v>4770</v>
      </c>
      <c r="W415" s="37">
        <v>1.43</v>
      </c>
      <c r="X415" s="16">
        <v>1.4999999999999999E-2</v>
      </c>
      <c r="Y415" s="10" t="s">
        <v>4770</v>
      </c>
      <c r="Z415" s="16">
        <v>8.7045270749143935</v>
      </c>
      <c r="AA415" s="16">
        <v>0.21183545045724195</v>
      </c>
      <c r="AB415" s="29" t="s">
        <v>8349</v>
      </c>
      <c r="AC415" s="16">
        <v>3.8989999999999991</v>
      </c>
      <c r="AD415" s="16">
        <v>2.6239283526803853E-2</v>
      </c>
      <c r="AE415" s="10" t="s">
        <v>120</v>
      </c>
      <c r="AF415" s="10" t="s">
        <v>4075</v>
      </c>
      <c r="AG415" s="37">
        <v>9.6232866709622944E-2</v>
      </c>
      <c r="AH415" s="16">
        <v>0.23016137397578815</v>
      </c>
      <c r="AI415" s="10" t="s">
        <v>4590</v>
      </c>
      <c r="AJ415" s="16" t="s">
        <v>8349</v>
      </c>
      <c r="AK415" s="16" t="s">
        <v>8349</v>
      </c>
      <c r="AL415" s="16">
        <f t="shared" si="24"/>
        <v>0.31021422712316554</v>
      </c>
      <c r="AM415" s="16">
        <f t="shared" si="25"/>
        <v>11.496539257184514</v>
      </c>
      <c r="AN415" s="17">
        <f t="shared" si="26"/>
        <v>1.2002136478851296E-9</v>
      </c>
      <c r="AO415" s="16">
        <f t="shared" si="27"/>
        <v>33.161853597716885</v>
      </c>
      <c r="AP415" s="18">
        <v>3769.3101891392362</v>
      </c>
      <c r="AQ415" s="18" t="s">
        <v>143</v>
      </c>
      <c r="AR415" s="16">
        <v>0.72692495967817661</v>
      </c>
      <c r="AS415" s="10" t="s">
        <v>74</v>
      </c>
      <c r="AT415" s="16">
        <v>0.54867313775550619</v>
      </c>
      <c r="AU415" s="10" t="s">
        <v>74</v>
      </c>
      <c r="AV415" s="10" t="s">
        <v>8349</v>
      </c>
      <c r="AW415" s="10" t="s">
        <v>8349</v>
      </c>
      <c r="AX415" s="10" t="s">
        <v>8349</v>
      </c>
      <c r="AY415" s="10" t="s">
        <v>8349</v>
      </c>
      <c r="AZ415" s="10" t="s">
        <v>8349</v>
      </c>
      <c r="BA415" s="10" t="s">
        <v>8349</v>
      </c>
    </row>
    <row r="416" spans="1:53" s="10" customFormat="1">
      <c r="A416" s="31">
        <v>18512</v>
      </c>
      <c r="B416" s="10">
        <v>24916</v>
      </c>
      <c r="C416" s="10" t="s">
        <v>8113</v>
      </c>
      <c r="D416" s="10" t="s">
        <v>8114</v>
      </c>
      <c r="E416" s="15" t="s">
        <v>8349</v>
      </c>
      <c r="F416" s="10" t="s">
        <v>8614</v>
      </c>
      <c r="G416" s="10" t="s">
        <v>8349</v>
      </c>
      <c r="H416" s="10" t="s">
        <v>8349</v>
      </c>
      <c r="I416" s="10" t="s">
        <v>8349</v>
      </c>
      <c r="J416" s="10" t="s">
        <v>3421</v>
      </c>
      <c r="K416" s="10" t="s">
        <v>3422</v>
      </c>
      <c r="L416" s="10">
        <v>59.370031099999999</v>
      </c>
      <c r="M416" s="10">
        <v>-1.1591138599999999</v>
      </c>
      <c r="N416" s="10">
        <v>-182.43</v>
      </c>
      <c r="O416" s="10">
        <v>-139.13999999999999</v>
      </c>
      <c r="P416" s="11">
        <v>190.74959999999999</v>
      </c>
      <c r="Q416" s="11">
        <v>-38.433599999999998</v>
      </c>
      <c r="R416" s="37">
        <v>15.527950310559005</v>
      </c>
      <c r="S416" s="16">
        <v>1.6459627329192546E-2</v>
      </c>
      <c r="T416" s="37">
        <v>8.08611779768448</v>
      </c>
      <c r="U416" s="16">
        <v>2.6925824035672518E-2</v>
      </c>
      <c r="V416" s="10" t="s">
        <v>4767</v>
      </c>
      <c r="W416" s="37">
        <v>1.115</v>
      </c>
      <c r="X416" s="16">
        <v>5.0000000000000001E-3</v>
      </c>
      <c r="Y416" s="10" t="s">
        <v>4770</v>
      </c>
      <c r="Z416" s="16">
        <v>7.1305471344835407</v>
      </c>
      <c r="AA416" s="16">
        <v>6.29648656552666E-2</v>
      </c>
      <c r="AB416" s="29" t="s">
        <v>8349</v>
      </c>
      <c r="AC416" s="16">
        <v>2.7451177976844798</v>
      </c>
      <c r="AD416" s="16">
        <v>3.238826948140329E-2</v>
      </c>
      <c r="AE416" s="10" t="s">
        <v>120</v>
      </c>
      <c r="AF416" s="10" t="s">
        <v>4075</v>
      </c>
      <c r="AG416" s="37">
        <v>0.19370038798055153</v>
      </c>
      <c r="AH416" s="16">
        <v>7.0806597905744423E-2</v>
      </c>
      <c r="AI416" s="10" t="s">
        <v>4655</v>
      </c>
      <c r="AJ416" s="10" t="s">
        <v>107</v>
      </c>
      <c r="AK416" s="16" t="s">
        <v>108</v>
      </c>
      <c r="AL416" s="16">
        <f t="shared" si="24"/>
        <v>0.44011406246625606</v>
      </c>
      <c r="AM416" s="16">
        <f t="shared" si="25"/>
        <v>28.343345622826895</v>
      </c>
      <c r="AN416" s="17">
        <f t="shared" si="26"/>
        <v>5.9628171736856181E-10</v>
      </c>
      <c r="AO416" s="16">
        <f t="shared" si="27"/>
        <v>31.147489063636215</v>
      </c>
      <c r="AP416" s="18">
        <v>4538.6326948966689</v>
      </c>
      <c r="AQ416" s="18" t="s">
        <v>124</v>
      </c>
      <c r="AR416" s="16">
        <v>0.71</v>
      </c>
      <c r="AS416" s="10" t="s">
        <v>73</v>
      </c>
      <c r="AT416" s="16">
        <v>0.745</v>
      </c>
      <c r="AU416" s="10" t="s">
        <v>73</v>
      </c>
      <c r="AV416" s="10">
        <v>4.63</v>
      </c>
      <c r="AW416" s="10" t="s">
        <v>73</v>
      </c>
      <c r="AX416" s="10" t="s">
        <v>8349</v>
      </c>
      <c r="AY416" s="10" t="s">
        <v>8349</v>
      </c>
      <c r="AZ416" s="10" t="s">
        <v>101</v>
      </c>
      <c r="BA416" s="10" t="s">
        <v>8349</v>
      </c>
    </row>
    <row r="417" spans="1:53" s="10" customFormat="1">
      <c r="A417" s="31">
        <v>18774</v>
      </c>
      <c r="B417" s="10">
        <v>24451</v>
      </c>
      <c r="C417" s="10" t="s">
        <v>8115</v>
      </c>
      <c r="D417" s="10" t="s">
        <v>8116</v>
      </c>
      <c r="E417" s="15" t="s">
        <v>8349</v>
      </c>
      <c r="F417" s="10" t="s">
        <v>8349</v>
      </c>
      <c r="G417" s="10" t="s">
        <v>8349</v>
      </c>
      <c r="H417" s="10" t="s">
        <v>8349</v>
      </c>
      <c r="I417" s="10" t="s">
        <v>8349</v>
      </c>
      <c r="J417" s="10" t="s">
        <v>3423</v>
      </c>
      <c r="K417" s="10" t="s">
        <v>3424</v>
      </c>
      <c r="L417" s="10">
        <v>60.328390990000003</v>
      </c>
      <c r="M417" s="10">
        <v>76.160700640000002</v>
      </c>
      <c r="N417" s="10">
        <v>332.05</v>
      </c>
      <c r="O417" s="10">
        <v>-547.5</v>
      </c>
      <c r="P417" s="11">
        <v>133.5761</v>
      </c>
      <c r="Q417" s="11">
        <v>17.387899999999998</v>
      </c>
      <c r="R417" s="37">
        <v>16.249593760155996</v>
      </c>
      <c r="S417" s="16">
        <v>1.1374715632109197E-2</v>
      </c>
      <c r="T417" s="37">
        <v>8.2168379043356605</v>
      </c>
      <c r="U417" s="16">
        <v>2.2825424421026655E-2</v>
      </c>
      <c r="V417" s="10" t="s">
        <v>4767</v>
      </c>
      <c r="W417" s="37">
        <v>1.1335055350767198</v>
      </c>
      <c r="X417" s="16">
        <v>2.2825424421026655E-2</v>
      </c>
      <c r="Y417" s="10" t="s">
        <v>4775</v>
      </c>
      <c r="Z417" s="16">
        <v>7.1626253638928592</v>
      </c>
      <c r="AA417" s="16">
        <v>4.7666857073421554E-2</v>
      </c>
      <c r="AB417" s="29" t="s">
        <v>8349</v>
      </c>
      <c r="AC417" s="16">
        <v>2.7618379043356605</v>
      </c>
      <c r="AD417" s="16">
        <v>3.0347981810987034E-2</v>
      </c>
      <c r="AE417" s="10" t="s">
        <v>122</v>
      </c>
      <c r="AF417" s="10" t="s">
        <v>4075</v>
      </c>
      <c r="AG417" s="37">
        <v>0.19213852690487046</v>
      </c>
      <c r="AH417" s="16">
        <v>5.6507780555052754E-2</v>
      </c>
      <c r="AI417" s="10" t="s">
        <v>4655</v>
      </c>
      <c r="AJ417" s="10" t="s">
        <v>107</v>
      </c>
      <c r="AK417" s="16" t="s">
        <v>108</v>
      </c>
      <c r="AL417" s="16">
        <f t="shared" si="24"/>
        <v>0.43833608898295207</v>
      </c>
      <c r="AM417" s="16">
        <f t="shared" si="25"/>
        <v>26.975202916010868</v>
      </c>
      <c r="AN417" s="17">
        <f t="shared" si="26"/>
        <v>6.0112878900744929E-10</v>
      </c>
      <c r="AO417" s="16">
        <f t="shared" si="27"/>
        <v>31.269419085546716</v>
      </c>
      <c r="AP417" s="18">
        <v>4525.3620842880682</v>
      </c>
      <c r="AQ417" s="18" t="s">
        <v>124</v>
      </c>
      <c r="AR417" s="16">
        <v>0.69</v>
      </c>
      <c r="AS417" s="10" t="s">
        <v>73</v>
      </c>
      <c r="AT417" s="16">
        <v>0.73599999999999999</v>
      </c>
      <c r="AU417" s="10" t="s">
        <v>73</v>
      </c>
      <c r="AV417" s="10">
        <v>4.6500000000000004</v>
      </c>
      <c r="AW417" s="10" t="s">
        <v>73</v>
      </c>
      <c r="AX417" s="10" t="s">
        <v>8349</v>
      </c>
      <c r="AY417" s="10" t="s">
        <v>8349</v>
      </c>
      <c r="AZ417" s="10" t="s">
        <v>8349</v>
      </c>
      <c r="BA417" s="10" t="s">
        <v>8349</v>
      </c>
    </row>
    <row r="418" spans="1:53" s="10" customFormat="1">
      <c r="A418" s="31">
        <v>18844</v>
      </c>
      <c r="B418" s="10">
        <v>25874</v>
      </c>
      <c r="C418" s="10" t="s">
        <v>8117</v>
      </c>
      <c r="D418" s="10" t="s">
        <v>8349</v>
      </c>
      <c r="E418" s="15" t="s">
        <v>8349</v>
      </c>
      <c r="F418" s="10" t="s">
        <v>8615</v>
      </c>
      <c r="G418" s="10" t="s">
        <v>8349</v>
      </c>
      <c r="H418" s="10" t="s">
        <v>8349</v>
      </c>
      <c r="I418" s="10" t="s">
        <v>8349</v>
      </c>
      <c r="J418" s="10" t="s">
        <v>3425</v>
      </c>
      <c r="K418" s="10" t="s">
        <v>3426</v>
      </c>
      <c r="L418" s="10">
        <v>60.610654760000003</v>
      </c>
      <c r="M418" s="10">
        <v>-61.357205329999999</v>
      </c>
      <c r="N418" s="10">
        <v>337.78</v>
      </c>
      <c r="O418" s="10">
        <v>109.25</v>
      </c>
      <c r="P418" s="11">
        <v>273.7022</v>
      </c>
      <c r="Q418" s="11">
        <v>-43.394500000000001</v>
      </c>
      <c r="R418" s="37">
        <v>25.913449080072557</v>
      </c>
      <c r="S418" s="16">
        <v>8.2923037056232187E-3</v>
      </c>
      <c r="T418" s="37">
        <v>6.74</v>
      </c>
      <c r="U418" s="16">
        <v>1.414213562373095E-3</v>
      </c>
      <c r="V418" s="10" t="s">
        <v>4770</v>
      </c>
      <c r="W418" s="37">
        <v>0.66700000000000004</v>
      </c>
      <c r="X418" s="16">
        <v>2E-3</v>
      </c>
      <c r="Y418" s="10" t="s">
        <v>4770</v>
      </c>
      <c r="Z418" s="16">
        <v>4.6723738928569833</v>
      </c>
      <c r="AA418" s="16">
        <v>1.9495795296858631E-2</v>
      </c>
      <c r="AB418" s="29" t="s">
        <v>8349</v>
      </c>
      <c r="AC418" s="16">
        <v>1.6100000000000003</v>
      </c>
      <c r="AD418" s="16">
        <v>1.7058722109231983E-2</v>
      </c>
      <c r="AE418" s="10" t="s">
        <v>120</v>
      </c>
      <c r="AF418" s="10" t="s">
        <v>4075</v>
      </c>
      <c r="AG418" s="37">
        <v>1.2393690367440946</v>
      </c>
      <c r="AH418" s="16">
        <v>2.5905328298576245E-2</v>
      </c>
      <c r="AI418" s="10" t="s">
        <v>4338</v>
      </c>
      <c r="AJ418" s="10" t="s">
        <v>107</v>
      </c>
      <c r="AK418" s="16" t="s">
        <v>109</v>
      </c>
      <c r="AL418" s="16">
        <f t="shared" si="24"/>
        <v>1.1132695256514007</v>
      </c>
      <c r="AM418" s="16">
        <f t="shared" si="25"/>
        <v>42.961070994887557</v>
      </c>
      <c r="AN418" s="17">
        <f t="shared" si="26"/>
        <v>9.3192581527957345E-11</v>
      </c>
      <c r="AO418" s="16">
        <f t="shared" si="27"/>
        <v>31.816546644268016</v>
      </c>
      <c r="AP418" s="18">
        <v>5699</v>
      </c>
      <c r="AQ418" s="18" t="s">
        <v>141</v>
      </c>
      <c r="AR418" s="16">
        <v>1.1100000000000001</v>
      </c>
      <c r="AS418" s="10" t="s">
        <v>73</v>
      </c>
      <c r="AT418" s="16">
        <v>0.96899999999999997</v>
      </c>
      <c r="AU418" s="10" t="s">
        <v>73</v>
      </c>
      <c r="AV418" s="10">
        <v>4.3600000000000003</v>
      </c>
      <c r="AW418" s="10" t="s">
        <v>73</v>
      </c>
      <c r="AX418" s="10">
        <v>9.36</v>
      </c>
      <c r="AY418" s="10" t="s">
        <v>73</v>
      </c>
      <c r="AZ418" s="10" t="s">
        <v>102</v>
      </c>
      <c r="BA418" s="10">
        <v>-0.01</v>
      </c>
    </row>
    <row r="419" spans="1:53" s="10" customFormat="1">
      <c r="A419" s="31">
        <v>18859</v>
      </c>
      <c r="B419" s="10">
        <v>25457</v>
      </c>
      <c r="C419" s="10" t="s">
        <v>8118</v>
      </c>
      <c r="D419" s="10" t="s">
        <v>8119</v>
      </c>
      <c r="E419" s="15" t="s">
        <v>8349</v>
      </c>
      <c r="F419" s="10" t="s">
        <v>8349</v>
      </c>
      <c r="G419" s="10" t="s">
        <v>8349</v>
      </c>
      <c r="H419" s="10" t="s">
        <v>8349</v>
      </c>
      <c r="I419" s="10" t="s">
        <v>8349</v>
      </c>
      <c r="J419" s="10" t="s">
        <v>3427</v>
      </c>
      <c r="K419" s="10" t="s">
        <v>3428</v>
      </c>
      <c r="L419" s="10">
        <v>60.652736339999997</v>
      </c>
      <c r="M419" s="10">
        <v>-0.26831052</v>
      </c>
      <c r="N419" s="10">
        <v>151.19999999999999</v>
      </c>
      <c r="O419" s="10">
        <v>-252.03</v>
      </c>
      <c r="P419" s="11">
        <v>190.7398</v>
      </c>
      <c r="Q419" s="11">
        <v>-36.872</v>
      </c>
      <c r="R419" s="37">
        <v>18.832391713747647</v>
      </c>
      <c r="S419" s="16">
        <v>6.0263653483992466E-3</v>
      </c>
      <c r="T419" s="37">
        <v>5.3780424769318396</v>
      </c>
      <c r="U419" s="16">
        <v>1.6643316977093238E-2</v>
      </c>
      <c r="V419" s="10" t="s">
        <v>4767</v>
      </c>
      <c r="W419" s="37">
        <v>0.51600000000000001</v>
      </c>
      <c r="X419" s="16">
        <v>7.0000000000000001E-3</v>
      </c>
      <c r="Y419" s="10" t="s">
        <v>4770</v>
      </c>
      <c r="Z419" s="16">
        <v>4.0035150823391845</v>
      </c>
      <c r="AA419" s="16">
        <v>2.9768992964284813E-2</v>
      </c>
      <c r="AB419" s="29" t="s">
        <v>8349</v>
      </c>
      <c r="AC419" s="16" t="s">
        <v>8349</v>
      </c>
      <c r="AD419" s="16" t="s">
        <v>8349</v>
      </c>
      <c r="AE419" s="10" t="s">
        <v>8349</v>
      </c>
      <c r="AF419" s="10" t="s">
        <v>4080</v>
      </c>
      <c r="AG419" s="37">
        <v>2.168802013820057</v>
      </c>
      <c r="AH419" s="16">
        <v>0.10433692032117702</v>
      </c>
      <c r="AI419" s="10" t="s">
        <v>4554</v>
      </c>
      <c r="AJ419" s="10" t="s">
        <v>107</v>
      </c>
      <c r="AK419" s="16" t="s">
        <v>111</v>
      </c>
      <c r="AL419" s="16">
        <f t="shared" si="24"/>
        <v>1.4726853071243893</v>
      </c>
      <c r="AM419" s="16">
        <f t="shared" si="25"/>
        <v>78.199589808305063</v>
      </c>
      <c r="AN419" s="17">
        <f t="shared" si="26"/>
        <v>5.3255206913314358E-11</v>
      </c>
      <c r="AO419" s="16">
        <f t="shared" si="27"/>
        <v>31.062137285942782</v>
      </c>
      <c r="AP419" s="18">
        <v>6308</v>
      </c>
      <c r="AQ419" s="18" t="s">
        <v>129</v>
      </c>
      <c r="AR419" s="16">
        <v>1.2321915066122107</v>
      </c>
      <c r="AS419" s="10" t="s">
        <v>74</v>
      </c>
      <c r="AT419" s="16">
        <v>1.2195798288672961</v>
      </c>
      <c r="AU419" s="10" t="s">
        <v>74</v>
      </c>
      <c r="AV419" s="10">
        <v>4.38</v>
      </c>
      <c r="AW419" s="10" t="s">
        <v>96</v>
      </c>
      <c r="AX419" s="10" t="s">
        <v>8349</v>
      </c>
      <c r="AY419" s="10" t="s">
        <v>8349</v>
      </c>
      <c r="AZ419" s="10" t="s">
        <v>101</v>
      </c>
      <c r="BA419" s="10" t="s">
        <v>8349</v>
      </c>
    </row>
    <row r="420" spans="1:53" s="10" customFormat="1">
      <c r="A420" s="33">
        <v>18899</v>
      </c>
      <c r="B420" s="13" t="s">
        <v>8349</v>
      </c>
      <c r="C420" s="14" t="s">
        <v>8349</v>
      </c>
      <c r="D420" s="14" t="s">
        <v>8349</v>
      </c>
      <c r="E420" s="14" t="s">
        <v>8349</v>
      </c>
      <c r="F420" s="13" t="s">
        <v>8616</v>
      </c>
      <c r="G420" s="13" t="s">
        <v>8349</v>
      </c>
      <c r="H420" s="13" t="s">
        <v>8349</v>
      </c>
      <c r="I420" s="13" t="s">
        <v>8349</v>
      </c>
      <c r="J420" s="13" t="s">
        <v>5204</v>
      </c>
      <c r="K420" s="13" t="s">
        <v>5205</v>
      </c>
      <c r="L420" s="13">
        <v>60.766430409999998</v>
      </c>
      <c r="M420" s="13">
        <v>-15.152096800000001</v>
      </c>
      <c r="N420" s="13">
        <v>-30.59</v>
      </c>
      <c r="O420" s="13">
        <v>-208.68</v>
      </c>
      <c r="P420" s="12">
        <v>207.9522</v>
      </c>
      <c r="Q420" s="12">
        <v>-44.030200000000001</v>
      </c>
      <c r="R420" s="38">
        <v>8.5528566541224773</v>
      </c>
      <c r="S420" s="23">
        <v>0.4023263770099213</v>
      </c>
      <c r="T420" s="38">
        <v>10.138349982781779</v>
      </c>
      <c r="U420" s="19">
        <v>8.7091905479212015E-2</v>
      </c>
      <c r="V420" s="13" t="s">
        <v>4767</v>
      </c>
      <c r="W420" s="38">
        <v>0.82036664871176013</v>
      </c>
      <c r="X420" s="19">
        <v>8.7091905479212015E-2</v>
      </c>
      <c r="Y420" s="13" t="s">
        <v>4768</v>
      </c>
      <c r="Z420" s="19">
        <v>10.477794016208772</v>
      </c>
      <c r="AA420" s="19">
        <v>1.2047714573517396</v>
      </c>
      <c r="AB420" s="29" t="s">
        <v>8349</v>
      </c>
      <c r="AC420" s="19">
        <v>1.770349982781779</v>
      </c>
      <c r="AD420" s="19">
        <v>9.4239057720246752E-2</v>
      </c>
      <c r="AE420" s="13" t="s">
        <v>122</v>
      </c>
      <c r="AF420" s="13" t="s">
        <v>4075</v>
      </c>
      <c r="AG420" s="38">
        <v>6.1827257445764847E-3</v>
      </c>
      <c r="AH420" s="19">
        <v>1.208451597892706</v>
      </c>
      <c r="AI420" s="13" t="s">
        <v>4591</v>
      </c>
      <c r="AJ420" s="19" t="s">
        <v>8349</v>
      </c>
      <c r="AK420" s="19" t="s">
        <v>8349</v>
      </c>
      <c r="AL420" s="19">
        <f t="shared" si="24"/>
        <v>7.8630310596973257E-2</v>
      </c>
      <c r="AM420" s="19">
        <f t="shared" si="25"/>
        <v>9.193455914998113</v>
      </c>
      <c r="AN420" s="20">
        <f t="shared" si="26"/>
        <v>1.8681080929607323E-8</v>
      </c>
      <c r="AO420" s="19">
        <f t="shared" si="27"/>
        <v>29.459844978075765</v>
      </c>
      <c r="AP420" s="21">
        <v>5483.7482140951979</v>
      </c>
      <c r="AQ420" s="21" t="s">
        <v>143</v>
      </c>
      <c r="AR420" s="19">
        <v>8.7053573935234607E-2</v>
      </c>
      <c r="AS420" s="13" t="s">
        <v>74</v>
      </c>
      <c r="AT420" s="19">
        <v>0.27141627943669533</v>
      </c>
      <c r="AU420" s="13" t="s">
        <v>74</v>
      </c>
      <c r="AV420" s="13" t="s">
        <v>8349</v>
      </c>
      <c r="AW420" s="13" t="s">
        <v>8349</v>
      </c>
      <c r="AX420" s="13" t="s">
        <v>8349</v>
      </c>
      <c r="AY420" s="13" t="s">
        <v>8349</v>
      </c>
      <c r="AZ420" s="13" t="s">
        <v>8349</v>
      </c>
      <c r="BA420" s="13" t="s">
        <v>8349</v>
      </c>
    </row>
    <row r="421" spans="1:53" s="10" customFormat="1">
      <c r="A421" s="31">
        <v>18915</v>
      </c>
      <c r="B421" s="10">
        <v>25329</v>
      </c>
      <c r="C421" s="10" t="s">
        <v>8120</v>
      </c>
      <c r="D421" s="10" t="s">
        <v>7920</v>
      </c>
      <c r="E421" s="15" t="s">
        <v>8349</v>
      </c>
      <c r="F421" s="10" t="s">
        <v>8617</v>
      </c>
      <c r="G421" s="10" t="s">
        <v>8349</v>
      </c>
      <c r="H421" s="10" t="s">
        <v>8349</v>
      </c>
      <c r="I421" s="10" t="s">
        <v>8349</v>
      </c>
      <c r="J421" s="10" t="s">
        <v>3429</v>
      </c>
      <c r="K421" s="10" t="s">
        <v>3430</v>
      </c>
      <c r="L421" s="10">
        <v>60.80733764</v>
      </c>
      <c r="M421" s="10">
        <v>35.27659465</v>
      </c>
      <c r="N421" s="10">
        <v>1732.49</v>
      </c>
      <c r="O421" s="10">
        <v>-1365.5</v>
      </c>
      <c r="P421" s="11">
        <v>161.38630000000001</v>
      </c>
      <c r="Q421" s="11">
        <v>-12.9038</v>
      </c>
      <c r="R421" s="37">
        <v>18.288222384784198</v>
      </c>
      <c r="S421" s="16">
        <v>1.6825164594001463E-2</v>
      </c>
      <c r="T421" s="37">
        <v>8.51</v>
      </c>
      <c r="U421" s="16">
        <v>2.1213203435596424E-3</v>
      </c>
      <c r="V421" s="10" t="s">
        <v>4770</v>
      </c>
      <c r="W421" s="37">
        <v>0.86299999999999999</v>
      </c>
      <c r="X421" s="16">
        <v>3.0000000000000001E-3</v>
      </c>
      <c r="Y421" s="10" t="s">
        <v>4770</v>
      </c>
      <c r="Z421" s="16">
        <v>7.1991425294789231</v>
      </c>
      <c r="AA421" s="16">
        <v>3.8967549593639461E-2</v>
      </c>
      <c r="AB421" s="29" t="s">
        <v>8349</v>
      </c>
      <c r="AC421" s="16">
        <v>2.3149999999999995</v>
      </c>
      <c r="AD421" s="16">
        <v>1.5149257407543117E-2</v>
      </c>
      <c r="AE421" s="10" t="s">
        <v>120</v>
      </c>
      <c r="AF421" s="10" t="s">
        <v>4075</v>
      </c>
      <c r="AG421" s="37">
        <v>0.15072582617798075</v>
      </c>
      <c r="AH421" s="16">
        <v>4.1808730204740144E-2</v>
      </c>
      <c r="AI421" s="10" t="s">
        <v>4563</v>
      </c>
      <c r="AJ421" s="10" t="s">
        <v>107</v>
      </c>
      <c r="AK421" s="16" t="s">
        <v>57</v>
      </c>
      <c r="AL421" s="16">
        <f t="shared" si="24"/>
        <v>0.38823424137752294</v>
      </c>
      <c r="AM421" s="16">
        <f t="shared" si="25"/>
        <v>21.228648318522957</v>
      </c>
      <c r="AN421" s="17">
        <f t="shared" si="26"/>
        <v>7.6629203454234032E-10</v>
      </c>
      <c r="AO421" s="16">
        <f t="shared" si="27"/>
        <v>31.299014222067719</v>
      </c>
      <c r="AP421" s="18">
        <v>4889</v>
      </c>
      <c r="AQ421" s="18" t="s">
        <v>129</v>
      </c>
      <c r="AR421" s="16">
        <v>0.54076103215071591</v>
      </c>
      <c r="AS421" s="10" t="s">
        <v>74</v>
      </c>
      <c r="AT421" s="16">
        <v>0.61557204720248893</v>
      </c>
      <c r="AU421" s="10" t="s">
        <v>74</v>
      </c>
      <c r="AV421" s="10">
        <v>4.83</v>
      </c>
      <c r="AW421" s="10" t="s">
        <v>96</v>
      </c>
      <c r="AX421" s="10" t="s">
        <v>8349</v>
      </c>
      <c r="AY421" s="10" t="s">
        <v>8349</v>
      </c>
      <c r="AZ421" s="10" t="s">
        <v>103</v>
      </c>
      <c r="BA421" s="10" t="s">
        <v>8349</v>
      </c>
    </row>
    <row r="422" spans="1:53" s="10" customFormat="1">
      <c r="A422" s="31">
        <v>19076</v>
      </c>
      <c r="B422" s="10">
        <v>25680</v>
      </c>
      <c r="C422" s="10" t="s">
        <v>7921</v>
      </c>
      <c r="D422" s="10" t="s">
        <v>7922</v>
      </c>
      <c r="E422" s="15" t="s">
        <v>8349</v>
      </c>
      <c r="F422" s="10" t="s">
        <v>8618</v>
      </c>
      <c r="G422" s="10" t="s">
        <v>8349</v>
      </c>
      <c r="H422" s="10" t="s">
        <v>8349</v>
      </c>
      <c r="I422" s="10" t="s">
        <v>8349</v>
      </c>
      <c r="J422" s="10" t="s">
        <v>3431</v>
      </c>
      <c r="K422" s="10" t="s">
        <v>3432</v>
      </c>
      <c r="L422" s="10">
        <v>61.333956409999999</v>
      </c>
      <c r="M422" s="10">
        <v>22.009221520000001</v>
      </c>
      <c r="N422" s="10">
        <v>172.61</v>
      </c>
      <c r="O422" s="10">
        <v>-130.08000000000001</v>
      </c>
      <c r="P422" s="11">
        <v>171.44560000000001</v>
      </c>
      <c r="Q422" s="11">
        <v>-22.094799999999999</v>
      </c>
      <c r="R422" s="37">
        <v>16.937669376693766</v>
      </c>
      <c r="S422" s="16">
        <v>5.5894308943089431E-3</v>
      </c>
      <c r="T422" s="37">
        <v>5.9</v>
      </c>
      <c r="U422" s="16">
        <v>1.0606601717798212E-2</v>
      </c>
      <c r="V422" s="10" t="s">
        <v>4770</v>
      </c>
      <c r="W422" s="37">
        <v>0.62</v>
      </c>
      <c r="X422" s="16">
        <v>1.4999999999999999E-2</v>
      </c>
      <c r="Y422" s="10" t="s">
        <v>4770</v>
      </c>
      <c r="Z422" s="16">
        <v>4.7557317440749269</v>
      </c>
      <c r="AA422" s="16">
        <v>2.2777943904406683E-2</v>
      </c>
      <c r="AB422" s="29" t="s">
        <v>8349</v>
      </c>
      <c r="AC422" s="16">
        <v>1.5190000000000001</v>
      </c>
      <c r="AD422" s="16">
        <v>4.3318587234580958E-2</v>
      </c>
      <c r="AE422" s="10" t="s">
        <v>120</v>
      </c>
      <c r="AF422" s="10" t="s">
        <v>4075</v>
      </c>
      <c r="AG422" s="37">
        <v>1.1236261124549172</v>
      </c>
      <c r="AH422" s="16">
        <v>4.8942156966283151E-2</v>
      </c>
      <c r="AI422" s="10" t="s">
        <v>4597</v>
      </c>
      <c r="AJ422" s="10" t="s">
        <v>107</v>
      </c>
      <c r="AK422" s="16" t="s">
        <v>109</v>
      </c>
      <c r="AL422" s="16">
        <f t="shared" si="24"/>
        <v>1.0600123171241536</v>
      </c>
      <c r="AM422" s="16">
        <f t="shared" si="25"/>
        <v>62.583127203010022</v>
      </c>
      <c r="AN422" s="17">
        <f t="shared" si="26"/>
        <v>1.0279219993174924E-10</v>
      </c>
      <c r="AO422" s="16">
        <f t="shared" si="27"/>
        <v>30.870099597960866</v>
      </c>
      <c r="AP422" s="18">
        <v>5874</v>
      </c>
      <c r="AQ422" s="18" t="s">
        <v>141</v>
      </c>
      <c r="AR422" s="16">
        <v>1.01</v>
      </c>
      <c r="AS422" s="10" t="s">
        <v>73</v>
      </c>
      <c r="AT422" s="16">
        <v>1.071</v>
      </c>
      <c r="AU422" s="10" t="s">
        <v>73</v>
      </c>
      <c r="AV422" s="10">
        <v>4.5</v>
      </c>
      <c r="AW422" s="10" t="s">
        <v>73</v>
      </c>
      <c r="AX422" s="10">
        <v>2.8</v>
      </c>
      <c r="AY422" s="10" t="s">
        <v>141</v>
      </c>
      <c r="AZ422" s="10" t="s">
        <v>101</v>
      </c>
      <c r="BA422" s="10">
        <v>0.1</v>
      </c>
    </row>
    <row r="423" spans="1:53" s="10" customFormat="1">
      <c r="A423" s="31">
        <v>19165</v>
      </c>
      <c r="B423" s="10" t="s">
        <v>8349</v>
      </c>
      <c r="C423" s="10" t="s">
        <v>7923</v>
      </c>
      <c r="D423" s="10" t="s">
        <v>7924</v>
      </c>
      <c r="E423" s="15" t="s">
        <v>8349</v>
      </c>
      <c r="F423" s="10" t="s">
        <v>8349</v>
      </c>
      <c r="G423" s="10" t="s">
        <v>8349</v>
      </c>
      <c r="H423" s="10" t="s">
        <v>8349</v>
      </c>
      <c r="I423" s="10" t="s">
        <v>8349</v>
      </c>
      <c r="J423" s="10" t="s">
        <v>3433</v>
      </c>
      <c r="K423" s="10" t="s">
        <v>3434</v>
      </c>
      <c r="L423" s="10">
        <v>61.645037039999998</v>
      </c>
      <c r="M423" s="10">
        <v>-20.851225809999999</v>
      </c>
      <c r="N423" s="10">
        <v>52.06</v>
      </c>
      <c r="O423" s="10">
        <v>-779.63</v>
      </c>
      <c r="P423" s="11">
        <v>215.86539999999999</v>
      </c>
      <c r="Q423" s="11">
        <v>-45.258899999999997</v>
      </c>
      <c r="R423" s="37">
        <v>23.121387283236995</v>
      </c>
      <c r="S423" s="16">
        <v>3.7225433526011563E-2</v>
      </c>
      <c r="T423" s="37">
        <v>9.6750000000000007</v>
      </c>
      <c r="U423" s="16">
        <v>1.2E-2</v>
      </c>
      <c r="V423" s="10" t="s">
        <v>4769</v>
      </c>
      <c r="W423" s="37">
        <v>1.2290000000000001</v>
      </c>
      <c r="X423" s="16">
        <v>8.3999999999999995E-3</v>
      </c>
      <c r="Y423" s="10" t="s">
        <v>4769</v>
      </c>
      <c r="Z423" s="16">
        <v>7.8549305590041651</v>
      </c>
      <c r="AA423" s="16">
        <v>9.4376954811672853E-2</v>
      </c>
      <c r="AB423" s="29" t="s">
        <v>8349</v>
      </c>
      <c r="AC423" s="16">
        <v>2.9979999999999993</v>
      </c>
      <c r="AD423" s="16">
        <v>1.7000000000000001E-2</v>
      </c>
      <c r="AE423" s="10" t="s">
        <v>125</v>
      </c>
      <c r="AF423" s="10" t="s">
        <v>4075</v>
      </c>
      <c r="AG423" s="37">
        <v>0.11671141598889066</v>
      </c>
      <c r="AH423" s="16">
        <v>9.5895826809744636E-2</v>
      </c>
      <c r="AI423" s="10" t="s">
        <v>4657</v>
      </c>
      <c r="AJ423" s="10" t="s">
        <v>107</v>
      </c>
      <c r="AK423" s="16" t="s">
        <v>57</v>
      </c>
      <c r="AL423" s="16">
        <f t="shared" si="24"/>
        <v>0.34163052555193407</v>
      </c>
      <c r="AM423" s="16">
        <f t="shared" si="25"/>
        <v>14.775520230121147</v>
      </c>
      <c r="AN423" s="17">
        <f t="shared" si="26"/>
        <v>9.8962041563264058E-10</v>
      </c>
      <c r="AO423" s="16">
        <f t="shared" si="27"/>
        <v>32.186328384737905</v>
      </c>
      <c r="AP423" s="18">
        <v>4345.4894261657228</v>
      </c>
      <c r="AQ423" s="18" t="s">
        <v>124</v>
      </c>
      <c r="AR423" s="16">
        <v>0.60232501536950234</v>
      </c>
      <c r="AS423" s="10" t="s">
        <v>74</v>
      </c>
      <c r="AT423" s="16">
        <v>0.57649864627235736</v>
      </c>
      <c r="AU423" s="10" t="s">
        <v>74</v>
      </c>
      <c r="AV423" s="10" t="s">
        <v>8349</v>
      </c>
      <c r="AW423" s="10" t="s">
        <v>8349</v>
      </c>
      <c r="AX423" s="10" t="s">
        <v>8349</v>
      </c>
      <c r="AY423" s="10" t="s">
        <v>8349</v>
      </c>
      <c r="AZ423" s="10" t="s">
        <v>8349</v>
      </c>
      <c r="BA423" s="10" t="s">
        <v>8349</v>
      </c>
    </row>
    <row r="424" spans="1:53" s="10" customFormat="1">
      <c r="A424" s="31">
        <v>19205</v>
      </c>
      <c r="B424" s="10">
        <v>25867</v>
      </c>
      <c r="C424" s="10" t="s">
        <v>8349</v>
      </c>
      <c r="D424" s="10" t="s">
        <v>8349</v>
      </c>
      <c r="E424" s="15" t="s">
        <v>8349</v>
      </c>
      <c r="F424" s="10" t="s">
        <v>8349</v>
      </c>
      <c r="G424" s="10" t="s">
        <v>8349</v>
      </c>
      <c r="H424" s="10" t="s">
        <v>8349</v>
      </c>
      <c r="I424" s="10" t="s">
        <v>8349</v>
      </c>
      <c r="J424" s="10" t="s">
        <v>3435</v>
      </c>
      <c r="K424" s="10" t="s">
        <v>3436</v>
      </c>
      <c r="L424" s="10">
        <v>61.752155739999999</v>
      </c>
      <c r="M424" s="10">
        <v>29.001287619999999</v>
      </c>
      <c r="N424" s="10">
        <v>-94.03</v>
      </c>
      <c r="O424" s="10">
        <v>4.9000000000000004</v>
      </c>
      <c r="P424" s="11">
        <v>166.46260000000001</v>
      </c>
      <c r="Q424" s="11">
        <v>-16.8996</v>
      </c>
      <c r="R424" s="37">
        <v>27.601435274634284</v>
      </c>
      <c r="S424" s="16">
        <v>9.6605023461219987E-3</v>
      </c>
      <c r="T424" s="37">
        <v>5.20371024425088</v>
      </c>
      <c r="U424" s="16">
        <v>1.6643316977093238E-2</v>
      </c>
      <c r="V424" s="10" t="s">
        <v>4767</v>
      </c>
      <c r="W424" s="37">
        <v>0.33841956639999987</v>
      </c>
      <c r="X424" s="16">
        <v>1.6643316977093238E-2</v>
      </c>
      <c r="Y424" s="10" t="s">
        <v>4772</v>
      </c>
      <c r="Z424" s="16">
        <v>2.9990519144235641</v>
      </c>
      <c r="AA424" s="16">
        <v>3.7722815289505718E-2</v>
      </c>
      <c r="AB424" s="29" t="s">
        <v>8349</v>
      </c>
      <c r="AC424" s="16">
        <v>0.83115424425087969</v>
      </c>
      <c r="AD424" s="16">
        <v>5.2697248505021589E-2</v>
      </c>
      <c r="AE424" s="10" t="s">
        <v>15</v>
      </c>
      <c r="AF424" s="10" t="s">
        <v>4075</v>
      </c>
      <c r="AG424" s="37">
        <v>5.2299518212654199</v>
      </c>
      <c r="AH424" s="16">
        <v>6.4807490256652944E-2</v>
      </c>
      <c r="AI424" s="10" t="s">
        <v>4564</v>
      </c>
      <c r="AJ424" s="10" t="s">
        <v>107</v>
      </c>
      <c r="AK424" s="16" t="s">
        <v>111</v>
      </c>
      <c r="AL424" s="16">
        <f t="shared" si="24"/>
        <v>2.2869087916367414</v>
      </c>
      <c r="AM424" s="16">
        <f t="shared" si="25"/>
        <v>82.854705520999147</v>
      </c>
      <c r="AN424" s="17">
        <f t="shared" si="26"/>
        <v>2.2084333459892953E-11</v>
      </c>
      <c r="AO424" s="16">
        <f t="shared" si="27"/>
        <v>31.843499504005948</v>
      </c>
      <c r="AP424" s="18">
        <v>6978.6076905711343</v>
      </c>
      <c r="AQ424" s="18" t="s">
        <v>123</v>
      </c>
      <c r="AR424" s="16">
        <v>1.5633740572038477</v>
      </c>
      <c r="AS424" s="10" t="s">
        <v>74</v>
      </c>
      <c r="AT424" s="16">
        <v>1.5283758841293802</v>
      </c>
      <c r="AU424" s="10" t="s">
        <v>74</v>
      </c>
      <c r="AV424" s="10" t="s">
        <v>8349</v>
      </c>
      <c r="AW424" s="10" t="s">
        <v>8349</v>
      </c>
      <c r="AX424" s="10" t="s">
        <v>8349</v>
      </c>
      <c r="AY424" s="10" t="s">
        <v>8349</v>
      </c>
      <c r="AZ424" s="10" t="s">
        <v>8349</v>
      </c>
      <c r="BA424" s="10" t="s">
        <v>8349</v>
      </c>
    </row>
    <row r="425" spans="1:53" s="10" customFormat="1">
      <c r="A425" s="31">
        <v>19233</v>
      </c>
      <c r="B425" s="10">
        <v>26491</v>
      </c>
      <c r="C425" s="10" t="s">
        <v>7925</v>
      </c>
      <c r="D425" s="10" t="s">
        <v>7926</v>
      </c>
      <c r="E425" s="15" t="s">
        <v>8349</v>
      </c>
      <c r="F425" s="10" t="s">
        <v>8619</v>
      </c>
      <c r="G425" s="10">
        <v>0.4</v>
      </c>
      <c r="H425" s="10">
        <v>2.63</v>
      </c>
      <c r="I425" s="10" t="s">
        <v>8349</v>
      </c>
      <c r="J425" s="10" t="s">
        <v>3338</v>
      </c>
      <c r="K425" s="10" t="s">
        <v>3339</v>
      </c>
      <c r="L425" s="10">
        <v>61.83871877</v>
      </c>
      <c r="M425" s="10">
        <v>-64.223109519999994</v>
      </c>
      <c r="N425" s="10">
        <v>185.91</v>
      </c>
      <c r="O425" s="10">
        <v>336.76</v>
      </c>
      <c r="P425" s="11">
        <v>276.88440000000003</v>
      </c>
      <c r="Q425" s="11">
        <v>-41.6539</v>
      </c>
      <c r="R425" s="37">
        <v>23.629489603024574</v>
      </c>
      <c r="S425" s="16">
        <v>6.6162570888468816E-3</v>
      </c>
      <c r="T425" s="37">
        <v>6.37</v>
      </c>
      <c r="U425" s="16">
        <v>2.1213203435596424E-3</v>
      </c>
      <c r="V425" s="10" t="s">
        <v>4770</v>
      </c>
      <c r="W425" s="37">
        <v>0.63600000000000001</v>
      </c>
      <c r="X425" s="16">
        <v>3.0000000000000001E-3</v>
      </c>
      <c r="Y425" s="10" t="s">
        <v>4770</v>
      </c>
      <c r="Z425" s="16">
        <v>4.5027282951356478</v>
      </c>
      <c r="AA425" s="16">
        <v>1.653607869818341E-2</v>
      </c>
      <c r="AB425" s="29" t="s">
        <v>8349</v>
      </c>
      <c r="AC425" s="16">
        <v>1.5970000000000004</v>
      </c>
      <c r="AD425" s="16">
        <v>1.8124568960391857E-2</v>
      </c>
      <c r="AE425" s="10" t="s">
        <v>120</v>
      </c>
      <c r="AF425" s="10" t="s">
        <v>4075</v>
      </c>
      <c r="AG425" s="37">
        <v>1.4439415821777561</v>
      </c>
      <c r="AH425" s="16">
        <v>2.4534504248354298E-2</v>
      </c>
      <c r="AI425" s="10" t="s">
        <v>4589</v>
      </c>
      <c r="AJ425" s="10" t="s">
        <v>107</v>
      </c>
      <c r="AK425" s="16" t="s">
        <v>109</v>
      </c>
      <c r="AL425" s="16">
        <f t="shared" si="24"/>
        <v>1.2016412035952146</v>
      </c>
      <c r="AM425" s="16">
        <f t="shared" si="25"/>
        <v>50.853455736149485</v>
      </c>
      <c r="AN425" s="17">
        <f t="shared" si="26"/>
        <v>7.9989385599521716E-11</v>
      </c>
      <c r="AO425" s="16">
        <f t="shared" si="27"/>
        <v>31.612419097563766</v>
      </c>
      <c r="AP425" s="18">
        <v>5816</v>
      </c>
      <c r="AQ425" s="18" t="s">
        <v>141</v>
      </c>
      <c r="AR425" s="16">
        <v>1.1399999999999999</v>
      </c>
      <c r="AS425" s="10" t="s">
        <v>73</v>
      </c>
      <c r="AT425" s="16">
        <v>0.99099999999999999</v>
      </c>
      <c r="AU425" s="10" t="s">
        <v>73</v>
      </c>
      <c r="AV425" s="10">
        <v>4.3499999999999996</v>
      </c>
      <c r="AW425" s="10" t="s">
        <v>73</v>
      </c>
      <c r="AX425" s="10">
        <v>8.2799999999999994</v>
      </c>
      <c r="AY425" s="10" t="s">
        <v>73</v>
      </c>
      <c r="AZ425" s="10" t="s">
        <v>102</v>
      </c>
      <c r="BA425" s="10">
        <v>-7.0000000000000007E-2</v>
      </c>
    </row>
    <row r="426" spans="1:53" s="10" customFormat="1">
      <c r="A426" s="31">
        <v>19255</v>
      </c>
      <c r="B426" s="10">
        <v>25893</v>
      </c>
      <c r="C426" s="10" t="s">
        <v>7927</v>
      </c>
      <c r="D426" s="10" t="s">
        <v>7928</v>
      </c>
      <c r="E426" s="15" t="s">
        <v>8349</v>
      </c>
      <c r="F426" s="10" t="s">
        <v>8620</v>
      </c>
      <c r="G426" s="10" t="s">
        <v>8349</v>
      </c>
      <c r="H426" s="10" t="s">
        <v>8349</v>
      </c>
      <c r="I426" s="10" t="s">
        <v>8349</v>
      </c>
      <c r="J426" s="10" t="s">
        <v>3340</v>
      </c>
      <c r="K426" s="10" t="s">
        <v>3341</v>
      </c>
      <c r="L426" s="10">
        <v>61.892603090000001</v>
      </c>
      <c r="M426" s="10">
        <v>38.075087670000002</v>
      </c>
      <c r="N426" s="10">
        <v>172.94</v>
      </c>
      <c r="O426" s="10">
        <v>-226.6</v>
      </c>
      <c r="P426" s="11">
        <v>160.09379999999999</v>
      </c>
      <c r="Q426" s="11">
        <v>-10.2607</v>
      </c>
      <c r="R426" s="37">
        <v>20.38320423970648</v>
      </c>
      <c r="S426" s="16">
        <v>1.2433754586220954E-2</v>
      </c>
      <c r="T426" s="37">
        <v>7.13</v>
      </c>
      <c r="U426" s="16">
        <v>5.6568542494923801E-3</v>
      </c>
      <c r="V426" s="10" t="s">
        <v>4770</v>
      </c>
      <c r="W426" s="37">
        <v>0.86499999999999999</v>
      </c>
      <c r="X426" s="16">
        <v>8.0000000000000002E-3</v>
      </c>
      <c r="Y426" s="10" t="s">
        <v>4770</v>
      </c>
      <c r="Z426" s="16">
        <v>5.5836377193518354</v>
      </c>
      <c r="AA426" s="16">
        <v>3.2825666667407383E-2</v>
      </c>
      <c r="AB426" s="10" t="s">
        <v>4782</v>
      </c>
      <c r="AC426" s="16">
        <v>2.3389999999999995</v>
      </c>
      <c r="AD426" s="16">
        <v>2.1748563170931545E-2</v>
      </c>
      <c r="AE426" s="10" t="s">
        <v>120</v>
      </c>
      <c r="AF426" s="10" t="s">
        <v>4075</v>
      </c>
      <c r="AG426" s="37">
        <v>0.6749012041665583</v>
      </c>
      <c r="AH426" s="16">
        <v>3.9376698593962145E-2</v>
      </c>
      <c r="AI426" s="10" t="s">
        <v>4659</v>
      </c>
      <c r="AJ426" s="10" t="s">
        <v>107</v>
      </c>
      <c r="AK426" s="16" t="s">
        <v>109</v>
      </c>
      <c r="AL426" s="16">
        <f t="shared" si="24"/>
        <v>0.82152370882802783</v>
      </c>
      <c r="AM426" s="16">
        <f t="shared" si="25"/>
        <v>40.303953155103045</v>
      </c>
      <c r="AN426" s="17">
        <f t="shared" si="26"/>
        <v>1.7113615931776565E-10</v>
      </c>
      <c r="AO426" s="16">
        <f t="shared" si="27"/>
        <v>31.546645546967923</v>
      </c>
      <c r="AP426" s="18">
        <v>5068</v>
      </c>
      <c r="AQ426" s="18" t="s">
        <v>129</v>
      </c>
      <c r="AR426" s="16">
        <v>1.0648747159250083</v>
      </c>
      <c r="AS426" s="10" t="s">
        <v>74</v>
      </c>
      <c r="AT426" s="16">
        <v>0.90409785042640378</v>
      </c>
      <c r="AU426" s="10" t="s">
        <v>74</v>
      </c>
      <c r="AV426" s="10">
        <v>4.45</v>
      </c>
      <c r="AW426" s="10" t="s">
        <v>96</v>
      </c>
      <c r="AX426" s="10" t="s">
        <v>8349</v>
      </c>
      <c r="AY426" s="10" t="s">
        <v>8349</v>
      </c>
      <c r="AZ426" s="10" t="s">
        <v>101</v>
      </c>
      <c r="BA426" s="10" t="s">
        <v>8349</v>
      </c>
    </row>
    <row r="427" spans="1:53" s="10" customFormat="1">
      <c r="A427" s="31">
        <v>19301</v>
      </c>
      <c r="B427" s="10">
        <v>25918</v>
      </c>
      <c r="C427" s="10" t="s">
        <v>7929</v>
      </c>
      <c r="D427" s="10" t="s">
        <v>7930</v>
      </c>
      <c r="E427" s="15" t="s">
        <v>8349</v>
      </c>
      <c r="F427" s="10" t="s">
        <v>8349</v>
      </c>
      <c r="G427" s="10" t="s">
        <v>8349</v>
      </c>
      <c r="H427" s="10" t="s">
        <v>8349</v>
      </c>
      <c r="I427" s="10" t="s">
        <v>8349</v>
      </c>
      <c r="J427" s="10" t="s">
        <v>3342</v>
      </c>
      <c r="K427" s="10" t="s">
        <v>3343</v>
      </c>
      <c r="L427" s="10">
        <v>62.06043794</v>
      </c>
      <c r="M427" s="10">
        <v>44.663161819999999</v>
      </c>
      <c r="N427" s="10">
        <v>-298.48</v>
      </c>
      <c r="O427" s="10">
        <v>-135.61000000000001</v>
      </c>
      <c r="P427" s="11">
        <v>155.66800000000001</v>
      </c>
      <c r="Q427" s="11">
        <v>-5.3410000000000002</v>
      </c>
      <c r="R427" s="37">
        <v>29.542097488921712</v>
      </c>
      <c r="S427" s="16">
        <v>2.2156573116691284E-2</v>
      </c>
      <c r="T427" s="37">
        <v>7.7106001497399985</v>
      </c>
      <c r="U427" s="16">
        <v>2.0248456731316585E-2</v>
      </c>
      <c r="V427" s="10" t="s">
        <v>4767</v>
      </c>
      <c r="W427" s="37">
        <v>0.74028727208000078</v>
      </c>
      <c r="X427" s="16">
        <v>2.0248456731316585E-2</v>
      </c>
      <c r="Y427" s="10" t="s">
        <v>4768</v>
      </c>
      <c r="Z427" s="16">
        <v>5.3583935148458144</v>
      </c>
      <c r="AA427" s="16">
        <v>6.890185295853879E-2</v>
      </c>
      <c r="AB427" s="29" t="s">
        <v>8349</v>
      </c>
      <c r="AC427" s="16">
        <v>1.7076001497399984</v>
      </c>
      <c r="AD427" s="16">
        <v>2.6438608132804572E-2</v>
      </c>
      <c r="AE427" s="10" t="s">
        <v>122</v>
      </c>
      <c r="AF427" s="10" t="s">
        <v>4075</v>
      </c>
      <c r="AG427" s="37">
        <v>0.67758653417264481</v>
      </c>
      <c r="AH427" s="16">
        <v>7.3800171687605845E-2</v>
      </c>
      <c r="AI427" s="10" t="s">
        <v>4659</v>
      </c>
      <c r="AJ427" s="10" t="s">
        <v>107</v>
      </c>
      <c r="AK427" s="16" t="s">
        <v>58</v>
      </c>
      <c r="AL427" s="16">
        <f t="shared" si="24"/>
        <v>0.82315644574567037</v>
      </c>
      <c r="AM427" s="16">
        <f t="shared" si="25"/>
        <v>27.863845688490944</v>
      </c>
      <c r="AN427" s="17">
        <f t="shared" si="26"/>
        <v>1.704579329355021E-10</v>
      </c>
      <c r="AO427" s="16">
        <f t="shared" si="27"/>
        <v>32.131557105614405</v>
      </c>
      <c r="AP427" s="18">
        <v>5533</v>
      </c>
      <c r="AQ427" s="18" t="s">
        <v>141</v>
      </c>
      <c r="AR427" s="16">
        <v>0.89</v>
      </c>
      <c r="AS427" s="10" t="s">
        <v>73</v>
      </c>
      <c r="AT427" s="16">
        <v>0.91400000000000003</v>
      </c>
      <c r="AU427" s="10" t="s">
        <v>73</v>
      </c>
      <c r="AV427" s="10">
        <v>4.5199999999999996</v>
      </c>
      <c r="AW427" s="10" t="s">
        <v>73</v>
      </c>
      <c r="AX427" s="10">
        <v>5.36</v>
      </c>
      <c r="AY427" s="10" t="s">
        <v>73</v>
      </c>
      <c r="AZ427" s="10" t="s">
        <v>8349</v>
      </c>
      <c r="BA427" s="10">
        <v>-0.05</v>
      </c>
    </row>
    <row r="428" spans="1:53" s="10" customFormat="1">
      <c r="A428" s="31">
        <v>19333</v>
      </c>
      <c r="B428" s="10" t="s">
        <v>8349</v>
      </c>
      <c r="C428" s="10" t="s">
        <v>7931</v>
      </c>
      <c r="D428" s="10" t="s">
        <v>8349</v>
      </c>
      <c r="E428" s="15" t="s">
        <v>8349</v>
      </c>
      <c r="F428" s="10" t="s">
        <v>8349</v>
      </c>
      <c r="G428" s="10" t="s">
        <v>8349</v>
      </c>
      <c r="H428" s="10" t="s">
        <v>8349</v>
      </c>
      <c r="I428" s="10" t="s">
        <v>8349</v>
      </c>
      <c r="J428" s="10" t="s">
        <v>3344</v>
      </c>
      <c r="K428" s="10" t="s">
        <v>3345</v>
      </c>
      <c r="L428" s="10">
        <v>62.149228669999999</v>
      </c>
      <c r="M428" s="10">
        <v>-59.526530739999998</v>
      </c>
      <c r="N428" s="10">
        <v>-83.22</v>
      </c>
      <c r="O428" s="10">
        <v>-119.12</v>
      </c>
      <c r="P428" s="11">
        <v>270.97460000000001</v>
      </c>
      <c r="Q428" s="11">
        <v>-43.423099999999998</v>
      </c>
      <c r="R428" s="37">
        <v>25.953802232026991</v>
      </c>
      <c r="S428" s="16">
        <v>2.15416558525824E-2</v>
      </c>
      <c r="T428" s="37">
        <v>9.715808699230621</v>
      </c>
      <c r="U428" s="16">
        <v>6.3071388124885913E-2</v>
      </c>
      <c r="V428" s="10" t="s">
        <v>4767</v>
      </c>
      <c r="W428" s="37">
        <v>1.2110000000000001</v>
      </c>
      <c r="X428" s="16">
        <v>7.0000000000000001E-3</v>
      </c>
      <c r="Y428" s="10" t="s">
        <v>4770</v>
      </c>
      <c r="Z428" s="16">
        <v>7.6448037442956256</v>
      </c>
      <c r="AA428" s="16">
        <v>0.11035968216092673</v>
      </c>
      <c r="AB428" s="29" t="s">
        <v>8349</v>
      </c>
      <c r="AC428" s="16">
        <v>3.0018086992306205</v>
      </c>
      <c r="AD428" s="16">
        <v>6.7483331275211958E-2</v>
      </c>
      <c r="AE428" s="10" t="s">
        <v>120</v>
      </c>
      <c r="AF428" s="10" t="s">
        <v>4075</v>
      </c>
      <c r="AG428" s="37">
        <v>0.14516576782593318</v>
      </c>
      <c r="AH428" s="16">
        <v>0.1293571004879932</v>
      </c>
      <c r="AI428" s="10" t="s">
        <v>4655</v>
      </c>
      <c r="AJ428" s="10" t="s">
        <v>107</v>
      </c>
      <c r="AK428" s="16" t="s">
        <v>57</v>
      </c>
      <c r="AL428" s="16">
        <f t="shared" si="24"/>
        <v>0.38100625693803664</v>
      </c>
      <c r="AM428" s="16">
        <f t="shared" si="25"/>
        <v>14.680171079822552</v>
      </c>
      <c r="AN428" s="17">
        <f t="shared" si="26"/>
        <v>7.9564212506694343E-10</v>
      </c>
      <c r="AO428" s="16">
        <f t="shared" si="27"/>
        <v>32.464014277554718</v>
      </c>
      <c r="AP428" s="18">
        <v>4342.698583867812</v>
      </c>
      <c r="AQ428" s="18" t="s">
        <v>124</v>
      </c>
      <c r="AR428" s="16">
        <v>0.67261161075127329</v>
      </c>
      <c r="AS428" s="10" t="s">
        <v>74</v>
      </c>
      <c r="AT428" s="16">
        <v>0.60966798322763971</v>
      </c>
      <c r="AU428" s="10" t="s">
        <v>74</v>
      </c>
      <c r="AV428" s="10" t="s">
        <v>8349</v>
      </c>
      <c r="AW428" s="10" t="s">
        <v>8349</v>
      </c>
      <c r="AX428" s="10" t="s">
        <v>8349</v>
      </c>
      <c r="AY428" s="10" t="s">
        <v>8349</v>
      </c>
      <c r="AZ428" s="10" t="s">
        <v>101</v>
      </c>
      <c r="BA428" s="10" t="s">
        <v>8349</v>
      </c>
    </row>
    <row r="429" spans="1:53" s="10" customFormat="1">
      <c r="A429" s="31">
        <v>19335</v>
      </c>
      <c r="B429" s="10">
        <v>25998</v>
      </c>
      <c r="C429" s="10" t="s">
        <v>7932</v>
      </c>
      <c r="D429" s="10" t="s">
        <v>7933</v>
      </c>
      <c r="E429" s="15" t="s">
        <v>8349</v>
      </c>
      <c r="F429" s="10" t="s">
        <v>8349</v>
      </c>
      <c r="G429" s="10" t="s">
        <v>8349</v>
      </c>
      <c r="H429" s="10" t="s">
        <v>8349</v>
      </c>
      <c r="I429" s="10" t="s">
        <v>8349</v>
      </c>
      <c r="J429" s="10" t="s">
        <v>3346</v>
      </c>
      <c r="K429" s="10" t="s">
        <v>3347</v>
      </c>
      <c r="L429" s="10">
        <v>62.152062209999997</v>
      </c>
      <c r="M429" s="10">
        <v>38.040227960000003</v>
      </c>
      <c r="N429" s="10">
        <v>163.93</v>
      </c>
      <c r="O429" s="10">
        <v>-203.52</v>
      </c>
      <c r="P429" s="11">
        <v>160.26939999999999</v>
      </c>
      <c r="Q429" s="11">
        <v>-10.1464</v>
      </c>
      <c r="R429" s="37">
        <v>20.995171110644552</v>
      </c>
      <c r="S429" s="16">
        <v>5.4587444887675834E-3</v>
      </c>
      <c r="T429" s="37">
        <v>5.5122226024538596</v>
      </c>
      <c r="U429" s="16">
        <v>1.6643316977093238E-2</v>
      </c>
      <c r="V429" s="10" t="s">
        <v>4767</v>
      </c>
      <c r="W429" s="37">
        <v>0.52</v>
      </c>
      <c r="X429" s="16">
        <v>5.0000000000000001E-3</v>
      </c>
      <c r="Y429" s="10" t="s">
        <v>4770</v>
      </c>
      <c r="Z429" s="16">
        <v>3.9016255100118125</v>
      </c>
      <c r="AA429" s="16">
        <v>2.8529300895262288E-2</v>
      </c>
      <c r="AB429" s="29" t="s">
        <v>8349</v>
      </c>
      <c r="AC429" s="16">
        <v>1.20222260245386</v>
      </c>
      <c r="AD429" s="16">
        <v>5.2697248505021589E-2</v>
      </c>
      <c r="AE429" s="10" t="s">
        <v>4151</v>
      </c>
      <c r="AF429" s="10" t="s">
        <v>4075</v>
      </c>
      <c r="AG429" s="37">
        <v>2.3637127814129162</v>
      </c>
      <c r="AH429" s="16">
        <v>5.992429398476392E-2</v>
      </c>
      <c r="AI429" s="10" t="s">
        <v>4598</v>
      </c>
      <c r="AJ429" s="10" t="s">
        <v>107</v>
      </c>
      <c r="AK429" s="16" t="s">
        <v>111</v>
      </c>
      <c r="AL429" s="16">
        <f t="shared" si="24"/>
        <v>1.5374370820989443</v>
      </c>
      <c r="AM429" s="16">
        <f t="shared" si="25"/>
        <v>73.22812822037271</v>
      </c>
      <c r="AN429" s="17">
        <f t="shared" si="26"/>
        <v>4.8863804819365383E-11</v>
      </c>
      <c r="AO429" s="16">
        <f t="shared" si="27"/>
        <v>31.289754400848025</v>
      </c>
      <c r="AP429" s="18">
        <v>6252</v>
      </c>
      <c r="AQ429" s="18" t="s">
        <v>129</v>
      </c>
      <c r="AR429" s="16">
        <v>1.3095166944047369</v>
      </c>
      <c r="AS429" s="10" t="s">
        <v>74</v>
      </c>
      <c r="AT429" s="16">
        <v>1.2467905839926168</v>
      </c>
      <c r="AU429" s="10" t="s">
        <v>74</v>
      </c>
      <c r="AV429" s="10">
        <v>4.13</v>
      </c>
      <c r="AW429" s="10" t="s">
        <v>96</v>
      </c>
      <c r="AX429" s="10" t="s">
        <v>8349</v>
      </c>
      <c r="AY429" s="10" t="s">
        <v>8349</v>
      </c>
      <c r="AZ429" s="10" t="s">
        <v>101</v>
      </c>
      <c r="BA429" s="10" t="s">
        <v>8349</v>
      </c>
    </row>
    <row r="430" spans="1:53" s="10" customFormat="1">
      <c r="A430" s="31">
        <v>19337</v>
      </c>
      <c r="B430" s="10">
        <v>281621</v>
      </c>
      <c r="C430" s="10" t="s">
        <v>7934</v>
      </c>
      <c r="D430" s="10" t="s">
        <v>7935</v>
      </c>
      <c r="E430" s="15" t="s">
        <v>8349</v>
      </c>
      <c r="F430" s="10" t="s">
        <v>8349</v>
      </c>
      <c r="G430" s="10" t="s">
        <v>8349</v>
      </c>
      <c r="H430" s="10" t="s">
        <v>8349</v>
      </c>
      <c r="I430" s="10" t="s">
        <v>8349</v>
      </c>
      <c r="J430" s="10" t="s">
        <v>3348</v>
      </c>
      <c r="K430" s="10" t="s">
        <v>3349</v>
      </c>
      <c r="L430" s="10">
        <v>62.154290449999998</v>
      </c>
      <c r="M430" s="10">
        <v>33.63673008</v>
      </c>
      <c r="N430" s="10">
        <v>524.64</v>
      </c>
      <c r="O430" s="10">
        <v>126.47</v>
      </c>
      <c r="P430" s="11">
        <v>163.37090000000001</v>
      </c>
      <c r="Q430" s="11">
        <v>-13.335800000000001</v>
      </c>
      <c r="R430" s="37">
        <v>13.44628210299852</v>
      </c>
      <c r="S430" s="16">
        <v>3.6439424499125989E-2</v>
      </c>
      <c r="T430" s="37">
        <v>10.18</v>
      </c>
      <c r="U430" s="16">
        <v>2.4748737341529162E-2</v>
      </c>
      <c r="V430" s="10" t="s">
        <v>4770</v>
      </c>
      <c r="W430" s="37">
        <v>1.4950000000000001</v>
      </c>
      <c r="X430" s="16">
        <v>3.5000000000000003E-2</v>
      </c>
      <c r="Y430" s="10" t="s">
        <v>4770</v>
      </c>
      <c r="Z430" s="16">
        <v>9.5369889074374186</v>
      </c>
      <c r="AA430" s="16">
        <v>0.1053536256284886</v>
      </c>
      <c r="AB430" s="29" t="s">
        <v>8349</v>
      </c>
      <c r="AC430" s="16">
        <v>4.0019999999999998</v>
      </c>
      <c r="AD430" s="16">
        <v>3.1819805153394637E-2</v>
      </c>
      <c r="AE430" s="10" t="s">
        <v>120</v>
      </c>
      <c r="AF430" s="10" t="s">
        <v>4075</v>
      </c>
      <c r="AG430" s="37">
        <v>4.8097244311298831E-2</v>
      </c>
      <c r="AH430" s="16">
        <v>0.1385618505688623</v>
      </c>
      <c r="AI430" s="10" t="s">
        <v>4644</v>
      </c>
      <c r="AJ430" s="10" t="s">
        <v>107</v>
      </c>
      <c r="AK430" s="22" t="s">
        <v>60</v>
      </c>
      <c r="AL430" s="16">
        <f t="shared" si="24"/>
        <v>0.2193108394751587</v>
      </c>
      <c r="AM430" s="16">
        <f t="shared" si="25"/>
        <v>16.310147131767554</v>
      </c>
      <c r="AN430" s="17">
        <f t="shared" si="26"/>
        <v>2.4013849785748986E-9</v>
      </c>
      <c r="AO430" s="16">
        <f t="shared" si="27"/>
        <v>31.728845525858958</v>
      </c>
      <c r="AP430" s="18">
        <v>3713.5026892006881</v>
      </c>
      <c r="AQ430" s="18" t="s">
        <v>124</v>
      </c>
      <c r="AR430" s="16">
        <v>0.52947351148297284</v>
      </c>
      <c r="AS430" s="10" t="s">
        <v>74</v>
      </c>
      <c r="AT430" s="16">
        <v>0.45928483010142923</v>
      </c>
      <c r="AU430" s="10" t="s">
        <v>74</v>
      </c>
      <c r="AV430" s="10" t="s">
        <v>8349</v>
      </c>
      <c r="AW430" s="10" t="s">
        <v>8349</v>
      </c>
      <c r="AX430" s="10" t="s">
        <v>8349</v>
      </c>
      <c r="AY430" s="10" t="s">
        <v>8349</v>
      </c>
      <c r="AZ430" s="10" t="s">
        <v>8349</v>
      </c>
      <c r="BA430" s="10" t="s">
        <v>8349</v>
      </c>
    </row>
    <row r="431" spans="1:53" s="10" customFormat="1">
      <c r="A431" s="31">
        <v>19394</v>
      </c>
      <c r="B431" s="10" t="s">
        <v>8349</v>
      </c>
      <c r="C431" s="10" t="s">
        <v>7936</v>
      </c>
      <c r="D431" s="10" t="s">
        <v>7937</v>
      </c>
      <c r="E431" s="15" t="s">
        <v>8349</v>
      </c>
      <c r="F431" s="10" t="s">
        <v>8349</v>
      </c>
      <c r="G431" s="10" t="s">
        <v>8349</v>
      </c>
      <c r="H431" s="10" t="s">
        <v>8349</v>
      </c>
      <c r="I431" s="10">
        <v>3</v>
      </c>
      <c r="J431" s="10" t="s">
        <v>3350</v>
      </c>
      <c r="K431" s="10" t="s">
        <v>3351</v>
      </c>
      <c r="L431" s="10">
        <v>62.311020499999998</v>
      </c>
      <c r="M431" s="10">
        <v>-53.375112559999998</v>
      </c>
      <c r="N431" s="10">
        <v>1043.71</v>
      </c>
      <c r="O431" s="10">
        <v>581.95000000000005</v>
      </c>
      <c r="P431" s="11">
        <v>262.78469999999999</v>
      </c>
      <c r="Q431" s="11">
        <v>-45.325699999999998</v>
      </c>
      <c r="R431" s="37">
        <v>14.9947518368571</v>
      </c>
      <c r="S431" s="16">
        <v>2.7290448343079924E-2</v>
      </c>
      <c r="T431" s="37">
        <v>11.79</v>
      </c>
      <c r="U431" s="16">
        <v>5.6568542494923801E-3</v>
      </c>
      <c r="V431" s="10" t="s">
        <v>4770</v>
      </c>
      <c r="W431" s="37">
        <v>1.48</v>
      </c>
      <c r="X431" s="16">
        <v>8.0000000000000002E-3</v>
      </c>
      <c r="Y431" s="10" t="s">
        <v>4770</v>
      </c>
      <c r="Z431" s="16">
        <v>10.910303587093264</v>
      </c>
      <c r="AA431" s="16">
        <v>6.5740951691623195E-2</v>
      </c>
      <c r="AB431" s="29" t="s">
        <v>8349</v>
      </c>
      <c r="AC431" s="16">
        <v>4.6549999999999994</v>
      </c>
      <c r="AD431" s="16">
        <v>2.1748563170931545E-2</v>
      </c>
      <c r="AE431" s="10" t="s">
        <v>120</v>
      </c>
      <c r="AF431" s="10" t="s">
        <v>4075</v>
      </c>
      <c r="AG431" s="37">
        <v>2.2491084749819111E-2</v>
      </c>
      <c r="AH431" s="16">
        <v>0.11145345543912191</v>
      </c>
      <c r="AI431" s="10" t="s">
        <v>4663</v>
      </c>
      <c r="AJ431" s="10" t="s">
        <v>107</v>
      </c>
      <c r="AK431" s="22" t="s">
        <v>60</v>
      </c>
      <c r="AL431" s="16">
        <f t="shared" si="24"/>
        <v>0.14997027955504755</v>
      </c>
      <c r="AM431" s="16">
        <f t="shared" si="25"/>
        <v>10.001517943526121</v>
      </c>
      <c r="AN431" s="17">
        <f t="shared" si="26"/>
        <v>5.1353681374095989E-9</v>
      </c>
      <c r="AO431" s="16">
        <f t="shared" si="27"/>
        <v>32.513571044570455</v>
      </c>
      <c r="AP431" s="18">
        <v>3406.5102817859024</v>
      </c>
      <c r="AQ431" s="18" t="s">
        <v>124</v>
      </c>
      <c r="AR431" s="16">
        <v>0.43026638642219628</v>
      </c>
      <c r="AS431" s="10" t="s">
        <v>74</v>
      </c>
      <c r="AT431" s="16">
        <v>0.37795366813080872</v>
      </c>
      <c r="AU431" s="10" t="s">
        <v>74</v>
      </c>
      <c r="AV431" s="10" t="s">
        <v>8349</v>
      </c>
      <c r="AW431" s="10" t="s">
        <v>8349</v>
      </c>
      <c r="AX431" s="10" t="s">
        <v>8349</v>
      </c>
      <c r="AY431" s="10" t="s">
        <v>8349</v>
      </c>
      <c r="AZ431" s="10" t="s">
        <v>8349</v>
      </c>
      <c r="BA431" s="10" t="s">
        <v>8349</v>
      </c>
    </row>
    <row r="432" spans="1:53" s="10" customFormat="1">
      <c r="A432" s="31">
        <v>19422</v>
      </c>
      <c r="B432" s="10">
        <v>25665</v>
      </c>
      <c r="C432" s="10" t="s">
        <v>7938</v>
      </c>
      <c r="D432" s="10" t="s">
        <v>7939</v>
      </c>
      <c r="E432" s="15" t="s">
        <v>8349</v>
      </c>
      <c r="F432" s="10" t="s">
        <v>8349</v>
      </c>
      <c r="G432" s="10" t="s">
        <v>8349</v>
      </c>
      <c r="H432" s="10" t="s">
        <v>8349</v>
      </c>
      <c r="I432" s="10" t="s">
        <v>8349</v>
      </c>
      <c r="J432" s="10" t="s">
        <v>3352</v>
      </c>
      <c r="K432" s="10" t="s">
        <v>3353</v>
      </c>
      <c r="L432" s="10">
        <v>62.395493020000004</v>
      </c>
      <c r="M432" s="10">
        <v>69.542117869999998</v>
      </c>
      <c r="N432" s="10">
        <v>73.099999999999994</v>
      </c>
      <c r="O432" s="10">
        <v>-298.47000000000003</v>
      </c>
      <c r="P432" s="11">
        <v>138.77119999999999</v>
      </c>
      <c r="Q432" s="11">
        <v>13.0235</v>
      </c>
      <c r="R432" s="37">
        <v>18.751171948246768</v>
      </c>
      <c r="S432" s="16">
        <v>1.3313332083255204E-2</v>
      </c>
      <c r="T432" s="37">
        <v>7.6971140286369595</v>
      </c>
      <c r="U432" s="16">
        <v>1.8027756377319945E-2</v>
      </c>
      <c r="V432" s="10" t="s">
        <v>4767</v>
      </c>
      <c r="W432" s="37">
        <v>0.95199999999999996</v>
      </c>
      <c r="X432" s="16">
        <v>5.0000000000000001E-3</v>
      </c>
      <c r="Y432" s="10" t="s">
        <v>4770</v>
      </c>
      <c r="Z432" s="16">
        <v>6.3319719470513425</v>
      </c>
      <c r="AA432" s="16">
        <v>4.7131456043282505E-2</v>
      </c>
      <c r="AB432" s="29" t="s">
        <v>8349</v>
      </c>
      <c r="AC432" s="16">
        <v>2.2401140286369596</v>
      </c>
      <c r="AD432" s="16">
        <v>2.9223278392404912E-2</v>
      </c>
      <c r="AE432" s="10" t="s">
        <v>120</v>
      </c>
      <c r="AF432" s="10" t="s">
        <v>4075</v>
      </c>
      <c r="AG432" s="37">
        <v>0.3244180657553673</v>
      </c>
      <c r="AH432" s="16">
        <v>5.5456056015189818E-2</v>
      </c>
      <c r="AI432" s="10" t="s">
        <v>4659</v>
      </c>
      <c r="AJ432" s="10" t="s">
        <v>107</v>
      </c>
      <c r="AK432" s="16" t="s">
        <v>109</v>
      </c>
      <c r="AL432" s="16">
        <f t="shared" si="24"/>
        <v>0.56957709377692434</v>
      </c>
      <c r="AM432" s="16">
        <f t="shared" si="25"/>
        <v>30.375546411123374</v>
      </c>
      <c r="AN432" s="17">
        <f t="shared" si="26"/>
        <v>3.56022096769095E-10</v>
      </c>
      <c r="AO432" s="16">
        <f t="shared" si="27"/>
        <v>31.318421644610162</v>
      </c>
      <c r="AP432" s="18">
        <v>4936</v>
      </c>
      <c r="AQ432" s="18" t="s">
        <v>141</v>
      </c>
      <c r="AR432" s="16">
        <v>0.77</v>
      </c>
      <c r="AS432" s="10" t="s">
        <v>73</v>
      </c>
      <c r="AT432" s="16">
        <v>0.77500000000000002</v>
      </c>
      <c r="AU432" s="10" t="s">
        <v>73</v>
      </c>
      <c r="AV432" s="10">
        <v>4.57</v>
      </c>
      <c r="AW432" s="10" t="s">
        <v>73</v>
      </c>
      <c r="AX432" s="10">
        <v>13</v>
      </c>
      <c r="AY432" s="10" t="s">
        <v>73</v>
      </c>
      <c r="AZ432" s="10" t="s">
        <v>102</v>
      </c>
      <c r="BA432" s="10">
        <v>-0.03</v>
      </c>
    </row>
    <row r="433" spans="1:53" s="10" customFormat="1">
      <c r="A433" s="31">
        <v>19655</v>
      </c>
      <c r="B433" s="10" t="s">
        <v>8349</v>
      </c>
      <c r="C433" s="10" t="s">
        <v>7940</v>
      </c>
      <c r="D433" s="10" t="s">
        <v>7941</v>
      </c>
      <c r="E433" s="15" t="s">
        <v>8349</v>
      </c>
      <c r="F433" s="10" t="s">
        <v>8349</v>
      </c>
      <c r="G433" s="10" t="s">
        <v>8349</v>
      </c>
      <c r="H433" s="10" t="s">
        <v>8349</v>
      </c>
      <c r="I433" s="10" t="s">
        <v>8349</v>
      </c>
      <c r="J433" s="10" t="s">
        <v>3354</v>
      </c>
      <c r="K433" s="10" t="s">
        <v>3355</v>
      </c>
      <c r="L433" s="10">
        <v>63.176426960000001</v>
      </c>
      <c r="M433" s="10">
        <v>70.201487119999996</v>
      </c>
      <c r="N433" s="10">
        <v>-99.46</v>
      </c>
      <c r="O433" s="10">
        <v>31.86</v>
      </c>
      <c r="P433" s="11">
        <v>138.4941</v>
      </c>
      <c r="Q433" s="11">
        <v>13.682499999999999</v>
      </c>
      <c r="R433" s="37">
        <v>26.136957658128594</v>
      </c>
      <c r="S433" s="16">
        <v>3.3193936225823319E-2</v>
      </c>
      <c r="T433" s="37">
        <v>9.73</v>
      </c>
      <c r="U433" s="16">
        <v>3.5355339059327372E-3</v>
      </c>
      <c r="V433" s="10" t="s">
        <v>4770</v>
      </c>
      <c r="W433" s="37">
        <v>1.216</v>
      </c>
      <c r="X433" s="16">
        <v>5.0000000000000001E-3</v>
      </c>
      <c r="Y433" s="10" t="s">
        <v>4770</v>
      </c>
      <c r="Z433" s="16">
        <v>7.6437248284563859</v>
      </c>
      <c r="AA433" s="16">
        <v>7.6838705785347905E-2</v>
      </c>
      <c r="AB433" s="29" t="s">
        <v>8349</v>
      </c>
      <c r="AC433" s="16">
        <v>3.0220000000000002</v>
      </c>
      <c r="AD433" s="16">
        <v>2.3270152556440191E-2</v>
      </c>
      <c r="AE433" s="10" t="s">
        <v>120</v>
      </c>
      <c r="AF433" s="10" t="s">
        <v>4075</v>
      </c>
      <c r="AG433" s="37">
        <v>0.14654395257814823</v>
      </c>
      <c r="AH433" s="16">
        <v>8.02850341394164E-2</v>
      </c>
      <c r="AI433" s="10" t="s">
        <v>4559</v>
      </c>
      <c r="AJ433" s="10" t="s">
        <v>107</v>
      </c>
      <c r="AK433" s="22" t="s">
        <v>60</v>
      </c>
      <c r="AL433" s="16">
        <f t="shared" si="24"/>
        <v>0.38281059621978625</v>
      </c>
      <c r="AM433" s="16">
        <f t="shared" si="25"/>
        <v>14.646333411369021</v>
      </c>
      <c r="AN433" s="17">
        <f t="shared" si="26"/>
        <v>7.8815944273378827E-10</v>
      </c>
      <c r="AO433" s="16">
        <f t="shared" si="27"/>
        <v>32.48846479226934</v>
      </c>
      <c r="AP433" s="18">
        <v>4327.9589359699921</v>
      </c>
      <c r="AQ433" s="18" t="s">
        <v>124</v>
      </c>
      <c r="AR433" s="16">
        <v>0.68040784745559202</v>
      </c>
      <c r="AS433" s="10" t="s">
        <v>74</v>
      </c>
      <c r="AT433" s="16">
        <v>0.61114690352024026</v>
      </c>
      <c r="AU433" s="10" t="s">
        <v>74</v>
      </c>
      <c r="AV433" s="10" t="s">
        <v>8349</v>
      </c>
      <c r="AW433" s="10" t="s">
        <v>8349</v>
      </c>
      <c r="AX433" s="10" t="s">
        <v>8349</v>
      </c>
      <c r="AY433" s="10" t="s">
        <v>8349</v>
      </c>
      <c r="AZ433" s="10" t="s">
        <v>8349</v>
      </c>
      <c r="BA433" s="10" t="s">
        <v>8349</v>
      </c>
    </row>
    <row r="434" spans="1:53" s="10" customFormat="1">
      <c r="A434" s="31">
        <v>19832</v>
      </c>
      <c r="B434" s="10" t="s">
        <v>8349</v>
      </c>
      <c r="C434" s="10" t="s">
        <v>7942</v>
      </c>
      <c r="D434" s="10" t="s">
        <v>8349</v>
      </c>
      <c r="E434" s="15" t="s">
        <v>8349</v>
      </c>
      <c r="F434" s="10" t="s">
        <v>8349</v>
      </c>
      <c r="G434" s="10" t="s">
        <v>8349</v>
      </c>
      <c r="H434" s="10" t="s">
        <v>8349</v>
      </c>
      <c r="I434" s="10" t="s">
        <v>8349</v>
      </c>
      <c r="J434" s="10" t="s">
        <v>3356</v>
      </c>
      <c r="K434" s="10" t="s">
        <v>3357</v>
      </c>
      <c r="L434" s="10">
        <v>63.789483410000003</v>
      </c>
      <c r="M434" s="10">
        <v>-4.41809253</v>
      </c>
      <c r="N434" s="10">
        <v>95.84</v>
      </c>
      <c r="O434" s="10">
        <v>-92.18</v>
      </c>
      <c r="P434" s="11">
        <v>197.2046</v>
      </c>
      <c r="Q434" s="11">
        <v>-36.469299999999997</v>
      </c>
      <c r="R434" s="37">
        <v>20.794343938448741</v>
      </c>
      <c r="S434" s="16">
        <v>7.1740486587648158E-2</v>
      </c>
      <c r="T434" s="37">
        <v>9.3800000000000008</v>
      </c>
      <c r="U434" s="16">
        <v>4.2426406871192849E-3</v>
      </c>
      <c r="V434" s="10" t="s">
        <v>4770</v>
      </c>
      <c r="W434" s="37">
        <v>1.2090000000000001</v>
      </c>
      <c r="X434" s="16">
        <v>6.0000000000000001E-3</v>
      </c>
      <c r="Y434" s="10" t="s">
        <v>4770</v>
      </c>
      <c r="Z434" s="16">
        <v>7.7902738853690368</v>
      </c>
      <c r="AA434" s="16">
        <v>0.1658955964085429</v>
      </c>
      <c r="AB434" s="29" t="s">
        <v>8349</v>
      </c>
      <c r="AC434" s="16">
        <v>3.0570000000000004</v>
      </c>
      <c r="AD434" s="16">
        <v>2.0445048300260872E-2</v>
      </c>
      <c r="AE434" s="10" t="s">
        <v>120</v>
      </c>
      <c r="AF434" s="10" t="s">
        <v>4075</v>
      </c>
      <c r="AG434" s="37">
        <v>0.12991633123837812</v>
      </c>
      <c r="AH434" s="16">
        <v>0.16715067725781477</v>
      </c>
      <c r="AI434" s="10" t="s">
        <v>4594</v>
      </c>
      <c r="AJ434" s="10" t="s">
        <v>107</v>
      </c>
      <c r="AK434" s="16" t="s">
        <v>108</v>
      </c>
      <c r="AL434" s="16">
        <f t="shared" si="24"/>
        <v>0.36043908117513856</v>
      </c>
      <c r="AM434" s="16">
        <f t="shared" si="25"/>
        <v>17.333515413712412</v>
      </c>
      <c r="AN434" s="17">
        <f t="shared" si="26"/>
        <v>8.8903372577596741E-10</v>
      </c>
      <c r="AO434" s="16">
        <f t="shared" si="27"/>
        <v>32.007704409046404</v>
      </c>
      <c r="AP434" s="18">
        <v>4302.6285327483802</v>
      </c>
      <c r="AQ434" s="18" t="s">
        <v>124</v>
      </c>
      <c r="AR434" s="16">
        <v>0.64821010115390509</v>
      </c>
      <c r="AS434" s="10" t="s">
        <v>74</v>
      </c>
      <c r="AT434" s="16">
        <v>0.59256267792027451</v>
      </c>
      <c r="AU434" s="10" t="s">
        <v>74</v>
      </c>
      <c r="AV434" s="10" t="s">
        <v>8349</v>
      </c>
      <c r="AW434" s="10" t="s">
        <v>8349</v>
      </c>
      <c r="AX434" s="10" t="s">
        <v>8349</v>
      </c>
      <c r="AY434" s="10" t="s">
        <v>8349</v>
      </c>
      <c r="AZ434" s="10" t="s">
        <v>101</v>
      </c>
      <c r="BA434" s="10" t="s">
        <v>8349</v>
      </c>
    </row>
    <row r="435" spans="1:53" s="10" customFormat="1">
      <c r="A435" s="31">
        <v>19841</v>
      </c>
      <c r="B435" s="10">
        <v>26018</v>
      </c>
      <c r="C435" s="10" t="s">
        <v>7943</v>
      </c>
      <c r="D435" s="10" t="s">
        <v>8349</v>
      </c>
      <c r="E435" s="15" t="s">
        <v>8349</v>
      </c>
      <c r="F435" s="10" t="s">
        <v>8349</v>
      </c>
      <c r="G435" s="10" t="s">
        <v>8349</v>
      </c>
      <c r="H435" s="10" t="s">
        <v>8349</v>
      </c>
      <c r="I435" s="10" t="s">
        <v>8349</v>
      </c>
      <c r="J435" s="10" t="s">
        <v>3358</v>
      </c>
      <c r="K435" s="10" t="s">
        <v>3359</v>
      </c>
      <c r="L435" s="10">
        <v>63.806713440000003</v>
      </c>
      <c r="M435" s="10">
        <v>76.288597559999999</v>
      </c>
      <c r="N435" s="10">
        <v>42.56</v>
      </c>
      <c r="O435" s="10">
        <v>-241.15</v>
      </c>
      <c r="P435" s="11">
        <v>134.09569999999999</v>
      </c>
      <c r="Q435" s="11">
        <v>18.064</v>
      </c>
      <c r="R435" s="37">
        <v>26.246719160104988</v>
      </c>
      <c r="S435" s="16">
        <v>1.8110236220472437E-2</v>
      </c>
      <c r="T435" s="37">
        <v>8.19</v>
      </c>
      <c r="U435" s="16">
        <v>1.4142135623730949E-2</v>
      </c>
      <c r="V435" s="10" t="s">
        <v>4770</v>
      </c>
      <c r="W435" s="37">
        <v>0.84</v>
      </c>
      <c r="X435" s="16">
        <v>0.02</v>
      </c>
      <c r="Y435" s="10" t="s">
        <v>4770</v>
      </c>
      <c r="Z435" s="16">
        <v>6.0946248783780952</v>
      </c>
      <c r="AA435" s="16">
        <v>5.3828473010800515E-2</v>
      </c>
      <c r="AB435" s="29" t="s">
        <v>8349</v>
      </c>
      <c r="AC435" s="16">
        <v>2.0379999999999994</v>
      </c>
      <c r="AD435" s="16">
        <v>2.1354156504062621E-2</v>
      </c>
      <c r="AE435" s="10" t="s">
        <v>120</v>
      </c>
      <c r="AF435" s="10" t="s">
        <v>4075</v>
      </c>
      <c r="AG435" s="37">
        <v>0.37724228940757532</v>
      </c>
      <c r="AH435" s="16">
        <v>5.7909450927067847E-2</v>
      </c>
      <c r="AI435" s="10" t="s">
        <v>4659</v>
      </c>
      <c r="AJ435" s="10" t="s">
        <v>107</v>
      </c>
      <c r="AK435" s="16" t="s">
        <v>58</v>
      </c>
      <c r="AL435" s="16">
        <f t="shared" si="24"/>
        <v>0.61420052866110053</v>
      </c>
      <c r="AM435" s="16">
        <f t="shared" si="25"/>
        <v>23.401040141987931</v>
      </c>
      <c r="AN435" s="17">
        <f t="shared" si="26"/>
        <v>3.0616927964619829E-10</v>
      </c>
      <c r="AO435" s="16">
        <f t="shared" si="27"/>
        <v>31.975095969018078</v>
      </c>
      <c r="AP435" s="18">
        <v>5182.8966344360988</v>
      </c>
      <c r="AQ435" s="18" t="s">
        <v>124</v>
      </c>
      <c r="AR435" s="16">
        <v>0.76123144028132439</v>
      </c>
      <c r="AS435" s="10" t="s">
        <v>74</v>
      </c>
      <c r="AT435" s="16">
        <v>0.77882721871664806</v>
      </c>
      <c r="AU435" s="10" t="s">
        <v>74</v>
      </c>
      <c r="AV435" s="10" t="s">
        <v>8349</v>
      </c>
      <c r="AW435" s="10" t="s">
        <v>8349</v>
      </c>
      <c r="AX435" s="10" t="s">
        <v>8349</v>
      </c>
      <c r="AY435" s="10" t="s">
        <v>8349</v>
      </c>
      <c r="AZ435" s="10" t="s">
        <v>8349</v>
      </c>
      <c r="BA435" s="10" t="s">
        <v>8349</v>
      </c>
    </row>
    <row r="436" spans="1:53" s="10" customFormat="1">
      <c r="A436" s="31">
        <v>19849</v>
      </c>
      <c r="B436" s="10">
        <v>26965</v>
      </c>
      <c r="C436" s="10" t="s">
        <v>7944</v>
      </c>
      <c r="D436" s="10" t="s">
        <v>7945</v>
      </c>
      <c r="E436" s="10" t="s">
        <v>7946</v>
      </c>
      <c r="F436" s="10" t="s">
        <v>8621</v>
      </c>
      <c r="G436" s="10" t="s">
        <v>8349</v>
      </c>
      <c r="H436" s="10" t="s">
        <v>8349</v>
      </c>
      <c r="I436" s="10" t="s">
        <v>8349</v>
      </c>
      <c r="J436" s="10" t="s">
        <v>3360</v>
      </c>
      <c r="K436" s="10" t="s">
        <v>3361</v>
      </c>
      <c r="L436" s="10">
        <v>63.823492299999998</v>
      </c>
      <c r="M436" s="10">
        <v>-7.6445584599999998</v>
      </c>
      <c r="N436" s="10">
        <v>-2239.33</v>
      </c>
      <c r="O436" s="10">
        <v>-3419.86</v>
      </c>
      <c r="P436" s="11">
        <v>200.74680000000001</v>
      </c>
      <c r="Q436" s="11">
        <v>-38.039099999999998</v>
      </c>
      <c r="R436" s="37">
        <v>4.9838026414153997</v>
      </c>
      <c r="S436" s="24">
        <v>4.9838026414153998E-3</v>
      </c>
      <c r="T436" s="37">
        <v>4.43</v>
      </c>
      <c r="U436" s="16">
        <v>0</v>
      </c>
      <c r="V436" s="10" t="s">
        <v>4770</v>
      </c>
      <c r="W436" s="37">
        <v>0.82</v>
      </c>
      <c r="X436" s="16">
        <v>0</v>
      </c>
      <c r="Y436" s="10" t="s">
        <v>4770</v>
      </c>
      <c r="Z436" s="16">
        <v>5.9421958203492879</v>
      </c>
      <c r="AA436" s="16">
        <v>1.0849247697506392E-2</v>
      </c>
      <c r="AB436" s="29" t="s">
        <v>8349</v>
      </c>
      <c r="AC436" s="16" t="s">
        <v>8349</v>
      </c>
      <c r="AD436" s="16" t="s">
        <v>8349</v>
      </c>
      <c r="AE436" s="10" t="s">
        <v>8349</v>
      </c>
      <c r="AF436" s="10" t="s">
        <v>4080</v>
      </c>
      <c r="AG436" s="37">
        <v>0.42477828977571958</v>
      </c>
      <c r="AH436" s="16">
        <v>0.10058680915309845</v>
      </c>
      <c r="AI436" s="16" t="s">
        <v>4565</v>
      </c>
      <c r="AJ436" s="10" t="s">
        <v>107</v>
      </c>
      <c r="AK436" s="16" t="s">
        <v>108</v>
      </c>
      <c r="AL436" s="16">
        <f t="shared" si="24"/>
        <v>0.65175017435802773</v>
      </c>
      <c r="AM436" s="16">
        <f t="shared" si="25"/>
        <v>130.77367248493826</v>
      </c>
      <c r="AN436" s="17">
        <f t="shared" si="26"/>
        <v>2.7190655167660125E-10</v>
      </c>
      <c r="AO436" s="16">
        <f t="shared" si="27"/>
        <v>28.343950819549868</v>
      </c>
      <c r="AP436" s="18">
        <v>5151</v>
      </c>
      <c r="AQ436" s="18" t="s">
        <v>141</v>
      </c>
      <c r="AR436" s="16">
        <v>0.82</v>
      </c>
      <c r="AS436" s="10" t="s">
        <v>73</v>
      </c>
      <c r="AT436" s="16">
        <v>0.80800000000000005</v>
      </c>
      <c r="AU436" s="10" t="s">
        <v>73</v>
      </c>
      <c r="AV436" s="10">
        <v>4.55</v>
      </c>
      <c r="AW436" s="10" t="s">
        <v>73</v>
      </c>
      <c r="AX436" s="10">
        <v>12.2</v>
      </c>
      <c r="AY436" s="10" t="s">
        <v>141</v>
      </c>
      <c r="AZ436" s="10" t="s">
        <v>102</v>
      </c>
      <c r="BA436" s="10">
        <v>-0.28000000000000003</v>
      </c>
    </row>
    <row r="437" spans="1:53" s="10" customFormat="1">
      <c r="A437" s="31">
        <v>19855</v>
      </c>
      <c r="B437" s="10">
        <v>26913</v>
      </c>
      <c r="C437" s="10" t="s">
        <v>8349</v>
      </c>
      <c r="D437" s="10" t="s">
        <v>8349</v>
      </c>
      <c r="E437" s="15" t="s">
        <v>8349</v>
      </c>
      <c r="F437" s="10" t="s">
        <v>8349</v>
      </c>
      <c r="G437" s="10" t="s">
        <v>8349</v>
      </c>
      <c r="H437" s="10" t="s">
        <v>8349</v>
      </c>
      <c r="I437" s="10" t="s">
        <v>8349</v>
      </c>
      <c r="J437" s="10" t="s">
        <v>3362</v>
      </c>
      <c r="K437" s="10" t="s">
        <v>3363</v>
      </c>
      <c r="L437" s="10">
        <v>63.857695669999998</v>
      </c>
      <c r="M437" s="10">
        <v>6.1999255</v>
      </c>
      <c r="N437" s="10">
        <v>-101.62</v>
      </c>
      <c r="O437" s="10">
        <v>-112.85</v>
      </c>
      <c r="P437" s="11">
        <v>186.65719999999999</v>
      </c>
      <c r="Q437" s="11">
        <v>-30.503299999999999</v>
      </c>
      <c r="R437" s="37">
        <v>21.057064645188461</v>
      </c>
      <c r="S437" s="16">
        <v>1.4318803958728154E-2</v>
      </c>
      <c r="T437" s="37">
        <v>6.9349999999999996</v>
      </c>
      <c r="U437" s="16">
        <v>1.2E-2</v>
      </c>
      <c r="V437" s="10" t="s">
        <v>4769</v>
      </c>
      <c r="W437" s="37">
        <v>0.69499999999999995</v>
      </c>
      <c r="X437" s="16">
        <v>8.3999999999999995E-3</v>
      </c>
      <c r="Y437" s="10" t="s">
        <v>4769</v>
      </c>
      <c r="Z437" s="16">
        <v>5.3180108479100916</v>
      </c>
      <c r="AA437" s="16">
        <v>4.3317642272881152E-2</v>
      </c>
      <c r="AB437" s="29" t="s">
        <v>8349</v>
      </c>
      <c r="AC437" s="16">
        <v>1.6690000000000005</v>
      </c>
      <c r="AD437" s="16">
        <v>1.9339079605813714E-2</v>
      </c>
      <c r="AE437" s="10" t="s">
        <v>125</v>
      </c>
      <c r="AF437" s="10" t="s">
        <v>4075</v>
      </c>
      <c r="AG437" s="37">
        <v>0.69214856354770748</v>
      </c>
      <c r="AH437" s="16">
        <v>4.7438572196908502E-2</v>
      </c>
      <c r="AI437" s="10" t="s">
        <v>4492</v>
      </c>
      <c r="AJ437" s="10" t="s">
        <v>107</v>
      </c>
      <c r="AK437" s="16" t="s">
        <v>109</v>
      </c>
      <c r="AL437" s="16">
        <f t="shared" si="24"/>
        <v>0.8319546643584057</v>
      </c>
      <c r="AM437" s="16">
        <f t="shared" si="25"/>
        <v>39.509527010380687</v>
      </c>
      <c r="AN437" s="17">
        <f t="shared" si="26"/>
        <v>1.6687168923386629E-10</v>
      </c>
      <c r="AO437" s="16">
        <f t="shared" si="27"/>
        <v>31.37904334422802</v>
      </c>
      <c r="AP437" s="18">
        <v>5579</v>
      </c>
      <c r="AQ437" s="18" t="s">
        <v>129</v>
      </c>
      <c r="AR437" s="16">
        <v>0.88989458571639535</v>
      </c>
      <c r="AS437" s="10" t="s">
        <v>74</v>
      </c>
      <c r="AT437" s="16">
        <v>0.90996663178423731</v>
      </c>
      <c r="AU437" s="10" t="s">
        <v>74</v>
      </c>
      <c r="AV437" s="10">
        <v>4.5599999999999996</v>
      </c>
      <c r="AW437" s="10" t="s">
        <v>96</v>
      </c>
      <c r="AX437" s="10" t="s">
        <v>8349</v>
      </c>
      <c r="AY437" s="10" t="s">
        <v>8349</v>
      </c>
      <c r="AZ437" s="10" t="s">
        <v>101</v>
      </c>
      <c r="BA437" s="10" t="s">
        <v>8349</v>
      </c>
    </row>
    <row r="438" spans="1:53" s="10" customFormat="1">
      <c r="A438" s="31">
        <v>19859</v>
      </c>
      <c r="B438" s="10">
        <v>26923</v>
      </c>
      <c r="C438" s="10" t="s">
        <v>8349</v>
      </c>
      <c r="D438" s="10" t="s">
        <v>8349</v>
      </c>
      <c r="E438" s="15" t="s">
        <v>8349</v>
      </c>
      <c r="F438" s="10" t="s">
        <v>8622</v>
      </c>
      <c r="G438" s="10" t="s">
        <v>8349</v>
      </c>
      <c r="H438" s="10" t="s">
        <v>8349</v>
      </c>
      <c r="I438" s="10" t="s">
        <v>8349</v>
      </c>
      <c r="J438" s="10" t="s">
        <v>3364</v>
      </c>
      <c r="K438" s="10" t="s">
        <v>3365</v>
      </c>
      <c r="L438" s="10">
        <v>63.870270300000001</v>
      </c>
      <c r="M438" s="10">
        <v>6.1871213300000001</v>
      </c>
      <c r="N438" s="10">
        <v>-109.37</v>
      </c>
      <c r="O438" s="10">
        <v>-108.35</v>
      </c>
      <c r="P438" s="11">
        <v>186.67779999999999</v>
      </c>
      <c r="Q438" s="11">
        <v>-30.500900000000001</v>
      </c>
      <c r="R438" s="37">
        <v>21.331058020477816</v>
      </c>
      <c r="S438" s="16">
        <v>1.0025597269624572E-2</v>
      </c>
      <c r="T438" s="37">
        <v>6.32</v>
      </c>
      <c r="U438" s="16">
        <v>7.0710678118654745E-3</v>
      </c>
      <c r="V438" s="10" t="s">
        <v>4770</v>
      </c>
      <c r="W438" s="37">
        <v>0.56999999999999995</v>
      </c>
      <c r="X438" s="16">
        <v>0.01</v>
      </c>
      <c r="Y438" s="10" t="s">
        <v>4770</v>
      </c>
      <c r="Z438" s="16">
        <v>4.6749380150501718</v>
      </c>
      <c r="AA438" s="16">
        <v>2.8951240766887487E-2</v>
      </c>
      <c r="AB438" s="29" t="s">
        <v>8349</v>
      </c>
      <c r="AC438" s="16">
        <v>1.4170000000000007</v>
      </c>
      <c r="AD438" s="16">
        <v>2.1213203435596427E-2</v>
      </c>
      <c r="AE438" s="10" t="s">
        <v>120</v>
      </c>
      <c r="AF438" s="10" t="s">
        <v>4075</v>
      </c>
      <c r="AG438" s="37">
        <v>1.1968362992074151</v>
      </c>
      <c r="AH438" s="16">
        <v>3.5891145731813692E-2</v>
      </c>
      <c r="AI438" s="10" t="s">
        <v>4566</v>
      </c>
      <c r="AJ438" s="10" t="s">
        <v>107</v>
      </c>
      <c r="AK438" s="16" t="s">
        <v>109</v>
      </c>
      <c r="AL438" s="16">
        <f t="shared" si="24"/>
        <v>1.0940001367492671</v>
      </c>
      <c r="AM438" s="16">
        <f t="shared" si="25"/>
        <v>51.286726410805642</v>
      </c>
      <c r="AN438" s="17">
        <f t="shared" si="26"/>
        <v>9.650442594069712E-11</v>
      </c>
      <c r="AO438" s="16">
        <f t="shared" si="27"/>
        <v>31.358631920849231</v>
      </c>
      <c r="AP438" s="18">
        <v>5999</v>
      </c>
      <c r="AQ438" s="18" t="s">
        <v>129</v>
      </c>
      <c r="AR438" s="16">
        <v>1.0120716944733796</v>
      </c>
      <c r="AS438" s="10" t="s">
        <v>74</v>
      </c>
      <c r="AT438" s="16">
        <v>1.047150033401113</v>
      </c>
      <c r="AU438" s="10" t="s">
        <v>74</v>
      </c>
      <c r="AV438" s="10">
        <v>4.45</v>
      </c>
      <c r="AW438" s="10" t="s">
        <v>96</v>
      </c>
      <c r="AX438" s="10" t="s">
        <v>8349</v>
      </c>
      <c r="AY438" s="10" t="s">
        <v>8349</v>
      </c>
      <c r="AZ438" s="10" t="s">
        <v>101</v>
      </c>
      <c r="BA438" s="10" t="s">
        <v>8349</v>
      </c>
    </row>
    <row r="439" spans="1:53" s="10" customFormat="1">
      <c r="A439" s="31">
        <v>19861</v>
      </c>
      <c r="B439" s="10">
        <v>26581</v>
      </c>
      <c r="C439" s="10" t="s">
        <v>7746</v>
      </c>
      <c r="D439" s="10" t="s">
        <v>7747</v>
      </c>
      <c r="E439" s="15" t="s">
        <v>8349</v>
      </c>
      <c r="F439" s="10" t="s">
        <v>8349</v>
      </c>
      <c r="G439" s="10" t="s">
        <v>8349</v>
      </c>
      <c r="H439" s="10" t="s">
        <v>8349</v>
      </c>
      <c r="I439" s="10" t="s">
        <v>8349</v>
      </c>
      <c r="J439" s="10" t="s">
        <v>3366</v>
      </c>
      <c r="K439" s="10" t="s">
        <v>3367</v>
      </c>
      <c r="L439" s="10">
        <v>63.884170099999999</v>
      </c>
      <c r="M439" s="10">
        <v>58.522801989999998</v>
      </c>
      <c r="N439" s="10">
        <v>186.02</v>
      </c>
      <c r="O439" s="10">
        <v>-218.92</v>
      </c>
      <c r="P439" s="11">
        <v>147.00129999999999</v>
      </c>
      <c r="Q439" s="11">
        <v>5.5426000000000002</v>
      </c>
      <c r="R439" s="37">
        <v>27.862914460852604</v>
      </c>
      <c r="S439" s="16">
        <v>3.2599609919197546E-2</v>
      </c>
      <c r="T439" s="37">
        <v>8.7054013443425013</v>
      </c>
      <c r="U439" s="16">
        <v>2.7784887978899608E-2</v>
      </c>
      <c r="V439" s="10" t="s">
        <v>4767</v>
      </c>
      <c r="W439" s="37">
        <v>1.012</v>
      </c>
      <c r="X439" s="16">
        <v>8.0000000000000002E-3</v>
      </c>
      <c r="Y439" s="10" t="s">
        <v>4770</v>
      </c>
      <c r="Z439" s="16">
        <v>6.4802686360087014</v>
      </c>
      <c r="AA439" s="16">
        <v>9.9753597122828275E-2</v>
      </c>
      <c r="AB439" s="29" t="s">
        <v>8349</v>
      </c>
      <c r="AC439" s="16">
        <v>2.3444013443425016</v>
      </c>
      <c r="AD439" s="16">
        <v>3.2062439083762793E-2</v>
      </c>
      <c r="AE439" s="10" t="s">
        <v>120</v>
      </c>
      <c r="AF439" s="10" t="s">
        <v>4075</v>
      </c>
      <c r="AG439" s="37">
        <v>0.29628058718126543</v>
      </c>
      <c r="AH439" s="16">
        <v>0.10477967426435116</v>
      </c>
      <c r="AI439" s="10" t="s">
        <v>4332</v>
      </c>
      <c r="AJ439" s="10" t="s">
        <v>107</v>
      </c>
      <c r="AK439" s="16" t="s">
        <v>57</v>
      </c>
      <c r="AL439" s="16">
        <f t="shared" si="24"/>
        <v>0.5443166240170012</v>
      </c>
      <c r="AM439" s="16">
        <f t="shared" si="25"/>
        <v>19.535523635970176</v>
      </c>
      <c r="AN439" s="17">
        <f t="shared" si="26"/>
        <v>3.898331682775312E-10</v>
      </c>
      <c r="AO439" s="16">
        <f t="shared" si="27"/>
        <v>32.228204375480558</v>
      </c>
      <c r="AP439" s="18">
        <v>4881.4303684212882</v>
      </c>
      <c r="AQ439" s="18" t="s">
        <v>124</v>
      </c>
      <c r="AR439" s="16">
        <v>0.76051717679043607</v>
      </c>
      <c r="AS439" s="10" t="s">
        <v>74</v>
      </c>
      <c r="AT439" s="16">
        <v>0.73204753266587486</v>
      </c>
      <c r="AU439" s="10" t="s">
        <v>74</v>
      </c>
      <c r="AV439" s="10" t="s">
        <v>8349</v>
      </c>
      <c r="AW439" s="10" t="s">
        <v>8349</v>
      </c>
      <c r="AX439" s="10" t="s">
        <v>8349</v>
      </c>
      <c r="AY439" s="10" t="s">
        <v>8349</v>
      </c>
      <c r="AZ439" s="10" t="s">
        <v>8349</v>
      </c>
      <c r="BA439" s="10" t="s">
        <v>8349</v>
      </c>
    </row>
    <row r="440" spans="1:53" s="10" customFormat="1">
      <c r="A440" s="31">
        <v>19884</v>
      </c>
      <c r="B440" s="10">
        <v>27274</v>
      </c>
      <c r="C440" s="10" t="s">
        <v>7748</v>
      </c>
      <c r="D440" s="10" t="s">
        <v>7749</v>
      </c>
      <c r="E440" s="15" t="s">
        <v>8349</v>
      </c>
      <c r="F440" s="10" t="s">
        <v>8349</v>
      </c>
      <c r="G440" s="10" t="s">
        <v>8349</v>
      </c>
      <c r="H440" s="10" t="s">
        <v>8349</v>
      </c>
      <c r="I440" s="10" t="s">
        <v>8349</v>
      </c>
      <c r="J440" s="10" t="s">
        <v>3368</v>
      </c>
      <c r="K440" s="10" t="s">
        <v>3369</v>
      </c>
      <c r="L440" s="10">
        <v>63.983898789999998</v>
      </c>
      <c r="M440" s="10">
        <v>-53.310771209999999</v>
      </c>
      <c r="N440" s="10">
        <v>784.91</v>
      </c>
      <c r="O440" s="10">
        <v>396.09</v>
      </c>
      <c r="P440" s="11">
        <v>262.33150000000001</v>
      </c>
      <c r="Q440" s="11">
        <v>-44.377899999999997</v>
      </c>
      <c r="R440" s="37">
        <v>13.044612575006523</v>
      </c>
      <c r="S440" s="16">
        <v>6.2614140360031309E-3</v>
      </c>
      <c r="T440" s="37">
        <v>7.6340000000000003</v>
      </c>
      <c r="U440" s="16">
        <v>1.2E-2</v>
      </c>
      <c r="V440" s="10" t="s">
        <v>4769</v>
      </c>
      <c r="W440" s="37">
        <v>1.125</v>
      </c>
      <c r="X440" s="16">
        <v>8.3999999999999995E-3</v>
      </c>
      <c r="Y440" s="10" t="s">
        <v>4769</v>
      </c>
      <c r="Z440" s="16">
        <v>7.056844074591667</v>
      </c>
      <c r="AA440" s="16">
        <v>2.5639232967029635E-2</v>
      </c>
      <c r="AB440" s="29" t="s">
        <v>8349</v>
      </c>
      <c r="AC440" s="16">
        <v>2.7169999999999996</v>
      </c>
      <c r="AD440" s="16">
        <v>2.263846284534354E-2</v>
      </c>
      <c r="AE440" s="10" t="s">
        <v>125</v>
      </c>
      <c r="AF440" s="10" t="s">
        <v>4075</v>
      </c>
      <c r="AG440" s="37">
        <v>0.20421364559259353</v>
      </c>
      <c r="AH440" s="16">
        <v>3.420336631294673E-2</v>
      </c>
      <c r="AI440" s="10" t="s">
        <v>4594</v>
      </c>
      <c r="AJ440" s="10" t="s">
        <v>107</v>
      </c>
      <c r="AK440" s="16" t="s">
        <v>108</v>
      </c>
      <c r="AL440" s="16">
        <f t="shared" si="24"/>
        <v>0.45190003938104889</v>
      </c>
      <c r="AM440" s="16">
        <f t="shared" si="25"/>
        <v>34.642657018951205</v>
      </c>
      <c r="AN440" s="17">
        <f t="shared" si="26"/>
        <v>5.6558414431532481E-10</v>
      </c>
      <c r="AO440" s="16">
        <f t="shared" si="27"/>
        <v>30.752756935319631</v>
      </c>
      <c r="AP440" s="18">
        <v>4561.1191405071713</v>
      </c>
      <c r="AQ440" s="18" t="s">
        <v>124</v>
      </c>
      <c r="AR440" s="16">
        <v>0.71</v>
      </c>
      <c r="AS440" s="10" t="s">
        <v>73</v>
      </c>
      <c r="AT440" s="16">
        <v>0.73599999999999999</v>
      </c>
      <c r="AU440" s="10" t="s">
        <v>73</v>
      </c>
      <c r="AV440" s="10">
        <v>4.63</v>
      </c>
      <c r="AW440" s="10" t="s">
        <v>73</v>
      </c>
      <c r="AX440" s="10">
        <v>2.04</v>
      </c>
      <c r="AY440" s="10" t="s">
        <v>73</v>
      </c>
      <c r="AZ440" s="10" t="s">
        <v>102</v>
      </c>
      <c r="BA440" s="10" t="s">
        <v>8349</v>
      </c>
    </row>
    <row r="441" spans="1:53" s="10" customFormat="1">
      <c r="A441" s="31">
        <v>19893</v>
      </c>
      <c r="B441" s="10">
        <v>27290</v>
      </c>
      <c r="C441" s="10" t="s">
        <v>7750</v>
      </c>
      <c r="D441" s="10" t="s">
        <v>8349</v>
      </c>
      <c r="E441" s="15" t="s">
        <v>8349</v>
      </c>
      <c r="F441" s="10" t="s">
        <v>8349</v>
      </c>
      <c r="G441" s="10" t="s">
        <v>8349</v>
      </c>
      <c r="H441" s="10" t="s">
        <v>8349</v>
      </c>
      <c r="I441" s="10" t="s">
        <v>8349</v>
      </c>
      <c r="J441" s="10" t="s">
        <v>3370</v>
      </c>
      <c r="K441" s="10" t="s">
        <v>3371</v>
      </c>
      <c r="L441" s="10">
        <v>64.006214259999993</v>
      </c>
      <c r="M441" s="10">
        <v>-51.487095779999997</v>
      </c>
      <c r="N441" s="10">
        <v>100.57</v>
      </c>
      <c r="O441" s="10">
        <v>184.23</v>
      </c>
      <c r="P441" s="11">
        <v>259.83550000000002</v>
      </c>
      <c r="Q441" s="11">
        <v>-44.7851</v>
      </c>
      <c r="R441" s="37">
        <v>20.462451401677921</v>
      </c>
      <c r="S441" s="16">
        <v>7.3664825046040518E-3</v>
      </c>
      <c r="T441" s="37">
        <v>4.2474052529510402</v>
      </c>
      <c r="U441" s="16">
        <v>1.6643316977093238E-2</v>
      </c>
      <c r="V441" s="10" t="s">
        <v>4767</v>
      </c>
      <c r="W441" s="37">
        <v>0.312</v>
      </c>
      <c r="X441" s="16">
        <v>8.0000000000000002E-3</v>
      </c>
      <c r="Y441" s="10" t="s">
        <v>4770</v>
      </c>
      <c r="Z441" s="16">
        <v>2.6926169480918993</v>
      </c>
      <c r="AA441" s="16">
        <v>3.2698638987635142E-2</v>
      </c>
      <c r="AB441" s="29" t="s">
        <v>8349</v>
      </c>
      <c r="AC441" s="16">
        <v>0.77740525295104002</v>
      </c>
      <c r="AD441" s="16">
        <v>5.2697248505021589E-2</v>
      </c>
      <c r="AE441" s="10" t="s">
        <v>4151</v>
      </c>
      <c r="AF441" s="10" t="s">
        <v>4075</v>
      </c>
      <c r="AG441" s="37">
        <v>6.9031359894307709</v>
      </c>
      <c r="AH441" s="16">
        <v>6.2017747392530249E-2</v>
      </c>
      <c r="AI441" s="10" t="s">
        <v>4647</v>
      </c>
      <c r="AJ441" s="10" t="s">
        <v>107</v>
      </c>
      <c r="AK441" s="16" t="s">
        <v>111</v>
      </c>
      <c r="AL441" s="16">
        <f t="shared" si="24"/>
        <v>2.6273819648902919</v>
      </c>
      <c r="AM441" s="16">
        <f t="shared" si="25"/>
        <v>128.40015662418855</v>
      </c>
      <c r="AN441" s="17">
        <f t="shared" si="26"/>
        <v>1.6731526103040608E-11</v>
      </c>
      <c r="AO441" s="16">
        <f t="shared" si="27"/>
        <v>31.18856636469598</v>
      </c>
      <c r="AP441" s="18">
        <v>7060</v>
      </c>
      <c r="AQ441" s="18" t="s">
        <v>129</v>
      </c>
      <c r="AR441" s="16">
        <v>1.7549527927135282</v>
      </c>
      <c r="AS441" s="10" t="s">
        <v>74</v>
      </c>
      <c r="AT441" s="16">
        <v>1.641119137707409</v>
      </c>
      <c r="AU441" s="10" t="s">
        <v>74</v>
      </c>
      <c r="AV441" s="10">
        <v>3.97</v>
      </c>
      <c r="AW441" s="10" t="s">
        <v>96</v>
      </c>
      <c r="AX441" s="10" t="s">
        <v>8349</v>
      </c>
      <c r="AY441" s="10" t="s">
        <v>8349</v>
      </c>
      <c r="AZ441" s="10" t="s">
        <v>8349</v>
      </c>
      <c r="BA441" s="10" t="s">
        <v>8349</v>
      </c>
    </row>
    <row r="442" spans="1:53" s="10" customFormat="1">
      <c r="A442" s="31">
        <v>19921</v>
      </c>
      <c r="B442" s="10">
        <v>27442</v>
      </c>
      <c r="C442" s="10" t="s">
        <v>7751</v>
      </c>
      <c r="D442" s="10" t="s">
        <v>8349</v>
      </c>
      <c r="E442" s="15" t="s">
        <v>8349</v>
      </c>
      <c r="F442" s="10" t="s">
        <v>8623</v>
      </c>
      <c r="G442" s="10" t="s">
        <v>8349</v>
      </c>
      <c r="H442" s="10" t="s">
        <v>8349</v>
      </c>
      <c r="I442" s="10">
        <v>1</v>
      </c>
      <c r="J442" s="10" t="s">
        <v>3372</v>
      </c>
      <c r="K442" s="10" t="s">
        <v>3373</v>
      </c>
      <c r="L442" s="10">
        <v>64.121181329999999</v>
      </c>
      <c r="M442" s="10">
        <v>-59.301748410000002</v>
      </c>
      <c r="N442" s="10">
        <v>-47.99</v>
      </c>
      <c r="O442" s="10">
        <v>-167.81</v>
      </c>
      <c r="P442" s="11">
        <v>270.20370000000003</v>
      </c>
      <c r="Q442" s="11">
        <v>-42.563299999999998</v>
      </c>
      <c r="R442" s="37">
        <v>18.23819077147547</v>
      </c>
      <c r="S442" s="16">
        <v>2.7357286157213205E-3</v>
      </c>
      <c r="T442" s="37">
        <v>4.4400000000000004</v>
      </c>
      <c r="U442" s="16">
        <v>3.5355339059327372E-3</v>
      </c>
      <c r="V442" s="10" t="s">
        <v>4770</v>
      </c>
      <c r="W442" s="37">
        <v>1.0780000000000001</v>
      </c>
      <c r="X442" s="16">
        <v>5.0000000000000001E-3</v>
      </c>
      <c r="Y442" s="10" t="s">
        <v>4770</v>
      </c>
      <c r="Z442" s="16">
        <v>3.1350912294174043</v>
      </c>
      <c r="AA442" s="16">
        <v>9.4842338444136587E-3</v>
      </c>
      <c r="AB442" s="29" t="s">
        <v>8349</v>
      </c>
      <c r="AC442" s="16">
        <v>2.4700000000000006</v>
      </c>
      <c r="AD442" s="16">
        <v>5.0124844139408556E-2</v>
      </c>
      <c r="AE442" s="10" t="s">
        <v>4096</v>
      </c>
      <c r="AF442" s="10" t="s">
        <v>4075</v>
      </c>
      <c r="AG442" s="37">
        <v>6.8788668758735128</v>
      </c>
      <c r="AH442" s="16">
        <v>5.1014220484248522E-2</v>
      </c>
      <c r="AI442" s="10" t="s">
        <v>4567</v>
      </c>
      <c r="AJ442" s="10" t="s">
        <v>114</v>
      </c>
      <c r="AK442" s="22" t="s">
        <v>6</v>
      </c>
      <c r="AL442" s="16">
        <f t="shared" si="24"/>
        <v>2.6227594010647475</v>
      </c>
      <c r="AM442" s="16">
        <f t="shared" si="25"/>
        <v>143.80589796038012</v>
      </c>
      <c r="AN442" s="17">
        <f t="shared" si="26"/>
        <v>1.6790556073282524E-11</v>
      </c>
      <c r="AO442" s="16">
        <f t="shared" si="27"/>
        <v>31.377337301412016</v>
      </c>
      <c r="AP442" s="18">
        <v>4846</v>
      </c>
      <c r="AQ442" s="18" t="s">
        <v>141</v>
      </c>
      <c r="AR442" s="16">
        <v>3.43</v>
      </c>
      <c r="AS442" s="10" t="s">
        <v>73</v>
      </c>
      <c r="AT442" s="16">
        <v>1.478</v>
      </c>
      <c r="AU442" s="10" t="s">
        <v>73</v>
      </c>
      <c r="AV442" s="10">
        <v>3.56</v>
      </c>
      <c r="AW442" s="10" t="s">
        <v>73</v>
      </c>
      <c r="AX442" s="10">
        <v>2.84</v>
      </c>
      <c r="AY442" s="10" t="s">
        <v>73</v>
      </c>
      <c r="AZ442" s="10" t="s">
        <v>8349</v>
      </c>
      <c r="BA442" s="10">
        <v>0.42</v>
      </c>
    </row>
    <row r="443" spans="1:53" s="10" customFormat="1">
      <c r="A443" s="31">
        <v>19930</v>
      </c>
      <c r="B443" s="10">
        <v>26900</v>
      </c>
      <c r="C443" s="10" t="s">
        <v>7752</v>
      </c>
      <c r="D443" s="10" t="s">
        <v>8349</v>
      </c>
      <c r="E443" s="15" t="s">
        <v>8349</v>
      </c>
      <c r="F443" s="10" t="s">
        <v>8349</v>
      </c>
      <c r="G443" s="10" t="s">
        <v>8349</v>
      </c>
      <c r="H443" s="10" t="s">
        <v>8349</v>
      </c>
      <c r="I443" s="10" t="s">
        <v>8349</v>
      </c>
      <c r="J443" s="10" t="s">
        <v>3374</v>
      </c>
      <c r="K443" s="10" t="s">
        <v>3375</v>
      </c>
      <c r="L443" s="10">
        <v>64.136132919999994</v>
      </c>
      <c r="M443" s="10">
        <v>36.502376720000001</v>
      </c>
      <c r="N443" s="10">
        <v>-27.31</v>
      </c>
      <c r="O443" s="10">
        <v>-228.34</v>
      </c>
      <c r="P443" s="11">
        <v>162.50839999999999</v>
      </c>
      <c r="Q443" s="11">
        <v>-10.1533</v>
      </c>
      <c r="R443" s="37">
        <v>26.624068157614481</v>
      </c>
      <c r="S443" s="16">
        <v>2.1299254526091587E-2</v>
      </c>
      <c r="T443" s="37">
        <v>8.2501866799211196</v>
      </c>
      <c r="U443" s="16">
        <v>2.6076809620810593E-2</v>
      </c>
      <c r="V443" s="10" t="s">
        <v>4767</v>
      </c>
      <c r="W443" s="37">
        <v>0.94524610365504025</v>
      </c>
      <c r="X443" s="16">
        <v>2.6076809620810593E-2</v>
      </c>
      <c r="Y443" s="10" t="s">
        <v>4768</v>
      </c>
      <c r="Z443" s="16">
        <v>6.1238145978914869</v>
      </c>
      <c r="AA443" s="16">
        <v>7.282721402081016E-2</v>
      </c>
      <c r="AB443" s="29" t="s">
        <v>8349</v>
      </c>
      <c r="AC443" s="16">
        <v>2.2281866799211194</v>
      </c>
      <c r="AD443" s="16">
        <v>3.168595903550972E-2</v>
      </c>
      <c r="AE443" s="10" t="s">
        <v>122</v>
      </c>
      <c r="AF443" s="10" t="s">
        <v>4075</v>
      </c>
      <c r="AG443" s="37">
        <v>0.39112526205037679</v>
      </c>
      <c r="AH443" s="16">
        <v>7.9421679043148466E-2</v>
      </c>
      <c r="AI443" s="10" t="s">
        <v>4596</v>
      </c>
      <c r="AJ443" s="10" t="s">
        <v>107</v>
      </c>
      <c r="AK443" s="16" t="s">
        <v>57</v>
      </c>
      <c r="AL443" s="16">
        <f t="shared" si="24"/>
        <v>0.62540008158807969</v>
      </c>
      <c r="AM443" s="16">
        <f t="shared" si="25"/>
        <v>23.490027064448277</v>
      </c>
      <c r="AN443" s="17">
        <f t="shared" si="26"/>
        <v>2.9530181557314918E-10</v>
      </c>
      <c r="AO443" s="16">
        <f t="shared" si="27"/>
        <v>32.074521387169987</v>
      </c>
      <c r="AP443" s="18">
        <v>4991.1268358968991</v>
      </c>
      <c r="AQ443" s="18" t="s">
        <v>124</v>
      </c>
      <c r="AR443" s="16">
        <v>0.83581920718297142</v>
      </c>
      <c r="AS443" s="10" t="s">
        <v>74</v>
      </c>
      <c r="AT443" s="16">
        <v>0.78607793688315586</v>
      </c>
      <c r="AU443" s="10" t="s">
        <v>74</v>
      </c>
      <c r="AV443" s="10" t="s">
        <v>8349</v>
      </c>
      <c r="AW443" s="10" t="s">
        <v>8349</v>
      </c>
      <c r="AX443" s="10" t="s">
        <v>8349</v>
      </c>
      <c r="AY443" s="10" t="s">
        <v>8349</v>
      </c>
      <c r="AZ443" s="10" t="s">
        <v>101</v>
      </c>
      <c r="BA443" s="10" t="s">
        <v>8349</v>
      </c>
    </row>
    <row r="444" spans="1:53" s="10" customFormat="1">
      <c r="A444" s="32">
        <v>19948</v>
      </c>
      <c r="B444" s="10" t="s">
        <v>8349</v>
      </c>
      <c r="C444" s="10" t="s">
        <v>8349</v>
      </c>
      <c r="D444" s="10" t="s">
        <v>8349</v>
      </c>
      <c r="E444" s="10" t="s">
        <v>8349</v>
      </c>
      <c r="F444" s="10" t="s">
        <v>8858</v>
      </c>
      <c r="G444" s="10" t="s">
        <v>8349</v>
      </c>
      <c r="H444" s="10" t="s">
        <v>8349</v>
      </c>
      <c r="I444" s="10" t="s">
        <v>8349</v>
      </c>
      <c r="J444" s="10" t="s">
        <v>5206</v>
      </c>
      <c r="K444" s="10" t="s">
        <v>5207</v>
      </c>
      <c r="L444" s="10">
        <v>64.173833939999994</v>
      </c>
      <c r="M444" s="10">
        <v>-12.556918530000001</v>
      </c>
      <c r="N444" s="10">
        <v>-74.959999999999994</v>
      </c>
      <c r="O444" s="10">
        <v>211.24</v>
      </c>
      <c r="P444" s="11">
        <v>206.58840000000001</v>
      </c>
      <c r="Q444" s="11">
        <v>-39.949599999999997</v>
      </c>
      <c r="R444" s="37">
        <v>21.358393848782573</v>
      </c>
      <c r="S444" s="16">
        <v>9.2268261426740716E-2</v>
      </c>
      <c r="T444" s="37">
        <v>10.901</v>
      </c>
      <c r="U444" s="16">
        <v>1.2E-2</v>
      </c>
      <c r="V444" s="10" t="s">
        <v>4769</v>
      </c>
      <c r="W444" s="37">
        <v>1.5329999999999999</v>
      </c>
      <c r="X444" s="16">
        <v>8.3999999999999995E-3</v>
      </c>
      <c r="Y444" s="10" t="s">
        <v>4769</v>
      </c>
      <c r="Z444" s="16">
        <v>9.2531570468030271</v>
      </c>
      <c r="AA444" s="16">
        <v>0.22221239655146974</v>
      </c>
      <c r="AB444" s="10" t="s">
        <v>4782</v>
      </c>
      <c r="AC444" s="16">
        <v>4.2483638819999996</v>
      </c>
      <c r="AD444" s="16">
        <v>3.2870959827787198E-2</v>
      </c>
      <c r="AE444" s="10" t="s">
        <v>132</v>
      </c>
      <c r="AF444" s="10" t="s">
        <v>4075</v>
      </c>
      <c r="AG444" s="37">
        <v>7.4064135561482086E-2</v>
      </c>
      <c r="AH444" s="16">
        <v>0.23974642683708058</v>
      </c>
      <c r="AI444" s="10" t="s">
        <v>4568</v>
      </c>
      <c r="AJ444" s="16" t="s">
        <v>8349</v>
      </c>
      <c r="AK444" s="16" t="s">
        <v>8349</v>
      </c>
      <c r="AL444" s="16">
        <f t="shared" si="24"/>
        <v>0.27214726814995238</v>
      </c>
      <c r="AM444" s="16">
        <f t="shared" si="25"/>
        <v>12.74193509478077</v>
      </c>
      <c r="AN444" s="17">
        <f t="shared" si="26"/>
        <v>1.5594592325204578E-9</v>
      </c>
      <c r="AO444" s="16">
        <f t="shared" si="27"/>
        <v>32.918564935278994</v>
      </c>
      <c r="AP444" s="18">
        <v>3588.1725692607342</v>
      </c>
      <c r="AQ444" s="18" t="s">
        <v>143</v>
      </c>
      <c r="AR444" s="16">
        <v>0.70373469350002682</v>
      </c>
      <c r="AS444" s="10" t="s">
        <v>74</v>
      </c>
      <c r="AT444" s="16">
        <v>0.51304550478903221</v>
      </c>
      <c r="AU444" s="10" t="s">
        <v>74</v>
      </c>
      <c r="AV444" s="10" t="s">
        <v>8349</v>
      </c>
      <c r="AW444" s="10" t="s">
        <v>8349</v>
      </c>
      <c r="AX444" s="10" t="s">
        <v>8349</v>
      </c>
      <c r="AY444" s="10" t="s">
        <v>8349</v>
      </c>
      <c r="AZ444" s="10" t="s">
        <v>8349</v>
      </c>
      <c r="BA444" s="10" t="s">
        <v>8349</v>
      </c>
    </row>
    <row r="445" spans="1:53" s="10" customFormat="1">
      <c r="A445" s="31">
        <v>19990</v>
      </c>
      <c r="B445" s="10">
        <v>27045</v>
      </c>
      <c r="C445" s="10" t="s">
        <v>8349</v>
      </c>
      <c r="D445" s="10" t="s">
        <v>8349</v>
      </c>
      <c r="E445" s="10" t="s">
        <v>8349</v>
      </c>
      <c r="F445" s="10" t="s">
        <v>8859</v>
      </c>
      <c r="G445" s="10" t="s">
        <v>8349</v>
      </c>
      <c r="H445" s="10" t="s">
        <v>8349</v>
      </c>
      <c r="I445" s="10" t="s">
        <v>8349</v>
      </c>
      <c r="J445" s="10" t="s">
        <v>3376</v>
      </c>
      <c r="K445" s="10" t="s">
        <v>3377</v>
      </c>
      <c r="L445" s="10">
        <v>64.315358959999998</v>
      </c>
      <c r="M445" s="10">
        <v>20.578740329999999</v>
      </c>
      <c r="N445" s="10">
        <v>-40.880000000000003</v>
      </c>
      <c r="O445" s="10">
        <v>-61.45</v>
      </c>
      <c r="P445" s="11">
        <v>174.6053</v>
      </c>
      <c r="Q445" s="11">
        <v>-21.032900000000001</v>
      </c>
      <c r="R445" s="37">
        <v>28.943560057887122</v>
      </c>
      <c r="S445" s="16">
        <v>1.0998552821997108E-2</v>
      </c>
      <c r="T445" s="37">
        <v>4.9144748230399999</v>
      </c>
      <c r="U445" s="16">
        <v>1.6643316977093238E-2</v>
      </c>
      <c r="V445" s="10" t="s">
        <v>4767</v>
      </c>
      <c r="W445" s="37">
        <v>0.25900000000000001</v>
      </c>
      <c r="X445" s="16">
        <v>7.0000000000000001E-3</v>
      </c>
      <c r="Y445" s="10" t="s">
        <v>4770</v>
      </c>
      <c r="Z445" s="16">
        <v>2.6067150815910862</v>
      </c>
      <c r="AA445" s="16">
        <v>4.0658681534366359E-2</v>
      </c>
      <c r="AB445" s="29" t="s">
        <v>8349</v>
      </c>
      <c r="AC445" s="16">
        <v>0.55247482303999984</v>
      </c>
      <c r="AD445" s="16">
        <v>2.6019223662515377E-2</v>
      </c>
      <c r="AE445" s="10" t="s">
        <v>120</v>
      </c>
      <c r="AF445" s="10" t="s">
        <v>4075</v>
      </c>
      <c r="AG445" s="37">
        <v>7.3981779843509496</v>
      </c>
      <c r="AH445" s="16">
        <v>4.8271403378325604E-2</v>
      </c>
      <c r="AI445" s="10" t="s">
        <v>4569</v>
      </c>
      <c r="AJ445" s="10" t="s">
        <v>107</v>
      </c>
      <c r="AK445" s="16" t="s">
        <v>113</v>
      </c>
      <c r="AL445" s="16">
        <f t="shared" si="24"/>
        <v>2.7199591879936267</v>
      </c>
      <c r="AM445" s="16">
        <f t="shared" si="25"/>
        <v>93.974589945179787</v>
      </c>
      <c r="AN445" s="17">
        <f t="shared" si="26"/>
        <v>1.5611952056886468E-11</v>
      </c>
      <c r="AO445" s="16">
        <f t="shared" si="27"/>
        <v>31.930831800724892</v>
      </c>
      <c r="AP445" s="18">
        <v>7383.6171947379316</v>
      </c>
      <c r="AQ445" s="18" t="s">
        <v>123</v>
      </c>
      <c r="AR445" s="16">
        <v>1.6610230873002014</v>
      </c>
      <c r="AS445" s="10" t="s">
        <v>74</v>
      </c>
      <c r="AT445" s="16">
        <v>1.6705231809548435</v>
      </c>
      <c r="AU445" s="10" t="s">
        <v>74</v>
      </c>
      <c r="AV445" s="10" t="s">
        <v>8349</v>
      </c>
      <c r="AW445" s="10" t="s">
        <v>8349</v>
      </c>
      <c r="AX445" s="10" t="s">
        <v>8349</v>
      </c>
      <c r="AY445" s="10" t="s">
        <v>8349</v>
      </c>
      <c r="AZ445" s="10" t="s">
        <v>8349</v>
      </c>
      <c r="BA445" s="10" t="s">
        <v>8349</v>
      </c>
    </row>
    <row r="446" spans="1:53" s="10" customFormat="1">
      <c r="A446" s="32">
        <v>20142</v>
      </c>
      <c r="B446" s="10" t="s">
        <v>8349</v>
      </c>
      <c r="C446" s="10" t="s">
        <v>8349</v>
      </c>
      <c r="D446" s="10" t="s">
        <v>8349</v>
      </c>
      <c r="E446" s="10" t="s">
        <v>8349</v>
      </c>
      <c r="F446" s="10" t="s">
        <v>8349</v>
      </c>
      <c r="G446" s="10" t="s">
        <v>8349</v>
      </c>
      <c r="H446" s="10" t="s">
        <v>8349</v>
      </c>
      <c r="I446" s="10" t="s">
        <v>8349</v>
      </c>
      <c r="J446" s="10" t="s">
        <v>5208</v>
      </c>
      <c r="K446" s="10" t="s">
        <v>5209</v>
      </c>
      <c r="L446" s="10">
        <v>64.773740759999995</v>
      </c>
      <c r="M446" s="10">
        <v>-4.1487763299999996</v>
      </c>
      <c r="N446" s="10">
        <v>98.4</v>
      </c>
      <c r="O446" s="10">
        <v>-13.57</v>
      </c>
      <c r="P446" s="11">
        <v>197.53790000000001</v>
      </c>
      <c r="Q446" s="11">
        <v>-35.487900000000003</v>
      </c>
      <c r="R446" s="37">
        <v>28.248587570621471</v>
      </c>
      <c r="S446" s="16">
        <v>4.7457627118644069E-2</v>
      </c>
      <c r="T446" s="37">
        <v>10.658745726080001</v>
      </c>
      <c r="U446" s="16">
        <v>0.19524855953373896</v>
      </c>
      <c r="V446" s="10" t="s">
        <v>4767</v>
      </c>
      <c r="W446" s="37">
        <v>1.6539999999999999</v>
      </c>
      <c r="X446" s="16">
        <v>0.14299999999999999</v>
      </c>
      <c r="Y446" s="10" t="s">
        <v>4770</v>
      </c>
      <c r="Z446" s="16">
        <v>8.4037620362089402</v>
      </c>
      <c r="AA446" s="16">
        <v>0.30082703989915593</v>
      </c>
      <c r="AB446" s="29" t="s">
        <v>8349</v>
      </c>
      <c r="AC446" s="16">
        <v>3.5197457260800009</v>
      </c>
      <c r="AD446" s="16">
        <v>0.19671807237770506</v>
      </c>
      <c r="AE446" s="10" t="s">
        <v>120</v>
      </c>
      <c r="AF446" s="10" t="s">
        <v>4075</v>
      </c>
      <c r="AG446" s="37">
        <v>9.6377360966706807E-2</v>
      </c>
      <c r="AH446" s="16">
        <v>0.35943693178983205</v>
      </c>
      <c r="AI446" s="10" t="s">
        <v>4528</v>
      </c>
      <c r="AJ446" s="16" t="s">
        <v>8349</v>
      </c>
      <c r="AK446" s="16" t="s">
        <v>8349</v>
      </c>
      <c r="AL446" s="16">
        <f t="shared" si="24"/>
        <v>0.310447034076196</v>
      </c>
      <c r="AM446" s="16">
        <f t="shared" si="25"/>
        <v>10.989825006297339</v>
      </c>
      <c r="AN446" s="17">
        <f t="shared" si="26"/>
        <v>1.1984142213636564E-9</v>
      </c>
      <c r="AO446" s="16">
        <f t="shared" si="27"/>
        <v>32.962228340880955</v>
      </c>
      <c r="AP446" s="18">
        <v>3992.1953103730066</v>
      </c>
      <c r="AQ446" s="18" t="s">
        <v>143</v>
      </c>
      <c r="AR446" s="16">
        <v>0.64850836312790017</v>
      </c>
      <c r="AS446" s="10" t="s">
        <v>74</v>
      </c>
      <c r="AT446" s="16">
        <v>0.54888425997953549</v>
      </c>
      <c r="AU446" s="10" t="s">
        <v>74</v>
      </c>
      <c r="AV446" s="10" t="s">
        <v>8349</v>
      </c>
      <c r="AW446" s="10" t="s">
        <v>8349</v>
      </c>
      <c r="AX446" s="10" t="s">
        <v>8349</v>
      </c>
      <c r="AY446" s="10" t="s">
        <v>8349</v>
      </c>
      <c r="AZ446" s="10" t="s">
        <v>8349</v>
      </c>
      <c r="BA446" s="10" t="s">
        <v>8349</v>
      </c>
    </row>
    <row r="447" spans="1:53" s="10" customFormat="1">
      <c r="A447" s="32">
        <v>20222</v>
      </c>
      <c r="B447" s="10" t="s">
        <v>8349</v>
      </c>
      <c r="C447" s="10" t="s">
        <v>8349</v>
      </c>
      <c r="D447" s="10" t="s">
        <v>8349</v>
      </c>
      <c r="E447" s="10" t="s">
        <v>8349</v>
      </c>
      <c r="F447" s="10" t="s">
        <v>8860</v>
      </c>
      <c r="G447" s="10" t="s">
        <v>8349</v>
      </c>
      <c r="H447" s="10" t="s">
        <v>8349</v>
      </c>
      <c r="I447" s="10" t="s">
        <v>8349</v>
      </c>
      <c r="J447" s="10" t="s">
        <v>5210</v>
      </c>
      <c r="K447" s="10" t="s">
        <v>5211</v>
      </c>
      <c r="L447" s="10">
        <v>64.998069639999997</v>
      </c>
      <c r="M447" s="10">
        <v>36.487587980000001</v>
      </c>
      <c r="N447" s="10">
        <v>213.95</v>
      </c>
      <c r="O447" s="10">
        <v>-454.71</v>
      </c>
      <c r="P447" s="11">
        <v>163.01499999999999</v>
      </c>
      <c r="Q447" s="11">
        <v>-9.6723999999999997</v>
      </c>
      <c r="R447" s="37">
        <v>22.266755733689603</v>
      </c>
      <c r="S447" s="16">
        <v>9.1071030950790471E-2</v>
      </c>
      <c r="T447" s="37">
        <v>11.46</v>
      </c>
      <c r="U447" s="16">
        <v>1.0606601717798212E-2</v>
      </c>
      <c r="V447" s="10" t="s">
        <v>4770</v>
      </c>
      <c r="W447" s="37">
        <v>1.45</v>
      </c>
      <c r="X447" s="16">
        <v>1.4999999999999999E-2</v>
      </c>
      <c r="Y447" s="10" t="s">
        <v>4770</v>
      </c>
      <c r="Z447" s="16">
        <v>9.7217152753135743</v>
      </c>
      <c r="AA447" s="16">
        <v>0.21795687513111339</v>
      </c>
      <c r="AB447" s="29" t="s">
        <v>8349</v>
      </c>
      <c r="AC447" s="16">
        <v>4.051000000000001</v>
      </c>
      <c r="AD447" s="16">
        <v>2.263846284534354E-2</v>
      </c>
      <c r="AE447" s="10" t="s">
        <v>120</v>
      </c>
      <c r="AF447" s="10" t="s">
        <v>4075</v>
      </c>
      <c r="AG447" s="37">
        <v>4.2011862605739025E-2</v>
      </c>
      <c r="AH447" s="16">
        <v>0.23580754741296928</v>
      </c>
      <c r="AI447" s="10" t="s">
        <v>4570</v>
      </c>
      <c r="AJ447" s="16" t="s">
        <v>8349</v>
      </c>
      <c r="AK447" s="16" t="s">
        <v>8349</v>
      </c>
      <c r="AL447" s="16">
        <f t="shared" si="24"/>
        <v>0.20496795507039392</v>
      </c>
      <c r="AM447" s="16">
        <f t="shared" si="25"/>
        <v>9.2051108622113897</v>
      </c>
      <c r="AN447" s="17">
        <f t="shared" si="26"/>
        <v>2.7492235010837663E-9</v>
      </c>
      <c r="AO447" s="16">
        <f t="shared" si="27"/>
        <v>32.861974880709852</v>
      </c>
      <c r="AP447" s="18">
        <v>3687.6588472955791</v>
      </c>
      <c r="AQ447" s="18" t="s">
        <v>143</v>
      </c>
      <c r="AR447" s="16">
        <v>0.5018063133641073</v>
      </c>
      <c r="AS447" s="10" t="s">
        <v>74</v>
      </c>
      <c r="AT447" s="16">
        <v>0.44362748518009026</v>
      </c>
      <c r="AU447" s="10" t="s">
        <v>74</v>
      </c>
      <c r="AV447" s="10" t="s">
        <v>8349</v>
      </c>
      <c r="AW447" s="10" t="s">
        <v>8349</v>
      </c>
      <c r="AX447" s="10" t="s">
        <v>8349</v>
      </c>
      <c r="AY447" s="10" t="s">
        <v>8349</v>
      </c>
      <c r="AZ447" s="10" t="s">
        <v>8349</v>
      </c>
      <c r="BA447" s="10" t="s">
        <v>8349</v>
      </c>
    </row>
    <row r="448" spans="1:53" s="10" customFormat="1">
      <c r="A448" s="32">
        <v>20232</v>
      </c>
      <c r="B448" s="10" t="s">
        <v>8349</v>
      </c>
      <c r="C448" s="10" t="s">
        <v>8349</v>
      </c>
      <c r="D448" s="10" t="s">
        <v>8349</v>
      </c>
      <c r="E448" s="10" t="s">
        <v>8349</v>
      </c>
      <c r="F448" s="10" t="s">
        <v>8349</v>
      </c>
      <c r="G448" s="10" t="s">
        <v>8349</v>
      </c>
      <c r="H448" s="10" t="s">
        <v>8349</v>
      </c>
      <c r="I448" s="10" t="s">
        <v>8349</v>
      </c>
      <c r="J448" s="10" t="s">
        <v>5212</v>
      </c>
      <c r="K448" s="10" t="s">
        <v>5213</v>
      </c>
      <c r="L448" s="10">
        <v>65.043662370000007</v>
      </c>
      <c r="M448" s="10">
        <v>-14.76134517</v>
      </c>
      <c r="N448" s="10">
        <v>177.11</v>
      </c>
      <c r="O448" s="10">
        <v>114.64</v>
      </c>
      <c r="P448" s="11">
        <v>209.66650000000001</v>
      </c>
      <c r="Q448" s="11">
        <v>-40.0792</v>
      </c>
      <c r="R448" s="37">
        <v>28.91844997108155</v>
      </c>
      <c r="S448" s="16">
        <v>4.6269519953730485E-2</v>
      </c>
      <c r="T448" s="37">
        <v>9.7799999999999994</v>
      </c>
      <c r="U448" s="16">
        <v>7.7781745930520221E-3</v>
      </c>
      <c r="V448" s="10" t="s">
        <v>4770</v>
      </c>
      <c r="W448" s="37">
        <v>1.2090000000000001</v>
      </c>
      <c r="X448" s="16">
        <v>1.0999999999999999E-2</v>
      </c>
      <c r="Y448" s="10" t="s">
        <v>4770</v>
      </c>
      <c r="Z448" s="16">
        <v>7.4741249446895184</v>
      </c>
      <c r="AA448" s="16">
        <v>0.11064986274007094</v>
      </c>
      <c r="AB448" s="29" t="s">
        <v>8349</v>
      </c>
      <c r="AC448" s="16">
        <v>2.9479999999999995</v>
      </c>
      <c r="AD448" s="16">
        <v>2.5228951623085728E-2</v>
      </c>
      <c r="AE448" s="10" t="s">
        <v>120</v>
      </c>
      <c r="AF448" s="10" t="s">
        <v>4075</v>
      </c>
      <c r="AG448" s="37">
        <v>0.16588119084774958</v>
      </c>
      <c r="AH448" s="16">
        <v>0.11348961240746458</v>
      </c>
      <c r="AI448" s="10" t="s">
        <v>4571</v>
      </c>
      <c r="AJ448" s="16" t="s">
        <v>8349</v>
      </c>
      <c r="AK448" s="16" t="s">
        <v>8349</v>
      </c>
      <c r="AL448" s="16">
        <f t="shared" si="24"/>
        <v>0.40728514685383455</v>
      </c>
      <c r="AM448" s="16">
        <f t="shared" si="25"/>
        <v>14.083920378205598</v>
      </c>
      <c r="AN448" s="17">
        <f t="shared" si="26"/>
        <v>6.9628147356386624E-10</v>
      </c>
      <c r="AO448" s="16">
        <f t="shared" si="27"/>
        <v>32.673037900600555</v>
      </c>
      <c r="AP448" s="18">
        <v>4382.4399075157335</v>
      </c>
      <c r="AQ448" s="18" t="s">
        <v>143</v>
      </c>
      <c r="AR448" s="16">
        <v>0.70602204067481877</v>
      </c>
      <c r="AS448" s="10" t="s">
        <v>74</v>
      </c>
      <c r="AT448" s="16">
        <v>0.63088178100385173</v>
      </c>
      <c r="AU448" s="10" t="s">
        <v>74</v>
      </c>
      <c r="AV448" s="10" t="s">
        <v>8349</v>
      </c>
      <c r="AW448" s="10" t="s">
        <v>8349</v>
      </c>
      <c r="AX448" s="10" t="s">
        <v>8349</v>
      </c>
      <c r="AY448" s="10" t="s">
        <v>8349</v>
      </c>
      <c r="AZ448" s="10" t="s">
        <v>101</v>
      </c>
      <c r="BA448" s="10" t="s">
        <v>8349</v>
      </c>
    </row>
    <row r="449" spans="1:53" s="10" customFormat="1">
      <c r="A449" s="31">
        <v>20302</v>
      </c>
      <c r="B449" s="10" t="s">
        <v>8349</v>
      </c>
      <c r="C449" s="10" t="s">
        <v>8349</v>
      </c>
      <c r="D449" s="10" t="s">
        <v>8349</v>
      </c>
      <c r="E449" s="10" t="s">
        <v>8349</v>
      </c>
      <c r="F449" s="10" t="s">
        <v>8349</v>
      </c>
      <c r="G449" s="10" t="s">
        <v>8349</v>
      </c>
      <c r="H449" s="10" t="s">
        <v>8349</v>
      </c>
      <c r="I449" s="10" t="s">
        <v>8349</v>
      </c>
      <c r="J449" s="10" t="s">
        <v>3378</v>
      </c>
      <c r="K449" s="10" t="s">
        <v>3379</v>
      </c>
      <c r="L449" s="10">
        <v>65.251467660000003</v>
      </c>
      <c r="M449" s="10">
        <v>-35.855739360000001</v>
      </c>
      <c r="N449" s="10">
        <v>242.4</v>
      </c>
      <c r="O449" s="10">
        <v>3.49</v>
      </c>
      <c r="P449" s="11">
        <v>237.6651</v>
      </c>
      <c r="Q449" s="11">
        <v>-45.014600000000002</v>
      </c>
      <c r="R449" s="37">
        <v>29.027576197387514</v>
      </c>
      <c r="S449" s="16">
        <v>4.6153846153846149E-2</v>
      </c>
      <c r="T449" s="37">
        <v>10.69</v>
      </c>
      <c r="U449" s="16">
        <v>6.3639610306789269E-3</v>
      </c>
      <c r="V449" s="10" t="s">
        <v>4770</v>
      </c>
      <c r="W449" s="37">
        <v>1.385</v>
      </c>
      <c r="X449" s="16">
        <v>8.9999999999999993E-3</v>
      </c>
      <c r="Y449" s="10" t="s">
        <v>4770</v>
      </c>
      <c r="Z449" s="16">
        <v>8.3759461312182228</v>
      </c>
      <c r="AA449" s="16">
        <v>0.10897229675368969</v>
      </c>
      <c r="AB449" s="29" t="s">
        <v>8349</v>
      </c>
      <c r="AC449" s="16">
        <v>3.5799999999999992</v>
      </c>
      <c r="AD449" s="16">
        <v>2.4829418035870271E-2</v>
      </c>
      <c r="AE449" s="10" t="s">
        <v>120</v>
      </c>
      <c r="AF449" s="10" t="s">
        <v>4075</v>
      </c>
      <c r="AG449" s="37">
        <v>0.10317071021838183</v>
      </c>
      <c r="AH449" s="16">
        <v>0.11176520683904365</v>
      </c>
      <c r="AI449" s="10" t="s">
        <v>8349</v>
      </c>
      <c r="AJ449" s="10" t="s">
        <v>107</v>
      </c>
      <c r="AK449" s="16" t="s">
        <v>108</v>
      </c>
      <c r="AL449" s="16">
        <f t="shared" si="24"/>
        <v>0.32120197729525551</v>
      </c>
      <c r="AM449" s="16">
        <f t="shared" si="25"/>
        <v>11.065408117821555</v>
      </c>
      <c r="AN449" s="17">
        <f t="shared" si="26"/>
        <v>1.1195037792753459E-9</v>
      </c>
      <c r="AO449" s="16">
        <f t="shared" si="27"/>
        <v>33.067436089925067</v>
      </c>
      <c r="AP449" s="18">
        <v>3954.9408716676407</v>
      </c>
      <c r="AQ449" s="18" t="s">
        <v>124</v>
      </c>
      <c r="AR449" s="16">
        <v>0.68367523168526478</v>
      </c>
      <c r="AS449" s="10" t="s">
        <v>74</v>
      </c>
      <c r="AT449" s="16">
        <v>0.55855474913213277</v>
      </c>
      <c r="AU449" s="10" t="s">
        <v>74</v>
      </c>
      <c r="AV449" s="10" t="s">
        <v>8349</v>
      </c>
      <c r="AW449" s="10" t="s">
        <v>8349</v>
      </c>
      <c r="AX449" s="10" t="s">
        <v>8349</v>
      </c>
      <c r="AY449" s="10" t="s">
        <v>8349</v>
      </c>
      <c r="AZ449" s="10" t="s">
        <v>101</v>
      </c>
      <c r="BA449" s="10" t="s">
        <v>8349</v>
      </c>
    </row>
    <row r="450" spans="1:53" s="10" customFormat="1">
      <c r="A450" s="31">
        <v>20552</v>
      </c>
      <c r="B450" s="10">
        <v>28255</v>
      </c>
      <c r="C450" s="10" t="s">
        <v>8349</v>
      </c>
      <c r="D450" s="10" t="s">
        <v>8349</v>
      </c>
      <c r="E450" s="10" t="s">
        <v>8349</v>
      </c>
      <c r="F450" s="10" t="s">
        <v>8861</v>
      </c>
      <c r="G450" s="10">
        <v>5.4</v>
      </c>
      <c r="H450" s="10">
        <v>0.36000000000000032</v>
      </c>
      <c r="I450" s="10" t="s">
        <v>8349</v>
      </c>
      <c r="J450" s="10" t="s">
        <v>3380</v>
      </c>
      <c r="K450" s="10" t="s">
        <v>3381</v>
      </c>
      <c r="L450" s="10">
        <v>66.051331349999998</v>
      </c>
      <c r="M450" s="10">
        <v>-57.071157470000003</v>
      </c>
      <c r="N450" s="10">
        <v>-104.32</v>
      </c>
      <c r="O450" s="10">
        <v>-73.73</v>
      </c>
      <c r="P450" s="11">
        <v>266.90730000000002</v>
      </c>
      <c r="Q450" s="11">
        <v>-42.267099999999999</v>
      </c>
      <c r="R450" s="37">
        <v>27.700831024930746</v>
      </c>
      <c r="S450" s="16">
        <v>1.6066481994459831E-2</v>
      </c>
      <c r="T450" s="37">
        <v>6.28</v>
      </c>
      <c r="U450" s="16">
        <v>2.8284271247461901E-3</v>
      </c>
      <c r="V450" s="10" t="s">
        <v>4770</v>
      </c>
      <c r="W450" s="37">
        <v>0.65900000000000003</v>
      </c>
      <c r="X450" s="16">
        <v>4.0000000000000001E-3</v>
      </c>
      <c r="Y450" s="10" t="s">
        <v>4770</v>
      </c>
      <c r="Z450" s="16">
        <v>4.0675360095282898</v>
      </c>
      <c r="AA450" s="16">
        <v>3.7999651120218303E-2</v>
      </c>
      <c r="AB450" s="10" t="s">
        <v>4782</v>
      </c>
      <c r="AC450" s="16">
        <v>0.95800000000000018</v>
      </c>
      <c r="AD450" s="16">
        <v>2.3173260452512934E-2</v>
      </c>
      <c r="AE450" s="10" t="s">
        <v>120</v>
      </c>
      <c r="AF450" s="10" t="s">
        <v>4075</v>
      </c>
      <c r="AG450" s="37">
        <v>1.9769607850037931</v>
      </c>
      <c r="AH450" s="16">
        <v>4.4508128305493909E-2</v>
      </c>
      <c r="AI450" s="10" t="s">
        <v>4572</v>
      </c>
      <c r="AJ450" s="10" t="s">
        <v>107</v>
      </c>
      <c r="AK450" s="16" t="s">
        <v>109</v>
      </c>
      <c r="AL450" s="16">
        <f t="shared" ref="AL450:AL513" si="28">SQRT(AG450)</f>
        <v>1.4060443751901264</v>
      </c>
      <c r="AM450" s="16">
        <f t="shared" ref="AM450:AM513" si="29">1000*AL450/R450</f>
        <v>50.758201944363563</v>
      </c>
      <c r="AN450" s="17">
        <f t="shared" ref="AN450:AN513" si="30">0.0000000001155/AG450</f>
        <v>5.8423010145736606E-11</v>
      </c>
      <c r="AO450" s="16">
        <f t="shared" ref="AO450:AO513" si="31">-2.5*LOG(AN450)+T450</f>
        <v>31.863540176262873</v>
      </c>
      <c r="AP450" s="18">
        <v>5897</v>
      </c>
      <c r="AQ450" s="18" t="s">
        <v>141</v>
      </c>
      <c r="AR450" s="16">
        <v>0.98</v>
      </c>
      <c r="AS450" s="10" t="s">
        <v>73</v>
      </c>
      <c r="AT450" s="16">
        <v>1.056</v>
      </c>
      <c r="AU450" s="10" t="s">
        <v>73</v>
      </c>
      <c r="AV450" s="10">
        <v>4.5199999999999996</v>
      </c>
      <c r="AW450" s="10" t="s">
        <v>73</v>
      </c>
      <c r="AX450" s="10">
        <v>2.8</v>
      </c>
      <c r="AY450" s="10" t="s">
        <v>141</v>
      </c>
      <c r="AZ450" s="10" t="s">
        <v>8349</v>
      </c>
      <c r="BA450" s="10">
        <v>0.05</v>
      </c>
    </row>
    <row r="451" spans="1:53" s="10" customFormat="1">
      <c r="A451" s="31">
        <v>20800</v>
      </c>
      <c r="B451" s="10">
        <v>28005</v>
      </c>
      <c r="C451" s="10" t="s">
        <v>7753</v>
      </c>
      <c r="D451" s="10" t="s">
        <v>7754</v>
      </c>
      <c r="E451" s="10" t="s">
        <v>8349</v>
      </c>
      <c r="F451" s="10" t="s">
        <v>8349</v>
      </c>
      <c r="G451" s="10" t="s">
        <v>8349</v>
      </c>
      <c r="H451" s="10" t="s">
        <v>8349</v>
      </c>
      <c r="I451" s="10" t="s">
        <v>8349</v>
      </c>
      <c r="J451" s="10" t="s">
        <v>3382</v>
      </c>
      <c r="K451" s="10" t="s">
        <v>3383</v>
      </c>
      <c r="L451" s="10">
        <v>66.852645730000006</v>
      </c>
      <c r="M451" s="10">
        <v>46.853888679999997</v>
      </c>
      <c r="N451" s="10">
        <v>82.48</v>
      </c>
      <c r="O451" s="10">
        <v>-302.13</v>
      </c>
      <c r="P451" s="11">
        <v>156.53129999999999</v>
      </c>
      <c r="Q451" s="11">
        <v>-1.4389000000000001</v>
      </c>
      <c r="R451" s="37">
        <v>28.184892897406993</v>
      </c>
      <c r="S451" s="16">
        <v>1.3810597519729425E-2</v>
      </c>
      <c r="T451" s="37">
        <v>6.72289506563326</v>
      </c>
      <c r="U451" s="16">
        <v>1.8027756377319945E-2</v>
      </c>
      <c r="V451" s="10" t="s">
        <v>4767</v>
      </c>
      <c r="W451" s="37">
        <v>0.68868040261591956</v>
      </c>
      <c r="X451" s="16">
        <v>1.8027756377319945E-2</v>
      </c>
      <c r="Y451" s="10" t="s">
        <v>4768</v>
      </c>
      <c r="Z451" s="16">
        <v>4.4728131214317042</v>
      </c>
      <c r="AA451" s="16">
        <v>4.8226099761231822E-2</v>
      </c>
      <c r="AB451" s="29" t="s">
        <v>8349</v>
      </c>
      <c r="AC451" s="16">
        <v>1.5398950656332602</v>
      </c>
      <c r="AD451" s="16">
        <v>2.5475478405713989E-2</v>
      </c>
      <c r="AE451" s="10" t="s">
        <v>122</v>
      </c>
      <c r="AF451" s="10" t="s">
        <v>4075</v>
      </c>
      <c r="AG451" s="37">
        <v>1.4641098411688487</v>
      </c>
      <c r="AH451" s="16">
        <v>5.4541330183451558E-2</v>
      </c>
      <c r="AI451" s="10" t="s">
        <v>4343</v>
      </c>
      <c r="AJ451" s="10" t="s">
        <v>107</v>
      </c>
      <c r="AK451" s="16" t="s">
        <v>109</v>
      </c>
      <c r="AL451" s="16">
        <f t="shared" si="28"/>
        <v>1.2100040665918643</v>
      </c>
      <c r="AM451" s="16">
        <f t="shared" si="29"/>
        <v>42.930944282679341</v>
      </c>
      <c r="AN451" s="17">
        <f t="shared" si="30"/>
        <v>7.8887523840282659E-11</v>
      </c>
      <c r="AO451" s="16">
        <f t="shared" si="31"/>
        <v>31.980374254560139</v>
      </c>
      <c r="AP451" s="18">
        <v>5819</v>
      </c>
      <c r="AQ451" s="18" t="s">
        <v>141</v>
      </c>
      <c r="AR451" s="16">
        <v>1.22</v>
      </c>
      <c r="AS451" s="10" t="s">
        <v>73</v>
      </c>
      <c r="AT451" s="16">
        <v>1.103</v>
      </c>
      <c r="AU451" s="10" t="s">
        <v>73</v>
      </c>
      <c r="AV451" s="10">
        <v>4.33</v>
      </c>
      <c r="AW451" s="10" t="s">
        <v>73</v>
      </c>
      <c r="AX451" s="10">
        <v>5.48</v>
      </c>
      <c r="AY451" s="10" t="s">
        <v>73</v>
      </c>
      <c r="AZ451" s="10" t="s">
        <v>8349</v>
      </c>
      <c r="BA451" s="10">
        <v>0.32</v>
      </c>
    </row>
    <row r="452" spans="1:53" s="10" customFormat="1">
      <c r="A452" s="31">
        <v>20917</v>
      </c>
      <c r="B452" s="10">
        <v>28343</v>
      </c>
      <c r="C452" s="10" t="s">
        <v>7755</v>
      </c>
      <c r="D452" s="10" t="s">
        <v>7756</v>
      </c>
      <c r="E452" s="10" t="s">
        <v>8349</v>
      </c>
      <c r="F452" s="10" t="s">
        <v>8349</v>
      </c>
      <c r="G452" s="10" t="s">
        <v>8349</v>
      </c>
      <c r="H452" s="10" t="s">
        <v>8349</v>
      </c>
      <c r="I452" s="10" t="s">
        <v>8349</v>
      </c>
      <c r="J452" s="10" t="s">
        <v>3384</v>
      </c>
      <c r="K452" s="10" t="s">
        <v>3385</v>
      </c>
      <c r="L452" s="10">
        <v>67.250691459999999</v>
      </c>
      <c r="M452" s="10">
        <v>21.92227514</v>
      </c>
      <c r="N452" s="10">
        <v>-65.14</v>
      </c>
      <c r="O452" s="10">
        <v>175.55</v>
      </c>
      <c r="P452" s="11">
        <v>175.43969999999999</v>
      </c>
      <c r="Q452" s="11">
        <v>-18.0883</v>
      </c>
      <c r="R452" s="37">
        <v>11.392116655274549</v>
      </c>
      <c r="S452" s="16">
        <v>1.1050353155616314E-2</v>
      </c>
      <c r="T452" s="37">
        <v>8.3000000000000007</v>
      </c>
      <c r="U452" s="16">
        <v>1.2E-2</v>
      </c>
      <c r="V452" s="10" t="s">
        <v>4769</v>
      </c>
      <c r="W452" s="37">
        <v>1.3879999999999999</v>
      </c>
      <c r="X452" s="16">
        <v>8.3999999999999995E-3</v>
      </c>
      <c r="Y452" s="10" t="s">
        <v>4769</v>
      </c>
      <c r="Z452" s="16">
        <v>8.0169778825447739</v>
      </c>
      <c r="AA452" s="16">
        <v>3.6129101439468236E-2</v>
      </c>
      <c r="AB452" s="29" t="s">
        <v>8349</v>
      </c>
      <c r="AC452" s="16">
        <v>3.4797672068645404</v>
      </c>
      <c r="AD452" s="16">
        <v>3.7973675092095045E-2</v>
      </c>
      <c r="AE452" s="10" t="s">
        <v>125</v>
      </c>
      <c r="AF452" s="10" t="s">
        <v>4075</v>
      </c>
      <c r="AG452" s="37">
        <v>0.12726683158303725</v>
      </c>
      <c r="AH452" s="16">
        <v>5.2414806789908001E-2</v>
      </c>
      <c r="AI452" s="10" t="s">
        <v>4341</v>
      </c>
      <c r="AJ452" s="10" t="s">
        <v>107</v>
      </c>
      <c r="AK452" s="16" t="s">
        <v>108</v>
      </c>
      <c r="AL452" s="16">
        <f t="shared" si="28"/>
        <v>0.35674477092599022</v>
      </c>
      <c r="AM452" s="16">
        <f t="shared" si="29"/>
        <v>31.315055991883426</v>
      </c>
      <c r="AN452" s="17">
        <f t="shared" si="30"/>
        <v>9.0754204032053873E-10</v>
      </c>
      <c r="AO452" s="16">
        <f t="shared" si="31"/>
        <v>30.905333119706654</v>
      </c>
      <c r="AP452" s="18">
        <v>4017.3036850808021</v>
      </c>
      <c r="AQ452" s="18" t="s">
        <v>124</v>
      </c>
      <c r="AR452" s="16">
        <v>0.63</v>
      </c>
      <c r="AS452" s="10" t="s">
        <v>73</v>
      </c>
      <c r="AT452" s="16">
        <v>0.66200000000000003</v>
      </c>
      <c r="AU452" s="10" t="s">
        <v>73</v>
      </c>
      <c r="AV452" s="10">
        <v>4.67</v>
      </c>
      <c r="AW452" s="10" t="s">
        <v>73</v>
      </c>
      <c r="AX452" s="10" t="s">
        <v>8349</v>
      </c>
      <c r="AY452" s="10" t="s">
        <v>8349</v>
      </c>
      <c r="AZ452" s="10" t="s">
        <v>8349</v>
      </c>
      <c r="BA452" s="10" t="s">
        <v>8349</v>
      </c>
    </row>
    <row r="453" spans="1:53" s="10" customFormat="1">
      <c r="A453" s="32">
        <v>21000</v>
      </c>
      <c r="B453" s="10" t="s">
        <v>8349</v>
      </c>
      <c r="C453" s="10" t="s">
        <v>8349</v>
      </c>
      <c r="D453" s="10" t="s">
        <v>8349</v>
      </c>
      <c r="E453" s="10" t="s">
        <v>8349</v>
      </c>
      <c r="F453" s="10" t="s">
        <v>8862</v>
      </c>
      <c r="G453" s="10" t="s">
        <v>8349</v>
      </c>
      <c r="H453" s="10" t="s">
        <v>8349</v>
      </c>
      <c r="I453" s="10" t="s">
        <v>8349</v>
      </c>
      <c r="J453" s="10" t="s">
        <v>5214</v>
      </c>
      <c r="K453" s="10" t="s">
        <v>5215</v>
      </c>
      <c r="L453" s="10">
        <v>67.552165849999994</v>
      </c>
      <c r="M453" s="10">
        <v>5.2985266900000001</v>
      </c>
      <c r="N453" s="10">
        <v>106.9</v>
      </c>
      <c r="O453" s="10">
        <v>119.86</v>
      </c>
      <c r="P453" s="11">
        <v>189.95089999999999</v>
      </c>
      <c r="Q453" s="11">
        <v>-28.039100000000001</v>
      </c>
      <c r="R453" s="37">
        <v>10.675776662752215</v>
      </c>
      <c r="S453" s="16">
        <v>8.1349418170171883E-2</v>
      </c>
      <c r="T453" s="37">
        <v>10.56322253429248</v>
      </c>
      <c r="U453" s="16">
        <v>0.12061509026651682</v>
      </c>
      <c r="V453" s="10" t="s">
        <v>4767</v>
      </c>
      <c r="W453" s="37">
        <v>0.56936872751616041</v>
      </c>
      <c r="X453" s="16">
        <v>0.12061509026651682</v>
      </c>
      <c r="Y453" s="10" t="s">
        <v>4775</v>
      </c>
      <c r="Z453" s="16">
        <v>10.421225135442775</v>
      </c>
      <c r="AA453" s="16">
        <v>0.30486331809891709</v>
      </c>
      <c r="AB453" s="29" t="s">
        <v>8349</v>
      </c>
      <c r="AC453" s="16" t="s">
        <v>8349</v>
      </c>
      <c r="AD453" s="16" t="s">
        <v>8349</v>
      </c>
      <c r="AE453" s="10" t="s">
        <v>8349</v>
      </c>
      <c r="AF453" s="10" t="s">
        <v>4080</v>
      </c>
      <c r="AG453" s="37">
        <v>5.9867137958094932E-3</v>
      </c>
      <c r="AH453" s="16">
        <v>0.32084520055983617</v>
      </c>
      <c r="AI453" s="10" t="s">
        <v>4573</v>
      </c>
      <c r="AJ453" s="16" t="s">
        <v>8349</v>
      </c>
      <c r="AK453" s="16" t="s">
        <v>8349</v>
      </c>
      <c r="AL453" s="16">
        <f t="shared" si="28"/>
        <v>7.7373857315048561E-2</v>
      </c>
      <c r="AM453" s="16">
        <f t="shared" si="29"/>
        <v>7.2476092147005993</v>
      </c>
      <c r="AN453" s="17">
        <f t="shared" si="30"/>
        <v>1.9292721172147277E-8</v>
      </c>
      <c r="AO453" s="16">
        <f t="shared" si="31"/>
        <v>29.849738815014256</v>
      </c>
      <c r="AP453" s="18">
        <v>6012.2772046598429</v>
      </c>
      <c r="AQ453" s="18" t="s">
        <v>126</v>
      </c>
      <c r="AR453" s="16">
        <v>7.126362044500352E-2</v>
      </c>
      <c r="AS453" s="10" t="s">
        <v>74</v>
      </c>
      <c r="AT453" s="16">
        <v>0.26918343603096329</v>
      </c>
      <c r="AU453" s="10" t="s">
        <v>74</v>
      </c>
      <c r="AV453" s="10" t="s">
        <v>8349</v>
      </c>
      <c r="AW453" s="10" t="s">
        <v>8349</v>
      </c>
      <c r="AX453" s="10" t="s">
        <v>8349</v>
      </c>
      <c r="AY453" s="10" t="s">
        <v>8349</v>
      </c>
      <c r="AZ453" s="10" t="s">
        <v>8349</v>
      </c>
      <c r="BA453" s="10" t="s">
        <v>8349</v>
      </c>
    </row>
    <row r="454" spans="1:53" s="10" customFormat="1">
      <c r="A454" s="32">
        <v>21086</v>
      </c>
      <c r="B454" s="10" t="s">
        <v>8349</v>
      </c>
      <c r="C454" s="10" t="s">
        <v>8349</v>
      </c>
      <c r="D454" s="10" t="s">
        <v>8349</v>
      </c>
      <c r="E454" s="10" t="s">
        <v>8349</v>
      </c>
      <c r="F454" s="10" t="s">
        <v>8863</v>
      </c>
      <c r="G454" s="10" t="s">
        <v>8349</v>
      </c>
      <c r="H454" s="10" t="s">
        <v>8349</v>
      </c>
      <c r="I454" s="10" t="s">
        <v>8349</v>
      </c>
      <c r="J454" s="10" t="s">
        <v>5216</v>
      </c>
      <c r="K454" s="10" t="s">
        <v>5217</v>
      </c>
      <c r="L454" s="10">
        <v>67.788073600000004</v>
      </c>
      <c r="M454" s="10">
        <v>-13.514100600000001</v>
      </c>
      <c r="N454" s="10">
        <v>-161.78</v>
      </c>
      <c r="O454" s="10">
        <v>-206.99</v>
      </c>
      <c r="P454" s="11">
        <v>209.56790000000001</v>
      </c>
      <c r="Q454" s="11">
        <v>-37.141199999999998</v>
      </c>
      <c r="R454" s="37">
        <v>19.109497420217849</v>
      </c>
      <c r="S454" s="16">
        <v>6.8029810815975547E-2</v>
      </c>
      <c r="T454" s="37">
        <v>11.536</v>
      </c>
      <c r="U454" s="16">
        <v>1.2E-2</v>
      </c>
      <c r="V454" s="10" t="s">
        <v>4769</v>
      </c>
      <c r="W454" s="37">
        <v>1.524</v>
      </c>
      <c r="X454" s="16">
        <v>8.3999999999999995E-3</v>
      </c>
      <c r="Y454" s="10" t="s">
        <v>4769</v>
      </c>
      <c r="Z454" s="16">
        <v>10.129753673698326</v>
      </c>
      <c r="AA454" s="16">
        <v>0.16498989574049538</v>
      </c>
      <c r="AB454" s="10" t="s">
        <v>4782</v>
      </c>
      <c r="AC454" s="16">
        <v>4.4879999999999995</v>
      </c>
      <c r="AD454" s="16">
        <v>2.2360679774997897E-2</v>
      </c>
      <c r="AE454" s="10" t="s">
        <v>125</v>
      </c>
      <c r="AF454" s="10" t="s">
        <v>4075</v>
      </c>
      <c r="AG454" s="37">
        <v>4.0145905162413613E-2</v>
      </c>
      <c r="AH454" s="16">
        <v>0.18794059086972015</v>
      </c>
      <c r="AI454" s="10" t="s">
        <v>4651</v>
      </c>
      <c r="AJ454" s="16" t="s">
        <v>8349</v>
      </c>
      <c r="AK454" s="16" t="s">
        <v>8349</v>
      </c>
      <c r="AL454" s="16">
        <f t="shared" si="28"/>
        <v>0.2003644308813658</v>
      </c>
      <c r="AM454" s="16">
        <f t="shared" si="29"/>
        <v>10.485070668021871</v>
      </c>
      <c r="AN454" s="17">
        <f t="shared" si="30"/>
        <v>2.877005750218736E-9</v>
      </c>
      <c r="AO454" s="16">
        <f t="shared" si="31"/>
        <v>32.888648175230934</v>
      </c>
      <c r="AP454" s="18">
        <v>3477.3194043983294</v>
      </c>
      <c r="AQ454" s="18" t="s">
        <v>143</v>
      </c>
      <c r="AR454" s="16">
        <v>0.5516747227138431</v>
      </c>
      <c r="AS454" s="10" t="s">
        <v>74</v>
      </c>
      <c r="AT454" s="16">
        <v>0.4384895986435482</v>
      </c>
      <c r="AU454" s="10" t="s">
        <v>74</v>
      </c>
      <c r="AV454" s="10" t="s">
        <v>8349</v>
      </c>
      <c r="AW454" s="10" t="s">
        <v>8349</v>
      </c>
      <c r="AX454" s="10" t="s">
        <v>8349</v>
      </c>
      <c r="AY454" s="10" t="s">
        <v>8349</v>
      </c>
      <c r="AZ454" s="10" t="s">
        <v>8349</v>
      </c>
      <c r="BA454" s="10" t="s">
        <v>8349</v>
      </c>
    </row>
    <row r="455" spans="1:53" s="10" customFormat="1">
      <c r="A455" s="31">
        <v>21088</v>
      </c>
      <c r="B455" s="10" t="s">
        <v>8349</v>
      </c>
      <c r="C455" s="10" t="s">
        <v>7757</v>
      </c>
      <c r="D455" s="10" t="s">
        <v>7758</v>
      </c>
      <c r="E455" s="10" t="s">
        <v>7759</v>
      </c>
      <c r="F455" s="10" t="s">
        <v>8864</v>
      </c>
      <c r="G455" s="10" t="s">
        <v>8349</v>
      </c>
      <c r="H455" s="10" t="s">
        <v>8349</v>
      </c>
      <c r="I455" s="10" t="s">
        <v>8349</v>
      </c>
      <c r="J455" s="10" t="s">
        <v>3288</v>
      </c>
      <c r="K455" s="10" t="s">
        <v>3289</v>
      </c>
      <c r="L455" s="10">
        <v>67.791858950000005</v>
      </c>
      <c r="M455" s="10">
        <v>58.982052520000003</v>
      </c>
      <c r="N455" s="10">
        <v>1300.21</v>
      </c>
      <c r="O455" s="10">
        <v>-2048.9899999999998</v>
      </c>
      <c r="P455" s="11">
        <v>148.0968</v>
      </c>
      <c r="Q455" s="11">
        <v>7.3128000000000002</v>
      </c>
      <c r="R455" s="37">
        <v>5.5395524041657431</v>
      </c>
      <c r="S455" s="24">
        <v>5.5395524041657431E-3</v>
      </c>
      <c r="T455" s="37">
        <v>10.82</v>
      </c>
      <c r="U455" s="16">
        <v>2.9698484809834995E-2</v>
      </c>
      <c r="V455" s="10" t="s">
        <v>4770</v>
      </c>
      <c r="W455" s="37">
        <v>1.17</v>
      </c>
      <c r="X455" s="16">
        <v>4.2000000000000003E-2</v>
      </c>
      <c r="Y455" s="10" t="s">
        <v>4770</v>
      </c>
      <c r="Z455" s="16">
        <v>12.102626624240543</v>
      </c>
      <c r="AA455" s="16">
        <v>4.1760911170040771E-2</v>
      </c>
      <c r="AB455" s="10" t="s">
        <v>4782</v>
      </c>
      <c r="AC455" s="16">
        <v>5.1030000000000006</v>
      </c>
      <c r="AD455" s="16">
        <v>3.6373066958946425E-2</v>
      </c>
      <c r="AE455" s="10" t="s">
        <v>120</v>
      </c>
      <c r="AF455" s="10" t="s">
        <v>4075</v>
      </c>
      <c r="AG455" s="37">
        <v>1.1241575709308017E-2</v>
      </c>
      <c r="AH455" s="16">
        <v>9.9216801509381641E-2</v>
      </c>
      <c r="AI455" s="16" t="s">
        <v>4574</v>
      </c>
      <c r="AJ455" s="10" t="s">
        <v>33</v>
      </c>
      <c r="AK455" s="16" t="s">
        <v>110</v>
      </c>
      <c r="AL455" s="16">
        <f t="shared" si="28"/>
        <v>0.10602629725359655</v>
      </c>
      <c r="AM455" s="16">
        <f t="shared" si="29"/>
        <v>19.139867180219252</v>
      </c>
      <c r="AN455" s="17">
        <f t="shared" si="30"/>
        <v>1.0274360373196267E-8</v>
      </c>
      <c r="AO455" s="16">
        <f t="shared" si="31"/>
        <v>30.79061301366329</v>
      </c>
      <c r="AP455" s="18">
        <v>3242.2867132929878</v>
      </c>
      <c r="AQ455" s="18" t="s">
        <v>124</v>
      </c>
      <c r="AR455" s="16">
        <v>0.33578584763764002</v>
      </c>
      <c r="AS455" s="10" t="s">
        <v>74</v>
      </c>
      <c r="AT455" s="16">
        <v>0.31638224245621377</v>
      </c>
      <c r="AU455" s="10" t="s">
        <v>74</v>
      </c>
      <c r="AV455" s="10" t="s">
        <v>8349</v>
      </c>
      <c r="AW455" s="10" t="s">
        <v>8349</v>
      </c>
      <c r="AX455" s="10" t="s">
        <v>8349</v>
      </c>
      <c r="AY455" s="10" t="s">
        <v>8349</v>
      </c>
      <c r="AZ455" s="10" t="s">
        <v>8349</v>
      </c>
      <c r="BA455" s="10" t="s">
        <v>8349</v>
      </c>
    </row>
    <row r="456" spans="1:53" s="10" customFormat="1">
      <c r="A456" s="31">
        <v>21223</v>
      </c>
      <c r="B456" s="10">
        <v>29086</v>
      </c>
      <c r="C456" s="10" t="s">
        <v>8349</v>
      </c>
      <c r="D456" s="10" t="s">
        <v>8349</v>
      </c>
      <c r="E456" s="10" t="s">
        <v>8349</v>
      </c>
      <c r="F456" s="10" t="s">
        <v>8349</v>
      </c>
      <c r="G456" s="10" t="s">
        <v>8349</v>
      </c>
      <c r="H456" s="10" t="s">
        <v>8349</v>
      </c>
      <c r="I456" s="10" t="s">
        <v>8349</v>
      </c>
      <c r="J456" s="10" t="s">
        <v>3290</v>
      </c>
      <c r="K456" s="10" t="s">
        <v>3291</v>
      </c>
      <c r="L456" s="10">
        <v>68.288978950000001</v>
      </c>
      <c r="M456" s="10">
        <v>-36.946151669999999</v>
      </c>
      <c r="N456" s="10">
        <v>-17.66</v>
      </c>
      <c r="O456" s="10">
        <v>42.46</v>
      </c>
      <c r="P456" s="11">
        <v>239.43539999999999</v>
      </c>
      <c r="Q456" s="11">
        <v>-42.661799999999999</v>
      </c>
      <c r="R456" s="37">
        <v>24.777006937561943</v>
      </c>
      <c r="S456" s="16">
        <v>1.9326065411298315E-2</v>
      </c>
      <c r="T456" s="37">
        <v>8.7108903125000019</v>
      </c>
      <c r="U456" s="16">
        <v>3.2249030993194198E-2</v>
      </c>
      <c r="V456" s="10" t="s">
        <v>4767</v>
      </c>
      <c r="W456" s="37">
        <v>0.99</v>
      </c>
      <c r="X456" s="16">
        <v>1.4999999999999999E-2</v>
      </c>
      <c r="Y456" s="10" t="s">
        <v>4770</v>
      </c>
      <c r="Z456" s="16">
        <v>6.7406461003243656</v>
      </c>
      <c r="AA456" s="16">
        <v>7.4625869465670291E-2</v>
      </c>
      <c r="AB456" s="29" t="s">
        <v>8349</v>
      </c>
      <c r="AC456" s="16">
        <v>2.4438903125000015</v>
      </c>
      <c r="AD456" s="16">
        <v>4.2059481689626178E-2</v>
      </c>
      <c r="AE456" s="10" t="s">
        <v>120</v>
      </c>
      <c r="AF456" s="10" t="s">
        <v>4075</v>
      </c>
      <c r="AG456" s="37">
        <v>0.24509705815239455</v>
      </c>
      <c r="AH456" s="16">
        <v>8.5662246021845939E-2</v>
      </c>
      <c r="AI456" s="10" t="s">
        <v>4575</v>
      </c>
      <c r="AJ456" s="10" t="s">
        <v>107</v>
      </c>
      <c r="AK456" s="16" t="s">
        <v>57</v>
      </c>
      <c r="AL456" s="16">
        <f t="shared" si="28"/>
        <v>0.49507278066198968</v>
      </c>
      <c r="AM456" s="16">
        <f t="shared" si="29"/>
        <v>19.981137427517904</v>
      </c>
      <c r="AN456" s="17">
        <f t="shared" si="30"/>
        <v>4.7124188625791386E-10</v>
      </c>
      <c r="AO456" s="16">
        <f t="shared" si="31"/>
        <v>32.027780598278383</v>
      </c>
      <c r="AP456" s="18">
        <v>4791.5054256330586</v>
      </c>
      <c r="AQ456" s="18" t="s">
        <v>124</v>
      </c>
      <c r="AR456" s="16">
        <v>0.71792108256704124</v>
      </c>
      <c r="AS456" s="10" t="s">
        <v>74</v>
      </c>
      <c r="AT456" s="16">
        <v>0.69730057811251345</v>
      </c>
      <c r="AU456" s="10" t="s">
        <v>74</v>
      </c>
      <c r="AV456" s="10" t="s">
        <v>8349</v>
      </c>
      <c r="AW456" s="10" t="s">
        <v>8349</v>
      </c>
      <c r="AX456" s="10" t="s">
        <v>8349</v>
      </c>
      <c r="AY456" s="10" t="s">
        <v>8349</v>
      </c>
      <c r="AZ456" s="10" t="s">
        <v>101</v>
      </c>
      <c r="BA456" s="10" t="s">
        <v>8349</v>
      </c>
    </row>
    <row r="457" spans="1:53" s="10" customFormat="1">
      <c r="A457" s="31">
        <v>21272</v>
      </c>
      <c r="B457" s="10">
        <v>28946</v>
      </c>
      <c r="C457" s="10" t="s">
        <v>7760</v>
      </c>
      <c r="D457" s="10" t="s">
        <v>7761</v>
      </c>
      <c r="E457" s="10" t="s">
        <v>8349</v>
      </c>
      <c r="F457" s="10" t="s">
        <v>8349</v>
      </c>
      <c r="G457" s="10" t="s">
        <v>8349</v>
      </c>
      <c r="H457" s="10" t="s">
        <v>8349</v>
      </c>
      <c r="I457" s="10" t="s">
        <v>8349</v>
      </c>
      <c r="J457" s="10" t="s">
        <v>3292</v>
      </c>
      <c r="K457" s="10" t="s">
        <v>3293</v>
      </c>
      <c r="L457" s="10">
        <v>68.460209280000001</v>
      </c>
      <c r="M457" s="10">
        <v>5.3856973400000001</v>
      </c>
      <c r="N457" s="10">
        <v>-90.05</v>
      </c>
      <c r="O457" s="10">
        <v>-279.27</v>
      </c>
      <c r="P457" s="11">
        <v>190.44739999999999</v>
      </c>
      <c r="Q457" s="11">
        <v>-27.244399999999999</v>
      </c>
      <c r="R457" s="37">
        <v>27.085590465872155</v>
      </c>
      <c r="S457" s="16">
        <v>4.6858071505958825E-2</v>
      </c>
      <c r="T457" s="37">
        <v>7.92</v>
      </c>
      <c r="U457" s="16">
        <v>1.414213562373095E-3</v>
      </c>
      <c r="V457" s="10" t="s">
        <v>4770</v>
      </c>
      <c r="W457" s="37">
        <v>0.77900000000000003</v>
      </c>
      <c r="X457" s="16">
        <v>2E-3</v>
      </c>
      <c r="Y457" s="10" t="s">
        <v>4770</v>
      </c>
      <c r="Z457" s="16">
        <v>5.7563084617693718</v>
      </c>
      <c r="AA457" s="16">
        <v>0.10562634115578629</v>
      </c>
      <c r="AB457" s="29" t="s">
        <v>8349</v>
      </c>
      <c r="AC457" s="16">
        <v>1.8499999999999996</v>
      </c>
      <c r="AD457" s="16">
        <v>2.0049937655763423E-2</v>
      </c>
      <c r="AE457" s="10" t="s">
        <v>120</v>
      </c>
      <c r="AF457" s="10" t="s">
        <v>4075</v>
      </c>
      <c r="AG457" s="37">
        <v>0.48929445708066227</v>
      </c>
      <c r="AH457" s="16">
        <v>0.10751243623859777</v>
      </c>
      <c r="AI457" s="10" t="s">
        <v>4332</v>
      </c>
      <c r="AJ457" s="10" t="s">
        <v>107</v>
      </c>
      <c r="AK457" s="16" t="s">
        <v>108</v>
      </c>
      <c r="AL457" s="16">
        <f t="shared" si="28"/>
        <v>0.69949585923053348</v>
      </c>
      <c r="AM457" s="16">
        <f t="shared" si="29"/>
        <v>25.825387122791298</v>
      </c>
      <c r="AN457" s="17">
        <f t="shared" si="30"/>
        <v>2.3605417622983483E-10</v>
      </c>
      <c r="AO457" s="16">
        <f t="shared" si="31"/>
        <v>31.987470779253933</v>
      </c>
      <c r="AP457" s="18">
        <v>5321</v>
      </c>
      <c r="AQ457" s="18" t="s">
        <v>141</v>
      </c>
      <c r="AR457" s="16">
        <v>0.81</v>
      </c>
      <c r="AS457" s="10" t="s">
        <v>73</v>
      </c>
      <c r="AT457" s="16">
        <v>0.83699999999999997</v>
      </c>
      <c r="AU457" s="10" t="s">
        <v>73</v>
      </c>
      <c r="AV457" s="10">
        <v>4.5599999999999996</v>
      </c>
      <c r="AW457" s="10" t="s">
        <v>73</v>
      </c>
      <c r="AX457" s="10">
        <v>4.5599999999999996</v>
      </c>
      <c r="AY457" s="10" t="s">
        <v>73</v>
      </c>
      <c r="AZ457" s="10" t="s">
        <v>102</v>
      </c>
      <c r="BA457" s="10">
        <v>-0.15</v>
      </c>
    </row>
    <row r="458" spans="1:53" s="10" customFormat="1">
      <c r="A458" s="31">
        <v>21276</v>
      </c>
      <c r="B458" s="10">
        <v>28495</v>
      </c>
      <c r="C458" s="10" t="s">
        <v>8349</v>
      </c>
      <c r="D458" s="10" t="s">
        <v>8349</v>
      </c>
      <c r="E458" s="10" t="s">
        <v>8349</v>
      </c>
      <c r="F458" s="10" t="s">
        <v>8349</v>
      </c>
      <c r="G458" s="10" t="s">
        <v>8349</v>
      </c>
      <c r="H458" s="10" t="s">
        <v>8349</v>
      </c>
      <c r="I458" s="10" t="s">
        <v>8349</v>
      </c>
      <c r="J458" s="10" t="s">
        <v>3294</v>
      </c>
      <c r="K458" s="10" t="s">
        <v>3295</v>
      </c>
      <c r="L458" s="10">
        <v>68.47655589</v>
      </c>
      <c r="M458" s="10">
        <v>64.633094299999996</v>
      </c>
      <c r="N458" s="10">
        <v>-77.55</v>
      </c>
      <c r="O458" s="10">
        <v>58.45</v>
      </c>
      <c r="P458" s="11">
        <v>144.0694</v>
      </c>
      <c r="Q458" s="11">
        <v>11.344099999999999</v>
      </c>
      <c r="R458" s="37">
        <v>25.400050800101603</v>
      </c>
      <c r="S458" s="16">
        <v>2.7940055880111763E-2</v>
      </c>
      <c r="T458" s="37">
        <v>7.7545947499230392</v>
      </c>
      <c r="U458" s="16">
        <v>1.9416487838947599E-2</v>
      </c>
      <c r="V458" s="10" t="s">
        <v>4767</v>
      </c>
      <c r="W458" s="37">
        <v>0.75900000000000001</v>
      </c>
      <c r="X458" s="16">
        <v>1.4999999999999999E-2</v>
      </c>
      <c r="Y458" s="10" t="s">
        <v>4770</v>
      </c>
      <c r="Z458" s="16">
        <v>5.7304218238741864</v>
      </c>
      <c r="AA458" s="16">
        <v>8.0951250667598451E-2</v>
      </c>
      <c r="AB458" s="29" t="s">
        <v>8349</v>
      </c>
      <c r="AC458" s="16">
        <v>2.0045947499230392</v>
      </c>
      <c r="AD458" s="16">
        <v>2.6476404589747454E-2</v>
      </c>
      <c r="AE458" s="10" t="s">
        <v>120</v>
      </c>
      <c r="AF458" s="10" t="s">
        <v>4075</v>
      </c>
      <c r="AG458" s="37">
        <v>0.52266511503293489</v>
      </c>
      <c r="AH458" s="16">
        <v>8.5171033718326794E-2</v>
      </c>
      <c r="AI458" s="10" t="s">
        <v>4343</v>
      </c>
      <c r="AJ458" s="10" t="s">
        <v>107</v>
      </c>
      <c r="AK458" s="16" t="s">
        <v>58</v>
      </c>
      <c r="AL458" s="16">
        <f t="shared" si="28"/>
        <v>0.72295581817489707</v>
      </c>
      <c r="AM458" s="16">
        <f t="shared" si="29"/>
        <v>28.462770561545696</v>
      </c>
      <c r="AN458" s="17">
        <f t="shared" si="30"/>
        <v>2.2098279888590221E-10</v>
      </c>
      <c r="AO458" s="16">
        <f t="shared" si="31"/>
        <v>31.893698575208798</v>
      </c>
      <c r="AP458" s="18">
        <v>5218.3254730534591</v>
      </c>
      <c r="AQ458" s="18" t="s">
        <v>124</v>
      </c>
      <c r="AR458" s="16">
        <v>0.88389577371712724</v>
      </c>
      <c r="AS458" s="10" t="s">
        <v>74</v>
      </c>
      <c r="AT458" s="16">
        <v>0.84673910847185274</v>
      </c>
      <c r="AU458" s="10" t="s">
        <v>74</v>
      </c>
      <c r="AV458" s="10" t="s">
        <v>8349</v>
      </c>
      <c r="AW458" s="10" t="s">
        <v>8349</v>
      </c>
      <c r="AX458" s="10" t="s">
        <v>8349</v>
      </c>
      <c r="AY458" s="10" t="s">
        <v>8349</v>
      </c>
      <c r="AZ458" s="10" t="s">
        <v>8349</v>
      </c>
      <c r="BA458" s="10" t="s">
        <v>8349</v>
      </c>
    </row>
    <row r="459" spans="1:53" s="10" customFormat="1">
      <c r="A459" s="31">
        <v>21284</v>
      </c>
      <c r="B459" s="10">
        <v>29220</v>
      </c>
      <c r="C459" s="10" t="s">
        <v>7762</v>
      </c>
      <c r="D459" s="10" t="s">
        <v>7763</v>
      </c>
      <c r="E459" s="10" t="s">
        <v>8349</v>
      </c>
      <c r="F459" s="10" t="s">
        <v>8349</v>
      </c>
      <c r="G459" s="10" t="s">
        <v>8349</v>
      </c>
      <c r="H459" s="10" t="s">
        <v>8349</v>
      </c>
      <c r="I459" s="10" t="s">
        <v>8349</v>
      </c>
      <c r="J459" s="10" t="s">
        <v>3296</v>
      </c>
      <c r="K459" s="10" t="s">
        <v>3297</v>
      </c>
      <c r="L459" s="10">
        <v>68.504873559999993</v>
      </c>
      <c r="M459" s="10">
        <v>-43.524517600000003</v>
      </c>
      <c r="N459" s="10">
        <v>59.24</v>
      </c>
      <c r="O459" s="10">
        <v>-77.05</v>
      </c>
      <c r="P459" s="11">
        <v>248.39080000000001</v>
      </c>
      <c r="Q459" s="11">
        <v>-42.7014</v>
      </c>
      <c r="R459" s="37">
        <v>22.416498542927595</v>
      </c>
      <c r="S459" s="16">
        <v>1.434655906747366E-2</v>
      </c>
      <c r="T459" s="37">
        <v>8.7924181878199992</v>
      </c>
      <c r="U459" s="16">
        <v>3.0886890422961E-2</v>
      </c>
      <c r="V459" s="10" t="s">
        <v>4767</v>
      </c>
      <c r="W459" s="37">
        <v>1.1060000000000001</v>
      </c>
      <c r="X459" s="16">
        <v>2E-3</v>
      </c>
      <c r="Y459" s="10" t="s">
        <v>4770</v>
      </c>
      <c r="Z459" s="16">
        <v>7.0395793040280816</v>
      </c>
      <c r="AA459" s="16">
        <v>6.2265678532512858E-2</v>
      </c>
      <c r="AB459" s="29" t="s">
        <v>8349</v>
      </c>
      <c r="AC459" s="16">
        <v>2.6894181878199994</v>
      </c>
      <c r="AD459" s="16">
        <v>3.9115214431215892E-2</v>
      </c>
      <c r="AE459" s="10" t="s">
        <v>120</v>
      </c>
      <c r="AF459" s="10" t="s">
        <v>4075</v>
      </c>
      <c r="AG459" s="37">
        <v>0.20760852363432503</v>
      </c>
      <c r="AH459" s="16">
        <v>7.3532405938567191E-2</v>
      </c>
      <c r="AI459" s="10" t="s">
        <v>4627</v>
      </c>
      <c r="AJ459" s="10" t="s">
        <v>107</v>
      </c>
      <c r="AK459" s="16" t="s">
        <v>108</v>
      </c>
      <c r="AL459" s="16">
        <f t="shared" si="28"/>
        <v>0.45564078355029308</v>
      </c>
      <c r="AM459" s="16">
        <f t="shared" si="29"/>
        <v>20.326135354178572</v>
      </c>
      <c r="AN459" s="17">
        <f t="shared" si="30"/>
        <v>5.5633553949566152E-10</v>
      </c>
      <c r="AO459" s="16">
        <f t="shared" si="31"/>
        <v>31.929076177398755</v>
      </c>
      <c r="AP459" s="18">
        <v>4583.387092305371</v>
      </c>
      <c r="AQ459" s="18" t="s">
        <v>124</v>
      </c>
      <c r="AR459" s="16">
        <v>0.7221063126769901</v>
      </c>
      <c r="AS459" s="10" t="s">
        <v>74</v>
      </c>
      <c r="AT459" s="16">
        <v>0.66824337457255256</v>
      </c>
      <c r="AU459" s="10" t="s">
        <v>74</v>
      </c>
      <c r="AV459" s="10" t="s">
        <v>8349</v>
      </c>
      <c r="AW459" s="10" t="s">
        <v>8349</v>
      </c>
      <c r="AX459" s="10" t="s">
        <v>8349</v>
      </c>
      <c r="AY459" s="10" t="s">
        <v>8349</v>
      </c>
      <c r="AZ459" s="10" t="s">
        <v>101</v>
      </c>
      <c r="BA459" s="10" t="s">
        <v>8349</v>
      </c>
    </row>
    <row r="460" spans="1:53" s="10" customFormat="1">
      <c r="A460" s="31">
        <v>21327</v>
      </c>
      <c r="B460" s="10">
        <v>29231</v>
      </c>
      <c r="C460" s="10" t="s">
        <v>7764</v>
      </c>
      <c r="D460" s="10" t="s">
        <v>8349</v>
      </c>
      <c r="E460" s="10" t="s">
        <v>8349</v>
      </c>
      <c r="F460" s="10" t="s">
        <v>8349</v>
      </c>
      <c r="G460" s="10" t="s">
        <v>8349</v>
      </c>
      <c r="H460" s="10" t="s">
        <v>8349</v>
      </c>
      <c r="I460" s="10" t="s">
        <v>8349</v>
      </c>
      <c r="J460" s="10" t="s">
        <v>3298</v>
      </c>
      <c r="K460" s="10" t="s">
        <v>3299</v>
      </c>
      <c r="L460" s="10">
        <v>68.660704150000001</v>
      </c>
      <c r="M460" s="10">
        <v>-35.657505710000002</v>
      </c>
      <c r="N460" s="10">
        <v>-99.51</v>
      </c>
      <c r="O460" s="10">
        <v>-225.51</v>
      </c>
      <c r="P460" s="11">
        <v>237.73519999999999</v>
      </c>
      <c r="Q460" s="11">
        <v>-42.241500000000002</v>
      </c>
      <c r="R460" s="37">
        <v>28.097780275358243</v>
      </c>
      <c r="S460" s="16">
        <v>1.6015734756954197E-2</v>
      </c>
      <c r="T460" s="37">
        <v>7.61</v>
      </c>
      <c r="U460" s="16">
        <v>1.414213562373095E-3</v>
      </c>
      <c r="V460" s="10" t="s">
        <v>4770</v>
      </c>
      <c r="W460" s="37">
        <v>0.77600000000000002</v>
      </c>
      <c r="X460" s="16">
        <v>2E-3</v>
      </c>
      <c r="Y460" s="10" t="s">
        <v>4770</v>
      </c>
      <c r="Z460" s="16">
        <v>5.3666399400192306</v>
      </c>
      <c r="AA460" s="16">
        <v>3.647344484446613E-2</v>
      </c>
      <c r="AB460" s="29" t="s">
        <v>8349</v>
      </c>
      <c r="AC460" s="16">
        <v>1.7970000000000006</v>
      </c>
      <c r="AD460" s="16">
        <v>2.0049937655763423E-2</v>
      </c>
      <c r="AE460" s="10" t="s">
        <v>120</v>
      </c>
      <c r="AF460" s="10" t="s">
        <v>4075</v>
      </c>
      <c r="AG460" s="37">
        <v>0.69018923126826315</v>
      </c>
      <c r="AH460" s="16">
        <v>4.1621054513578976E-2</v>
      </c>
      <c r="AI460" s="10" t="s">
        <v>4638</v>
      </c>
      <c r="AJ460" s="10" t="s">
        <v>107</v>
      </c>
      <c r="AK460" s="16" t="s">
        <v>109</v>
      </c>
      <c r="AL460" s="16">
        <f t="shared" si="28"/>
        <v>0.83077628232169887</v>
      </c>
      <c r="AM460" s="16">
        <f t="shared" si="29"/>
        <v>29.567327887829268</v>
      </c>
      <c r="AN460" s="17">
        <f t="shared" si="30"/>
        <v>1.6734541016782018E-10</v>
      </c>
      <c r="AO460" s="16">
        <f t="shared" si="31"/>
        <v>32.05096548666593</v>
      </c>
      <c r="AP460" s="18">
        <v>5353</v>
      </c>
      <c r="AQ460" s="18" t="s">
        <v>129</v>
      </c>
      <c r="AR460" s="16">
        <v>0.96525315315620219</v>
      </c>
      <c r="AS460" s="10" t="s">
        <v>74</v>
      </c>
      <c r="AT460" s="16">
        <v>0.90930544033507543</v>
      </c>
      <c r="AU460" s="10" t="s">
        <v>74</v>
      </c>
      <c r="AV460" s="10">
        <v>4.42</v>
      </c>
      <c r="AW460" s="10" t="s">
        <v>96</v>
      </c>
      <c r="AX460" s="10" t="s">
        <v>8349</v>
      </c>
      <c r="AY460" s="10" t="s">
        <v>8349</v>
      </c>
      <c r="AZ460" s="10" t="s">
        <v>102</v>
      </c>
      <c r="BA460" s="10" t="s">
        <v>8349</v>
      </c>
    </row>
    <row r="461" spans="1:53" s="10" customFormat="1">
      <c r="A461" s="31">
        <v>21421</v>
      </c>
      <c r="B461" s="10">
        <v>29139</v>
      </c>
      <c r="C461" s="10" t="s">
        <v>7765</v>
      </c>
      <c r="D461" s="10" t="s">
        <v>7766</v>
      </c>
      <c r="E461" s="10" t="s">
        <v>55</v>
      </c>
      <c r="F461" s="10" t="s">
        <v>8865</v>
      </c>
      <c r="G461" s="10" t="s">
        <v>8349</v>
      </c>
      <c r="H461" s="10" t="s">
        <v>8349</v>
      </c>
      <c r="I461" s="10" t="s">
        <v>8349</v>
      </c>
      <c r="J461" s="10" t="s">
        <v>3300</v>
      </c>
      <c r="K461" s="10" t="s">
        <v>3301</v>
      </c>
      <c r="L461" s="10">
        <v>68.980001950000002</v>
      </c>
      <c r="M461" s="10">
        <v>16.509761640000001</v>
      </c>
      <c r="N461" s="10">
        <v>62.78</v>
      </c>
      <c r="O461" s="10">
        <v>-189.36</v>
      </c>
      <c r="P461" s="11">
        <v>180.97139999999999</v>
      </c>
      <c r="Q461" s="11">
        <v>-20.248100000000001</v>
      </c>
      <c r="R461" s="37">
        <v>20.433183489987741</v>
      </c>
      <c r="S461" s="16">
        <v>1.5733551287290561E-2</v>
      </c>
      <c r="T461" s="37">
        <v>0.87</v>
      </c>
      <c r="U461" s="16">
        <v>5.6568542494923801E-3</v>
      </c>
      <c r="V461" s="10" t="s">
        <v>4770</v>
      </c>
      <c r="W461" s="37">
        <v>1.538</v>
      </c>
      <c r="X461" s="16">
        <v>8.0000000000000002E-3</v>
      </c>
      <c r="Y461" s="10" t="s">
        <v>4770</v>
      </c>
      <c r="Z461" s="16">
        <v>-0.68168017492114874</v>
      </c>
      <c r="AA461" s="16">
        <v>4.0093447756174072E-2</v>
      </c>
      <c r="AB461" s="29" t="s">
        <v>8349</v>
      </c>
      <c r="AC461" s="16">
        <v>3.69</v>
      </c>
      <c r="AD461" s="16">
        <v>5.0318982501636501E-2</v>
      </c>
      <c r="AE461" s="10" t="s">
        <v>4157</v>
      </c>
      <c r="AF461" s="10" t="s">
        <v>4075</v>
      </c>
      <c r="AG461" s="37">
        <v>469.49234070029985</v>
      </c>
      <c r="AH461" s="16">
        <v>6.4338826170338703E-2</v>
      </c>
      <c r="AI461" s="10" t="s">
        <v>4576</v>
      </c>
      <c r="AJ461" s="10" t="s">
        <v>114</v>
      </c>
      <c r="AK461" s="22" t="s">
        <v>6</v>
      </c>
      <c r="AL461" s="16">
        <f t="shared" si="28"/>
        <v>21.667771936687441</v>
      </c>
      <c r="AM461" s="16">
        <f t="shared" si="29"/>
        <v>1060.4207585814834</v>
      </c>
      <c r="AN461" s="17">
        <f t="shared" si="30"/>
        <v>2.4601040312546732E-13</v>
      </c>
      <c r="AO461" s="16">
        <f t="shared" si="31"/>
        <v>32.392616318375126</v>
      </c>
      <c r="AP461" s="18">
        <v>3888.736112592147</v>
      </c>
      <c r="AQ461" s="18" t="s">
        <v>144</v>
      </c>
      <c r="AR461" s="16">
        <v>47.703356263289336</v>
      </c>
      <c r="AS461" s="10" t="s">
        <v>74</v>
      </c>
      <c r="AT461" s="16">
        <v>4.8420910510233801</v>
      </c>
      <c r="AU461" s="10" t="s">
        <v>74</v>
      </c>
      <c r="AV461" s="10" t="s">
        <v>8349</v>
      </c>
      <c r="AW461" s="10" t="s">
        <v>8349</v>
      </c>
      <c r="AX461" s="10" t="s">
        <v>8349</v>
      </c>
      <c r="AY461" s="10" t="s">
        <v>8349</v>
      </c>
      <c r="AZ461" s="10" t="s">
        <v>8349</v>
      </c>
      <c r="BA461" s="10" t="s">
        <v>8349</v>
      </c>
    </row>
    <row r="462" spans="1:53" s="10" customFormat="1">
      <c r="A462" s="31">
        <v>21433</v>
      </c>
      <c r="B462" s="10">
        <v>237287</v>
      </c>
      <c r="C462" s="10" t="s">
        <v>7767</v>
      </c>
      <c r="D462" s="10" t="s">
        <v>7768</v>
      </c>
      <c r="E462" s="10" t="s">
        <v>8349</v>
      </c>
      <c r="F462" s="10" t="s">
        <v>8349</v>
      </c>
      <c r="G462" s="10" t="s">
        <v>8349</v>
      </c>
      <c r="H462" s="10" t="s">
        <v>8349</v>
      </c>
      <c r="I462" s="10" t="s">
        <v>8349</v>
      </c>
      <c r="J462" s="10" t="s">
        <v>3302</v>
      </c>
      <c r="K462" s="10" t="s">
        <v>3303</v>
      </c>
      <c r="L462" s="10">
        <v>69.023533189999995</v>
      </c>
      <c r="M462" s="10">
        <v>55.41298871</v>
      </c>
      <c r="N462" s="10">
        <v>547.13</v>
      </c>
      <c r="O462" s="10">
        <v>-303.45999999999998</v>
      </c>
      <c r="P462" s="11">
        <v>151.2013</v>
      </c>
      <c r="Q462" s="11">
        <v>5.3987999999999996</v>
      </c>
      <c r="R462" s="37">
        <v>29.638411381149968</v>
      </c>
      <c r="S462" s="16">
        <v>2.9934795494961468E-2</v>
      </c>
      <c r="T462" s="37">
        <v>8.3261591281263811</v>
      </c>
      <c r="U462" s="16">
        <v>2.1633307652783935E-2</v>
      </c>
      <c r="V462" s="10" t="s">
        <v>4767</v>
      </c>
      <c r="W462" s="37">
        <v>0.90200000000000002</v>
      </c>
      <c r="X462" s="16">
        <v>7.0000000000000001E-3</v>
      </c>
      <c r="Y462" s="10" t="s">
        <v>4770</v>
      </c>
      <c r="Z462" s="16">
        <v>5.9668845193919138</v>
      </c>
      <c r="AA462" s="16">
        <v>8.7628672378294858E-2</v>
      </c>
      <c r="AB462" s="29" t="s">
        <v>8349</v>
      </c>
      <c r="AC462" s="16">
        <v>2.1251591281263815</v>
      </c>
      <c r="AD462" s="16">
        <v>3.1575306807693888E-2</v>
      </c>
      <c r="AE462" s="10" t="s">
        <v>120</v>
      </c>
      <c r="AF462" s="10" t="s">
        <v>4075</v>
      </c>
      <c r="AG462" s="37">
        <v>0.43568040264708735</v>
      </c>
      <c r="AH462" s="16">
        <v>9.314388988432111E-2</v>
      </c>
      <c r="AI462" s="10" t="s">
        <v>4587</v>
      </c>
      <c r="AJ462" s="10" t="s">
        <v>107</v>
      </c>
      <c r="AK462" s="16" t="s">
        <v>57</v>
      </c>
      <c r="AL462" s="16">
        <f t="shared" si="28"/>
        <v>0.6600609082858091</v>
      </c>
      <c r="AM462" s="16">
        <f t="shared" si="29"/>
        <v>22.2704550455632</v>
      </c>
      <c r="AN462" s="17">
        <f t="shared" si="30"/>
        <v>2.6510258276078132E-10</v>
      </c>
      <c r="AO462" s="16">
        <f t="shared" si="31"/>
        <v>32.267624230961772</v>
      </c>
      <c r="AP462" s="18">
        <v>5092.9930712755286</v>
      </c>
      <c r="AQ462" s="18" t="s">
        <v>124</v>
      </c>
      <c r="AR462" s="16">
        <v>0.84720686901963604</v>
      </c>
      <c r="AS462" s="10" t="s">
        <v>74</v>
      </c>
      <c r="AT462" s="16">
        <v>0.80812581620710477</v>
      </c>
      <c r="AU462" s="10" t="s">
        <v>74</v>
      </c>
      <c r="AV462" s="10" t="s">
        <v>8349</v>
      </c>
      <c r="AW462" s="10" t="s">
        <v>8349</v>
      </c>
      <c r="AX462" s="10" t="s">
        <v>8349</v>
      </c>
      <c r="AY462" s="10" t="s">
        <v>8349</v>
      </c>
      <c r="AZ462" s="10" t="s">
        <v>8349</v>
      </c>
      <c r="BA462" s="10" t="s">
        <v>8349</v>
      </c>
    </row>
    <row r="463" spans="1:53" s="10" customFormat="1">
      <c r="A463" s="31">
        <v>21482</v>
      </c>
      <c r="B463" s="10">
        <v>283750</v>
      </c>
      <c r="C463" s="10" t="s">
        <v>7769</v>
      </c>
      <c r="D463" s="10" t="s">
        <v>7770</v>
      </c>
      <c r="E463" s="10" t="s">
        <v>8349</v>
      </c>
      <c r="F463" s="10" t="s">
        <v>8866</v>
      </c>
      <c r="G463" s="10" t="s">
        <v>8349</v>
      </c>
      <c r="H463" s="10" t="s">
        <v>8349</v>
      </c>
      <c r="I463" s="10" t="s">
        <v>8349</v>
      </c>
      <c r="J463" s="10" t="s">
        <v>3304</v>
      </c>
      <c r="K463" s="10" t="s">
        <v>3305</v>
      </c>
      <c r="L463" s="10">
        <v>69.200376059999996</v>
      </c>
      <c r="M463" s="10">
        <v>27.132551299999999</v>
      </c>
      <c r="N463" s="10">
        <v>232.36</v>
      </c>
      <c r="O463" s="10">
        <v>-147.11000000000001</v>
      </c>
      <c r="P463" s="11">
        <v>172.5155</v>
      </c>
      <c r="Q463" s="11">
        <v>-13.3584</v>
      </c>
      <c r="R463" s="37">
        <v>17.966223499820337</v>
      </c>
      <c r="S463" s="16">
        <v>2.5691699604743084E-2</v>
      </c>
      <c r="T463" s="37">
        <v>8.10253831489152</v>
      </c>
      <c r="U463" s="16">
        <v>2.5553864678361272E-2</v>
      </c>
      <c r="V463" s="10" t="s">
        <v>4767</v>
      </c>
      <c r="W463" s="37">
        <v>1.1040000000000001</v>
      </c>
      <c r="X463" s="16">
        <v>6.0000000000000001E-3</v>
      </c>
      <c r="Y463" s="10" t="s">
        <v>4770</v>
      </c>
      <c r="Z463" s="16">
        <v>6.8302543248816407</v>
      </c>
      <c r="AA463" s="16">
        <v>8.2071852491206521E-2</v>
      </c>
      <c r="AB463" s="29" t="s">
        <v>8349</v>
      </c>
      <c r="AC463" s="16">
        <v>2.8625383148915198</v>
      </c>
      <c r="AD463" s="16">
        <v>3.4380226875342167E-2</v>
      </c>
      <c r="AE463" s="10" t="s">
        <v>120</v>
      </c>
      <c r="AF463" s="10" t="s">
        <v>4075</v>
      </c>
      <c r="AG463" s="37">
        <v>0.28616288702512477</v>
      </c>
      <c r="AH463" s="16">
        <v>8.8981958684546628E-2</v>
      </c>
      <c r="AI463" s="10" t="s">
        <v>4596</v>
      </c>
      <c r="AJ463" s="10" t="s">
        <v>107</v>
      </c>
      <c r="AK463" s="16" t="s">
        <v>57</v>
      </c>
      <c r="AL463" s="16">
        <f t="shared" si="28"/>
        <v>0.53494194734113421</v>
      </c>
      <c r="AM463" s="16">
        <f t="shared" si="29"/>
        <v>29.774868789007531</v>
      </c>
      <c r="AN463" s="17">
        <f t="shared" si="30"/>
        <v>4.036162802266502E-10</v>
      </c>
      <c r="AO463" s="16">
        <f t="shared" si="31"/>
        <v>31.587616625947128</v>
      </c>
      <c r="AP463" s="18">
        <v>4446.9770103896417</v>
      </c>
      <c r="AQ463" s="18" t="s">
        <v>124</v>
      </c>
      <c r="AR463" s="16">
        <v>0.90059288608723509</v>
      </c>
      <c r="AS463" s="10" t="s">
        <v>74</v>
      </c>
      <c r="AT463" s="16">
        <v>0.72555456536894591</v>
      </c>
      <c r="AU463" s="10" t="s">
        <v>74</v>
      </c>
      <c r="AV463" s="10" t="s">
        <v>8349</v>
      </c>
      <c r="AW463" s="10" t="s">
        <v>8349</v>
      </c>
      <c r="AX463" s="10" t="s">
        <v>8349</v>
      </c>
      <c r="AY463" s="10" t="s">
        <v>8349</v>
      </c>
      <c r="AZ463" s="10" t="s">
        <v>104</v>
      </c>
      <c r="BA463" s="10" t="s">
        <v>8349</v>
      </c>
    </row>
    <row r="464" spans="1:53" s="10" customFormat="1">
      <c r="A464" s="33">
        <v>21492</v>
      </c>
      <c r="B464" s="13" t="s">
        <v>8349</v>
      </c>
      <c r="C464" s="14" t="s">
        <v>8349</v>
      </c>
      <c r="D464" s="14" t="s">
        <v>8349</v>
      </c>
      <c r="E464" s="14" t="s">
        <v>8349</v>
      </c>
      <c r="F464" s="13" t="s">
        <v>8349</v>
      </c>
      <c r="G464" s="13" t="s">
        <v>8349</v>
      </c>
      <c r="H464" s="13" t="s">
        <v>8349</v>
      </c>
      <c r="I464" s="13" t="s">
        <v>8349</v>
      </c>
      <c r="J464" s="13" t="s">
        <v>5218</v>
      </c>
      <c r="K464" s="13" t="s">
        <v>5219</v>
      </c>
      <c r="L464" s="13">
        <v>69.242954310000002</v>
      </c>
      <c r="M464" s="13">
        <v>59.366965229999998</v>
      </c>
      <c r="N464" s="13">
        <v>124.2</v>
      </c>
      <c r="O464" s="13">
        <v>-139.19999999999999</v>
      </c>
      <c r="P464" s="12">
        <v>148.31209999999999</v>
      </c>
      <c r="Q464" s="12">
        <v>8.1224000000000007</v>
      </c>
      <c r="R464" s="38">
        <v>27.314941272876265</v>
      </c>
      <c r="S464" s="23">
        <v>0.13602840753892381</v>
      </c>
      <c r="T464" s="38">
        <v>12.49</v>
      </c>
      <c r="U464" s="19">
        <v>1.4840822079655831E-2</v>
      </c>
      <c r="V464" s="13" t="s">
        <v>4776</v>
      </c>
      <c r="W464" s="38">
        <v>0.91</v>
      </c>
      <c r="X464" s="19" t="s">
        <v>4777</v>
      </c>
      <c r="Y464" s="13" t="s">
        <v>4776</v>
      </c>
      <c r="Z464" s="19">
        <v>10.307998644407656</v>
      </c>
      <c r="AA464" s="19">
        <v>0.33234350690869618</v>
      </c>
      <c r="AB464" s="29" t="s">
        <v>8349</v>
      </c>
      <c r="AC464" s="19">
        <v>4.3559999999999999</v>
      </c>
      <c r="AD464" s="19">
        <v>2.6537709019431199E-2</v>
      </c>
      <c r="AE464" s="13" t="s">
        <v>121</v>
      </c>
      <c r="AF464" s="13" t="s">
        <v>4075</v>
      </c>
      <c r="AG464" s="38">
        <v>3.0679583328054587E-2</v>
      </c>
      <c r="AH464" s="19">
        <v>0.34431411034747123</v>
      </c>
      <c r="AI464" s="13" t="s">
        <v>4591</v>
      </c>
      <c r="AJ464" s="19" t="s">
        <v>8349</v>
      </c>
      <c r="AK464" s="19" t="s">
        <v>8349</v>
      </c>
      <c r="AL464" s="19">
        <f t="shared" si="28"/>
        <v>0.17515588293875425</v>
      </c>
      <c r="AM464" s="19">
        <f t="shared" si="29"/>
        <v>6.412456874387793</v>
      </c>
      <c r="AN464" s="20">
        <f t="shared" si="30"/>
        <v>3.7647186653406201E-9</v>
      </c>
      <c r="AO464" s="19">
        <f t="shared" si="31"/>
        <v>33.550668681895466</v>
      </c>
      <c r="AP464" s="21">
        <v>3537.0315267726237</v>
      </c>
      <c r="AQ464" s="21" t="s">
        <v>143</v>
      </c>
      <c r="AR464" s="19">
        <v>0.4661208106798117</v>
      </c>
      <c r="AS464" s="13" t="s">
        <v>74</v>
      </c>
      <c r="AT464" s="19">
        <v>0.40927261020236394</v>
      </c>
      <c r="AU464" s="13" t="s">
        <v>74</v>
      </c>
      <c r="AV464" s="13" t="s">
        <v>8349</v>
      </c>
      <c r="AW464" s="13" t="s">
        <v>8349</v>
      </c>
      <c r="AX464" s="13" t="s">
        <v>8349</v>
      </c>
      <c r="AY464" s="13" t="s">
        <v>8349</v>
      </c>
      <c r="AZ464" s="13" t="s">
        <v>8349</v>
      </c>
      <c r="BA464" s="13" t="s">
        <v>8349</v>
      </c>
    </row>
    <row r="465" spans="1:53" s="10" customFormat="1">
      <c r="A465" s="31">
        <v>21547</v>
      </c>
      <c r="B465" s="10">
        <v>29391</v>
      </c>
      <c r="C465" s="10" t="s">
        <v>8349</v>
      </c>
      <c r="D465" s="10" t="s">
        <v>8349</v>
      </c>
      <c r="E465" s="15" t="s">
        <v>8349</v>
      </c>
      <c r="F465" s="10" t="s">
        <v>8867</v>
      </c>
      <c r="G465" s="10" t="s">
        <v>8349</v>
      </c>
      <c r="H465" s="10" t="s">
        <v>8349</v>
      </c>
      <c r="I465" s="10" t="s">
        <v>8349</v>
      </c>
      <c r="J465" s="10" t="s">
        <v>3306</v>
      </c>
      <c r="K465" s="10" t="s">
        <v>3307</v>
      </c>
      <c r="L465" s="10">
        <v>69.400444210000003</v>
      </c>
      <c r="M465" s="10">
        <v>-2.4733921200000002</v>
      </c>
      <c r="N465" s="10">
        <v>43.32</v>
      </c>
      <c r="O465" s="10">
        <v>-64.23</v>
      </c>
      <c r="P465" s="11">
        <v>198.61240000000001</v>
      </c>
      <c r="Q465" s="11">
        <v>-30.657699999999998</v>
      </c>
      <c r="R465" s="37">
        <v>29.429075927015894</v>
      </c>
      <c r="S465" s="16">
        <v>1.0005885815185404E-2</v>
      </c>
      <c r="T465" s="37">
        <v>5.22</v>
      </c>
      <c r="U465" s="16">
        <v>4.2426406871192849E-3</v>
      </c>
      <c r="V465" s="10" t="s">
        <v>4770</v>
      </c>
      <c r="W465" s="37">
        <v>0.28299999999999997</v>
      </c>
      <c r="X465" s="16">
        <v>6.0000000000000001E-3</v>
      </c>
      <c r="Y465" s="10" t="s">
        <v>4770</v>
      </c>
      <c r="Z465" s="16">
        <v>2.8761168726651336</v>
      </c>
      <c r="AA465" s="16">
        <v>2.6079577722880387E-2</v>
      </c>
      <c r="AB465" s="29" t="s">
        <v>8349</v>
      </c>
      <c r="AC465" s="16">
        <v>0.68299999999999983</v>
      </c>
      <c r="AD465" s="16">
        <v>2.4372115213907881E-2</v>
      </c>
      <c r="AE465" s="10" t="s">
        <v>120</v>
      </c>
      <c r="AF465" s="10" t="s">
        <v>4075</v>
      </c>
      <c r="AG465" s="37">
        <v>5.7877923094285224</v>
      </c>
      <c r="AH465" s="16">
        <v>3.569515897434495E-2</v>
      </c>
      <c r="AI465" s="10" t="s">
        <v>4647</v>
      </c>
      <c r="AJ465" s="10" t="s">
        <v>107</v>
      </c>
      <c r="AK465" s="16" t="s">
        <v>111</v>
      </c>
      <c r="AL465" s="16">
        <f t="shared" si="28"/>
        <v>2.4057830969205272</v>
      </c>
      <c r="AM465" s="16">
        <f t="shared" si="29"/>
        <v>81.748509633359504</v>
      </c>
      <c r="AN465" s="17">
        <f t="shared" si="30"/>
        <v>1.9955795547785352E-11</v>
      </c>
      <c r="AO465" s="16">
        <f t="shared" si="31"/>
        <v>31.969827385419464</v>
      </c>
      <c r="AP465" s="18">
        <v>7256.9275660883532</v>
      </c>
      <c r="AQ465" s="18" t="s">
        <v>123</v>
      </c>
      <c r="AR465" s="16">
        <v>1.5209065105744506</v>
      </c>
      <c r="AS465" s="10" t="s">
        <v>74</v>
      </c>
      <c r="AT465" s="16">
        <v>1.5686141850987634</v>
      </c>
      <c r="AU465" s="10" t="s">
        <v>74</v>
      </c>
      <c r="AV465" s="10" t="s">
        <v>8349</v>
      </c>
      <c r="AW465" s="10" t="s">
        <v>8349</v>
      </c>
      <c r="AX465" s="10" t="s">
        <v>8349</v>
      </c>
      <c r="AY465" s="10" t="s">
        <v>8349</v>
      </c>
      <c r="AZ465" s="10" t="s">
        <v>8349</v>
      </c>
      <c r="BA465" s="10" t="s">
        <v>8349</v>
      </c>
    </row>
    <row r="466" spans="1:53" s="10" customFormat="1">
      <c r="A466" s="31">
        <v>21553</v>
      </c>
      <c r="B466" s="10">
        <v>232979</v>
      </c>
      <c r="C466" s="10" t="s">
        <v>7771</v>
      </c>
      <c r="D466" s="10" t="s">
        <v>7772</v>
      </c>
      <c r="E466" s="15" t="s">
        <v>8349</v>
      </c>
      <c r="F466" s="10" t="s">
        <v>8349</v>
      </c>
      <c r="G466" s="10" t="s">
        <v>8349</v>
      </c>
      <c r="H466" s="10" t="s">
        <v>8349</v>
      </c>
      <c r="I466" s="10" t="s">
        <v>8349</v>
      </c>
      <c r="J466" s="10" t="s">
        <v>3308</v>
      </c>
      <c r="K466" s="10" t="s">
        <v>3309</v>
      </c>
      <c r="L466" s="10">
        <v>69.419317710000001</v>
      </c>
      <c r="M466" s="10">
        <v>52.894769869999998</v>
      </c>
      <c r="N466" s="10">
        <v>305.2</v>
      </c>
      <c r="O466" s="10">
        <v>-475.59</v>
      </c>
      <c r="P466" s="11">
        <v>153.23509999999999</v>
      </c>
      <c r="Q466" s="11">
        <v>3.8868</v>
      </c>
      <c r="R466" s="37">
        <v>10.110201193003741</v>
      </c>
      <c r="S466" s="16">
        <v>1.0211303204933778E-2</v>
      </c>
      <c r="T466" s="37">
        <v>8.6199999999999992</v>
      </c>
      <c r="U466" s="16">
        <v>7.7781745930520221E-3</v>
      </c>
      <c r="V466" s="10" t="s">
        <v>4770</v>
      </c>
      <c r="W466" s="37">
        <v>1.423</v>
      </c>
      <c r="X466" s="16">
        <v>1.0999999999999999E-2</v>
      </c>
      <c r="Y466" s="10" t="s">
        <v>4770</v>
      </c>
      <c r="Z466" s="16">
        <v>8.5962010093140755</v>
      </c>
      <c r="AA466" s="16">
        <v>3.0065724891439771E-2</v>
      </c>
      <c r="AB466" s="29" t="s">
        <v>8349</v>
      </c>
      <c r="AC466" s="16">
        <v>3.5729999999999995</v>
      </c>
      <c r="AD466" s="16">
        <v>1.9608671551127575E-2</v>
      </c>
      <c r="AE466" s="10" t="s">
        <v>120</v>
      </c>
      <c r="AF466" s="10" t="s">
        <v>4075</v>
      </c>
      <c r="AG466" s="37">
        <v>8.380950167831934E-2</v>
      </c>
      <c r="AH466" s="16">
        <v>3.5894955261815568E-2</v>
      </c>
      <c r="AI466" s="10" t="s">
        <v>4577</v>
      </c>
      <c r="AJ466" s="10" t="s">
        <v>107</v>
      </c>
      <c r="AK466" s="16" t="s">
        <v>108</v>
      </c>
      <c r="AL466" s="16">
        <f t="shared" si="28"/>
        <v>0.28949870755897916</v>
      </c>
      <c r="AM466" s="16">
        <f t="shared" si="29"/>
        <v>28.634317164658629</v>
      </c>
      <c r="AN466" s="17">
        <f t="shared" si="30"/>
        <v>1.3781253639153741E-9</v>
      </c>
      <c r="AO466" s="16">
        <f t="shared" si="31"/>
        <v>30.771778185424644</v>
      </c>
      <c r="AP466" s="18">
        <v>3959.232748195247</v>
      </c>
      <c r="AQ466" s="18" t="s">
        <v>124</v>
      </c>
      <c r="AR466" s="16">
        <v>0.61485992742183337</v>
      </c>
      <c r="AS466" s="10" t="s">
        <v>74</v>
      </c>
      <c r="AT466" s="16">
        <v>0.529567529353975</v>
      </c>
      <c r="AU466" s="10" t="s">
        <v>74</v>
      </c>
      <c r="AV466" s="10" t="s">
        <v>8349</v>
      </c>
      <c r="AW466" s="10" t="s">
        <v>8349</v>
      </c>
      <c r="AX466" s="10" t="s">
        <v>8349</v>
      </c>
      <c r="AY466" s="10" t="s">
        <v>8349</v>
      </c>
      <c r="AZ466" s="10" t="s">
        <v>8349</v>
      </c>
      <c r="BA466" s="10" t="s">
        <v>8349</v>
      </c>
    </row>
    <row r="467" spans="1:53" s="10" customFormat="1">
      <c r="A467" s="31">
        <v>21556</v>
      </c>
      <c r="B467" s="10" t="s">
        <v>8349</v>
      </c>
      <c r="C467" s="10" t="s">
        <v>7773</v>
      </c>
      <c r="D467" s="10" t="s">
        <v>7774</v>
      </c>
      <c r="E467" s="15" t="s">
        <v>8349</v>
      </c>
      <c r="F467" s="10" t="s">
        <v>8349</v>
      </c>
      <c r="G467" s="10" t="s">
        <v>8349</v>
      </c>
      <c r="H467" s="10" t="s">
        <v>8349</v>
      </c>
      <c r="I467" s="10" t="s">
        <v>8349</v>
      </c>
      <c r="J467" s="10" t="s">
        <v>3310</v>
      </c>
      <c r="K467" s="10" t="s">
        <v>3311</v>
      </c>
      <c r="L467" s="10">
        <v>69.425002699999993</v>
      </c>
      <c r="M467" s="10">
        <v>-11.038404379999999</v>
      </c>
      <c r="N467" s="10">
        <v>-225.81</v>
      </c>
      <c r="O467" s="10">
        <v>-193.6</v>
      </c>
      <c r="P467" s="11">
        <v>207.61770000000001</v>
      </c>
      <c r="Q467" s="11">
        <v>-34.652799999999999</v>
      </c>
      <c r="R467" s="37">
        <v>11.098779134295228</v>
      </c>
      <c r="S467" s="16">
        <v>1.9311875693673698E-2</v>
      </c>
      <c r="T467" s="37">
        <v>10.331</v>
      </c>
      <c r="U467" s="16">
        <v>1.2E-2</v>
      </c>
      <c r="V467" s="10" t="s">
        <v>4769</v>
      </c>
      <c r="W467" s="37">
        <v>1.5069999999999999</v>
      </c>
      <c r="X467" s="16">
        <v>8.3999999999999995E-3</v>
      </c>
      <c r="Y467" s="10" t="s">
        <v>4769</v>
      </c>
      <c r="Z467" s="16">
        <v>10.104623954895315</v>
      </c>
      <c r="AA467" s="16">
        <v>5.4345418898329001E-2</v>
      </c>
      <c r="AB467" s="29" t="s">
        <v>8349</v>
      </c>
      <c r="AC467" s="16">
        <v>4.2489999999999997</v>
      </c>
      <c r="AD467" s="16">
        <v>2.4197107265125722E-2</v>
      </c>
      <c r="AE467" s="10" t="s">
        <v>125</v>
      </c>
      <c r="AF467" s="10" t="s">
        <v>4075</v>
      </c>
      <c r="AG467" s="37">
        <v>3.3824217436831887E-2</v>
      </c>
      <c r="AH467" s="16">
        <v>0.10513526789443614</v>
      </c>
      <c r="AI467" s="10" t="s">
        <v>4644</v>
      </c>
      <c r="AJ467" s="10" t="s">
        <v>107</v>
      </c>
      <c r="AK467" s="22" t="s">
        <v>60</v>
      </c>
      <c r="AL467" s="16">
        <f t="shared" si="28"/>
        <v>0.18391361406060153</v>
      </c>
      <c r="AM467" s="16">
        <f t="shared" si="29"/>
        <v>16.570616626860197</v>
      </c>
      <c r="AN467" s="17">
        <f t="shared" si="30"/>
        <v>3.4147131479302066E-9</v>
      </c>
      <c r="AO467" s="16">
        <f t="shared" si="31"/>
        <v>31.497614433106538</v>
      </c>
      <c r="AP467" s="18">
        <v>3587.8638667545183</v>
      </c>
      <c r="AQ467" s="18" t="s">
        <v>124</v>
      </c>
      <c r="AR467" s="16">
        <v>0.47565667128543115</v>
      </c>
      <c r="AS467" s="10" t="s">
        <v>74</v>
      </c>
      <c r="AT467" s="16">
        <v>0.419641965192313</v>
      </c>
      <c r="AU467" s="10" t="s">
        <v>74</v>
      </c>
      <c r="AV467" s="10" t="s">
        <v>8349</v>
      </c>
      <c r="AW467" s="10" t="s">
        <v>8349</v>
      </c>
      <c r="AX467" s="10" t="s">
        <v>8349</v>
      </c>
      <c r="AY467" s="10" t="s">
        <v>8349</v>
      </c>
      <c r="AZ467" s="10" t="s">
        <v>8349</v>
      </c>
      <c r="BA467" s="10" t="s">
        <v>8349</v>
      </c>
    </row>
    <row r="468" spans="1:53" s="10" customFormat="1">
      <c r="A468" s="32">
        <v>21733</v>
      </c>
      <c r="B468" s="10" t="s">
        <v>8349</v>
      </c>
      <c r="C468" s="10" t="s">
        <v>8349</v>
      </c>
      <c r="D468" s="10" t="s">
        <v>8349</v>
      </c>
      <c r="E468" s="15" t="s">
        <v>8349</v>
      </c>
      <c r="F468" s="10" t="s">
        <v>8868</v>
      </c>
      <c r="G468" s="10" t="s">
        <v>8349</v>
      </c>
      <c r="H468" s="10" t="s">
        <v>8349</v>
      </c>
      <c r="I468" s="10" t="s">
        <v>8349</v>
      </c>
      <c r="J468" s="10" t="s">
        <v>5220</v>
      </c>
      <c r="K468" s="10" t="s">
        <v>5221</v>
      </c>
      <c r="L468" s="10">
        <v>70.005335880000004</v>
      </c>
      <c r="M468" s="10">
        <v>-31.075718859999999</v>
      </c>
      <c r="N468" s="10">
        <v>15.04</v>
      </c>
      <c r="O468" s="10">
        <v>156</v>
      </c>
      <c r="P468" s="11">
        <v>231.91569999999999</v>
      </c>
      <c r="Q468" s="11">
        <v>-40.458300000000001</v>
      </c>
      <c r="R468" s="37">
        <v>29.886431560071728</v>
      </c>
      <c r="S468" s="16">
        <v>7.2325164375373577E-2</v>
      </c>
      <c r="T468" s="37">
        <v>11.1035184551775</v>
      </c>
      <c r="U468" s="16">
        <v>0.28943047524405585</v>
      </c>
      <c r="V468" s="10" t="s">
        <v>4767</v>
      </c>
      <c r="W468" s="37">
        <v>1.6234805348299988</v>
      </c>
      <c r="X468" s="16">
        <v>0.28943047524405585</v>
      </c>
      <c r="Y468" s="10" t="s">
        <v>4768</v>
      </c>
      <c r="Z468" s="16">
        <v>8.7261481383093784</v>
      </c>
      <c r="AA468" s="16">
        <v>0.45245159544517932</v>
      </c>
      <c r="AB468" s="10" t="s">
        <v>4782</v>
      </c>
      <c r="AC468" s="16">
        <v>3.9335184551775004</v>
      </c>
      <c r="AD468" s="16">
        <v>0.29019131620363836</v>
      </c>
      <c r="AE468" s="10" t="s">
        <v>122</v>
      </c>
      <c r="AF468" s="10" t="s">
        <v>4075</v>
      </c>
      <c r="AG468" s="37">
        <v>9.66818175119767E-2</v>
      </c>
      <c r="AH468" s="16">
        <v>0.53751599624651936</v>
      </c>
      <c r="AI468" s="10" t="s">
        <v>4578</v>
      </c>
      <c r="AJ468" s="16" t="s">
        <v>8349</v>
      </c>
      <c r="AK468" s="16" t="s">
        <v>8349</v>
      </c>
      <c r="AL468" s="16">
        <f t="shared" si="28"/>
        <v>0.310936999265087</v>
      </c>
      <c r="AM468" s="16">
        <f t="shared" si="29"/>
        <v>10.403951995409813</v>
      </c>
      <c r="AN468" s="17">
        <f t="shared" si="30"/>
        <v>1.1946403467817736E-9</v>
      </c>
      <c r="AO468" s="16">
        <f t="shared" si="31"/>
        <v>33.41042550978608</v>
      </c>
      <c r="AP468" s="18">
        <v>3750.3835037629015</v>
      </c>
      <c r="AQ468" s="18" t="s">
        <v>143</v>
      </c>
      <c r="AR468" s="16">
        <v>0.73599128169896111</v>
      </c>
      <c r="AS468" s="10" t="s">
        <v>74</v>
      </c>
      <c r="AT468" s="16">
        <v>0.5493283356815114</v>
      </c>
      <c r="AU468" s="10" t="s">
        <v>74</v>
      </c>
      <c r="AV468" s="10" t="s">
        <v>8349</v>
      </c>
      <c r="AW468" s="10" t="s">
        <v>8349</v>
      </c>
      <c r="AX468" s="10" t="s">
        <v>8349</v>
      </c>
      <c r="AY468" s="10" t="s">
        <v>8349</v>
      </c>
      <c r="AZ468" s="10" t="s">
        <v>8349</v>
      </c>
      <c r="BA468" s="10" t="s">
        <v>8349</v>
      </c>
    </row>
    <row r="469" spans="1:53" s="10" customFormat="1">
      <c r="A469" s="31">
        <v>21765</v>
      </c>
      <c r="B469" s="10" t="s">
        <v>8349</v>
      </c>
      <c r="C469" s="10" t="s">
        <v>7775</v>
      </c>
      <c r="D469" s="10" t="s">
        <v>8349</v>
      </c>
      <c r="E469" s="15" t="s">
        <v>8349</v>
      </c>
      <c r="F469" s="10" t="s">
        <v>8869</v>
      </c>
      <c r="G469" s="10" t="s">
        <v>8349</v>
      </c>
      <c r="H469" s="10" t="s">
        <v>8349</v>
      </c>
      <c r="I469" s="10" t="s">
        <v>8349</v>
      </c>
      <c r="J469" s="10" t="s">
        <v>3312</v>
      </c>
      <c r="K469" s="10" t="s">
        <v>3313</v>
      </c>
      <c r="L469" s="10">
        <v>70.1221915</v>
      </c>
      <c r="M469" s="10">
        <v>-9.1958338800000003</v>
      </c>
      <c r="N469" s="10">
        <v>-111.55</v>
      </c>
      <c r="O469" s="10">
        <v>-112.43</v>
      </c>
      <c r="P469" s="11">
        <v>205.9837</v>
      </c>
      <c r="Q469" s="11">
        <v>-33.228499999999997</v>
      </c>
      <c r="R469" s="37">
        <v>19.685039370078741</v>
      </c>
      <c r="S469" s="16">
        <v>7.3622047244094491E-2</v>
      </c>
      <c r="T469" s="37">
        <v>10.257</v>
      </c>
      <c r="U469" s="16">
        <v>1.2E-2</v>
      </c>
      <c r="V469" s="10" t="s">
        <v>4769</v>
      </c>
      <c r="W469" s="37">
        <v>1.478</v>
      </c>
      <c r="X469" s="16">
        <v>8.3999999999999995E-3</v>
      </c>
      <c r="Y469" s="10" t="s">
        <v>4769</v>
      </c>
      <c r="Z469" s="16">
        <v>8.7863185614195967</v>
      </c>
      <c r="AA469" s="16">
        <v>0.1780589472195846</v>
      </c>
      <c r="AB469" s="29" t="s">
        <v>8349</v>
      </c>
      <c r="AC469" s="16">
        <v>3.9989999999999997</v>
      </c>
      <c r="AD469" s="16">
        <v>1.9196353820452466E-2</v>
      </c>
      <c r="AE469" s="10" t="s">
        <v>125</v>
      </c>
      <c r="AF469" s="10" t="s">
        <v>4075</v>
      </c>
      <c r="AG469" s="37">
        <v>9.4681065378166937E-2</v>
      </c>
      <c r="AH469" s="16">
        <v>0.19951187604989035</v>
      </c>
      <c r="AI469" s="10" t="s">
        <v>4579</v>
      </c>
      <c r="AJ469" s="10" t="s">
        <v>107</v>
      </c>
      <c r="AK469" s="22" t="s">
        <v>110</v>
      </c>
      <c r="AL469" s="16">
        <f t="shared" si="28"/>
        <v>0.30770288490387432</v>
      </c>
      <c r="AM469" s="16">
        <f t="shared" si="29"/>
        <v>15.631306553116813</v>
      </c>
      <c r="AN469" s="17">
        <f t="shared" si="30"/>
        <v>1.2198848791855042E-9</v>
      </c>
      <c r="AO469" s="16">
        <f t="shared" si="31"/>
        <v>32.541202879652261</v>
      </c>
      <c r="AP469" s="18">
        <v>3715.0997394999176</v>
      </c>
      <c r="AQ469" s="18" t="s">
        <v>124</v>
      </c>
      <c r="AR469" s="16">
        <v>0.74223638295948524</v>
      </c>
      <c r="AS469" s="10" t="s">
        <v>74</v>
      </c>
      <c r="AT469" s="16">
        <v>0.54639078747102654</v>
      </c>
      <c r="AU469" s="10" t="s">
        <v>74</v>
      </c>
      <c r="AV469" s="10" t="s">
        <v>8349</v>
      </c>
      <c r="AW469" s="10" t="s">
        <v>8349</v>
      </c>
      <c r="AX469" s="10" t="s">
        <v>8349</v>
      </c>
      <c r="AY469" s="10" t="s">
        <v>8349</v>
      </c>
      <c r="AZ469" s="10" t="s">
        <v>8349</v>
      </c>
      <c r="BA469" s="10" t="s">
        <v>8349</v>
      </c>
    </row>
    <row r="470" spans="1:53" s="10" customFormat="1">
      <c r="A470" s="31">
        <v>21770</v>
      </c>
      <c r="B470" s="10">
        <v>29875</v>
      </c>
      <c r="C470" s="10" t="s">
        <v>7776</v>
      </c>
      <c r="D470" s="10" t="s">
        <v>8349</v>
      </c>
      <c r="E470" s="15" t="s">
        <v>8349</v>
      </c>
      <c r="F470" s="10" t="s">
        <v>8870</v>
      </c>
      <c r="G470" s="10" t="s">
        <v>8349</v>
      </c>
      <c r="H470" s="10" t="s">
        <v>8349</v>
      </c>
      <c r="I470" s="10" t="s">
        <v>8349</v>
      </c>
      <c r="J470" s="10" t="s">
        <v>3314</v>
      </c>
      <c r="K470" s="10" t="s">
        <v>3315</v>
      </c>
      <c r="L470" s="10">
        <v>70.140929569999997</v>
      </c>
      <c r="M470" s="10">
        <v>-41.863570340000003</v>
      </c>
      <c r="N470" s="10">
        <v>-141.18</v>
      </c>
      <c r="O470" s="10">
        <v>-74.95</v>
      </c>
      <c r="P470" s="11">
        <v>246.1558</v>
      </c>
      <c r="Q470" s="11">
        <v>-41.495399999999997</v>
      </c>
      <c r="R470" s="37">
        <v>20.165355918531962</v>
      </c>
      <c r="S470" s="16">
        <v>2.8231498285944748E-3</v>
      </c>
      <c r="T470" s="37">
        <v>4.4400000000000004</v>
      </c>
      <c r="U470" s="16">
        <v>7.7781745930520221E-3</v>
      </c>
      <c r="V470" s="10" t="s">
        <v>4770</v>
      </c>
      <c r="W470" s="37">
        <v>0.34200000000000003</v>
      </c>
      <c r="X470" s="16">
        <v>1.0999999999999999E-2</v>
      </c>
      <c r="Y470" s="10" t="s">
        <v>4770</v>
      </c>
      <c r="Z470" s="16">
        <v>2.9169705414555498</v>
      </c>
      <c r="AA470" s="16">
        <v>1.3917236382610554E-2</v>
      </c>
      <c r="AB470" s="29" t="s">
        <v>8349</v>
      </c>
      <c r="AC470" s="16">
        <v>0.77000000000000046</v>
      </c>
      <c r="AD470" s="16">
        <v>5.0601383380299007E-2</v>
      </c>
      <c r="AE470" s="10" t="s">
        <v>4096</v>
      </c>
      <c r="AF470" s="10" t="s">
        <v>4075</v>
      </c>
      <c r="AG470" s="37">
        <v>5.6109081584607479</v>
      </c>
      <c r="AH470" s="16">
        <v>5.2480372221712181E-2</v>
      </c>
      <c r="AI470" s="10" t="s">
        <v>4564</v>
      </c>
      <c r="AJ470" s="10" t="s">
        <v>107</v>
      </c>
      <c r="AK470" s="16" t="s">
        <v>111</v>
      </c>
      <c r="AL470" s="16">
        <f t="shared" si="28"/>
        <v>2.3687355611086578</v>
      </c>
      <c r="AM470" s="16">
        <f t="shared" si="29"/>
        <v>117.46559647537835</v>
      </c>
      <c r="AN470" s="17">
        <f t="shared" si="30"/>
        <v>2.058490296723826E-11</v>
      </c>
      <c r="AO470" s="16">
        <f t="shared" si="31"/>
        <v>31.156127939578834</v>
      </c>
      <c r="AP470" s="18">
        <v>6991</v>
      </c>
      <c r="AQ470" s="18" t="s">
        <v>129</v>
      </c>
      <c r="AR470" s="16">
        <v>1.6135766555372049</v>
      </c>
      <c r="AS470" s="10" t="s">
        <v>74</v>
      </c>
      <c r="AT470" s="16">
        <v>1.5561798393317403</v>
      </c>
      <c r="AU470" s="10" t="s">
        <v>74</v>
      </c>
      <c r="AV470" s="10">
        <v>4.01</v>
      </c>
      <c r="AW470" s="10" t="s">
        <v>96</v>
      </c>
      <c r="AX470" s="10" t="s">
        <v>8349</v>
      </c>
      <c r="AY470" s="10" t="s">
        <v>8349</v>
      </c>
      <c r="AZ470" s="10" t="s">
        <v>8349</v>
      </c>
      <c r="BA470" s="10" t="s">
        <v>8349</v>
      </c>
    </row>
    <row r="471" spans="1:53" s="10" customFormat="1">
      <c r="A471" s="31">
        <v>21818</v>
      </c>
      <c r="B471" s="10">
        <v>29697</v>
      </c>
      <c r="C471" s="10" t="s">
        <v>7777</v>
      </c>
      <c r="D471" s="10" t="s">
        <v>7778</v>
      </c>
      <c r="E471" s="15" t="s">
        <v>8349</v>
      </c>
      <c r="F471" s="10" t="s">
        <v>8871</v>
      </c>
      <c r="G471" s="10" t="s">
        <v>8349</v>
      </c>
      <c r="H471" s="10" t="s">
        <v>8349</v>
      </c>
      <c r="I471" s="10" t="s">
        <v>8349</v>
      </c>
      <c r="J471" s="10" t="s">
        <v>3316</v>
      </c>
      <c r="K471" s="10" t="s">
        <v>3317</v>
      </c>
      <c r="L471" s="10">
        <v>70.329172439999994</v>
      </c>
      <c r="M471" s="10">
        <v>20.902130880000001</v>
      </c>
      <c r="N471" s="10">
        <v>-233.61</v>
      </c>
      <c r="O471" s="10">
        <v>-254.55</v>
      </c>
      <c r="P471" s="11">
        <v>178.17230000000001</v>
      </c>
      <c r="Q471" s="11">
        <v>-16.523499999999999</v>
      </c>
      <c r="R471" s="37">
        <v>13.189132155104195</v>
      </c>
      <c r="S471" s="16">
        <v>1.5035610656818781E-2</v>
      </c>
      <c r="T471" s="37">
        <v>8.12606488410254</v>
      </c>
      <c r="U471" s="16">
        <v>2.7784887978899608E-2</v>
      </c>
      <c r="V471" s="10" t="s">
        <v>4767</v>
      </c>
      <c r="W471" s="37">
        <v>1.0920000000000001</v>
      </c>
      <c r="X471" s="16">
        <v>5.0000000000000001E-3</v>
      </c>
      <c r="Y471" s="10" t="s">
        <v>4770</v>
      </c>
      <c r="Z471" s="16">
        <v>7.5249837845546192</v>
      </c>
      <c r="AA471" s="16">
        <v>6.0682242045775325E-2</v>
      </c>
      <c r="AB471" s="29" t="s">
        <v>8349</v>
      </c>
      <c r="AC471" s="16">
        <v>2.9800648841025401</v>
      </c>
      <c r="AD471" s="16">
        <v>3.4234485537247381E-2</v>
      </c>
      <c r="AE471" s="10" t="s">
        <v>120</v>
      </c>
      <c r="AF471" s="10" t="s">
        <v>4075</v>
      </c>
      <c r="AG471" s="37">
        <v>0.16059997082281008</v>
      </c>
      <c r="AH471" s="16">
        <v>6.9673054330221973E-2</v>
      </c>
      <c r="AI471" s="10" t="s">
        <v>4648</v>
      </c>
      <c r="AJ471" s="10" t="s">
        <v>107</v>
      </c>
      <c r="AK471" s="16" t="s">
        <v>108</v>
      </c>
      <c r="AL471" s="16">
        <f t="shared" si="28"/>
        <v>0.40074926178698084</v>
      </c>
      <c r="AM471" s="16">
        <f t="shared" si="29"/>
        <v>30.384809028688881</v>
      </c>
      <c r="AN471" s="17">
        <f t="shared" si="30"/>
        <v>7.1917821284931076E-10</v>
      </c>
      <c r="AO471" s="16">
        <f t="shared" si="31"/>
        <v>30.983973578636395</v>
      </c>
      <c r="AP471" s="18">
        <v>4358.6765473659143</v>
      </c>
      <c r="AQ471" s="18" t="s">
        <v>124</v>
      </c>
      <c r="AR471" s="16">
        <v>0.70228771904658804</v>
      </c>
      <c r="AS471" s="10" t="s">
        <v>74</v>
      </c>
      <c r="AT471" s="16">
        <v>0.62566950816282052</v>
      </c>
      <c r="AU471" s="10" t="s">
        <v>74</v>
      </c>
      <c r="AV471" s="10" t="s">
        <v>8349</v>
      </c>
      <c r="AW471" s="10" t="s">
        <v>8349</v>
      </c>
      <c r="AX471" s="10" t="s">
        <v>8349</v>
      </c>
      <c r="AY471" s="10" t="s">
        <v>8349</v>
      </c>
      <c r="AZ471" s="10" t="s">
        <v>104</v>
      </c>
      <c r="BA471" s="10" t="s">
        <v>8349</v>
      </c>
    </row>
    <row r="472" spans="1:53" s="10" customFormat="1">
      <c r="A472" s="31">
        <v>21832</v>
      </c>
      <c r="B472" s="10">
        <v>29587</v>
      </c>
      <c r="C472" s="10" t="s">
        <v>7779</v>
      </c>
      <c r="D472" s="10" t="s">
        <v>7780</v>
      </c>
      <c r="E472" s="15" t="s">
        <v>8349</v>
      </c>
      <c r="F472" s="10" t="s">
        <v>8349</v>
      </c>
      <c r="G472" s="10" t="s">
        <v>8349</v>
      </c>
      <c r="H472" s="10" t="s">
        <v>8349</v>
      </c>
      <c r="I472" s="10" t="s">
        <v>8349</v>
      </c>
      <c r="J472" s="10" t="s">
        <v>3318</v>
      </c>
      <c r="K472" s="10" t="s">
        <v>3319</v>
      </c>
      <c r="L472" s="10">
        <v>70.39956712</v>
      </c>
      <c r="M472" s="10">
        <v>42.11948366</v>
      </c>
      <c r="N472" s="10">
        <v>536.04999999999995</v>
      </c>
      <c r="O472" s="10">
        <v>-416.89</v>
      </c>
      <c r="P472" s="11">
        <v>161.73159999999999</v>
      </c>
      <c r="Q472" s="11">
        <v>-2.7793000000000001</v>
      </c>
      <c r="R472" s="37">
        <v>27.570995312930794</v>
      </c>
      <c r="S472" s="16">
        <v>2.3986765922249791E-2</v>
      </c>
      <c r="T472" s="37">
        <v>7.29</v>
      </c>
      <c r="U472" s="16">
        <v>7.0710678118654745E-3</v>
      </c>
      <c r="V472" s="10" t="s">
        <v>4770</v>
      </c>
      <c r="W472" s="37">
        <v>0.63300000000000001</v>
      </c>
      <c r="X472" s="16">
        <v>0.01</v>
      </c>
      <c r="Y472" s="10" t="s">
        <v>4770</v>
      </c>
      <c r="Z472" s="16">
        <v>5.0877377779021717</v>
      </c>
      <c r="AA472" s="16">
        <v>5.9792535585097895E-2</v>
      </c>
      <c r="AB472" s="29" t="s">
        <v>8349</v>
      </c>
      <c r="AC472" s="16">
        <v>1.6429999999999998</v>
      </c>
      <c r="AD472" s="16">
        <v>1.7492855684535902E-2</v>
      </c>
      <c r="AE472" s="10" t="s">
        <v>120</v>
      </c>
      <c r="AF472" s="10" t="s">
        <v>4075</v>
      </c>
      <c r="AG472" s="37">
        <v>0.85319884376097055</v>
      </c>
      <c r="AH472" s="16">
        <v>6.2298854818489222E-2</v>
      </c>
      <c r="AI472" s="10" t="s">
        <v>4338</v>
      </c>
      <c r="AJ472" s="10" t="s">
        <v>107</v>
      </c>
      <c r="AK472" s="16" t="s">
        <v>58</v>
      </c>
      <c r="AL472" s="16">
        <f t="shared" si="28"/>
        <v>0.92368763321859548</v>
      </c>
      <c r="AM472" s="16">
        <f t="shared" si="29"/>
        <v>33.502150456838464</v>
      </c>
      <c r="AN472" s="17">
        <f t="shared" si="30"/>
        <v>1.3537289794119565E-10</v>
      </c>
      <c r="AO472" s="16">
        <f t="shared" si="31"/>
        <v>31.961170685004777</v>
      </c>
      <c r="AP472" s="18">
        <v>5642.2573926405648</v>
      </c>
      <c r="AQ472" s="18" t="s">
        <v>124</v>
      </c>
      <c r="AR472" s="16">
        <v>0.96598629962613414</v>
      </c>
      <c r="AS472" s="10" t="s">
        <v>74</v>
      </c>
      <c r="AT472" s="16">
        <v>0.96010908461286082</v>
      </c>
      <c r="AU472" s="10" t="s">
        <v>74</v>
      </c>
      <c r="AV472" s="10" t="s">
        <v>8349</v>
      </c>
      <c r="AW472" s="10" t="s">
        <v>8349</v>
      </c>
      <c r="AX472" s="10" t="s">
        <v>8349</v>
      </c>
      <c r="AY472" s="10" t="s">
        <v>8349</v>
      </c>
      <c r="AZ472" s="10" t="s">
        <v>8349</v>
      </c>
      <c r="BA472" s="10" t="s">
        <v>8349</v>
      </c>
    </row>
    <row r="473" spans="1:53" s="10" customFormat="1">
      <c r="A473" s="31">
        <v>21861</v>
      </c>
      <c r="B473" s="10">
        <v>29992</v>
      </c>
      <c r="C473" s="10" t="s">
        <v>7781</v>
      </c>
      <c r="D473" s="10" t="s">
        <v>7782</v>
      </c>
      <c r="E473" s="15" t="s">
        <v>8349</v>
      </c>
      <c r="F473" s="10" t="s">
        <v>8349</v>
      </c>
      <c r="G473" s="10" t="s">
        <v>8349</v>
      </c>
      <c r="H473" s="10" t="s">
        <v>8349</v>
      </c>
      <c r="I473" s="10" t="s">
        <v>8349</v>
      </c>
      <c r="J473" s="10" t="s">
        <v>3320</v>
      </c>
      <c r="K473" s="10" t="s">
        <v>3321</v>
      </c>
      <c r="L473" s="10">
        <v>70.514359529999993</v>
      </c>
      <c r="M473" s="10">
        <v>-37.144766160000003</v>
      </c>
      <c r="N473" s="10">
        <v>46.9</v>
      </c>
      <c r="O473" s="10">
        <v>193.14</v>
      </c>
      <c r="P473" s="11">
        <v>239.91890000000001</v>
      </c>
      <c r="Q473" s="11">
        <v>-40.911299999999997</v>
      </c>
      <c r="R473" s="37">
        <v>28.669724770642201</v>
      </c>
      <c r="S473" s="16">
        <v>1.2041284403669724E-2</v>
      </c>
      <c r="T473" s="37">
        <v>5.0350142439706209</v>
      </c>
      <c r="U473" s="16">
        <v>1.6643316977093238E-2</v>
      </c>
      <c r="V473" s="10" t="s">
        <v>4767</v>
      </c>
      <c r="W473" s="37">
        <v>0.38570967389999955</v>
      </c>
      <c r="X473" s="16">
        <v>1.6643316977093238E-2</v>
      </c>
      <c r="Y473" s="10" t="s">
        <v>4778</v>
      </c>
      <c r="Z473" s="16">
        <v>2.7478966252732695</v>
      </c>
      <c r="AA473" s="16">
        <v>4.29493327196937E-2</v>
      </c>
      <c r="AB473" s="29" t="s">
        <v>8349</v>
      </c>
      <c r="AC473" s="16">
        <v>0.93501424397062127</v>
      </c>
      <c r="AD473" s="16">
        <v>5.2697248505021589E-2</v>
      </c>
      <c r="AE473" s="10" t="s">
        <v>4151</v>
      </c>
      <c r="AF473" s="10" t="s">
        <v>4075</v>
      </c>
      <c r="AG473" s="37">
        <v>6.6520857222797467</v>
      </c>
      <c r="AH473" s="16">
        <v>6.7982682949902409E-2</v>
      </c>
      <c r="AI473" s="10" t="s">
        <v>4672</v>
      </c>
      <c r="AJ473" s="10" t="s">
        <v>107</v>
      </c>
      <c r="AK473" s="16" t="s">
        <v>111</v>
      </c>
      <c r="AL473" s="16">
        <f t="shared" si="28"/>
        <v>2.5791637641452212</v>
      </c>
      <c r="AM473" s="16">
        <f t="shared" si="29"/>
        <v>89.96123209338532</v>
      </c>
      <c r="AN473" s="17">
        <f t="shared" si="30"/>
        <v>1.7362975286556713E-11</v>
      </c>
      <c r="AO473" s="16">
        <f t="shared" si="31"/>
        <v>31.935953876227575</v>
      </c>
      <c r="AP473" s="18">
        <v>6666</v>
      </c>
      <c r="AQ473" s="18" t="s">
        <v>129</v>
      </c>
      <c r="AR473" s="16">
        <v>1.9324128921287818</v>
      </c>
      <c r="AS473" s="10" t="s">
        <v>74</v>
      </c>
      <c r="AT473" s="16">
        <v>1.6256042649849562</v>
      </c>
      <c r="AU473" s="10" t="s">
        <v>74</v>
      </c>
      <c r="AV473" s="10">
        <v>3.63</v>
      </c>
      <c r="AW473" s="10" t="s">
        <v>96</v>
      </c>
      <c r="AX473" s="10" t="s">
        <v>8349</v>
      </c>
      <c r="AY473" s="10" t="s">
        <v>8349</v>
      </c>
      <c r="AZ473" s="10" t="s">
        <v>8349</v>
      </c>
      <c r="BA473" s="10" t="s">
        <v>8349</v>
      </c>
    </row>
    <row r="474" spans="1:53" s="10" customFormat="1">
      <c r="A474" s="32">
        <v>21884</v>
      </c>
      <c r="B474" s="10" t="s">
        <v>8349</v>
      </c>
      <c r="C474" s="10" t="s">
        <v>8349</v>
      </c>
      <c r="D474" s="10" t="s">
        <v>8349</v>
      </c>
      <c r="E474" s="10" t="s">
        <v>8349</v>
      </c>
      <c r="F474" s="10" t="s">
        <v>8349</v>
      </c>
      <c r="G474" s="10" t="s">
        <v>8349</v>
      </c>
      <c r="H474" s="10" t="s">
        <v>8349</v>
      </c>
      <c r="I474" s="10" t="s">
        <v>8349</v>
      </c>
      <c r="J474" s="10" t="s">
        <v>5222</v>
      </c>
      <c r="K474" s="10" t="s">
        <v>5223</v>
      </c>
      <c r="L474" s="10">
        <v>70.567102570000003</v>
      </c>
      <c r="M474" s="10">
        <v>57.708828189999998</v>
      </c>
      <c r="N474" s="10">
        <v>-77.14</v>
      </c>
      <c r="O474" s="10">
        <v>-531.78</v>
      </c>
      <c r="P474" s="11">
        <v>150.03219999999999</v>
      </c>
      <c r="Q474" s="11">
        <v>7.5538999999999996</v>
      </c>
      <c r="R474" s="37">
        <v>29.850746268656717</v>
      </c>
      <c r="S474" s="16">
        <v>9.4328358208955229E-2</v>
      </c>
      <c r="T474" s="37">
        <v>11.37</v>
      </c>
      <c r="U474" s="16">
        <v>1.4142135623730949E-2</v>
      </c>
      <c r="V474" s="10" t="s">
        <v>4770</v>
      </c>
      <c r="W474" s="37">
        <v>1.43</v>
      </c>
      <c r="X474" s="16">
        <v>0.02</v>
      </c>
      <c r="Y474" s="10" t="s">
        <v>4770</v>
      </c>
      <c r="Z474" s="16">
        <v>8.9952240351842256</v>
      </c>
      <c r="AA474" s="16">
        <v>0.22928828855439853</v>
      </c>
      <c r="AB474" s="29" t="s">
        <v>8349</v>
      </c>
      <c r="AC474" s="16">
        <v>3.6839999999999993</v>
      </c>
      <c r="AD474" s="16">
        <v>2.7E-2</v>
      </c>
      <c r="AE474" s="10" t="s">
        <v>120</v>
      </c>
      <c r="AF474" s="10" t="s">
        <v>4075</v>
      </c>
      <c r="AG474" s="37">
        <v>6.2932898705827425E-2</v>
      </c>
      <c r="AH474" s="16">
        <v>0.23087251735147069</v>
      </c>
      <c r="AI474" s="10" t="s">
        <v>4337</v>
      </c>
      <c r="AJ474" s="16" t="s">
        <v>8349</v>
      </c>
      <c r="AK474" s="16" t="s">
        <v>8349</v>
      </c>
      <c r="AL474" s="16">
        <f t="shared" si="28"/>
        <v>0.25086430337102056</v>
      </c>
      <c r="AM474" s="16">
        <f t="shared" si="29"/>
        <v>8.403954162929189</v>
      </c>
      <c r="AN474" s="17">
        <f t="shared" si="30"/>
        <v>1.8352880985173021E-9</v>
      </c>
      <c r="AO474" s="16">
        <f t="shared" si="31"/>
        <v>33.210739379244544</v>
      </c>
      <c r="AP474" s="18">
        <v>3892.2874319587754</v>
      </c>
      <c r="AQ474" s="18" t="s">
        <v>143</v>
      </c>
      <c r="AR474" s="16">
        <v>0.55129072566052018</v>
      </c>
      <c r="AS474" s="10" t="s">
        <v>74</v>
      </c>
      <c r="AT474" s="16">
        <v>0.49206211874330463</v>
      </c>
      <c r="AU474" s="10" t="s">
        <v>74</v>
      </c>
      <c r="AV474" s="10" t="s">
        <v>8349</v>
      </c>
      <c r="AW474" s="10" t="s">
        <v>8349</v>
      </c>
      <c r="AX474" s="10" t="s">
        <v>8349</v>
      </c>
      <c r="AY474" s="10" t="s">
        <v>8349</v>
      </c>
      <c r="AZ474" s="10" t="s">
        <v>8349</v>
      </c>
      <c r="BA474" s="10" t="s">
        <v>8349</v>
      </c>
    </row>
    <row r="475" spans="1:53" s="10" customFormat="1">
      <c r="A475" s="31">
        <v>21932</v>
      </c>
      <c r="B475" s="10">
        <v>285968</v>
      </c>
      <c r="C475" s="10" t="s">
        <v>7783</v>
      </c>
      <c r="D475" s="10" t="s">
        <v>7784</v>
      </c>
      <c r="E475" s="10" t="s">
        <v>8349</v>
      </c>
      <c r="F475" s="10" t="s">
        <v>8349</v>
      </c>
      <c r="G475" s="10" t="s">
        <v>8349</v>
      </c>
      <c r="H475" s="10" t="s">
        <v>8349</v>
      </c>
      <c r="I475" s="10">
        <v>1</v>
      </c>
      <c r="J475" s="10" t="s">
        <v>3322</v>
      </c>
      <c r="K475" s="10" t="s">
        <v>3323</v>
      </c>
      <c r="L475" s="10">
        <v>70.730707620000004</v>
      </c>
      <c r="M475" s="10">
        <v>18.96088078</v>
      </c>
      <c r="N475" s="10">
        <v>659.83</v>
      </c>
      <c r="O475" s="10">
        <v>-1114.72</v>
      </c>
      <c r="P475" s="11">
        <v>180.0121</v>
      </c>
      <c r="Q475" s="11">
        <v>-17.426100000000002</v>
      </c>
      <c r="R475" s="37">
        <v>9.2738569971251046</v>
      </c>
      <c r="S475" s="16">
        <v>2.643049244180655E-2</v>
      </c>
      <c r="T475" s="37">
        <v>9.9510000000000005</v>
      </c>
      <c r="U475" s="16">
        <v>1.2E-2</v>
      </c>
      <c r="V475" s="10" t="s">
        <v>4769</v>
      </c>
      <c r="W475" s="37">
        <v>1.5389999999999999</v>
      </c>
      <c r="X475" s="16">
        <v>8.3999999999999995E-3</v>
      </c>
      <c r="Y475" s="10" t="s">
        <v>4769</v>
      </c>
      <c r="Z475" s="16">
        <v>10.114698026047467</v>
      </c>
      <c r="AA475" s="16">
        <v>7.0165183886857108E-2</v>
      </c>
      <c r="AB475" s="29" t="s">
        <v>8349</v>
      </c>
      <c r="AC475" s="16">
        <v>4.3429999999999991</v>
      </c>
      <c r="AD475" s="16">
        <v>3.8321012512719445E-2</v>
      </c>
      <c r="AE475" s="10" t="s">
        <v>125</v>
      </c>
      <c r="AF475" s="10" t="s">
        <v>4075</v>
      </c>
      <c r="AG475" s="37">
        <v>3.632477612970391E-2</v>
      </c>
      <c r="AH475" s="16">
        <v>0.11411903009523203</v>
      </c>
      <c r="AI475" s="10" t="s">
        <v>4593</v>
      </c>
      <c r="AJ475" s="10" t="s">
        <v>107</v>
      </c>
      <c r="AK475" s="22" t="s">
        <v>60</v>
      </c>
      <c r="AL475" s="16">
        <f t="shared" si="28"/>
        <v>0.19059059821959715</v>
      </c>
      <c r="AM475" s="16">
        <f t="shared" si="29"/>
        <v>20.551384206019161</v>
      </c>
      <c r="AN475" s="17">
        <f t="shared" si="30"/>
        <v>3.1796479512382191E-9</v>
      </c>
      <c r="AO475" s="16">
        <f t="shared" si="31"/>
        <v>31.195052405462185</v>
      </c>
      <c r="AP475" s="18">
        <v>3543.0913349109742</v>
      </c>
      <c r="AQ475" s="18" t="s">
        <v>124</v>
      </c>
      <c r="AR475" s="16">
        <v>0.46</v>
      </c>
      <c r="AS475" s="10" t="s">
        <v>73</v>
      </c>
      <c r="AT475" s="16">
        <v>0.42738696101970453</v>
      </c>
      <c r="AU475" s="10" t="s">
        <v>74</v>
      </c>
      <c r="AV475" s="10">
        <v>4.8099999999999996</v>
      </c>
      <c r="AW475" s="10" t="s">
        <v>73</v>
      </c>
      <c r="AX475" s="10" t="s">
        <v>8349</v>
      </c>
      <c r="AY475" s="10" t="s">
        <v>8349</v>
      </c>
      <c r="AZ475" s="10" t="s">
        <v>8349</v>
      </c>
      <c r="BA475" s="10" t="s">
        <v>8349</v>
      </c>
    </row>
    <row r="476" spans="1:53" s="10" customFormat="1">
      <c r="A476" s="31">
        <v>21960</v>
      </c>
      <c r="B476" s="10">
        <v>30278</v>
      </c>
      <c r="C476" s="10" t="s">
        <v>7785</v>
      </c>
      <c r="D476" s="10" t="s">
        <v>8349</v>
      </c>
      <c r="E476" s="10" t="s">
        <v>8349</v>
      </c>
      <c r="F476" s="10" t="s">
        <v>8872</v>
      </c>
      <c r="G476" s="10" t="s">
        <v>8349</v>
      </c>
      <c r="H476" s="10" t="s">
        <v>8349</v>
      </c>
      <c r="I476" s="10" t="s">
        <v>8349</v>
      </c>
      <c r="J476" s="10" t="s">
        <v>3324</v>
      </c>
      <c r="K476" s="10" t="s">
        <v>3325</v>
      </c>
      <c r="L476" s="10">
        <v>70.806806499999993</v>
      </c>
      <c r="M476" s="10">
        <v>-54.592943920000003</v>
      </c>
      <c r="N476" s="10">
        <v>50.46</v>
      </c>
      <c r="O476" s="10">
        <v>-198.5</v>
      </c>
      <c r="P476" s="11">
        <v>262.93009999999998</v>
      </c>
      <c r="Q476" s="11">
        <v>-40.188400000000001</v>
      </c>
      <c r="R476" s="37">
        <v>27.344818156959256</v>
      </c>
      <c r="S476" s="16">
        <v>1.0937927262783703E-2</v>
      </c>
      <c r="T476" s="37">
        <v>7.6000126010809792</v>
      </c>
      <c r="U476" s="16">
        <v>1.9416487838947599E-2</v>
      </c>
      <c r="V476" s="10" t="s">
        <v>4767</v>
      </c>
      <c r="W476" s="37">
        <v>0.746</v>
      </c>
      <c r="X476" s="16">
        <v>2E-3</v>
      </c>
      <c r="Y476" s="10" t="s">
        <v>4770</v>
      </c>
      <c r="Z476" s="16">
        <v>5.4156374027712006</v>
      </c>
      <c r="AA476" s="16">
        <v>4.3298745721069842E-2</v>
      </c>
      <c r="AB476" s="29" t="s">
        <v>8349</v>
      </c>
      <c r="AC476" s="16">
        <v>1.7960126010809789</v>
      </c>
      <c r="AD476" s="16">
        <v>2.5159491250818247E-2</v>
      </c>
      <c r="AE476" s="10" t="s">
        <v>120</v>
      </c>
      <c r="AF476" s="10" t="s">
        <v>4075</v>
      </c>
      <c r="AG476" s="37">
        <v>0.65954859276219147</v>
      </c>
      <c r="AH476" s="16">
        <v>5.0077753354337527E-2</v>
      </c>
      <c r="AI476" s="10" t="s">
        <v>4638</v>
      </c>
      <c r="AJ476" s="10" t="s">
        <v>107</v>
      </c>
      <c r="AK476" s="16" t="s">
        <v>109</v>
      </c>
      <c r="AL476" s="16">
        <f t="shared" si="28"/>
        <v>0.81212597099353467</v>
      </c>
      <c r="AM476" s="16">
        <f t="shared" si="29"/>
        <v>29.699446759233563</v>
      </c>
      <c r="AN476" s="17">
        <f t="shared" si="30"/>
        <v>1.7511977323200049E-10</v>
      </c>
      <c r="AO476" s="16">
        <f t="shared" si="31"/>
        <v>31.991674635633704</v>
      </c>
      <c r="AP476" s="18">
        <v>5369</v>
      </c>
      <c r="AQ476" s="18" t="s">
        <v>129</v>
      </c>
      <c r="AR476" s="16">
        <v>0.93796842179888784</v>
      </c>
      <c r="AS476" s="10" t="s">
        <v>74</v>
      </c>
      <c r="AT476" s="16">
        <v>0.89877922470719285</v>
      </c>
      <c r="AU476" s="10" t="s">
        <v>74</v>
      </c>
      <c r="AV476" s="10">
        <v>4.45</v>
      </c>
      <c r="AW476" s="10" t="s">
        <v>96</v>
      </c>
      <c r="AX476" s="10" t="s">
        <v>8349</v>
      </c>
      <c r="AY476" s="10" t="s">
        <v>8349</v>
      </c>
      <c r="AZ476" s="10" t="s">
        <v>102</v>
      </c>
      <c r="BA476" s="10" t="s">
        <v>8349</v>
      </c>
    </row>
    <row r="477" spans="1:53" s="10" customFormat="1">
      <c r="A477" s="31">
        <v>21988</v>
      </c>
      <c r="B477" s="10">
        <v>29883</v>
      </c>
      <c r="C477" s="10" t="s">
        <v>7786</v>
      </c>
      <c r="D477" s="10" t="s">
        <v>7787</v>
      </c>
      <c r="E477" s="10" t="s">
        <v>8349</v>
      </c>
      <c r="F477" s="10" t="s">
        <v>8873</v>
      </c>
      <c r="G477" s="10" t="s">
        <v>8349</v>
      </c>
      <c r="H477" s="10" t="s">
        <v>8349</v>
      </c>
      <c r="I477" s="10" t="s">
        <v>8349</v>
      </c>
      <c r="J477" s="10" t="s">
        <v>3326</v>
      </c>
      <c r="K477" s="10" t="s">
        <v>3327</v>
      </c>
      <c r="L477" s="10">
        <v>70.897501809999994</v>
      </c>
      <c r="M477" s="10">
        <v>27.688046249999999</v>
      </c>
      <c r="N477" s="10">
        <v>53.73</v>
      </c>
      <c r="O477" s="10">
        <v>-265.73</v>
      </c>
      <c r="P477" s="11">
        <v>173.07079999999999</v>
      </c>
      <c r="Q477" s="11">
        <v>-11.8469</v>
      </c>
      <c r="R477" s="37">
        <v>21.925016443762335</v>
      </c>
      <c r="S477" s="16">
        <v>1.775926331944749E-2</v>
      </c>
      <c r="T477" s="37">
        <v>8</v>
      </c>
      <c r="U477" s="16">
        <v>9.899494936611665E-3</v>
      </c>
      <c r="V477" s="10" t="s">
        <v>4770</v>
      </c>
      <c r="W477" s="37">
        <v>0.90700000000000003</v>
      </c>
      <c r="X477" s="16">
        <v>1.4E-2</v>
      </c>
      <c r="Y477" s="10" t="s">
        <v>4770</v>
      </c>
      <c r="Z477" s="16">
        <v>6.2953003612046921</v>
      </c>
      <c r="AA477" s="16">
        <v>4.8809786150583179E-2</v>
      </c>
      <c r="AB477" s="29" t="s">
        <v>8349</v>
      </c>
      <c r="AC477" s="16">
        <v>2.2409999999999997</v>
      </c>
      <c r="AD477" s="16">
        <v>2.2315913604421398E-2</v>
      </c>
      <c r="AE477" s="10" t="s">
        <v>120</v>
      </c>
      <c r="AF477" s="10" t="s">
        <v>4075</v>
      </c>
      <c r="AG477" s="37">
        <v>0.33568191857814356</v>
      </c>
      <c r="AH477" s="16">
        <v>5.3669313616494685E-2</v>
      </c>
      <c r="AI477" s="10" t="s">
        <v>4576</v>
      </c>
      <c r="AJ477" s="10" t="s">
        <v>107</v>
      </c>
      <c r="AK477" s="16" t="s">
        <v>57</v>
      </c>
      <c r="AL477" s="16">
        <f t="shared" si="28"/>
        <v>0.57938063358913161</v>
      </c>
      <c r="AM477" s="16">
        <f t="shared" si="29"/>
        <v>26.425550698000293</v>
      </c>
      <c r="AN477" s="17">
        <f t="shared" si="30"/>
        <v>3.4407572647709559E-10</v>
      </c>
      <c r="AO477" s="16">
        <f t="shared" si="31"/>
        <v>31.658364911217898</v>
      </c>
      <c r="AP477" s="18">
        <v>4952</v>
      </c>
      <c r="AQ477" s="18" t="s">
        <v>141</v>
      </c>
      <c r="AR477" s="16">
        <v>0.76</v>
      </c>
      <c r="AS477" s="10" t="s">
        <v>73</v>
      </c>
      <c r="AT477" s="16">
        <v>0.77300000000000002</v>
      </c>
      <c r="AU477" s="10" t="s">
        <v>73</v>
      </c>
      <c r="AV477" s="10">
        <v>4.57</v>
      </c>
      <c r="AW477" s="10" t="s">
        <v>73</v>
      </c>
      <c r="AX477" s="10">
        <v>6.9</v>
      </c>
      <c r="AY477" s="10" t="s">
        <v>141</v>
      </c>
      <c r="AZ477" s="10" t="s">
        <v>8349</v>
      </c>
      <c r="BA477" s="10">
        <v>-0.18</v>
      </c>
    </row>
    <row r="478" spans="1:53" s="10" customFormat="1">
      <c r="A478" s="31">
        <v>22121</v>
      </c>
      <c r="B478" s="10">
        <v>30440</v>
      </c>
      <c r="C478" s="10" t="s">
        <v>8349</v>
      </c>
      <c r="D478" s="10" t="s">
        <v>8349</v>
      </c>
      <c r="E478" s="10" t="s">
        <v>8349</v>
      </c>
      <c r="F478" s="10" t="s">
        <v>8349</v>
      </c>
      <c r="G478" s="10" t="s">
        <v>8349</v>
      </c>
      <c r="H478" s="10" t="s">
        <v>8349</v>
      </c>
      <c r="I478" s="10" t="s">
        <v>8349</v>
      </c>
      <c r="J478" s="10" t="s">
        <v>3328</v>
      </c>
      <c r="K478" s="10" t="s">
        <v>3329</v>
      </c>
      <c r="L478" s="10">
        <v>71.412411469999995</v>
      </c>
      <c r="M478" s="10">
        <v>-43.897164490000002</v>
      </c>
      <c r="N478" s="10">
        <v>139.77000000000001</v>
      </c>
      <c r="O478" s="10">
        <v>20.87</v>
      </c>
      <c r="P478" s="11">
        <v>248.8725</v>
      </c>
      <c r="Q478" s="11">
        <v>-40.597700000000003</v>
      </c>
      <c r="R478" s="37">
        <v>29.291154071470416</v>
      </c>
      <c r="S478" s="16">
        <v>2.2261277094317515E-2</v>
      </c>
      <c r="T478" s="37">
        <v>8.8576848579876604</v>
      </c>
      <c r="U478" s="16">
        <v>2.9529646120466799E-2</v>
      </c>
      <c r="V478" s="10" t="s">
        <v>4767</v>
      </c>
      <c r="W478" s="37">
        <v>0.95499999999999996</v>
      </c>
      <c r="X478" s="16">
        <v>4.0000000000000001E-3</v>
      </c>
      <c r="Y478" s="10" t="s">
        <v>4770</v>
      </c>
      <c r="Z478" s="16">
        <v>6.5240024418812341</v>
      </c>
      <c r="AA478" s="16">
        <v>7.841556829790175E-2</v>
      </c>
      <c r="AB478" s="29" t="s">
        <v>8349</v>
      </c>
      <c r="AC478" s="16">
        <v>2.3196848579876601</v>
      </c>
      <c r="AD478" s="16">
        <v>3.7429934544425801E-2</v>
      </c>
      <c r="AE478" s="10" t="s">
        <v>120</v>
      </c>
      <c r="AF478" s="10" t="s">
        <v>4075</v>
      </c>
      <c r="AG478" s="37">
        <v>0.28130452460307942</v>
      </c>
      <c r="AH478" s="16">
        <v>8.6890743761823638E-2</v>
      </c>
      <c r="AI478" s="10" t="s">
        <v>4648</v>
      </c>
      <c r="AJ478" s="10" t="s">
        <v>107</v>
      </c>
      <c r="AK478" s="16" t="s">
        <v>57</v>
      </c>
      <c r="AL478" s="16">
        <f t="shared" si="28"/>
        <v>0.53038148968745069</v>
      </c>
      <c r="AM478" s="16">
        <f t="shared" si="29"/>
        <v>18.107224057929564</v>
      </c>
      <c r="AN478" s="17">
        <f t="shared" si="30"/>
        <v>4.1058706809984821E-10</v>
      </c>
      <c r="AO478" s="16">
        <f t="shared" si="31"/>
        <v>32.324171691342045</v>
      </c>
      <c r="AP478" s="18">
        <v>4904.3251922417121</v>
      </c>
      <c r="AQ478" s="18" t="s">
        <v>124</v>
      </c>
      <c r="AR478" s="16">
        <v>0.7341443595327598</v>
      </c>
      <c r="AS478" s="10" t="s">
        <v>74</v>
      </c>
      <c r="AT478" s="16">
        <v>0.72237592055542743</v>
      </c>
      <c r="AU478" s="10" t="s">
        <v>74</v>
      </c>
      <c r="AV478" s="10" t="s">
        <v>8349</v>
      </c>
      <c r="AW478" s="10" t="s">
        <v>8349</v>
      </c>
      <c r="AX478" s="10" t="s">
        <v>8349</v>
      </c>
      <c r="AY478" s="10" t="s">
        <v>8349</v>
      </c>
      <c r="AZ478" s="10" t="s">
        <v>101</v>
      </c>
      <c r="BA478" s="10" t="s">
        <v>8349</v>
      </c>
    </row>
    <row r="479" spans="1:53" s="10" customFormat="1">
      <c r="A479" s="31">
        <v>22122</v>
      </c>
      <c r="B479" s="10">
        <v>30501</v>
      </c>
      <c r="C479" s="10" t="s">
        <v>7788</v>
      </c>
      <c r="D479" s="10" t="s">
        <v>7789</v>
      </c>
      <c r="E479" s="10" t="s">
        <v>8349</v>
      </c>
      <c r="F479" s="10" t="s">
        <v>8349</v>
      </c>
      <c r="G479" s="10" t="s">
        <v>8349</v>
      </c>
      <c r="H479" s="10" t="s">
        <v>8349</v>
      </c>
      <c r="I479" s="10" t="s">
        <v>8349</v>
      </c>
      <c r="J479" s="10" t="s">
        <v>3330</v>
      </c>
      <c r="K479" s="10" t="s">
        <v>3331</v>
      </c>
      <c r="L479" s="10">
        <v>71.412438629999997</v>
      </c>
      <c r="M479" s="10">
        <v>-50.0734104</v>
      </c>
      <c r="N479" s="10">
        <v>-445.81</v>
      </c>
      <c r="O479" s="10">
        <v>-337.31</v>
      </c>
      <c r="P479" s="11">
        <v>256.9898</v>
      </c>
      <c r="Q479" s="11">
        <v>-40.366900000000001</v>
      </c>
      <c r="R479" s="37">
        <v>20.863759649488838</v>
      </c>
      <c r="S479" s="16">
        <v>9.3886918422699771E-3</v>
      </c>
      <c r="T479" s="37">
        <v>7.5880000000000001</v>
      </c>
      <c r="U479" s="16">
        <v>1.2E-2</v>
      </c>
      <c r="V479" s="10" t="s">
        <v>4769</v>
      </c>
      <c r="W479" s="37">
        <v>0.88600000000000001</v>
      </c>
      <c r="X479" s="16">
        <v>8.3999999999999995E-3</v>
      </c>
      <c r="Y479" s="10" t="s">
        <v>4769</v>
      </c>
      <c r="Z479" s="16">
        <v>5.9910371449589395</v>
      </c>
      <c r="AA479" s="16">
        <v>3.2483593546171363E-2</v>
      </c>
      <c r="AB479" s="29" t="s">
        <v>8349</v>
      </c>
      <c r="AC479" s="16">
        <v>2.0549999999999997</v>
      </c>
      <c r="AD479" s="16">
        <v>2.0892582415776177E-2</v>
      </c>
      <c r="AE479" s="10" t="s">
        <v>125</v>
      </c>
      <c r="AF479" s="10" t="s">
        <v>4075</v>
      </c>
      <c r="AG479" s="37">
        <v>0.4201301084239914</v>
      </c>
      <c r="AH479" s="16">
        <v>3.8622323203982248E-2</v>
      </c>
      <c r="AI479" s="10" t="s">
        <v>4652</v>
      </c>
      <c r="AJ479" s="10" t="s">
        <v>107</v>
      </c>
      <c r="AK479" s="16" t="s">
        <v>108</v>
      </c>
      <c r="AL479" s="16">
        <f t="shared" si="28"/>
        <v>0.64817444289634829</v>
      </c>
      <c r="AM479" s="16">
        <f t="shared" si="29"/>
        <v>31.067001048021975</v>
      </c>
      <c r="AN479" s="17">
        <f t="shared" si="30"/>
        <v>2.7491483634264671E-10</v>
      </c>
      <c r="AO479" s="16">
        <f t="shared" si="31"/>
        <v>31.490004554830435</v>
      </c>
      <c r="AP479" s="18">
        <v>5042</v>
      </c>
      <c r="AQ479" s="18" t="s">
        <v>129</v>
      </c>
      <c r="AR479" s="16">
        <v>0.84886347422247466</v>
      </c>
      <c r="AS479" s="10" t="s">
        <v>74</v>
      </c>
      <c r="AT479" s="16">
        <v>0.80062978959451114</v>
      </c>
      <c r="AU479" s="10" t="s">
        <v>74</v>
      </c>
      <c r="AV479" s="10">
        <v>4.4800000000000004</v>
      </c>
      <c r="AW479" s="10" t="s">
        <v>96</v>
      </c>
      <c r="AX479" s="10" t="s">
        <v>8349</v>
      </c>
      <c r="AY479" s="10" t="s">
        <v>8349</v>
      </c>
      <c r="AZ479" s="10" t="s">
        <v>102</v>
      </c>
      <c r="BA479" s="10" t="s">
        <v>8349</v>
      </c>
    </row>
    <row r="480" spans="1:53" s="10" customFormat="1">
      <c r="A480" s="31">
        <v>22263</v>
      </c>
      <c r="B480" s="10">
        <v>30495</v>
      </c>
      <c r="C480" s="10" t="s">
        <v>7790</v>
      </c>
      <c r="D480" s="10" t="s">
        <v>7791</v>
      </c>
      <c r="E480" s="10" t="s">
        <v>8349</v>
      </c>
      <c r="F480" s="10" t="s">
        <v>8349</v>
      </c>
      <c r="G480" s="10" t="s">
        <v>8349</v>
      </c>
      <c r="H480" s="10" t="s">
        <v>8349</v>
      </c>
      <c r="I480" s="10" t="s">
        <v>8349</v>
      </c>
      <c r="J480" s="10" t="s">
        <v>3332</v>
      </c>
      <c r="K480" s="10" t="s">
        <v>3333</v>
      </c>
      <c r="L480" s="10">
        <v>71.900884430000005</v>
      </c>
      <c r="M480" s="10">
        <v>-16.934867279999999</v>
      </c>
      <c r="N480" s="10">
        <v>130.41</v>
      </c>
      <c r="O480" s="10">
        <v>169.2</v>
      </c>
      <c r="P480" s="11">
        <v>215.36410000000001</v>
      </c>
      <c r="Q480" s="11">
        <v>-34.805599999999998</v>
      </c>
      <c r="R480" s="37">
        <v>13.276686139139672</v>
      </c>
      <c r="S480" s="16">
        <v>4.7796070100902819E-3</v>
      </c>
      <c r="T480" s="37">
        <v>5.4862929887577589</v>
      </c>
      <c r="U480" s="16">
        <v>1.6643316977093238E-2</v>
      </c>
      <c r="V480" s="10" t="s">
        <v>4767</v>
      </c>
      <c r="W480" s="37">
        <v>0.63200000000000001</v>
      </c>
      <c r="X480" s="16">
        <v>6.0000000000000001E-3</v>
      </c>
      <c r="Y480" s="10" t="s">
        <v>4770</v>
      </c>
      <c r="Z480" s="16">
        <v>4.8708445454808951</v>
      </c>
      <c r="AA480" s="16">
        <v>2.7046984301621002E-2</v>
      </c>
      <c r="AB480" s="29" t="s">
        <v>8349</v>
      </c>
      <c r="AC480" s="16" t="s">
        <v>8349</v>
      </c>
      <c r="AD480" s="16" t="s">
        <v>8349</v>
      </c>
      <c r="AE480" s="10" t="s">
        <v>8349</v>
      </c>
      <c r="AF480" s="10" t="s">
        <v>4080</v>
      </c>
      <c r="AG480" s="37">
        <v>1.0114215228827395</v>
      </c>
      <c r="AH480" s="16">
        <v>0.10359314340154051</v>
      </c>
      <c r="AI480" s="10" t="s">
        <v>4589</v>
      </c>
      <c r="AJ480" s="10" t="s">
        <v>107</v>
      </c>
      <c r="AK480" s="16" t="s">
        <v>109</v>
      </c>
      <c r="AL480" s="16">
        <f t="shared" si="28"/>
        <v>1.0056945475057222</v>
      </c>
      <c r="AM480" s="16">
        <f t="shared" si="29"/>
        <v>75.748913318130988</v>
      </c>
      <c r="AN480" s="17">
        <f t="shared" si="30"/>
        <v>1.141957110728705E-10</v>
      </c>
      <c r="AO480" s="16">
        <f t="shared" si="31"/>
        <v>30.342168505961375</v>
      </c>
      <c r="AP480" s="18">
        <v>5759</v>
      </c>
      <c r="AQ480" s="18" t="s">
        <v>141</v>
      </c>
      <c r="AR480" s="16">
        <v>1.01</v>
      </c>
      <c r="AS480" s="10" t="s">
        <v>73</v>
      </c>
      <c r="AT480" s="16">
        <v>0.97899999999999998</v>
      </c>
      <c r="AU480" s="10" t="s">
        <v>73</v>
      </c>
      <c r="AV480" s="10">
        <v>4.43</v>
      </c>
      <c r="AW480" s="10" t="s">
        <v>73</v>
      </c>
      <c r="AX480" s="10">
        <v>6.08</v>
      </c>
      <c r="AY480" s="10" t="s">
        <v>73</v>
      </c>
      <c r="AZ480" s="10" t="s">
        <v>101</v>
      </c>
      <c r="BA480" s="10">
        <v>0.01</v>
      </c>
    </row>
    <row r="481" spans="1:53" s="10" customFormat="1">
      <c r="A481" s="31">
        <v>22288</v>
      </c>
      <c r="B481" s="10">
        <v>30523</v>
      </c>
      <c r="C481" s="10" t="s">
        <v>8349</v>
      </c>
      <c r="D481" s="10" t="s">
        <v>8349</v>
      </c>
      <c r="E481" s="10" t="s">
        <v>8349</v>
      </c>
      <c r="F481" s="10" t="s">
        <v>8349</v>
      </c>
      <c r="G481" s="10" t="s">
        <v>8349</v>
      </c>
      <c r="H481" s="10" t="s">
        <v>8349</v>
      </c>
      <c r="I481" s="10" t="s">
        <v>8349</v>
      </c>
      <c r="J481" s="10" t="s">
        <v>3334</v>
      </c>
      <c r="K481" s="10" t="s">
        <v>3335</v>
      </c>
      <c r="L481" s="10">
        <v>72.004552579999995</v>
      </c>
      <c r="M481" s="10">
        <v>-10.93338106</v>
      </c>
      <c r="N481" s="10">
        <v>81.99</v>
      </c>
      <c r="O481" s="10">
        <v>-108.75</v>
      </c>
      <c r="P481" s="11">
        <v>208.80529999999999</v>
      </c>
      <c r="Q481" s="11">
        <v>-32.319800000000001</v>
      </c>
      <c r="R481" s="37">
        <v>25.886616619207867</v>
      </c>
      <c r="S481" s="16">
        <v>3.0028475278281126E-2</v>
      </c>
      <c r="T481" s="37">
        <v>9.5299999999999994</v>
      </c>
      <c r="U481" s="16">
        <v>1.0606601717798212E-2</v>
      </c>
      <c r="V481" s="10" t="s">
        <v>4770</v>
      </c>
      <c r="W481" s="37">
        <v>1.135</v>
      </c>
      <c r="X481" s="16">
        <v>1.4999999999999999E-2</v>
      </c>
      <c r="Y481" s="10" t="s">
        <v>4770</v>
      </c>
      <c r="Z481" s="16">
        <v>7.4646235407241015</v>
      </c>
      <c r="AA481" s="16">
        <v>7.6811676972909915E-2</v>
      </c>
      <c r="AB481" s="29" t="s">
        <v>8349</v>
      </c>
      <c r="AC481" s="16">
        <v>2.927999999999999</v>
      </c>
      <c r="AD481" s="16">
        <v>2.3526580712037181E-2</v>
      </c>
      <c r="AE481" s="10" t="s">
        <v>120</v>
      </c>
      <c r="AF481" s="10" t="s">
        <v>4075</v>
      </c>
      <c r="AG481" s="37">
        <v>0.16571957632881307</v>
      </c>
      <c r="AH481" s="16">
        <v>8.0333888984603877E-2</v>
      </c>
      <c r="AI481" s="10" t="s">
        <v>4655</v>
      </c>
      <c r="AJ481" s="10" t="s">
        <v>107</v>
      </c>
      <c r="AK481" s="16" t="s">
        <v>57</v>
      </c>
      <c r="AL481" s="16">
        <f t="shared" si="28"/>
        <v>0.40708669387344643</v>
      </c>
      <c r="AM481" s="16">
        <f t="shared" si="29"/>
        <v>15.725758984331238</v>
      </c>
      <c r="AN481" s="17">
        <f t="shared" si="30"/>
        <v>6.9696050737439901E-10</v>
      </c>
      <c r="AO481" s="16">
        <f t="shared" si="31"/>
        <v>32.421979575254618</v>
      </c>
      <c r="AP481" s="18">
        <v>4397.3849754065723</v>
      </c>
      <c r="AQ481" s="18" t="s">
        <v>124</v>
      </c>
      <c r="AR481" s="16">
        <v>0.70088950508822789</v>
      </c>
      <c r="AS481" s="10" t="s">
        <v>74</v>
      </c>
      <c r="AT481" s="16">
        <v>0.6307241201101591</v>
      </c>
      <c r="AU481" s="10" t="s">
        <v>74</v>
      </c>
      <c r="AV481" s="10" t="s">
        <v>8349</v>
      </c>
      <c r="AW481" s="10" t="s">
        <v>8349</v>
      </c>
      <c r="AX481" s="10" t="s">
        <v>8349</v>
      </c>
      <c r="AY481" s="10" t="s">
        <v>8349</v>
      </c>
      <c r="AZ481" s="10" t="s">
        <v>101</v>
      </c>
      <c r="BA481" s="10" t="s">
        <v>8349</v>
      </c>
    </row>
    <row r="482" spans="1:53" s="10" customFormat="1">
      <c r="A482" s="31">
        <v>22336</v>
      </c>
      <c r="B482" s="10">
        <v>30562</v>
      </c>
      <c r="C482" s="10" t="s">
        <v>7792</v>
      </c>
      <c r="D482" s="10" t="s">
        <v>7995</v>
      </c>
      <c r="E482" s="10" t="s">
        <v>8349</v>
      </c>
      <c r="F482" s="10" t="s">
        <v>8349</v>
      </c>
      <c r="G482" s="10" t="s">
        <v>8349</v>
      </c>
      <c r="H482" s="10" t="s">
        <v>8349</v>
      </c>
      <c r="I482" s="10">
        <v>1</v>
      </c>
      <c r="J482" s="10" t="s">
        <v>3336</v>
      </c>
      <c r="K482" s="10" t="s">
        <v>3337</v>
      </c>
      <c r="L482" s="10">
        <v>72.150843199999997</v>
      </c>
      <c r="M482" s="10">
        <v>-5.6734387699999997</v>
      </c>
      <c r="N482" s="10">
        <v>312.68</v>
      </c>
      <c r="O482" s="10">
        <v>-249.28</v>
      </c>
      <c r="P482" s="11">
        <v>203.39529999999999</v>
      </c>
      <c r="Q482" s="11">
        <v>-29.824400000000001</v>
      </c>
      <c r="R482" s="37">
        <v>26.420079260237781</v>
      </c>
      <c r="S482" s="16">
        <v>9.2470277410832222E-3</v>
      </c>
      <c r="T482" s="37">
        <v>5.7637762849678404</v>
      </c>
      <c r="U482" s="16">
        <v>1.6643316977093238E-2</v>
      </c>
      <c r="V482" s="10" t="s">
        <v>4767</v>
      </c>
      <c r="W482" s="37">
        <v>0.63100000000000001</v>
      </c>
      <c r="X482" s="16">
        <v>3.0000000000000001E-3</v>
      </c>
      <c r="Y482" s="10" t="s">
        <v>4770</v>
      </c>
      <c r="Z482" s="16">
        <v>3.6541057041482974</v>
      </c>
      <c r="AA482" s="16">
        <v>3.6816397518956379E-2</v>
      </c>
      <c r="AB482" s="29" t="s">
        <v>8349</v>
      </c>
      <c r="AC482" s="16">
        <v>1.4637762849678406</v>
      </c>
      <c r="AD482" s="16">
        <v>5.2697248505021589E-2</v>
      </c>
      <c r="AE482" s="10" t="s">
        <v>4158</v>
      </c>
      <c r="AF482" s="10" t="s">
        <v>4075</v>
      </c>
      <c r="AG482" s="37">
        <v>3.0765498882451499</v>
      </c>
      <c r="AH482" s="16">
        <v>6.4284112549476927E-2</v>
      </c>
      <c r="AI482" s="10" t="s">
        <v>4597</v>
      </c>
      <c r="AJ482" s="10" t="s">
        <v>107</v>
      </c>
      <c r="AK482" s="16" t="s">
        <v>109</v>
      </c>
      <c r="AL482" s="16">
        <f t="shared" si="28"/>
        <v>1.754009660248526</v>
      </c>
      <c r="AM482" s="16">
        <f t="shared" si="29"/>
        <v>66.389265640406705</v>
      </c>
      <c r="AN482" s="17">
        <f t="shared" si="30"/>
        <v>3.7542053337506799E-11</v>
      </c>
      <c r="AO482" s="16">
        <f t="shared" si="31"/>
        <v>31.827481229014687</v>
      </c>
      <c r="AP482" s="18">
        <v>5937</v>
      </c>
      <c r="AQ482" s="18" t="s">
        <v>141</v>
      </c>
      <c r="AR482" s="16">
        <v>1.58</v>
      </c>
      <c r="AS482" s="10" t="s">
        <v>73</v>
      </c>
      <c r="AT482" s="16">
        <v>1.2769999999999999</v>
      </c>
      <c r="AU482" s="10" t="s">
        <v>73</v>
      </c>
      <c r="AV482" s="10">
        <v>4.16</v>
      </c>
      <c r="AW482" s="10" t="s">
        <v>73</v>
      </c>
      <c r="AX482" s="10">
        <v>4</v>
      </c>
      <c r="AY482" s="10" t="s">
        <v>73</v>
      </c>
      <c r="AZ482" s="10" t="s">
        <v>103</v>
      </c>
      <c r="BA482" s="10">
        <v>0.26</v>
      </c>
    </row>
    <row r="483" spans="1:53" s="10" customFormat="1">
      <c r="A483" s="32">
        <v>22349</v>
      </c>
      <c r="B483" s="10" t="s">
        <v>8349</v>
      </c>
      <c r="C483" s="10" t="s">
        <v>8349</v>
      </c>
      <c r="D483" s="10" t="s">
        <v>8349</v>
      </c>
      <c r="E483" s="10" t="s">
        <v>8349</v>
      </c>
      <c r="F483" s="10" t="s">
        <v>8349</v>
      </c>
      <c r="G483" s="10" t="s">
        <v>8349</v>
      </c>
      <c r="H483" s="10" t="s">
        <v>8349</v>
      </c>
      <c r="I483" s="10" t="s">
        <v>8349</v>
      </c>
      <c r="J483" s="10" t="s">
        <v>5224</v>
      </c>
      <c r="K483" s="10" t="s">
        <v>5225</v>
      </c>
      <c r="L483" s="10">
        <v>72.175092460000002</v>
      </c>
      <c r="M483" s="10">
        <v>18.710365920000001</v>
      </c>
      <c r="N483" s="10">
        <v>190.15</v>
      </c>
      <c r="O483" s="10">
        <v>-384.9</v>
      </c>
      <c r="P483" s="11">
        <v>181.08869999999999</v>
      </c>
      <c r="Q483" s="11">
        <v>-16.492799999999999</v>
      </c>
      <c r="R483" s="37">
        <v>29.779630732578916</v>
      </c>
      <c r="S483" s="16">
        <v>2.501488981536629E-2</v>
      </c>
      <c r="T483" s="37">
        <v>6.9476902595219796</v>
      </c>
      <c r="U483" s="16">
        <v>1.9416487838947599E-2</v>
      </c>
      <c r="V483" s="10" t="s">
        <v>4767</v>
      </c>
      <c r="W483" s="37">
        <v>0.61799999999999999</v>
      </c>
      <c r="X483" s="16">
        <v>2E-3</v>
      </c>
      <c r="Y483" s="10" t="s">
        <v>4770</v>
      </c>
      <c r="Z483" s="16">
        <v>4.5780937185321298</v>
      </c>
      <c r="AA483" s="16">
        <v>7.442657146948406E-2</v>
      </c>
      <c r="AB483" s="29" t="s">
        <v>8349</v>
      </c>
      <c r="AC483" s="16">
        <v>1.5786902595219798</v>
      </c>
      <c r="AD483" s="16">
        <v>2.5806975801127882E-2</v>
      </c>
      <c r="AE483" s="10" t="s">
        <v>120</v>
      </c>
      <c r="AF483" s="10" t="s">
        <v>4075</v>
      </c>
      <c r="AG483" s="37">
        <v>1.3407910339777291</v>
      </c>
      <c r="AH483" s="16">
        <v>7.8773818878496799E-2</v>
      </c>
      <c r="AI483" s="10" t="s">
        <v>4580</v>
      </c>
      <c r="AJ483" s="16" t="s">
        <v>8349</v>
      </c>
      <c r="AK483" s="16" t="s">
        <v>8349</v>
      </c>
      <c r="AL483" s="16">
        <f t="shared" si="28"/>
        <v>1.1579253145076884</v>
      </c>
      <c r="AM483" s="16">
        <f t="shared" si="29"/>
        <v>38.883132061168176</v>
      </c>
      <c r="AN483" s="17">
        <f t="shared" si="30"/>
        <v>8.6143177477362575E-11</v>
      </c>
      <c r="AO483" s="16">
        <f t="shared" si="31"/>
        <v>32.109638041749754</v>
      </c>
      <c r="AP483" s="18">
        <v>5726.6666966472749</v>
      </c>
      <c r="AQ483" s="18" t="s">
        <v>143</v>
      </c>
      <c r="AR483" s="16">
        <v>1.175515502152592</v>
      </c>
      <c r="AS483" s="10" t="s">
        <v>74</v>
      </c>
      <c r="AT483" s="16">
        <v>1.0780941552373329</v>
      </c>
      <c r="AU483" s="10" t="s">
        <v>74</v>
      </c>
      <c r="AV483" s="10" t="s">
        <v>8349</v>
      </c>
      <c r="AW483" s="10" t="s">
        <v>8349</v>
      </c>
      <c r="AX483" s="10" t="s">
        <v>8349</v>
      </c>
      <c r="AY483" s="10" t="s">
        <v>8349</v>
      </c>
      <c r="AZ483" s="10" t="s">
        <v>8349</v>
      </c>
      <c r="BA483" s="10" t="s">
        <v>8349</v>
      </c>
    </row>
    <row r="484" spans="1:53" s="10" customFormat="1">
      <c r="A484" s="31">
        <v>22424</v>
      </c>
      <c r="B484" s="10" t="s">
        <v>8349</v>
      </c>
      <c r="C484" s="10" t="s">
        <v>8349</v>
      </c>
      <c r="D484" s="10" t="s">
        <v>8349</v>
      </c>
      <c r="E484" s="10" t="s">
        <v>8349</v>
      </c>
      <c r="F484" s="10" t="s">
        <v>8349</v>
      </c>
      <c r="G484" s="10" t="s">
        <v>8349</v>
      </c>
      <c r="H484" s="10" t="s">
        <v>8349</v>
      </c>
      <c r="I484" s="10" t="s">
        <v>8349</v>
      </c>
      <c r="J484" s="10" t="s">
        <v>3236</v>
      </c>
      <c r="K484" s="10" t="s">
        <v>3237</v>
      </c>
      <c r="L484" s="10">
        <v>72.386976290000007</v>
      </c>
      <c r="M484" s="10">
        <v>-14.78888051</v>
      </c>
      <c r="N484" s="10">
        <v>-206.46</v>
      </c>
      <c r="O484" s="10">
        <v>-286.32</v>
      </c>
      <c r="P484" s="11">
        <v>213.17920000000001</v>
      </c>
      <c r="Q484" s="11">
        <v>-33.5578</v>
      </c>
      <c r="R484" s="37">
        <v>24.795437639474336</v>
      </c>
      <c r="S484" s="16">
        <v>5.8021324076369944E-2</v>
      </c>
      <c r="T484" s="37">
        <v>10.88</v>
      </c>
      <c r="U484" s="16">
        <v>5.6568542494923801E-3</v>
      </c>
      <c r="V484" s="10" t="s">
        <v>4770</v>
      </c>
      <c r="W484" s="37">
        <v>1.421</v>
      </c>
      <c r="X484" s="16">
        <v>8.0000000000000002E-3</v>
      </c>
      <c r="Y484" s="10" t="s">
        <v>4770</v>
      </c>
      <c r="Z484" s="16">
        <v>8.9081411100380947</v>
      </c>
      <c r="AA484" s="16">
        <v>0.13545149651398525</v>
      </c>
      <c r="AB484" s="29" t="s">
        <v>8349</v>
      </c>
      <c r="AC484" s="16">
        <v>3.6820000000000004</v>
      </c>
      <c r="AD484" s="16">
        <v>2.0784609690826527E-2</v>
      </c>
      <c r="AE484" s="10" t="s">
        <v>120</v>
      </c>
      <c r="AF484" s="10" t="s">
        <v>4075</v>
      </c>
      <c r="AG484" s="37">
        <v>6.808489463461756E-2</v>
      </c>
      <c r="AH484" s="16">
        <v>0.13703688520934121</v>
      </c>
      <c r="AI484" s="10" t="s">
        <v>4657</v>
      </c>
      <c r="AJ484" s="10" t="s">
        <v>107</v>
      </c>
      <c r="AK484" s="16" t="s">
        <v>108</v>
      </c>
      <c r="AL484" s="16">
        <f t="shared" si="28"/>
        <v>0.2609308234659477</v>
      </c>
      <c r="AM484" s="16">
        <f t="shared" si="29"/>
        <v>10.523340110381671</v>
      </c>
      <c r="AN484" s="17">
        <f t="shared" si="30"/>
        <v>1.6964115259315446E-9</v>
      </c>
      <c r="AO484" s="16">
        <f t="shared" si="31"/>
        <v>32.806171963686531</v>
      </c>
      <c r="AP484" s="18">
        <v>3893.4727350254107</v>
      </c>
      <c r="AQ484" s="18" t="s">
        <v>124</v>
      </c>
      <c r="AR484" s="16">
        <v>0.57306348371430549</v>
      </c>
      <c r="AS484" s="10" t="s">
        <v>74</v>
      </c>
      <c r="AT484" s="16">
        <v>0.50209078258539719</v>
      </c>
      <c r="AU484" s="10" t="s">
        <v>74</v>
      </c>
      <c r="AV484" s="10" t="s">
        <v>8349</v>
      </c>
      <c r="AW484" s="10" t="s">
        <v>8349</v>
      </c>
      <c r="AX484" s="10" t="s">
        <v>8349</v>
      </c>
      <c r="AY484" s="10" t="s">
        <v>8349</v>
      </c>
      <c r="AZ484" s="10" t="s">
        <v>8349</v>
      </c>
      <c r="BA484" s="10" t="s">
        <v>8349</v>
      </c>
    </row>
    <row r="485" spans="1:53" s="10" customFormat="1">
      <c r="A485" s="31">
        <v>22431</v>
      </c>
      <c r="B485" s="10">
        <v>31027</v>
      </c>
      <c r="C485" s="10" t="s">
        <v>7996</v>
      </c>
      <c r="D485" s="10" t="s">
        <v>8349</v>
      </c>
      <c r="E485" s="10" t="s">
        <v>8349</v>
      </c>
      <c r="F485" s="10" t="s">
        <v>8874</v>
      </c>
      <c r="G485" s="10" t="s">
        <v>8349</v>
      </c>
      <c r="H485" s="10" t="s">
        <v>8349</v>
      </c>
      <c r="I485" s="10" t="s">
        <v>8349</v>
      </c>
      <c r="J485" s="10" t="s">
        <v>3238</v>
      </c>
      <c r="K485" s="10" t="s">
        <v>3239</v>
      </c>
      <c r="L485" s="10">
        <v>72.403842350000005</v>
      </c>
      <c r="M485" s="10">
        <v>-53.882079279999999</v>
      </c>
      <c r="N485" s="10">
        <v>135.24</v>
      </c>
      <c r="O485" s="10">
        <v>231.9</v>
      </c>
      <c r="P485" s="11">
        <v>261.8433</v>
      </c>
      <c r="Q485" s="11">
        <v>-39.3645</v>
      </c>
      <c r="R485" s="37">
        <v>29.868578255675033</v>
      </c>
      <c r="S485" s="16">
        <v>2.3297491039426525E-2</v>
      </c>
      <c r="T485" s="37">
        <v>7.64</v>
      </c>
      <c r="U485" s="16">
        <v>1.414213562373095E-3</v>
      </c>
      <c r="V485" s="10" t="s">
        <v>4770</v>
      </c>
      <c r="W485" s="37">
        <v>0.84599999999999997</v>
      </c>
      <c r="X485" s="16">
        <v>2E-3</v>
      </c>
      <c r="Y485" s="10" t="s">
        <v>4770</v>
      </c>
      <c r="Z485" s="16">
        <v>5.2639272466061113</v>
      </c>
      <c r="AA485" s="16">
        <v>5.26026968670541E-2</v>
      </c>
      <c r="AB485" s="10" t="s">
        <v>4782</v>
      </c>
      <c r="AC485" s="16">
        <v>1.992</v>
      </c>
      <c r="AD485" s="16">
        <v>4.902040391510458E-2</v>
      </c>
      <c r="AE485" s="10" t="s">
        <v>120</v>
      </c>
      <c r="AF485" s="10" t="s">
        <v>4075</v>
      </c>
      <c r="AG485" s="37">
        <v>0.80040828749480442</v>
      </c>
      <c r="AH485" s="16">
        <v>7.1903016054176636E-2</v>
      </c>
      <c r="AI485" s="10" t="s">
        <v>4652</v>
      </c>
      <c r="AJ485" s="10" t="s">
        <v>107</v>
      </c>
      <c r="AK485" s="16" t="s">
        <v>57</v>
      </c>
      <c r="AL485" s="16">
        <f t="shared" si="28"/>
        <v>0.89465540153447043</v>
      </c>
      <c r="AM485" s="16">
        <f t="shared" si="29"/>
        <v>29.953062843374067</v>
      </c>
      <c r="AN485" s="17">
        <f t="shared" si="30"/>
        <v>1.4430135445186744E-10</v>
      </c>
      <c r="AO485" s="16">
        <f t="shared" si="31"/>
        <v>32.241823981202309</v>
      </c>
      <c r="AP485" s="18">
        <v>5231.8290249404527</v>
      </c>
      <c r="AQ485" s="18" t="s">
        <v>124</v>
      </c>
      <c r="AR485" s="16">
        <v>1.0881789708467349</v>
      </c>
      <c r="AS485" s="10" t="s">
        <v>74</v>
      </c>
      <c r="AT485" s="16">
        <v>0.94451334099288031</v>
      </c>
      <c r="AU485" s="10" t="s">
        <v>74</v>
      </c>
      <c r="AV485" s="10" t="s">
        <v>8349</v>
      </c>
      <c r="AW485" s="10" t="s">
        <v>8349</v>
      </c>
      <c r="AX485" s="10" t="s">
        <v>8349</v>
      </c>
      <c r="AY485" s="10" t="s">
        <v>8349</v>
      </c>
      <c r="AZ485" s="10" t="s">
        <v>102</v>
      </c>
      <c r="BA485" s="10" t="s">
        <v>8349</v>
      </c>
    </row>
    <row r="486" spans="1:53" s="10" customFormat="1">
      <c r="A486" s="31">
        <v>22449</v>
      </c>
      <c r="B486" s="10">
        <v>30652</v>
      </c>
      <c r="C486" s="10" t="s">
        <v>7997</v>
      </c>
      <c r="D486" s="10" t="s">
        <v>7998</v>
      </c>
      <c r="E486" s="10" t="s">
        <v>7999</v>
      </c>
      <c r="F486" s="10" t="s">
        <v>8875</v>
      </c>
      <c r="G486" s="10" t="s">
        <v>8349</v>
      </c>
      <c r="H486" s="10" t="s">
        <v>8349</v>
      </c>
      <c r="I486" s="10" t="s">
        <v>8349</v>
      </c>
      <c r="J486" s="10" t="s">
        <v>3240</v>
      </c>
      <c r="K486" s="10" t="s">
        <v>3241</v>
      </c>
      <c r="L486" s="10">
        <v>72.458909349999999</v>
      </c>
      <c r="M486" s="10">
        <v>6.9612474400000002</v>
      </c>
      <c r="N486" s="10">
        <v>463.44</v>
      </c>
      <c r="O486" s="10">
        <v>11.62</v>
      </c>
      <c r="P486" s="11">
        <v>191.45140000000001</v>
      </c>
      <c r="Q486" s="11">
        <v>-23.065799999999999</v>
      </c>
      <c r="R486" s="37">
        <v>8.0684202033241892</v>
      </c>
      <c r="S486" s="16">
        <v>1.3716314345651123E-3</v>
      </c>
      <c r="T486" s="37">
        <v>3.1673839798700203</v>
      </c>
      <c r="U486" s="16">
        <v>1.6643316977093238E-2</v>
      </c>
      <c r="V486" s="10" t="s">
        <v>4767</v>
      </c>
      <c r="W486" s="37">
        <v>0.46396706889383993</v>
      </c>
      <c r="X486" s="16">
        <v>1.6643316977093238E-2</v>
      </c>
      <c r="Y486" s="10" t="s">
        <v>4768</v>
      </c>
      <c r="Z486" s="16">
        <v>3.6334414389383203</v>
      </c>
      <c r="AA486" s="16">
        <v>1.9623821337619862E-2</v>
      </c>
      <c r="AB486" s="29" t="s">
        <v>8349</v>
      </c>
      <c r="AC486" s="16">
        <v>1.12294397987002</v>
      </c>
      <c r="AD486" s="16">
        <v>5.2697248505021589E-2</v>
      </c>
      <c r="AE486" s="10" t="s">
        <v>5</v>
      </c>
      <c r="AF486" s="10" t="s">
        <v>4075</v>
      </c>
      <c r="AG486" s="37">
        <v>2.9970885845070243</v>
      </c>
      <c r="AH486" s="16">
        <v>5.6232502735436063E-2</v>
      </c>
      <c r="AI486" s="10" t="s">
        <v>4634</v>
      </c>
      <c r="AJ486" s="10" t="s">
        <v>107</v>
      </c>
      <c r="AK486" s="16" t="s">
        <v>111</v>
      </c>
      <c r="AL486" s="16">
        <f t="shared" si="28"/>
        <v>1.7312101503015238</v>
      </c>
      <c r="AM486" s="16">
        <f t="shared" si="29"/>
        <v>214.56618602837085</v>
      </c>
      <c r="AN486" s="17">
        <f t="shared" si="30"/>
        <v>3.853739946061621E-11</v>
      </c>
      <c r="AO486" s="16">
        <f t="shared" si="31"/>
        <v>29.202677968083499</v>
      </c>
      <c r="AP486" s="18">
        <v>6424</v>
      </c>
      <c r="AQ486" s="18" t="s">
        <v>141</v>
      </c>
      <c r="AR486" s="16">
        <v>1.32</v>
      </c>
      <c r="AS486" s="10" t="s">
        <v>73</v>
      </c>
      <c r="AT486" s="16">
        <v>1.236</v>
      </c>
      <c r="AU486" s="10" t="s">
        <v>73</v>
      </c>
      <c r="AV486" s="10">
        <v>4.26</v>
      </c>
      <c r="AW486" s="10" t="s">
        <v>73</v>
      </c>
      <c r="AX486" s="10">
        <v>2.84</v>
      </c>
      <c r="AY486" s="10" t="s">
        <v>73</v>
      </c>
      <c r="AZ486" s="10" t="s">
        <v>8349</v>
      </c>
      <c r="BA486" s="10">
        <v>0.03</v>
      </c>
    </row>
    <row r="487" spans="1:53" s="10" customFormat="1">
      <c r="A487" s="31">
        <v>22451</v>
      </c>
      <c r="B487" s="10">
        <v>30876</v>
      </c>
      <c r="C487" s="10" t="s">
        <v>8349</v>
      </c>
      <c r="D487" s="10" t="s">
        <v>8349</v>
      </c>
      <c r="E487" s="10" t="s">
        <v>8349</v>
      </c>
      <c r="F487" s="10" t="s">
        <v>8349</v>
      </c>
      <c r="G487" s="10" t="s">
        <v>8349</v>
      </c>
      <c r="H487" s="10" t="s">
        <v>8349</v>
      </c>
      <c r="I487" s="10" t="s">
        <v>8349</v>
      </c>
      <c r="J487" s="10" t="s">
        <v>3242</v>
      </c>
      <c r="K487" s="10" t="s">
        <v>3243</v>
      </c>
      <c r="L487" s="10">
        <v>72.468126650000002</v>
      </c>
      <c r="M487" s="10">
        <v>-35.107353320000001</v>
      </c>
      <c r="N487" s="10">
        <v>-26.26</v>
      </c>
      <c r="O487" s="10">
        <v>-113.91</v>
      </c>
      <c r="P487" s="11">
        <v>237.535</v>
      </c>
      <c r="Q487" s="11">
        <v>-39.092799999999997</v>
      </c>
      <c r="R487" s="37">
        <v>17.746228926353151</v>
      </c>
      <c r="S487" s="16">
        <v>8.5181898846495123E-3</v>
      </c>
      <c r="T487" s="37">
        <v>7.4950000000000001</v>
      </c>
      <c r="U487" s="16">
        <v>1.2E-2</v>
      </c>
      <c r="V487" s="10" t="s">
        <v>4769</v>
      </c>
      <c r="W487" s="37">
        <v>0.90200000000000002</v>
      </c>
      <c r="X487" s="16">
        <v>8.3999999999999995E-3</v>
      </c>
      <c r="Y487" s="10" t="s">
        <v>4769</v>
      </c>
      <c r="Z487" s="16">
        <v>6.2494696019106266</v>
      </c>
      <c r="AA487" s="16">
        <v>3.0576245109803502E-2</v>
      </c>
      <c r="AB487" s="29" t="s">
        <v>8349</v>
      </c>
      <c r="AC487" s="16">
        <v>2.1475698659467204</v>
      </c>
      <c r="AD487" s="16">
        <v>2.8460498941515412E-2</v>
      </c>
      <c r="AE487" s="10" t="s">
        <v>125</v>
      </c>
      <c r="AF487" s="10" t="s">
        <v>4075</v>
      </c>
      <c r="AG487" s="37">
        <v>0.34254233828494618</v>
      </c>
      <c r="AH487" s="16">
        <v>4.1772081166908386E-2</v>
      </c>
      <c r="AI487" s="10" t="s">
        <v>4587</v>
      </c>
      <c r="AJ487" s="10" t="s">
        <v>107</v>
      </c>
      <c r="AK487" s="16" t="s">
        <v>108</v>
      </c>
      <c r="AL487" s="16">
        <f t="shared" si="28"/>
        <v>0.58527116645615318</v>
      </c>
      <c r="AM487" s="16">
        <f t="shared" si="29"/>
        <v>32.980030229804228</v>
      </c>
      <c r="AN487" s="17">
        <f t="shared" si="30"/>
        <v>3.371845961532514E-10</v>
      </c>
      <c r="AO487" s="16">
        <f t="shared" si="31"/>
        <v>31.175330684454305</v>
      </c>
      <c r="AP487" s="18">
        <v>5061</v>
      </c>
      <c r="AQ487" s="18" t="s">
        <v>141</v>
      </c>
      <c r="AR487" s="16">
        <v>0.77</v>
      </c>
      <c r="AS487" s="10" t="s">
        <v>73</v>
      </c>
      <c r="AT487" s="16">
        <v>0.81799999999999995</v>
      </c>
      <c r="AU487" s="10" t="s">
        <v>73</v>
      </c>
      <c r="AV487" s="10">
        <v>4.6100000000000003</v>
      </c>
      <c r="AW487" s="10" t="s">
        <v>73</v>
      </c>
      <c r="AX487" s="10">
        <v>0.44</v>
      </c>
      <c r="AY487" s="10" t="s">
        <v>73</v>
      </c>
      <c r="AZ487" s="10" t="s">
        <v>8349</v>
      </c>
      <c r="BA487" s="10">
        <v>-0.06</v>
      </c>
    </row>
    <row r="488" spans="1:53" s="10" customFormat="1">
      <c r="A488" s="32">
        <v>22498</v>
      </c>
      <c r="B488" s="10" t="s">
        <v>8349</v>
      </c>
      <c r="C488" s="10" t="s">
        <v>8349</v>
      </c>
      <c r="D488" s="10" t="s">
        <v>8349</v>
      </c>
      <c r="E488" s="10" t="s">
        <v>8349</v>
      </c>
      <c r="F488" s="10" t="s">
        <v>8876</v>
      </c>
      <c r="G488" s="10" t="s">
        <v>8349</v>
      </c>
      <c r="H488" s="10" t="s">
        <v>8349</v>
      </c>
      <c r="I488" s="10" t="s">
        <v>8349</v>
      </c>
      <c r="J488" s="10" t="s">
        <v>5226</v>
      </c>
      <c r="K488" s="10" t="s">
        <v>5227</v>
      </c>
      <c r="L488" s="10">
        <v>72.603358970000002</v>
      </c>
      <c r="M488" s="10">
        <v>63.333424000000001</v>
      </c>
      <c r="N488" s="10">
        <v>219.3</v>
      </c>
      <c r="O488" s="10">
        <v>-194.5</v>
      </c>
      <c r="P488" s="11">
        <v>146.2715</v>
      </c>
      <c r="Q488" s="11">
        <v>11.901300000000001</v>
      </c>
      <c r="R488" s="37">
        <v>28.951939779965258</v>
      </c>
      <c r="S488" s="16">
        <v>4.8349739432541977E-2</v>
      </c>
      <c r="T488" s="37">
        <v>9.99</v>
      </c>
      <c r="U488" s="16">
        <v>1.4142135623730949E-2</v>
      </c>
      <c r="V488" s="10" t="s">
        <v>4770</v>
      </c>
      <c r="W488" s="37">
        <v>1.33</v>
      </c>
      <c r="X488" s="16">
        <v>0.02</v>
      </c>
      <c r="Y488" s="10" t="s">
        <v>4770</v>
      </c>
      <c r="Z488" s="16">
        <v>7.6816116661571998</v>
      </c>
      <c r="AA488" s="16">
        <v>0.12175528137280889</v>
      </c>
      <c r="AB488" s="29" t="s">
        <v>8349</v>
      </c>
      <c r="AC488" s="16">
        <v>3.1850000000000005</v>
      </c>
      <c r="AD488" s="16">
        <v>2.5317977802344325E-2</v>
      </c>
      <c r="AE488" s="10" t="s">
        <v>120</v>
      </c>
      <c r="AF488" s="10" t="s">
        <v>4075</v>
      </c>
      <c r="AG488" s="37">
        <v>0.1521334640913074</v>
      </c>
      <c r="AH488" s="16">
        <v>0.1243597545115455</v>
      </c>
      <c r="AI488" s="10" t="s">
        <v>4606</v>
      </c>
      <c r="AJ488" s="16" t="s">
        <v>8349</v>
      </c>
      <c r="AK488" s="16" t="s">
        <v>8349</v>
      </c>
      <c r="AL488" s="16">
        <f t="shared" si="28"/>
        <v>0.39004290032162797</v>
      </c>
      <c r="AM488" s="16">
        <f t="shared" si="29"/>
        <v>13.472081777109031</v>
      </c>
      <c r="AN488" s="17">
        <f t="shared" si="30"/>
        <v>7.5920180145690533E-10</v>
      </c>
      <c r="AO488" s="16">
        <f t="shared" si="31"/>
        <v>32.789106925181279</v>
      </c>
      <c r="AP488" s="18">
        <v>4212.2983491676205</v>
      </c>
      <c r="AQ488" s="18" t="s">
        <v>143</v>
      </c>
      <c r="AR488" s="16">
        <v>0.73185619895017784</v>
      </c>
      <c r="AS488" s="10" t="s">
        <v>74</v>
      </c>
      <c r="AT488" s="16">
        <v>0.61704102468644784</v>
      </c>
      <c r="AU488" s="10" t="s">
        <v>74</v>
      </c>
      <c r="AV488" s="10" t="s">
        <v>8349</v>
      </c>
      <c r="AW488" s="10" t="s">
        <v>8349</v>
      </c>
      <c r="AX488" s="10" t="s">
        <v>8349</v>
      </c>
      <c r="AY488" s="10" t="s">
        <v>8349</v>
      </c>
      <c r="AZ488" s="10" t="s">
        <v>8349</v>
      </c>
      <c r="BA488" s="10" t="s">
        <v>8349</v>
      </c>
    </row>
    <row r="489" spans="1:53" s="10" customFormat="1">
      <c r="A489" s="31">
        <v>22627</v>
      </c>
      <c r="B489" s="10" t="s">
        <v>8349</v>
      </c>
      <c r="C489" s="10" t="s">
        <v>8000</v>
      </c>
      <c r="D489" s="10" t="s">
        <v>8001</v>
      </c>
      <c r="E489" s="10" t="s">
        <v>8349</v>
      </c>
      <c r="F489" s="10" t="s">
        <v>8349</v>
      </c>
      <c r="G489" s="10" t="s">
        <v>8349</v>
      </c>
      <c r="H489" s="10" t="s">
        <v>8349</v>
      </c>
      <c r="I489" s="10">
        <v>1</v>
      </c>
      <c r="J489" s="10" t="s">
        <v>3244</v>
      </c>
      <c r="K489" s="10" t="s">
        <v>3245</v>
      </c>
      <c r="L489" s="10">
        <v>73.023506459999993</v>
      </c>
      <c r="M489" s="10">
        <v>6.4772931700000003</v>
      </c>
      <c r="N489" s="10">
        <v>146.09</v>
      </c>
      <c r="O489" s="10">
        <v>-310.14</v>
      </c>
      <c r="P489" s="11">
        <v>192.22489999999999</v>
      </c>
      <c r="Q489" s="11">
        <v>-22.862400000000001</v>
      </c>
      <c r="R489" s="37">
        <v>12.288031457360532</v>
      </c>
      <c r="S489" s="16">
        <v>4.9643647087736546E-2</v>
      </c>
      <c r="T489" s="37">
        <v>12.018000000000001</v>
      </c>
      <c r="U489" s="16">
        <v>1.2E-2</v>
      </c>
      <c r="V489" s="10" t="s">
        <v>4769</v>
      </c>
      <c r="W489" s="37">
        <v>1.55</v>
      </c>
      <c r="X489" s="16">
        <v>8.3999999999999995E-3</v>
      </c>
      <c r="Y489" s="10" t="s">
        <v>4769</v>
      </c>
      <c r="Z489" s="16">
        <v>11.570588427586333</v>
      </c>
      <c r="AA489" s="16">
        <v>0.12256758890109865</v>
      </c>
      <c r="AB489" s="29" t="s">
        <v>8349</v>
      </c>
      <c r="AC489" s="16">
        <v>4.9979999999999993</v>
      </c>
      <c r="AD489" s="16">
        <v>2.0892582415776177E-2</v>
      </c>
      <c r="AE489" s="10" t="s">
        <v>125</v>
      </c>
      <c r="AF489" s="10" t="s">
        <v>4075</v>
      </c>
      <c r="AG489" s="37">
        <v>1.7883230067644466E-2</v>
      </c>
      <c r="AH489" s="16">
        <v>0.15206187506744984</v>
      </c>
      <c r="AI489" s="10" t="s">
        <v>4640</v>
      </c>
      <c r="AJ489" s="10" t="s">
        <v>107</v>
      </c>
      <c r="AK489" s="22" t="s">
        <v>110</v>
      </c>
      <c r="AL489" s="16">
        <f t="shared" si="28"/>
        <v>0.13372819473710271</v>
      </c>
      <c r="AM489" s="16">
        <f t="shared" si="29"/>
        <v>10.882800487705417</v>
      </c>
      <c r="AN489" s="17">
        <f t="shared" si="30"/>
        <v>6.4585647874077464E-9</v>
      </c>
      <c r="AO489" s="16">
        <f t="shared" si="31"/>
        <v>32.492659948881865</v>
      </c>
      <c r="AP489" s="18">
        <v>3277.4763122941786</v>
      </c>
      <c r="AQ489" s="18" t="s">
        <v>124</v>
      </c>
      <c r="AR489" s="16">
        <v>0.41447227519973717</v>
      </c>
      <c r="AS489" s="10" t="s">
        <v>74</v>
      </c>
      <c r="AT489" s="16">
        <v>0.35637663392122282</v>
      </c>
      <c r="AU489" s="10" t="s">
        <v>74</v>
      </c>
      <c r="AV489" s="10" t="s">
        <v>8349</v>
      </c>
      <c r="AW489" s="10" t="s">
        <v>8349</v>
      </c>
      <c r="AX489" s="10" t="s">
        <v>8349</v>
      </c>
      <c r="AY489" s="10" t="s">
        <v>8349</v>
      </c>
      <c r="AZ489" s="10" t="s">
        <v>8349</v>
      </c>
      <c r="BA489" s="10" t="s">
        <v>8349</v>
      </c>
    </row>
    <row r="490" spans="1:53" s="10" customFormat="1">
      <c r="A490" s="31">
        <v>22638</v>
      </c>
      <c r="B490" s="10" t="s">
        <v>8349</v>
      </c>
      <c r="C490" s="10" t="s">
        <v>8002</v>
      </c>
      <c r="D490" s="10" t="s">
        <v>8349</v>
      </c>
      <c r="E490" s="10" t="s">
        <v>8349</v>
      </c>
      <c r="F490" s="10" t="s">
        <v>8349</v>
      </c>
      <c r="G490" s="10" t="s">
        <v>8349</v>
      </c>
      <c r="H490" s="10" t="s">
        <v>8349</v>
      </c>
      <c r="I490" s="10" t="s">
        <v>8349</v>
      </c>
      <c r="J490" s="10" t="s">
        <v>3246</v>
      </c>
      <c r="K490" s="10" t="s">
        <v>3247</v>
      </c>
      <c r="L490" s="10">
        <v>73.055816609999994</v>
      </c>
      <c r="M490" s="10">
        <v>44.973990309999998</v>
      </c>
      <c r="N490" s="10">
        <v>-64.53</v>
      </c>
      <c r="O490" s="10">
        <v>85.94</v>
      </c>
      <c r="P490" s="11">
        <v>160.80289999999999</v>
      </c>
      <c r="Q490" s="11">
        <v>0.53580000000000005</v>
      </c>
      <c r="R490" s="37">
        <v>29.9311583358276</v>
      </c>
      <c r="S490" s="16">
        <v>4.5196049087099677E-2</v>
      </c>
      <c r="T490" s="37">
        <v>9.3025751811549409</v>
      </c>
      <c r="U490" s="16">
        <v>6.2177166226839255E-2</v>
      </c>
      <c r="V490" s="10" t="s">
        <v>4767</v>
      </c>
      <c r="W490" s="37">
        <v>1.1200000000000001</v>
      </c>
      <c r="X490" s="16">
        <v>1.4999999999999999E-2</v>
      </c>
      <c r="Y490" s="10" t="s">
        <v>4770</v>
      </c>
      <c r="Z490" s="16">
        <v>6.9219575593455973</v>
      </c>
      <c r="AA490" s="16">
        <v>0.16260612913159012</v>
      </c>
      <c r="AB490" s="29" t="s">
        <v>8349</v>
      </c>
      <c r="AC490" s="16" t="s">
        <v>8349</v>
      </c>
      <c r="AD490" s="16" t="s">
        <v>8349</v>
      </c>
      <c r="AE490" s="10" t="s">
        <v>8349</v>
      </c>
      <c r="AF490" s="10" t="s">
        <v>4080</v>
      </c>
      <c r="AG490" s="37">
        <v>0.24749089257758369</v>
      </c>
      <c r="AH490" s="16">
        <v>0.19089461289192883</v>
      </c>
      <c r="AI490" s="10" t="s">
        <v>4666</v>
      </c>
      <c r="AJ490" s="10" t="s">
        <v>107</v>
      </c>
      <c r="AK490" s="16" t="s">
        <v>108</v>
      </c>
      <c r="AL490" s="16">
        <f t="shared" si="28"/>
        <v>0.49748456516517542</v>
      </c>
      <c r="AM490" s="16">
        <f t="shared" si="29"/>
        <v>16.62095932216851</v>
      </c>
      <c r="AN490" s="17">
        <f t="shared" si="30"/>
        <v>4.666838395428751E-10</v>
      </c>
      <c r="AO490" s="16">
        <f t="shared" si="31"/>
        <v>32.63001827546482</v>
      </c>
      <c r="AP490" s="18">
        <v>4542.6382711808001</v>
      </c>
      <c r="AQ490" s="18" t="s">
        <v>123</v>
      </c>
      <c r="AR490" s="16">
        <v>0.80262914613780412</v>
      </c>
      <c r="AS490" s="10" t="s">
        <v>74</v>
      </c>
      <c r="AT490" s="16">
        <v>0.69904054281756367</v>
      </c>
      <c r="AU490" s="10" t="s">
        <v>74</v>
      </c>
      <c r="AV490" s="10" t="s">
        <v>8349</v>
      </c>
      <c r="AW490" s="10" t="s">
        <v>8349</v>
      </c>
      <c r="AX490" s="10" t="s">
        <v>8349</v>
      </c>
      <c r="AY490" s="10" t="s">
        <v>8349</v>
      </c>
      <c r="AZ490" s="10" t="s">
        <v>8349</v>
      </c>
      <c r="BA490" s="10" t="s">
        <v>8349</v>
      </c>
    </row>
    <row r="491" spans="1:53" s="10" customFormat="1">
      <c r="A491" s="31">
        <v>22715</v>
      </c>
      <c r="B491" s="10">
        <v>30973</v>
      </c>
      <c r="C491" s="10" t="s">
        <v>8003</v>
      </c>
      <c r="D491" s="10" t="s">
        <v>8349</v>
      </c>
      <c r="E491" s="10" t="s">
        <v>8349</v>
      </c>
      <c r="F491" s="10" t="s">
        <v>8877</v>
      </c>
      <c r="G491" s="10" t="s">
        <v>8349</v>
      </c>
      <c r="H491" s="10" t="s">
        <v>8349</v>
      </c>
      <c r="I491" s="10" t="s">
        <v>8349</v>
      </c>
      <c r="J491" s="10" t="s">
        <v>3248</v>
      </c>
      <c r="K491" s="10" t="s">
        <v>3249</v>
      </c>
      <c r="L491" s="10">
        <v>73.269320699999994</v>
      </c>
      <c r="M491" s="10">
        <v>22.235484769999999</v>
      </c>
      <c r="N491" s="10">
        <v>149.22</v>
      </c>
      <c r="O491" s="10">
        <v>-129.31</v>
      </c>
      <c r="P491" s="11">
        <v>178.82050000000001</v>
      </c>
      <c r="Q491" s="11">
        <v>-13.5467</v>
      </c>
      <c r="R491" s="37">
        <v>26.53927813163482</v>
      </c>
      <c r="S491" s="16">
        <v>3.4235668789808917E-2</v>
      </c>
      <c r="T491" s="37">
        <v>8.7869546177211415</v>
      </c>
      <c r="U491" s="16">
        <v>4.031128874149275E-2</v>
      </c>
      <c r="V491" s="10" t="s">
        <v>4767</v>
      </c>
      <c r="W491" s="37">
        <v>1.0189999999999999</v>
      </c>
      <c r="X491" s="16">
        <v>2E-3</v>
      </c>
      <c r="Y491" s="10" t="s">
        <v>4770</v>
      </c>
      <c r="Z491" s="16">
        <v>6.6675090883253398</v>
      </c>
      <c r="AA491" s="16">
        <v>0.11595548141451317</v>
      </c>
      <c r="AB491" s="29" t="s">
        <v>8349</v>
      </c>
      <c r="AC491" s="16" t="s">
        <v>8349</v>
      </c>
      <c r="AD491" s="16" t="s">
        <v>8349</v>
      </c>
      <c r="AE491" s="10" t="s">
        <v>8349</v>
      </c>
      <c r="AF491" s="10" t="s">
        <v>4080</v>
      </c>
      <c r="AG491" s="37">
        <v>0.26642658480475079</v>
      </c>
      <c r="AH491" s="16">
        <v>0.1531198016915889</v>
      </c>
      <c r="AI491" s="10" t="s">
        <v>4594</v>
      </c>
      <c r="AJ491" s="10" t="s">
        <v>107</v>
      </c>
      <c r="AK491" s="16" t="s">
        <v>57</v>
      </c>
      <c r="AL491" s="16">
        <f t="shared" si="28"/>
        <v>0.51616526888657555</v>
      </c>
      <c r="AM491" s="16">
        <f t="shared" si="29"/>
        <v>19.449107331646164</v>
      </c>
      <c r="AN491" s="17">
        <f t="shared" si="30"/>
        <v>4.3351529684863664E-10</v>
      </c>
      <c r="AO491" s="16">
        <f t="shared" si="31"/>
        <v>32.194443551658011</v>
      </c>
      <c r="AP491" s="18">
        <v>4765.7343281491849</v>
      </c>
      <c r="AQ491" s="18" t="s">
        <v>123</v>
      </c>
      <c r="AR491" s="16">
        <v>0.75662510715446341</v>
      </c>
      <c r="AS491" s="10" t="s">
        <v>74</v>
      </c>
      <c r="AT491" s="16">
        <v>0.7123807809905931</v>
      </c>
      <c r="AU491" s="10" t="s">
        <v>74</v>
      </c>
      <c r="AV491" s="10" t="s">
        <v>8349</v>
      </c>
      <c r="AW491" s="10" t="s">
        <v>8349</v>
      </c>
      <c r="AX491" s="10" t="s">
        <v>8349</v>
      </c>
      <c r="AY491" s="10" t="s">
        <v>8349</v>
      </c>
      <c r="AZ491" s="10" t="s">
        <v>101</v>
      </c>
      <c r="BA491" s="10" t="s">
        <v>8349</v>
      </c>
    </row>
    <row r="492" spans="1:53" s="10" customFormat="1">
      <c r="A492" s="31">
        <v>22738</v>
      </c>
      <c r="B492" s="10" t="s">
        <v>8349</v>
      </c>
      <c r="C492" s="10" t="s">
        <v>8004</v>
      </c>
      <c r="D492" s="10" t="s">
        <v>8005</v>
      </c>
      <c r="E492" s="10" t="s">
        <v>8349</v>
      </c>
      <c r="F492" s="10" t="s">
        <v>8878</v>
      </c>
      <c r="G492" s="10" t="s">
        <v>8349</v>
      </c>
      <c r="H492" s="10" t="s">
        <v>8349</v>
      </c>
      <c r="I492" s="10" t="s">
        <v>8349</v>
      </c>
      <c r="J492" s="10" t="s">
        <v>3250</v>
      </c>
      <c r="K492" s="10" t="s">
        <v>3251</v>
      </c>
      <c r="L492" s="10">
        <v>73.379450779999999</v>
      </c>
      <c r="M492" s="10">
        <v>-55.86048727</v>
      </c>
      <c r="N492" s="10">
        <v>132.86000000000001</v>
      </c>
      <c r="O492" s="10">
        <v>73.930000000000007</v>
      </c>
      <c r="P492" s="11">
        <v>264.27210000000002</v>
      </c>
      <c r="Q492" s="11">
        <v>-38.550600000000003</v>
      </c>
      <c r="R492" s="37">
        <v>11.108642523883582</v>
      </c>
      <c r="S492" s="16">
        <v>2.1995112197289491E-2</v>
      </c>
      <c r="T492" s="37">
        <v>10.759</v>
      </c>
      <c r="U492" s="16">
        <v>1.2E-2</v>
      </c>
      <c r="V492" s="10" t="s">
        <v>4769</v>
      </c>
      <c r="W492" s="37">
        <v>1.5569999999999999</v>
      </c>
      <c r="X492" s="16">
        <v>8.3999999999999995E-3</v>
      </c>
      <c r="Y492" s="10" t="s">
        <v>4769</v>
      </c>
      <c r="Z492" s="16">
        <v>10.530695043012301</v>
      </c>
      <c r="AA492" s="16">
        <v>6.0294873605748478E-2</v>
      </c>
      <c r="AB492" s="10" t="s">
        <v>4782</v>
      </c>
      <c r="AC492" s="16">
        <v>4.3920000000000003</v>
      </c>
      <c r="AD492" s="16">
        <v>3.6373066958946425E-2</v>
      </c>
      <c r="AE492" s="10" t="s">
        <v>125</v>
      </c>
      <c r="AF492" s="10" t="s">
        <v>4075</v>
      </c>
      <c r="AG492" s="37">
        <v>2.6397827604955969E-2</v>
      </c>
      <c r="AH492" s="16">
        <v>0.10833038254863307</v>
      </c>
      <c r="AI492" s="10" t="s">
        <v>4581</v>
      </c>
      <c r="AJ492" s="10" t="s">
        <v>107</v>
      </c>
      <c r="AK492" s="22" t="s">
        <v>60</v>
      </c>
      <c r="AL492" s="16">
        <f t="shared" si="28"/>
        <v>0.16247408287156437</v>
      </c>
      <c r="AM492" s="16">
        <f t="shared" si="29"/>
        <v>14.625916940098225</v>
      </c>
      <c r="AN492" s="17">
        <f t="shared" si="30"/>
        <v>4.3753600382751136E-9</v>
      </c>
      <c r="AO492" s="16">
        <f t="shared" si="31"/>
        <v>31.656465510202676</v>
      </c>
      <c r="AP492" s="18">
        <v>3520.4181168411942</v>
      </c>
      <c r="AQ492" s="18" t="s">
        <v>124</v>
      </c>
      <c r="AR492" s="16">
        <v>0.43646279139723743</v>
      </c>
      <c r="AS492" s="10" t="s">
        <v>74</v>
      </c>
      <c r="AT492" s="16">
        <v>0.39379835209423436</v>
      </c>
      <c r="AU492" s="10" t="s">
        <v>74</v>
      </c>
      <c r="AV492" s="10" t="s">
        <v>8349</v>
      </c>
      <c r="AW492" s="10" t="s">
        <v>8349</v>
      </c>
      <c r="AX492" s="10" t="s">
        <v>8349</v>
      </c>
      <c r="AY492" s="10" t="s">
        <v>8349</v>
      </c>
      <c r="AZ492" s="10" t="s">
        <v>8349</v>
      </c>
      <c r="BA492" s="10" t="s">
        <v>8349</v>
      </c>
    </row>
    <row r="493" spans="1:53" s="10" customFormat="1">
      <c r="A493" s="31">
        <v>22762</v>
      </c>
      <c r="B493" s="10" t="s">
        <v>8349</v>
      </c>
      <c r="C493" s="10" t="s">
        <v>8006</v>
      </c>
      <c r="D493" s="10" t="s">
        <v>8007</v>
      </c>
      <c r="E493" s="10" t="s">
        <v>8349</v>
      </c>
      <c r="F493" s="10" t="s">
        <v>8349</v>
      </c>
      <c r="G493" s="10" t="s">
        <v>8349</v>
      </c>
      <c r="H493" s="10" t="s">
        <v>8349</v>
      </c>
      <c r="I493" s="10" t="s">
        <v>8349</v>
      </c>
      <c r="J493" s="10" t="s">
        <v>3252</v>
      </c>
      <c r="K493" s="10" t="s">
        <v>3253</v>
      </c>
      <c r="L493" s="10">
        <v>73.457206900000003</v>
      </c>
      <c r="M493" s="10">
        <v>-17.771852599999999</v>
      </c>
      <c r="N493" s="10">
        <v>408.76</v>
      </c>
      <c r="O493" s="10">
        <v>-644.35</v>
      </c>
      <c r="P493" s="11">
        <v>216.96350000000001</v>
      </c>
      <c r="Q493" s="11">
        <v>-33.728499999999997</v>
      </c>
      <c r="R493" s="37">
        <v>12.11827435773146</v>
      </c>
      <c r="S493" s="16">
        <v>2.9083858458555503E-2</v>
      </c>
      <c r="T493" s="37">
        <v>10.894</v>
      </c>
      <c r="U493" s="16">
        <v>1.2E-2</v>
      </c>
      <c r="V493" s="10" t="s">
        <v>4769</v>
      </c>
      <c r="W493" s="37">
        <v>1.5489999999999999</v>
      </c>
      <c r="X493" s="16">
        <v>8.3999999999999995E-3</v>
      </c>
      <c r="Y493" s="10" t="s">
        <v>4769</v>
      </c>
      <c r="Z493" s="16">
        <v>10.47679609650557</v>
      </c>
      <c r="AA493" s="16">
        <v>7.6091393397877738E-2</v>
      </c>
      <c r="AB493" s="29" t="s">
        <v>8349</v>
      </c>
      <c r="AC493" s="16">
        <v>4.3020000000000005</v>
      </c>
      <c r="AD493" s="16">
        <v>2.2923786772695302E-2</v>
      </c>
      <c r="AE493" s="10" t="s">
        <v>125</v>
      </c>
      <c r="AF493" s="10" t="s">
        <v>4075</v>
      </c>
      <c r="AG493" s="37">
        <v>2.5056463131360566E-2</v>
      </c>
      <c r="AH493" s="16">
        <v>0.11785542053393468</v>
      </c>
      <c r="AI493" s="10" t="s">
        <v>4667</v>
      </c>
      <c r="AJ493" s="10" t="s">
        <v>107</v>
      </c>
      <c r="AK493" s="22" t="s">
        <v>60</v>
      </c>
      <c r="AL493" s="16">
        <f t="shared" si="28"/>
        <v>0.15829233440492488</v>
      </c>
      <c r="AM493" s="16">
        <f t="shared" si="29"/>
        <v>13.062283435094399</v>
      </c>
      <c r="AN493" s="17">
        <f t="shared" si="30"/>
        <v>4.6095891265451855E-9</v>
      </c>
      <c r="AO493" s="16">
        <f t="shared" si="31"/>
        <v>31.734844458774546</v>
      </c>
      <c r="AP493" s="18">
        <v>3562.413377043742</v>
      </c>
      <c r="AQ493" s="18" t="s">
        <v>124</v>
      </c>
      <c r="AR493" s="16">
        <v>0.41526266266671313</v>
      </c>
      <c r="AS493" s="10" t="s">
        <v>74</v>
      </c>
      <c r="AT493" s="16">
        <v>0.38856761985488958</v>
      </c>
      <c r="AU493" s="10" t="s">
        <v>74</v>
      </c>
      <c r="AV493" s="10" t="s">
        <v>8349</v>
      </c>
      <c r="AW493" s="10" t="s">
        <v>8349</v>
      </c>
      <c r="AX493" s="10" t="s">
        <v>8349</v>
      </c>
      <c r="AY493" s="10" t="s">
        <v>8349</v>
      </c>
      <c r="AZ493" s="10" t="s">
        <v>8349</v>
      </c>
      <c r="BA493" s="10" t="s">
        <v>8349</v>
      </c>
    </row>
    <row r="494" spans="1:53" s="10" customFormat="1">
      <c r="A494" s="31">
        <v>22776</v>
      </c>
      <c r="B494" s="10">
        <v>31000</v>
      </c>
      <c r="C494" s="10" t="s">
        <v>8349</v>
      </c>
      <c r="D494" s="10" t="s">
        <v>8349</v>
      </c>
      <c r="E494" s="10" t="s">
        <v>8349</v>
      </c>
      <c r="F494" s="10" t="s">
        <v>8349</v>
      </c>
      <c r="G494" s="10" t="s">
        <v>8349</v>
      </c>
      <c r="H494" s="10" t="s">
        <v>8349</v>
      </c>
      <c r="I494" s="10" t="s">
        <v>8349</v>
      </c>
      <c r="J494" s="10" t="s">
        <v>3254</v>
      </c>
      <c r="K494" s="10" t="s">
        <v>3255</v>
      </c>
      <c r="L494" s="10">
        <v>73.484194619999997</v>
      </c>
      <c r="M494" s="10">
        <v>36.757405140000003</v>
      </c>
      <c r="N494" s="10">
        <v>6.17</v>
      </c>
      <c r="O494" s="10">
        <v>11.58</v>
      </c>
      <c r="P494" s="11">
        <v>167.37809999999999</v>
      </c>
      <c r="Q494" s="11">
        <v>-4.4099000000000004</v>
      </c>
      <c r="R494" s="37">
        <v>28.216704288939052</v>
      </c>
      <c r="S494" s="16">
        <v>2.4266365688487584E-2</v>
      </c>
      <c r="T494" s="37">
        <v>7.7405112655672594</v>
      </c>
      <c r="U494" s="16">
        <v>2.4413111231467409E-2</v>
      </c>
      <c r="V494" s="10" t="s">
        <v>4767</v>
      </c>
      <c r="W494" s="37">
        <v>0.77035365094392061</v>
      </c>
      <c r="X494" s="16">
        <v>2.4413111231467409E-2</v>
      </c>
      <c r="Y494" s="10" t="s">
        <v>4768</v>
      </c>
      <c r="Z494" s="16">
        <v>5.4879798316423249</v>
      </c>
      <c r="AA494" s="16">
        <v>7.7756732617014102E-2</v>
      </c>
      <c r="AB494" s="29" t="s">
        <v>8349</v>
      </c>
      <c r="AC494" s="16">
        <v>1.7935112655672594</v>
      </c>
      <c r="AD494" s="16">
        <v>3.1559467676119002E-2</v>
      </c>
      <c r="AE494" s="10" t="s">
        <v>122</v>
      </c>
      <c r="AF494" s="10" t="s">
        <v>4075</v>
      </c>
      <c r="AG494" s="37">
        <v>0.61659423931276192</v>
      </c>
      <c r="AH494" s="16">
        <v>8.3917277525392978E-2</v>
      </c>
      <c r="AI494" s="10" t="s">
        <v>4659</v>
      </c>
      <c r="AJ494" s="10" t="s">
        <v>107</v>
      </c>
      <c r="AK494" s="16" t="s">
        <v>58</v>
      </c>
      <c r="AL494" s="16">
        <f t="shared" si="28"/>
        <v>0.78523514905584935</v>
      </c>
      <c r="AM494" s="16">
        <f t="shared" si="29"/>
        <v>27.828733682539301</v>
      </c>
      <c r="AN494" s="17">
        <f t="shared" si="30"/>
        <v>1.8731929790445813E-10</v>
      </c>
      <c r="AO494" s="16">
        <f t="shared" si="31"/>
        <v>32.059054962256056</v>
      </c>
      <c r="AP494" s="18">
        <v>5456.0701523585158</v>
      </c>
      <c r="AQ494" s="18" t="s">
        <v>124</v>
      </c>
      <c r="AR494" s="16">
        <v>0.87819602368119276</v>
      </c>
      <c r="AS494" s="10" t="s">
        <v>74</v>
      </c>
      <c r="AT494" s="16">
        <v>0.88339250133807334</v>
      </c>
      <c r="AU494" s="10" t="s">
        <v>74</v>
      </c>
      <c r="AV494" s="10" t="s">
        <v>8349</v>
      </c>
      <c r="AW494" s="10" t="s">
        <v>8349</v>
      </c>
      <c r="AX494" s="10" t="s">
        <v>8349</v>
      </c>
      <c r="AY494" s="10" t="s">
        <v>8349</v>
      </c>
      <c r="AZ494" s="10" t="s">
        <v>8349</v>
      </c>
      <c r="BA494" s="10" t="s">
        <v>8349</v>
      </c>
    </row>
    <row r="495" spans="1:53" s="10" customFormat="1">
      <c r="A495" s="31">
        <v>22787</v>
      </c>
      <c r="B495" s="10">
        <v>31392</v>
      </c>
      <c r="C495" s="10" t="s">
        <v>8008</v>
      </c>
      <c r="D495" s="10" t="s">
        <v>8349</v>
      </c>
      <c r="E495" s="10" t="s">
        <v>8349</v>
      </c>
      <c r="F495" s="10" t="s">
        <v>8349</v>
      </c>
      <c r="G495" s="10" t="s">
        <v>8349</v>
      </c>
      <c r="H495" s="10" t="s">
        <v>8349</v>
      </c>
      <c r="I495" s="10" t="s">
        <v>8349</v>
      </c>
      <c r="J495" s="10" t="s">
        <v>3256</v>
      </c>
      <c r="K495" s="10" t="s">
        <v>3257</v>
      </c>
      <c r="L495" s="10">
        <v>73.51716218</v>
      </c>
      <c r="M495" s="10">
        <v>-35.404900660000003</v>
      </c>
      <c r="N495" s="10">
        <v>125.9</v>
      </c>
      <c r="O495" s="10">
        <v>157.75</v>
      </c>
      <c r="P495" s="11">
        <v>238.07579999999999</v>
      </c>
      <c r="Q495" s="11">
        <v>-38.290199999999999</v>
      </c>
      <c r="R495" s="37">
        <v>25.163563160543532</v>
      </c>
      <c r="S495" s="16">
        <v>1.4594866633115247E-2</v>
      </c>
      <c r="T495" s="37">
        <v>7.6079296306158399</v>
      </c>
      <c r="U495" s="16">
        <v>2.0248456731316585E-2</v>
      </c>
      <c r="V495" s="10" t="s">
        <v>4767</v>
      </c>
      <c r="W495" s="37">
        <v>0.79200000000000004</v>
      </c>
      <c r="X495" s="16">
        <v>3.0000000000000001E-3</v>
      </c>
      <c r="Y495" s="10" t="s">
        <v>4770</v>
      </c>
      <c r="Z495" s="16">
        <v>5.6040689444848217</v>
      </c>
      <c r="AA495" s="16">
        <v>5.2174354944797052E-2</v>
      </c>
      <c r="AB495" s="29" t="s">
        <v>8349</v>
      </c>
      <c r="AC495" s="16">
        <v>1.8379296306158404</v>
      </c>
      <c r="AD495" s="16">
        <v>2.9171904291629643E-2</v>
      </c>
      <c r="AE495" s="10" t="s">
        <v>120</v>
      </c>
      <c r="AF495" s="10" t="s">
        <v>4075</v>
      </c>
      <c r="AG495" s="37">
        <v>0.5610604582911175</v>
      </c>
      <c r="AH495" s="16">
        <v>5.9775942601565629E-2</v>
      </c>
      <c r="AI495" s="10" t="s">
        <v>4600</v>
      </c>
      <c r="AJ495" s="10" t="s">
        <v>107</v>
      </c>
      <c r="AK495" s="16" t="s">
        <v>108</v>
      </c>
      <c r="AL495" s="16">
        <f t="shared" si="28"/>
        <v>0.74903969073148424</v>
      </c>
      <c r="AM495" s="16">
        <f t="shared" si="29"/>
        <v>29.766837309669185</v>
      </c>
      <c r="AN495" s="17">
        <f t="shared" si="30"/>
        <v>2.058601676400273E-10</v>
      </c>
      <c r="AO495" s="16">
        <f t="shared" si="31"/>
        <v>31.823998825358263</v>
      </c>
      <c r="AP495" s="18">
        <v>5265</v>
      </c>
      <c r="AQ495" s="18" t="s">
        <v>129</v>
      </c>
      <c r="AR495" s="16">
        <v>0.89962125197592135</v>
      </c>
      <c r="AS495" s="10" t="s">
        <v>74</v>
      </c>
      <c r="AT495" s="16">
        <v>0.86227045004181135</v>
      </c>
      <c r="AU495" s="10" t="s">
        <v>74</v>
      </c>
      <c r="AV495" s="10">
        <v>4.46</v>
      </c>
      <c r="AW495" s="10" t="s">
        <v>96</v>
      </c>
      <c r="AX495" s="10" t="s">
        <v>8349</v>
      </c>
      <c r="AY495" s="10" t="s">
        <v>8349</v>
      </c>
      <c r="AZ495" s="10" t="s">
        <v>102</v>
      </c>
      <c r="BA495" s="10" t="s">
        <v>8349</v>
      </c>
    </row>
    <row r="496" spans="1:53" s="10" customFormat="1">
      <c r="A496" s="31">
        <v>22907</v>
      </c>
      <c r="B496" s="10">
        <v>31560</v>
      </c>
      <c r="C496" s="10" t="s">
        <v>8009</v>
      </c>
      <c r="D496" s="10" t="s">
        <v>8010</v>
      </c>
      <c r="E496" s="10" t="s">
        <v>8349</v>
      </c>
      <c r="F496" s="10" t="s">
        <v>8349</v>
      </c>
      <c r="G496" s="10" t="s">
        <v>8349</v>
      </c>
      <c r="H496" s="10" t="s">
        <v>8349</v>
      </c>
      <c r="I496" s="10" t="s">
        <v>8349</v>
      </c>
      <c r="J496" s="10" t="s">
        <v>3258</v>
      </c>
      <c r="K496" s="10" t="s">
        <v>3259</v>
      </c>
      <c r="L496" s="10">
        <v>73.924107199999995</v>
      </c>
      <c r="M496" s="10">
        <v>-28.563361159999999</v>
      </c>
      <c r="N496" s="10">
        <v>187.57</v>
      </c>
      <c r="O496" s="10">
        <v>-227.55</v>
      </c>
      <c r="P496" s="11">
        <v>229.71129999999999</v>
      </c>
      <c r="Q496" s="11">
        <v>-36.598799999999997</v>
      </c>
      <c r="R496" s="37">
        <v>17.885888034340905</v>
      </c>
      <c r="S496" s="16">
        <v>1.2341262743695224E-2</v>
      </c>
      <c r="T496" s="37">
        <v>8.1219999999999999</v>
      </c>
      <c r="U496" s="16">
        <v>1.2E-2</v>
      </c>
      <c r="V496" s="10" t="s">
        <v>4769</v>
      </c>
      <c r="W496" s="37">
        <v>1.085</v>
      </c>
      <c r="X496" s="16">
        <v>8.3999999999999995E-3</v>
      </c>
      <c r="Y496" s="10" t="s">
        <v>4769</v>
      </c>
      <c r="Z496" s="16">
        <v>6.8594474612933638</v>
      </c>
      <c r="AA496" s="16">
        <v>3.896544977714278E-2</v>
      </c>
      <c r="AB496" s="29" t="s">
        <v>8349</v>
      </c>
      <c r="AC496" s="16">
        <v>2.5850000000000009</v>
      </c>
      <c r="AD496" s="16">
        <v>2.2158519806160338E-2</v>
      </c>
      <c r="AE496" s="10" t="s">
        <v>125</v>
      </c>
      <c r="AF496" s="10" t="s">
        <v>4075</v>
      </c>
      <c r="AG496" s="37">
        <v>0.23431089305491781</v>
      </c>
      <c r="AH496" s="16">
        <v>4.4825286126638796E-2</v>
      </c>
      <c r="AI496" s="10" t="s">
        <v>4627</v>
      </c>
      <c r="AJ496" s="10" t="s">
        <v>107</v>
      </c>
      <c r="AK496" s="16" t="s">
        <v>108</v>
      </c>
      <c r="AL496" s="16">
        <f t="shared" si="28"/>
        <v>0.4840567043796809</v>
      </c>
      <c r="AM496" s="16">
        <f t="shared" si="29"/>
        <v>27.06361034186796</v>
      </c>
      <c r="AN496" s="17">
        <f t="shared" si="30"/>
        <v>4.9293482899631598E-10</v>
      </c>
      <c r="AO496" s="16">
        <f t="shared" si="31"/>
        <v>31.390026237700418</v>
      </c>
      <c r="AP496" s="18">
        <v>4744</v>
      </c>
      <c r="AQ496" s="18" t="s">
        <v>141</v>
      </c>
      <c r="AR496" s="16">
        <v>0.72</v>
      </c>
      <c r="AS496" s="10" t="s">
        <v>73</v>
      </c>
      <c r="AT496" s="16">
        <v>0.77800000000000002</v>
      </c>
      <c r="AU496" s="10" t="s">
        <v>73</v>
      </c>
      <c r="AV496" s="10">
        <v>4.62</v>
      </c>
      <c r="AW496" s="10" t="s">
        <v>73</v>
      </c>
      <c r="AX496" s="10">
        <v>5.0999999999999996</v>
      </c>
      <c r="AY496" s="10" t="s">
        <v>141</v>
      </c>
      <c r="AZ496" s="10" t="s">
        <v>101</v>
      </c>
      <c r="BA496" s="10">
        <v>0.14000000000000001</v>
      </c>
    </row>
    <row r="497" spans="1:53" s="10" customFormat="1">
      <c r="A497" s="31">
        <v>23140</v>
      </c>
      <c r="B497" s="10" t="s">
        <v>8349</v>
      </c>
      <c r="C497" s="10" t="s">
        <v>8011</v>
      </c>
      <c r="D497" s="10" t="s">
        <v>8012</v>
      </c>
      <c r="E497" s="10" t="s">
        <v>8349</v>
      </c>
      <c r="F497" s="10" t="s">
        <v>8349</v>
      </c>
      <c r="G497" s="10" t="s">
        <v>8349</v>
      </c>
      <c r="H497" s="10" t="s">
        <v>8349</v>
      </c>
      <c r="I497" s="10" t="s">
        <v>8349</v>
      </c>
      <c r="J497" s="10" t="s">
        <v>3260</v>
      </c>
      <c r="K497" s="10" t="s">
        <v>3261</v>
      </c>
      <c r="L497" s="10">
        <v>74.689688849999996</v>
      </c>
      <c r="M497" s="10">
        <v>50.944642330000001</v>
      </c>
      <c r="N497" s="10">
        <v>502.53</v>
      </c>
      <c r="O497" s="10">
        <v>-335.69</v>
      </c>
      <c r="P497" s="11">
        <v>156.82689999999999</v>
      </c>
      <c r="Q497" s="11">
        <v>5.1269999999999998</v>
      </c>
      <c r="R497" s="37">
        <v>19.305019305019307</v>
      </c>
      <c r="S497" s="16">
        <v>4.4980694980694985E-2</v>
      </c>
      <c r="T497" s="37">
        <v>10.97</v>
      </c>
      <c r="U497" s="16">
        <v>9.899494936611665E-3</v>
      </c>
      <c r="V497" s="10" t="s">
        <v>4770</v>
      </c>
      <c r="W497" s="37">
        <v>1.4319999999999999</v>
      </c>
      <c r="X497" s="16">
        <v>1.4E-2</v>
      </c>
      <c r="Y497" s="10" t="s">
        <v>4770</v>
      </c>
      <c r="Z497" s="16">
        <v>9.5416487987261647</v>
      </c>
      <c r="AA497" s="16">
        <v>0.10983874184186959</v>
      </c>
      <c r="AB497" s="29" t="s">
        <v>8349</v>
      </c>
      <c r="AC497" s="16">
        <v>3.9280000000000008</v>
      </c>
      <c r="AD497" s="16">
        <v>2.5039968051097827E-2</v>
      </c>
      <c r="AE497" s="10" t="s">
        <v>120</v>
      </c>
      <c r="AF497" s="10" t="s">
        <v>4075</v>
      </c>
      <c r="AG497" s="37">
        <v>4.5440306224556151E-2</v>
      </c>
      <c r="AH497" s="16">
        <v>0.1420019338227648</v>
      </c>
      <c r="AI497" s="10" t="s">
        <v>4559</v>
      </c>
      <c r="AJ497" s="10" t="s">
        <v>107</v>
      </c>
      <c r="AK497" s="22" t="s">
        <v>110</v>
      </c>
      <c r="AL497" s="16">
        <f t="shared" si="28"/>
        <v>0.21316731978555284</v>
      </c>
      <c r="AM497" s="16">
        <f t="shared" si="29"/>
        <v>11.042067164891636</v>
      </c>
      <c r="AN497" s="17">
        <f t="shared" si="30"/>
        <v>2.5417962508708463E-9</v>
      </c>
      <c r="AO497" s="16">
        <f t="shared" si="31"/>
        <v>32.457148163043669</v>
      </c>
      <c r="AP497" s="18">
        <v>3753.3941480520571</v>
      </c>
      <c r="AQ497" s="18" t="s">
        <v>124</v>
      </c>
      <c r="AR497" s="16">
        <v>0.5037602617326814</v>
      </c>
      <c r="AS497" s="10" t="s">
        <v>74</v>
      </c>
      <c r="AT497" s="16">
        <v>0.45264128864208242</v>
      </c>
      <c r="AU497" s="10" t="s">
        <v>74</v>
      </c>
      <c r="AV497" s="10" t="s">
        <v>8349</v>
      </c>
      <c r="AW497" s="10" t="s">
        <v>8349</v>
      </c>
      <c r="AX497" s="10" t="s">
        <v>8349</v>
      </c>
      <c r="AY497" s="10" t="s">
        <v>8349</v>
      </c>
      <c r="AZ497" s="10" t="s">
        <v>8349</v>
      </c>
      <c r="BA497" s="10" t="s">
        <v>8349</v>
      </c>
    </row>
    <row r="498" spans="1:53" s="10" customFormat="1">
      <c r="A498" s="31">
        <v>23147</v>
      </c>
      <c r="B498" s="10" t="s">
        <v>8349</v>
      </c>
      <c r="C498" s="10" t="s">
        <v>8013</v>
      </c>
      <c r="D498" s="10" t="s">
        <v>8014</v>
      </c>
      <c r="E498" s="10" t="s">
        <v>8349</v>
      </c>
      <c r="F498" s="10" t="s">
        <v>8349</v>
      </c>
      <c r="G498" s="10" t="s">
        <v>8349</v>
      </c>
      <c r="H498" s="10" t="s">
        <v>8349</v>
      </c>
      <c r="I498" s="10" t="s">
        <v>8349</v>
      </c>
      <c r="J498" s="10" t="s">
        <v>3262</v>
      </c>
      <c r="K498" s="10" t="s">
        <v>3263</v>
      </c>
      <c r="L498" s="10">
        <v>74.710305489999996</v>
      </c>
      <c r="M498" s="10">
        <v>49.849562220000003</v>
      </c>
      <c r="N498" s="10">
        <v>111.58</v>
      </c>
      <c r="O498" s="10">
        <v>-113.85</v>
      </c>
      <c r="P498" s="11">
        <v>157.7003</v>
      </c>
      <c r="Q498" s="11">
        <v>4.4622999999999999</v>
      </c>
      <c r="R498" s="37">
        <v>16.310552927744251</v>
      </c>
      <c r="S498" s="16">
        <v>2.2345457511009623E-2</v>
      </c>
      <c r="T498" s="37">
        <v>9.8000000000000007</v>
      </c>
      <c r="U498" s="16">
        <v>7.0710678118654745E-3</v>
      </c>
      <c r="V498" s="10" t="s">
        <v>4770</v>
      </c>
      <c r="W498" s="37">
        <v>1.413</v>
      </c>
      <c r="X498" s="16">
        <v>0.01</v>
      </c>
      <c r="Y498" s="10" t="s">
        <v>4770</v>
      </c>
      <c r="Z498" s="16">
        <v>8.7376565806361715</v>
      </c>
      <c r="AA498" s="16">
        <v>5.6143955399907242E-2</v>
      </c>
      <c r="AB498" s="29" t="s">
        <v>8349</v>
      </c>
      <c r="AC498" s="16">
        <v>3.6960000000000006</v>
      </c>
      <c r="AD498" s="16">
        <v>2.1213203435596427E-2</v>
      </c>
      <c r="AE498" s="10" t="s">
        <v>120</v>
      </c>
      <c r="AF498" s="10" t="s">
        <v>4075</v>
      </c>
      <c r="AG498" s="37">
        <v>8.0518676351748683E-2</v>
      </c>
      <c r="AH498" s="16">
        <v>6.0017861740874888E-2</v>
      </c>
      <c r="AI498" s="10" t="s">
        <v>4593</v>
      </c>
      <c r="AJ498" s="10" t="s">
        <v>107</v>
      </c>
      <c r="AK498" s="22" t="s">
        <v>60</v>
      </c>
      <c r="AL498" s="16">
        <f t="shared" si="28"/>
        <v>0.28375813001876915</v>
      </c>
      <c r="AM498" s="16">
        <f t="shared" si="29"/>
        <v>17.397210951450734</v>
      </c>
      <c r="AN498" s="17">
        <f t="shared" si="30"/>
        <v>1.434449810071817E-9</v>
      </c>
      <c r="AO498" s="16">
        <f t="shared" si="31"/>
        <v>31.908286606677031</v>
      </c>
      <c r="AP498" s="18">
        <v>3885.1916754915037</v>
      </c>
      <c r="AQ498" s="18" t="s">
        <v>124</v>
      </c>
      <c r="AR498" s="16">
        <v>0.62585689430946612</v>
      </c>
      <c r="AS498" s="10" t="s">
        <v>74</v>
      </c>
      <c r="AT498" s="16">
        <v>0.52415613522898608</v>
      </c>
      <c r="AU498" s="10" t="s">
        <v>74</v>
      </c>
      <c r="AV498" s="10" t="s">
        <v>8349</v>
      </c>
      <c r="AW498" s="10" t="s">
        <v>8349</v>
      </c>
      <c r="AX498" s="10" t="s">
        <v>8349</v>
      </c>
      <c r="AY498" s="10" t="s">
        <v>8349</v>
      </c>
      <c r="AZ498" s="10" t="s">
        <v>8349</v>
      </c>
      <c r="BA498" s="10" t="s">
        <v>8349</v>
      </c>
    </row>
    <row r="499" spans="1:53" s="10" customFormat="1">
      <c r="A499" s="31">
        <v>23200</v>
      </c>
      <c r="B499" s="10" t="s">
        <v>8349</v>
      </c>
      <c r="C499" s="10" t="s">
        <v>8015</v>
      </c>
      <c r="D499" s="10" t="s">
        <v>8016</v>
      </c>
      <c r="E499" s="10" t="s">
        <v>8349</v>
      </c>
      <c r="F499" s="10" t="s">
        <v>8879</v>
      </c>
      <c r="G499" s="10" t="s">
        <v>8349</v>
      </c>
      <c r="H499" s="10" t="s">
        <v>8349</v>
      </c>
      <c r="I499" s="10" t="s">
        <v>8349</v>
      </c>
      <c r="J499" s="10" t="s">
        <v>3264</v>
      </c>
      <c r="K499" s="10" t="s">
        <v>3265</v>
      </c>
      <c r="L499" s="10">
        <v>74.895046300000004</v>
      </c>
      <c r="M499" s="10">
        <v>1.78375097</v>
      </c>
      <c r="N499" s="10">
        <v>37.15</v>
      </c>
      <c r="O499" s="10">
        <v>-93.94</v>
      </c>
      <c r="P499" s="11">
        <v>197.63730000000001</v>
      </c>
      <c r="Q499" s="11">
        <v>-23.7621</v>
      </c>
      <c r="R499" s="37">
        <v>25.879917184265011</v>
      </c>
      <c r="S499" s="16">
        <v>6.5734989648033121E-2</v>
      </c>
      <c r="T499" s="37">
        <v>10.050000000000001</v>
      </c>
      <c r="U499" s="16">
        <v>1.4142135623730949E-2</v>
      </c>
      <c r="V499" s="10" t="s">
        <v>4770</v>
      </c>
      <c r="W499" s="37">
        <v>1.3939999999999999</v>
      </c>
      <c r="X499" s="16">
        <v>0.02</v>
      </c>
      <c r="Y499" s="10" t="s">
        <v>4770</v>
      </c>
      <c r="Z499" s="16">
        <v>7.9851855887172789</v>
      </c>
      <c r="AA499" s="16">
        <v>0.16179171481271926</v>
      </c>
      <c r="AB499" s="29" t="s">
        <v>8349</v>
      </c>
      <c r="AC499" s="16">
        <v>3.7890000000000006</v>
      </c>
      <c r="AD499" s="16">
        <v>2.211334438749598E-2</v>
      </c>
      <c r="AE499" s="10" t="s">
        <v>120</v>
      </c>
      <c r="AF499" s="10" t="s">
        <v>4075</v>
      </c>
      <c r="AG499" s="37">
        <v>0.17398878319651023</v>
      </c>
      <c r="AH499" s="16">
        <v>0.16329592457266126</v>
      </c>
      <c r="AI499" s="10" t="s">
        <v>4582</v>
      </c>
      <c r="AJ499" s="10" t="s">
        <v>107</v>
      </c>
      <c r="AK499" s="22" t="s">
        <v>110</v>
      </c>
      <c r="AL499" s="16">
        <f t="shared" si="28"/>
        <v>0.41711962696151117</v>
      </c>
      <c r="AM499" s="16">
        <f t="shared" si="29"/>
        <v>16.117502385792793</v>
      </c>
      <c r="AN499" s="17">
        <f t="shared" si="30"/>
        <v>6.6383589722303794E-10</v>
      </c>
      <c r="AO499" s="16">
        <f t="shared" si="31"/>
        <v>32.994848166560189</v>
      </c>
      <c r="AP499" s="18">
        <v>3831.1308998024051</v>
      </c>
      <c r="AQ499" s="18" t="s">
        <v>124</v>
      </c>
      <c r="AR499" s="16">
        <v>0.94614624439770856</v>
      </c>
      <c r="AS499" s="10" t="s">
        <v>74</v>
      </c>
      <c r="AT499" s="16">
        <v>0.63864844516600094</v>
      </c>
      <c r="AU499" s="10" t="s">
        <v>74</v>
      </c>
      <c r="AV499" s="10" t="s">
        <v>8349</v>
      </c>
      <c r="AW499" s="10" t="s">
        <v>8349</v>
      </c>
      <c r="AX499" s="10" t="s">
        <v>8349</v>
      </c>
      <c r="AY499" s="10" t="s">
        <v>8349</v>
      </c>
      <c r="AZ499" s="10" t="s">
        <v>8349</v>
      </c>
      <c r="BA499" s="10" t="s">
        <v>8349</v>
      </c>
    </row>
    <row r="500" spans="1:53" s="10" customFormat="1">
      <c r="A500" s="32">
        <v>23309</v>
      </c>
      <c r="B500" s="10" t="s">
        <v>8349</v>
      </c>
      <c r="C500" s="10" t="s">
        <v>8349</v>
      </c>
      <c r="D500" s="10" t="s">
        <v>8349</v>
      </c>
      <c r="E500" s="10" t="s">
        <v>8349</v>
      </c>
      <c r="F500" s="10" t="s">
        <v>8349</v>
      </c>
      <c r="G500" s="10" t="s">
        <v>8349</v>
      </c>
      <c r="H500" s="10" t="s">
        <v>8349</v>
      </c>
      <c r="I500" s="10" t="s">
        <v>8349</v>
      </c>
      <c r="J500" s="10" t="s">
        <v>5228</v>
      </c>
      <c r="K500" s="10" t="s">
        <v>5229</v>
      </c>
      <c r="L500" s="10">
        <v>75.19621515</v>
      </c>
      <c r="M500" s="10">
        <v>-57.257250880000001</v>
      </c>
      <c r="N500" s="10">
        <v>35.64</v>
      </c>
      <c r="O500" s="10">
        <v>72.8</v>
      </c>
      <c r="P500" s="11">
        <v>265.86090000000002</v>
      </c>
      <c r="Q500" s="11">
        <v>-37.374099999999999</v>
      </c>
      <c r="R500" s="37">
        <v>26.780931976432779</v>
      </c>
      <c r="S500" s="16">
        <v>3.0262453133369036E-2</v>
      </c>
      <c r="T500" s="37">
        <v>10.104876064980001</v>
      </c>
      <c r="U500" s="16">
        <v>8.0956778592036385E-2</v>
      </c>
      <c r="V500" s="10" t="s">
        <v>4767</v>
      </c>
      <c r="W500" s="37">
        <v>1.2597267341600002</v>
      </c>
      <c r="X500" s="16">
        <v>8.0956778592036385E-2</v>
      </c>
      <c r="Y500" s="10" t="s">
        <v>4768</v>
      </c>
      <c r="Z500" s="16">
        <v>7.9657476330452983</v>
      </c>
      <c r="AA500" s="16">
        <v>0.14768572257227497</v>
      </c>
      <c r="AB500" s="29" t="s">
        <v>8349</v>
      </c>
      <c r="AC500" s="16">
        <v>3.8608760649800011</v>
      </c>
      <c r="AD500" s="16">
        <v>8.443932733033821E-2</v>
      </c>
      <c r="AE500" s="10" t="s">
        <v>122</v>
      </c>
      <c r="AF500" s="10" t="s">
        <v>4075</v>
      </c>
      <c r="AG500" s="37">
        <v>0.1849213632106137</v>
      </c>
      <c r="AH500" s="16">
        <v>0.17294817909331966</v>
      </c>
      <c r="AI500" s="10" t="s">
        <v>4583</v>
      </c>
      <c r="AJ500" s="16" t="s">
        <v>8349</v>
      </c>
      <c r="AK500" s="16" t="s">
        <v>8349</v>
      </c>
      <c r="AL500" s="16">
        <f t="shared" si="28"/>
        <v>0.43002484022508941</v>
      </c>
      <c r="AM500" s="16">
        <f t="shared" si="29"/>
        <v>16.057127534004838</v>
      </c>
      <c r="AN500" s="17">
        <f t="shared" si="30"/>
        <v>6.2458981479848186E-10</v>
      </c>
      <c r="AO500" s="16">
        <f t="shared" si="31"/>
        <v>33.115888820227269</v>
      </c>
      <c r="AP500" s="18">
        <v>3790.4761892576935</v>
      </c>
      <c r="AQ500" s="18" t="s">
        <v>143</v>
      </c>
      <c r="AR500" s="16">
        <v>0.99645484638006521</v>
      </c>
      <c r="AS500" s="10" t="s">
        <v>74</v>
      </c>
      <c r="AT500" s="16">
        <v>0.64870608370026328</v>
      </c>
      <c r="AU500" s="10" t="s">
        <v>74</v>
      </c>
      <c r="AV500" s="10" t="s">
        <v>8349</v>
      </c>
      <c r="AW500" s="10" t="s">
        <v>8349</v>
      </c>
      <c r="AX500" s="10" t="s">
        <v>8349</v>
      </c>
      <c r="AY500" s="10" t="s">
        <v>8349</v>
      </c>
      <c r="AZ500" s="10" t="s">
        <v>104</v>
      </c>
      <c r="BA500" s="10" t="s">
        <v>8349</v>
      </c>
    </row>
    <row r="501" spans="1:53" s="10" customFormat="1">
      <c r="A501" s="31">
        <v>23311</v>
      </c>
      <c r="B501" s="10">
        <v>32147</v>
      </c>
      <c r="C501" s="10" t="s">
        <v>8017</v>
      </c>
      <c r="D501" s="10" t="s">
        <v>8018</v>
      </c>
      <c r="E501" s="10" t="s">
        <v>8349</v>
      </c>
      <c r="F501" s="10" t="s">
        <v>8349</v>
      </c>
      <c r="G501" s="10" t="s">
        <v>8349</v>
      </c>
      <c r="H501" s="10" t="s">
        <v>8349</v>
      </c>
      <c r="I501" s="10" t="s">
        <v>8349</v>
      </c>
      <c r="J501" s="10" t="s">
        <v>3266</v>
      </c>
      <c r="K501" s="10" t="s">
        <v>3267</v>
      </c>
      <c r="L501" s="10">
        <v>75.20282168</v>
      </c>
      <c r="M501" s="10">
        <v>-5.7509792300000004</v>
      </c>
      <c r="N501" s="10">
        <v>550.74</v>
      </c>
      <c r="O501" s="10">
        <v>-1109.3</v>
      </c>
      <c r="P501" s="11">
        <v>205.0881</v>
      </c>
      <c r="Q501" s="11">
        <v>-27.175699999999999</v>
      </c>
      <c r="R501" s="37">
        <v>8.707767328456983</v>
      </c>
      <c r="S501" s="16">
        <v>4.3538836642284919E-3</v>
      </c>
      <c r="T501" s="37">
        <v>6.2253556693032595</v>
      </c>
      <c r="U501" s="16">
        <v>1.8867962264113206E-2</v>
      </c>
      <c r="V501" s="10" t="s">
        <v>4767</v>
      </c>
      <c r="W501" s="37">
        <v>1.0489999999999999</v>
      </c>
      <c r="X501" s="16">
        <v>1.0999999999999999E-2</v>
      </c>
      <c r="Y501" s="10" t="s">
        <v>4770</v>
      </c>
      <c r="Z501" s="16">
        <v>6.5258215884256012</v>
      </c>
      <c r="AA501" s="16">
        <v>2.8342941995185278E-2</v>
      </c>
      <c r="AB501" s="29" t="s">
        <v>8349</v>
      </c>
      <c r="AC501" s="16">
        <v>2.4253556693032596</v>
      </c>
      <c r="AD501" s="16">
        <v>5.3441556863549552E-2</v>
      </c>
      <c r="AE501" s="10" t="s">
        <v>4154</v>
      </c>
      <c r="AF501" s="10" t="s">
        <v>4075</v>
      </c>
      <c r="AG501" s="37">
        <v>0.29584998494209036</v>
      </c>
      <c r="AH501" s="16">
        <v>6.0492333075708345E-2</v>
      </c>
      <c r="AI501" s="10" t="s">
        <v>4584</v>
      </c>
      <c r="AJ501" s="10" t="s">
        <v>107</v>
      </c>
      <c r="AK501" s="16" t="s">
        <v>108</v>
      </c>
      <c r="AL501" s="16">
        <f t="shared" si="28"/>
        <v>0.54392093629689453</v>
      </c>
      <c r="AM501" s="16">
        <f t="shared" si="29"/>
        <v>62.463880324335371</v>
      </c>
      <c r="AN501" s="17">
        <f t="shared" si="30"/>
        <v>3.9040056068486184E-10</v>
      </c>
      <c r="AO501" s="16">
        <f t="shared" si="31"/>
        <v>29.746579587504591</v>
      </c>
      <c r="AP501" s="18">
        <v>4827</v>
      </c>
      <c r="AQ501" s="18" t="s">
        <v>141</v>
      </c>
      <c r="AR501" s="16">
        <v>0.78</v>
      </c>
      <c r="AS501" s="10" t="s">
        <v>73</v>
      </c>
      <c r="AT501" s="16">
        <v>0.83799999999999997</v>
      </c>
      <c r="AU501" s="10" t="s">
        <v>73</v>
      </c>
      <c r="AV501" s="10">
        <v>4.6100000000000003</v>
      </c>
      <c r="AW501" s="10" t="s">
        <v>73</v>
      </c>
      <c r="AX501" s="10">
        <v>5.3</v>
      </c>
      <c r="AY501" s="10" t="s">
        <v>141</v>
      </c>
      <c r="AZ501" s="10" t="s">
        <v>102</v>
      </c>
      <c r="BA501" s="10">
        <v>0.33</v>
      </c>
    </row>
    <row r="502" spans="1:53" s="10" customFormat="1">
      <c r="A502" s="31">
        <v>23431</v>
      </c>
      <c r="B502" s="10">
        <v>32237</v>
      </c>
      <c r="C502" s="10" t="s">
        <v>8019</v>
      </c>
      <c r="D502" s="10" t="s">
        <v>8020</v>
      </c>
      <c r="E502" s="10" t="s">
        <v>8349</v>
      </c>
      <c r="F502" s="10" t="s">
        <v>8349</v>
      </c>
      <c r="G502" s="10" t="s">
        <v>8349</v>
      </c>
      <c r="H502" s="10" t="s">
        <v>8349</v>
      </c>
      <c r="I502" s="10" t="s">
        <v>8349</v>
      </c>
      <c r="J502" s="10" t="s">
        <v>3268</v>
      </c>
      <c r="K502" s="10" t="s">
        <v>3269</v>
      </c>
      <c r="L502" s="10">
        <v>75.540746979999994</v>
      </c>
      <c r="M502" s="10">
        <v>14.082548839999999</v>
      </c>
      <c r="N502" s="10">
        <v>86.36</v>
      </c>
      <c r="O502" s="10">
        <v>-405.09</v>
      </c>
      <c r="P502" s="11">
        <v>186.97380000000001</v>
      </c>
      <c r="Q502" s="11">
        <v>-16.572399999999998</v>
      </c>
      <c r="R502" s="37">
        <v>30.003000300030006</v>
      </c>
      <c r="S502" s="16">
        <v>4.2604260426042602E-2</v>
      </c>
      <c r="T502" s="37">
        <v>8.1848446484374993</v>
      </c>
      <c r="U502" s="16">
        <v>2.3021728866442676E-2</v>
      </c>
      <c r="V502" s="10" t="s">
        <v>4767</v>
      </c>
      <c r="W502" s="37">
        <v>0.72</v>
      </c>
      <c r="X502" s="16">
        <v>1.4999999999999999E-2</v>
      </c>
      <c r="Y502" s="10" t="s">
        <v>4770</v>
      </c>
      <c r="Z502" s="16">
        <v>5.7990212167401491</v>
      </c>
      <c r="AA502" s="16">
        <v>0.11756427620154142</v>
      </c>
      <c r="AB502" s="29" t="s">
        <v>8349</v>
      </c>
      <c r="AC502" s="16">
        <v>1.8608446484374994</v>
      </c>
      <c r="AD502" s="16">
        <v>3.1160872901765765E-2</v>
      </c>
      <c r="AE502" s="10" t="s">
        <v>120</v>
      </c>
      <c r="AF502" s="10" t="s">
        <v>4075</v>
      </c>
      <c r="AG502" s="37">
        <v>0.47183043659125745</v>
      </c>
      <c r="AH502" s="16">
        <v>0.12162384239445947</v>
      </c>
      <c r="AI502" s="10" t="s">
        <v>4659</v>
      </c>
      <c r="AJ502" s="10" t="s">
        <v>107</v>
      </c>
      <c r="AK502" s="16" t="s">
        <v>109</v>
      </c>
      <c r="AL502" s="16">
        <f t="shared" si="28"/>
        <v>0.68689914586586687</v>
      </c>
      <c r="AM502" s="16">
        <f t="shared" si="29"/>
        <v>22.89434853170934</v>
      </c>
      <c r="AN502" s="17">
        <f t="shared" si="30"/>
        <v>2.4479132977183631E-10</v>
      </c>
      <c r="AO502" s="16">
        <f t="shared" si="31"/>
        <v>32.212854569603884</v>
      </c>
      <c r="AP502" s="18">
        <v>5377.476919195492</v>
      </c>
      <c r="AQ502" s="18" t="s">
        <v>124</v>
      </c>
      <c r="AR502" s="16">
        <v>0.79083793354005139</v>
      </c>
      <c r="AS502" s="10" t="s">
        <v>74</v>
      </c>
      <c r="AT502" s="16">
        <v>0.82481276293534611</v>
      </c>
      <c r="AU502" s="10" t="s">
        <v>74</v>
      </c>
      <c r="AV502" s="10" t="s">
        <v>8349</v>
      </c>
      <c r="AW502" s="10" t="s">
        <v>8349</v>
      </c>
      <c r="AX502" s="10" t="s">
        <v>8349</v>
      </c>
      <c r="AY502" s="10" t="s">
        <v>8349</v>
      </c>
      <c r="AZ502" s="10" t="s">
        <v>8349</v>
      </c>
      <c r="BA502" s="10" t="s">
        <v>8349</v>
      </c>
    </row>
    <row r="503" spans="1:53" s="10" customFormat="1">
      <c r="A503" s="31">
        <v>23437</v>
      </c>
      <c r="B503" s="10">
        <v>32778</v>
      </c>
      <c r="C503" s="10" t="s">
        <v>7819</v>
      </c>
      <c r="D503" s="10" t="s">
        <v>7820</v>
      </c>
      <c r="E503" s="10" t="s">
        <v>8349</v>
      </c>
      <c r="F503" s="10" t="s">
        <v>8880</v>
      </c>
      <c r="G503" s="10" t="s">
        <v>8349</v>
      </c>
      <c r="H503" s="10" t="s">
        <v>8349</v>
      </c>
      <c r="I503" s="10" t="s">
        <v>8349</v>
      </c>
      <c r="J503" s="10" t="s">
        <v>3270</v>
      </c>
      <c r="K503" s="10" t="s">
        <v>3271</v>
      </c>
      <c r="L503" s="10">
        <v>75.571280380000005</v>
      </c>
      <c r="M503" s="10">
        <v>-56.082315110000003</v>
      </c>
      <c r="N503" s="10">
        <v>-45.45</v>
      </c>
      <c r="O503" s="10">
        <v>731.8</v>
      </c>
      <c r="P503" s="11">
        <v>264.36290000000002</v>
      </c>
      <c r="Q503" s="11">
        <v>-37.306199999999997</v>
      </c>
      <c r="R503" s="37">
        <v>22.482014388489212</v>
      </c>
      <c r="S503" s="16">
        <v>8.0935251798561151E-3</v>
      </c>
      <c r="T503" s="37">
        <v>7.0209999999999999</v>
      </c>
      <c r="U503" s="16">
        <v>1.2E-2</v>
      </c>
      <c r="V503" s="10" t="s">
        <v>4769</v>
      </c>
      <c r="W503" s="37">
        <v>0.63100000000000001</v>
      </c>
      <c r="X503" s="16">
        <v>8.3999999999999995E-3</v>
      </c>
      <c r="Y503" s="10" t="s">
        <v>4769</v>
      </c>
      <c r="Z503" s="16">
        <v>5.2618238928700052</v>
      </c>
      <c r="AA503" s="16">
        <v>2.9646374029239198E-2</v>
      </c>
      <c r="AB503" s="29" t="s">
        <v>8349</v>
      </c>
      <c r="AC503" s="16">
        <v>1.6349999999999998</v>
      </c>
      <c r="AD503" s="16">
        <v>2.8080242164197942E-2</v>
      </c>
      <c r="AE503" s="10" t="s">
        <v>125</v>
      </c>
      <c r="AF503" s="10" t="s">
        <v>4075</v>
      </c>
      <c r="AG503" s="37">
        <v>0.72582128974124693</v>
      </c>
      <c r="AH503" s="16">
        <v>4.0833901271878838E-2</v>
      </c>
      <c r="AI503" s="10" t="s">
        <v>4344</v>
      </c>
      <c r="AJ503" s="10" t="s">
        <v>107</v>
      </c>
      <c r="AK503" s="16" t="s">
        <v>109</v>
      </c>
      <c r="AL503" s="16">
        <f t="shared" si="28"/>
        <v>0.85195145973303366</v>
      </c>
      <c r="AM503" s="16">
        <f t="shared" si="29"/>
        <v>37.894800928925328</v>
      </c>
      <c r="AN503" s="17">
        <f t="shared" si="30"/>
        <v>1.5913008013470561E-10</v>
      </c>
      <c r="AO503" s="16">
        <f t="shared" si="31"/>
        <v>31.516619296299332</v>
      </c>
      <c r="AP503" s="18">
        <v>5652</v>
      </c>
      <c r="AQ503" s="18" t="s">
        <v>141</v>
      </c>
      <c r="AR503" s="16">
        <v>0.88789614689455743</v>
      </c>
      <c r="AS503" s="10" t="s">
        <v>74</v>
      </c>
      <c r="AT503" s="16">
        <v>0.95199999999999996</v>
      </c>
      <c r="AU503" s="10" t="s">
        <v>77</v>
      </c>
      <c r="AV503" s="10">
        <v>4.55</v>
      </c>
      <c r="AW503" s="10" t="s">
        <v>95</v>
      </c>
      <c r="AX503" s="10">
        <v>10.3</v>
      </c>
      <c r="AY503" s="10" t="s">
        <v>141</v>
      </c>
      <c r="AZ503" s="10" t="s">
        <v>102</v>
      </c>
      <c r="BA503" s="10">
        <v>-0.56000000000000005</v>
      </c>
    </row>
    <row r="504" spans="1:53" s="10" customFormat="1">
      <c r="A504" s="31">
        <v>23452</v>
      </c>
      <c r="B504" s="10">
        <v>32450</v>
      </c>
      <c r="C504" s="10" t="s">
        <v>7821</v>
      </c>
      <c r="D504" s="10" t="s">
        <v>7822</v>
      </c>
      <c r="E504" s="10" t="s">
        <v>8349</v>
      </c>
      <c r="F504" s="10" t="s">
        <v>8881</v>
      </c>
      <c r="G504" s="10" t="s">
        <v>8349</v>
      </c>
      <c r="H504" s="10" t="s">
        <v>8349</v>
      </c>
      <c r="I504" s="10" t="s">
        <v>8349</v>
      </c>
      <c r="J504" s="10" t="s">
        <v>3272</v>
      </c>
      <c r="K504" s="10" t="s">
        <v>3273</v>
      </c>
      <c r="L504" s="10">
        <v>75.618792150000004</v>
      </c>
      <c r="M504" s="10">
        <v>-21.256105760000001</v>
      </c>
      <c r="N504" s="10">
        <v>-141.55000000000001</v>
      </c>
      <c r="O504" s="10">
        <v>-221.74</v>
      </c>
      <c r="P504" s="11">
        <v>221.7225</v>
      </c>
      <c r="Q504" s="11">
        <v>-33.0227</v>
      </c>
      <c r="R504" s="37">
        <v>8.5770649283815068</v>
      </c>
      <c r="S504" s="16">
        <v>1.2951368041856077E-2</v>
      </c>
      <c r="T504" s="37">
        <v>8.3170000000000002</v>
      </c>
      <c r="U504" s="16">
        <v>1.2E-2</v>
      </c>
      <c r="V504" s="10" t="s">
        <v>4769</v>
      </c>
      <c r="W504" s="37">
        <v>1.4530000000000001</v>
      </c>
      <c r="X504" s="16">
        <v>8.3999999999999995E-3</v>
      </c>
      <c r="Y504" s="10" t="s">
        <v>4769</v>
      </c>
      <c r="Z504" s="16">
        <v>8.6503065115033859</v>
      </c>
      <c r="AA504" s="16">
        <v>4.0307245411943526E-2</v>
      </c>
      <c r="AB504" s="10" t="s">
        <v>4782</v>
      </c>
      <c r="AC504" s="16">
        <v>3.7100000000000009</v>
      </c>
      <c r="AD504" s="16">
        <v>1.9608671551127575E-2</v>
      </c>
      <c r="AE504" s="10" t="s">
        <v>125</v>
      </c>
      <c r="AF504" s="10" t="s">
        <v>4075</v>
      </c>
      <c r="AG504" s="37">
        <v>8.8790939451227804E-2</v>
      </c>
      <c r="AH504" s="16">
        <v>4.4823811001505016E-2</v>
      </c>
      <c r="AI504" s="10" t="s">
        <v>4660</v>
      </c>
      <c r="AJ504" s="10" t="s">
        <v>107</v>
      </c>
      <c r="AK504" s="22" t="s">
        <v>110</v>
      </c>
      <c r="AL504" s="16">
        <f t="shared" si="28"/>
        <v>0.29797808552178429</v>
      </c>
      <c r="AM504" s="16">
        <f t="shared" si="29"/>
        <v>34.741264990984838</v>
      </c>
      <c r="AN504" s="17">
        <f t="shared" si="30"/>
        <v>1.300808401328418E-9</v>
      </c>
      <c r="AO504" s="16">
        <f t="shared" si="31"/>
        <v>30.531466667077222</v>
      </c>
      <c r="AP504" s="18">
        <v>3876.9480693238784</v>
      </c>
      <c r="AQ504" s="18" t="s">
        <v>124</v>
      </c>
      <c r="AR504" s="16">
        <v>0.66001831077138862</v>
      </c>
      <c r="AS504" s="10" t="s">
        <v>74</v>
      </c>
      <c r="AT504" s="16">
        <v>0.5374659258715746</v>
      </c>
      <c r="AU504" s="10" t="s">
        <v>74</v>
      </c>
      <c r="AV504" s="10" t="s">
        <v>8349</v>
      </c>
      <c r="AW504" s="10" t="s">
        <v>8349</v>
      </c>
      <c r="AX504" s="10" t="s">
        <v>8349</v>
      </c>
      <c r="AY504" s="10" t="s">
        <v>8349</v>
      </c>
      <c r="AZ504" s="10" t="s">
        <v>8349</v>
      </c>
      <c r="BA504" s="10" t="s">
        <v>8349</v>
      </c>
    </row>
    <row r="505" spans="1:53" s="10" customFormat="1">
      <c r="A505" s="31">
        <v>23482</v>
      </c>
      <c r="B505" s="10">
        <v>32743</v>
      </c>
      <c r="C505" s="10" t="s">
        <v>7823</v>
      </c>
      <c r="D505" s="10" t="s">
        <v>8349</v>
      </c>
      <c r="E505" s="10" t="s">
        <v>8349</v>
      </c>
      <c r="F505" s="10" t="s">
        <v>8882</v>
      </c>
      <c r="G505" s="10" t="s">
        <v>8349</v>
      </c>
      <c r="H505" s="10" t="s">
        <v>8349</v>
      </c>
      <c r="I505" s="10" t="s">
        <v>8349</v>
      </c>
      <c r="J505" s="10" t="s">
        <v>3274</v>
      </c>
      <c r="K505" s="10" t="s">
        <v>3275</v>
      </c>
      <c r="L505" s="10">
        <v>75.703022439999998</v>
      </c>
      <c r="M505" s="10">
        <v>-49.151473279999998</v>
      </c>
      <c r="N505" s="10">
        <v>-43.96</v>
      </c>
      <c r="O505" s="10">
        <v>27.18</v>
      </c>
      <c r="P505" s="11">
        <v>255.63630000000001</v>
      </c>
      <c r="Q505" s="11">
        <v>-37.633699999999997</v>
      </c>
      <c r="R505" s="37">
        <v>26.07561929595828</v>
      </c>
      <c r="S505" s="16">
        <v>4.6936114732724901E-3</v>
      </c>
      <c r="T505" s="37">
        <v>5.37</v>
      </c>
      <c r="U505" s="16">
        <v>2.1213203435596424E-3</v>
      </c>
      <c r="V505" s="10" t="s">
        <v>4770</v>
      </c>
      <c r="W505" s="37">
        <v>0.42099999999999999</v>
      </c>
      <c r="X505" s="16">
        <v>3.0000000000000001E-3</v>
      </c>
      <c r="Y505" s="10" t="s">
        <v>4770</v>
      </c>
      <c r="Z505" s="16">
        <v>3.2888268414249984</v>
      </c>
      <c r="AA505" s="16">
        <v>1.2337362023064458E-2</v>
      </c>
      <c r="AB505" s="29" t="s">
        <v>8349</v>
      </c>
      <c r="AC505" s="16">
        <v>0.97500000000000053</v>
      </c>
      <c r="AD505" s="16">
        <v>1.8124568960391857E-2</v>
      </c>
      <c r="AE505" s="10" t="s">
        <v>120</v>
      </c>
      <c r="AF505" s="10" t="s">
        <v>4075</v>
      </c>
      <c r="AG505" s="37">
        <v>4.0564937742765821</v>
      </c>
      <c r="AH505" s="16">
        <v>2.1925111212674684E-2</v>
      </c>
      <c r="AI505" s="10" t="s">
        <v>4331</v>
      </c>
      <c r="AJ505" s="10" t="s">
        <v>107</v>
      </c>
      <c r="AK505" s="16" t="s">
        <v>111</v>
      </c>
      <c r="AL505" s="16">
        <f t="shared" si="28"/>
        <v>2.0140739247298205</v>
      </c>
      <c r="AM505" s="16">
        <f t="shared" si="29"/>
        <v>77.239735013388611</v>
      </c>
      <c r="AN505" s="17">
        <f t="shared" si="30"/>
        <v>2.8472865096556886E-11</v>
      </c>
      <c r="AO505" s="16">
        <f t="shared" si="31"/>
        <v>31.733922073876666</v>
      </c>
      <c r="AP505" s="18">
        <v>6624</v>
      </c>
      <c r="AQ505" s="18" t="s">
        <v>129</v>
      </c>
      <c r="AR505" s="16">
        <v>1.52822178264802</v>
      </c>
      <c r="AS505" s="10" t="s">
        <v>74</v>
      </c>
      <c r="AT505" s="16">
        <v>1.4319772096440959</v>
      </c>
      <c r="AU505" s="10" t="s">
        <v>74</v>
      </c>
      <c r="AV505" s="10">
        <v>4.16</v>
      </c>
      <c r="AW505" s="10" t="s">
        <v>96</v>
      </c>
      <c r="AX505" s="10" t="s">
        <v>8349</v>
      </c>
      <c r="AY505" s="10" t="s">
        <v>8349</v>
      </c>
      <c r="AZ505" s="10" t="s">
        <v>101</v>
      </c>
      <c r="BA505" s="10" t="s">
        <v>8349</v>
      </c>
    </row>
    <row r="506" spans="1:53" s="10" customFormat="1">
      <c r="A506" s="31">
        <v>23484</v>
      </c>
      <c r="B506" s="10">
        <v>31675</v>
      </c>
      <c r="C506" s="10" t="s">
        <v>7824</v>
      </c>
      <c r="D506" s="10" t="s">
        <v>8349</v>
      </c>
      <c r="E506" s="10" t="s">
        <v>8349</v>
      </c>
      <c r="F506" s="10" t="s">
        <v>8349</v>
      </c>
      <c r="G506" s="10" t="s">
        <v>8349</v>
      </c>
      <c r="H506" s="10" t="s">
        <v>8349</v>
      </c>
      <c r="I506" s="10" t="s">
        <v>8349</v>
      </c>
      <c r="J506" s="10" t="s">
        <v>3276</v>
      </c>
      <c r="K506" s="10" t="s">
        <v>3277</v>
      </c>
      <c r="L506" s="10">
        <v>75.70974597</v>
      </c>
      <c r="M506" s="10">
        <v>66.823788840000006</v>
      </c>
      <c r="N506" s="10">
        <v>67.569999999999993</v>
      </c>
      <c r="O506" s="10">
        <v>-335.17</v>
      </c>
      <c r="P506" s="11">
        <v>144.19210000000001</v>
      </c>
      <c r="Q506" s="11">
        <v>15.031700000000001</v>
      </c>
      <c r="R506" s="37">
        <v>27.762354247640197</v>
      </c>
      <c r="S506" s="16">
        <v>1.1104941699056079E-2</v>
      </c>
      <c r="T506" s="37">
        <v>6.1939695365436593</v>
      </c>
      <c r="U506" s="16">
        <v>1.7492855684535902E-2</v>
      </c>
      <c r="V506" s="10" t="s">
        <v>4767</v>
      </c>
      <c r="W506" s="37">
        <v>0.48648163101271941</v>
      </c>
      <c r="X506" s="16">
        <v>1.7492855684535902E-2</v>
      </c>
      <c r="Y506" s="10" t="s">
        <v>4768</v>
      </c>
      <c r="Z506" s="16">
        <v>3.9766880789612324</v>
      </c>
      <c r="AA506" s="16">
        <v>4.1741822465984235E-2</v>
      </c>
      <c r="AB506" s="29" t="s">
        <v>8349</v>
      </c>
      <c r="AC506" s="16">
        <v>1.1999695365436596</v>
      </c>
      <c r="AD506" s="16">
        <v>2.4392621835300936E-2</v>
      </c>
      <c r="AE506" s="10" t="s">
        <v>122</v>
      </c>
      <c r="AF506" s="10" t="s">
        <v>4075</v>
      </c>
      <c r="AG506" s="37">
        <v>2.2051701894498019</v>
      </c>
      <c r="AH506" s="16">
        <v>4.8346455327994281E-2</v>
      </c>
      <c r="AI506" s="10" t="s">
        <v>4585</v>
      </c>
      <c r="AJ506" s="10" t="s">
        <v>107</v>
      </c>
      <c r="AK506" s="16" t="s">
        <v>111</v>
      </c>
      <c r="AL506" s="16">
        <f t="shared" si="28"/>
        <v>1.4849815451546198</v>
      </c>
      <c r="AM506" s="16">
        <f t="shared" si="29"/>
        <v>53.489035256469414</v>
      </c>
      <c r="AN506" s="17">
        <f t="shared" si="30"/>
        <v>5.2376909751722008E-11</v>
      </c>
      <c r="AO506" s="16">
        <f t="shared" si="31"/>
        <v>31.896119858086831</v>
      </c>
      <c r="AP506" s="18">
        <v>6295.5930009138483</v>
      </c>
      <c r="AQ506" s="18" t="s">
        <v>124</v>
      </c>
      <c r="AR506" s="16">
        <v>1.2473817764896842</v>
      </c>
      <c r="AS506" s="10" t="s">
        <v>74</v>
      </c>
      <c r="AT506" s="16">
        <v>1.2247912645173196</v>
      </c>
      <c r="AU506" s="10" t="s">
        <v>74</v>
      </c>
      <c r="AV506" s="10" t="s">
        <v>8349</v>
      </c>
      <c r="AW506" s="10" t="s">
        <v>8349</v>
      </c>
      <c r="AX506" s="10" t="s">
        <v>8349</v>
      </c>
      <c r="AY506" s="10" t="s">
        <v>8349</v>
      </c>
      <c r="AZ506" s="10" t="s">
        <v>8349</v>
      </c>
      <c r="BA506" s="10" t="s">
        <v>8349</v>
      </c>
    </row>
    <row r="507" spans="1:53" s="10" customFormat="1">
      <c r="A507" s="31">
        <v>23512</v>
      </c>
      <c r="B507" s="10" t="s">
        <v>8349</v>
      </c>
      <c r="C507" s="10" t="s">
        <v>7825</v>
      </c>
      <c r="D507" s="10" t="s">
        <v>7826</v>
      </c>
      <c r="E507" s="10" t="s">
        <v>8349</v>
      </c>
      <c r="F507" s="10" t="s">
        <v>8883</v>
      </c>
      <c r="G507" s="10" t="s">
        <v>8349</v>
      </c>
      <c r="H507" s="10" t="s">
        <v>8349</v>
      </c>
      <c r="I507" s="10" t="s">
        <v>8349</v>
      </c>
      <c r="J507" s="10" t="s">
        <v>3504</v>
      </c>
      <c r="K507" s="10" t="s">
        <v>3505</v>
      </c>
      <c r="L507" s="10">
        <v>75.83426652</v>
      </c>
      <c r="M507" s="10">
        <v>-17.372452899999999</v>
      </c>
      <c r="N507" s="10">
        <v>-226.25</v>
      </c>
      <c r="O507" s="10">
        <v>-447.88</v>
      </c>
      <c r="P507" s="11">
        <v>217.50460000000001</v>
      </c>
      <c r="Q507" s="11">
        <v>-31.472999999999999</v>
      </c>
      <c r="R507" s="37">
        <v>9.2072553171899454</v>
      </c>
      <c r="S507" s="16">
        <v>2.4491299143725258E-2</v>
      </c>
      <c r="T507" s="37">
        <v>11.734999999999999</v>
      </c>
      <c r="U507" s="16">
        <v>1.2E-2</v>
      </c>
      <c r="V507" s="10" t="s">
        <v>4769</v>
      </c>
      <c r="W507" s="37">
        <v>1.6359999999999999</v>
      </c>
      <c r="X507" s="16">
        <v>8.3999999999999995E-3</v>
      </c>
      <c r="Y507" s="10" t="s">
        <v>4769</v>
      </c>
      <c r="Z507" s="16">
        <v>11.914349068477764</v>
      </c>
      <c r="AA507" s="16">
        <v>6.5844263243697299E-2</v>
      </c>
      <c r="AB507" s="29" t="s">
        <v>8349</v>
      </c>
      <c r="AC507" s="16">
        <v>4.7740000000000009</v>
      </c>
      <c r="AD507" s="16">
        <v>2.5317977802344325E-2</v>
      </c>
      <c r="AE507" s="10" t="s">
        <v>125</v>
      </c>
      <c r="AF507" s="10" t="s">
        <v>4075</v>
      </c>
      <c r="AG507" s="37">
        <v>1.0127023989045667E-2</v>
      </c>
      <c r="AH507" s="16">
        <v>0.11151442508530145</v>
      </c>
      <c r="AI507" s="10" t="s">
        <v>4491</v>
      </c>
      <c r="AJ507" s="10" t="s">
        <v>107</v>
      </c>
      <c r="AK507" s="16" t="s">
        <v>57</v>
      </c>
      <c r="AL507" s="16">
        <f t="shared" si="28"/>
        <v>0.10063311576735398</v>
      </c>
      <c r="AM507" s="16">
        <f t="shared" si="29"/>
        <v>10.929762703492317</v>
      </c>
      <c r="AN507" s="17">
        <f t="shared" si="30"/>
        <v>1.1405127520674936E-8</v>
      </c>
      <c r="AO507" s="16">
        <f t="shared" si="31"/>
        <v>31.592249636289278</v>
      </c>
      <c r="AP507" s="18">
        <v>3359.2640438221661</v>
      </c>
      <c r="AQ507" s="18" t="s">
        <v>124</v>
      </c>
      <c r="AR507" s="16">
        <v>0.29689594275018816</v>
      </c>
      <c r="AS507" s="10" t="s">
        <v>74</v>
      </c>
      <c r="AT507" s="16">
        <v>0.30802437629141055</v>
      </c>
      <c r="AU507" s="10" t="s">
        <v>74</v>
      </c>
      <c r="AV507" s="10" t="s">
        <v>8349</v>
      </c>
      <c r="AW507" s="10" t="s">
        <v>8349</v>
      </c>
      <c r="AX507" s="10" t="s">
        <v>8349</v>
      </c>
      <c r="AY507" s="10" t="s">
        <v>8349</v>
      </c>
      <c r="AZ507" s="10" t="s">
        <v>8349</v>
      </c>
      <c r="BA507" s="10" t="s">
        <v>8349</v>
      </c>
    </row>
    <row r="508" spans="1:53" s="10" customFormat="1">
      <c r="A508" s="32">
        <v>23516</v>
      </c>
      <c r="B508" s="10" t="s">
        <v>8349</v>
      </c>
      <c r="C508" s="10" t="s">
        <v>8349</v>
      </c>
      <c r="D508" s="10" t="s">
        <v>8349</v>
      </c>
      <c r="E508" s="10" t="s">
        <v>8349</v>
      </c>
      <c r="F508" s="10" t="s">
        <v>8884</v>
      </c>
      <c r="G508" s="10" t="s">
        <v>8349</v>
      </c>
      <c r="H508" s="10" t="s">
        <v>8349</v>
      </c>
      <c r="I508" s="10" t="s">
        <v>8349</v>
      </c>
      <c r="J508" s="10" t="s">
        <v>5230</v>
      </c>
      <c r="K508" s="10" t="s">
        <v>5231</v>
      </c>
      <c r="L508" s="10">
        <v>75.840528000000006</v>
      </c>
      <c r="M508" s="10">
        <v>-23.25062977</v>
      </c>
      <c r="N508" s="10">
        <v>248.88</v>
      </c>
      <c r="O508" s="10">
        <v>157.15</v>
      </c>
      <c r="P508" s="11">
        <v>224.06010000000001</v>
      </c>
      <c r="Q508" s="11">
        <v>-33.468200000000003</v>
      </c>
      <c r="R508" s="37">
        <v>24.85707183693761</v>
      </c>
      <c r="S508" s="16">
        <v>5.1702709420830231E-2</v>
      </c>
      <c r="T508" s="37">
        <v>9.2799999999999994</v>
      </c>
      <c r="U508" s="16">
        <v>4.9497474683058325E-3</v>
      </c>
      <c r="V508" s="10" t="s">
        <v>4770</v>
      </c>
      <c r="W508" s="37">
        <v>1.2809999999999999</v>
      </c>
      <c r="X508" s="16">
        <v>7.0000000000000001E-3</v>
      </c>
      <c r="Y508" s="10" t="s">
        <v>4770</v>
      </c>
      <c r="Z508" s="16">
        <v>7.3027501628563058</v>
      </c>
      <c r="AA508" s="16">
        <v>0.12022719887011579</v>
      </c>
      <c r="AB508" s="29" t="s">
        <v>8349</v>
      </c>
      <c r="AC508" s="16">
        <v>3.3619999999999992</v>
      </c>
      <c r="AD508" s="16">
        <v>2.1575449010391417E-2</v>
      </c>
      <c r="AE508" s="10" t="s">
        <v>120</v>
      </c>
      <c r="AF508" s="10" t="s">
        <v>4075</v>
      </c>
      <c r="AG508" s="37">
        <v>0.23880632531082305</v>
      </c>
      <c r="AH508" s="16">
        <v>0.12214777668117571</v>
      </c>
      <c r="AI508" s="10" t="s">
        <v>4571</v>
      </c>
      <c r="AJ508" s="16" t="s">
        <v>8349</v>
      </c>
      <c r="AK508" s="16" t="s">
        <v>8349</v>
      </c>
      <c r="AL508" s="16">
        <f t="shared" si="28"/>
        <v>0.48867814081542776</v>
      </c>
      <c r="AM508" s="16">
        <f t="shared" si="29"/>
        <v>19.659521605004656</v>
      </c>
      <c r="AN508" s="17">
        <f t="shared" si="30"/>
        <v>4.8365553068859757E-10</v>
      </c>
      <c r="AO508" s="16">
        <f t="shared" si="31"/>
        <v>32.568659604065438</v>
      </c>
      <c r="AP508" s="18">
        <v>4093.0989626141145</v>
      </c>
      <c r="AQ508" s="18" t="s">
        <v>143</v>
      </c>
      <c r="AR508" s="16">
        <v>0.97111362853501837</v>
      </c>
      <c r="AS508" s="10" t="s">
        <v>74</v>
      </c>
      <c r="AT508" s="16">
        <v>0.69266711680281223</v>
      </c>
      <c r="AU508" s="10" t="s">
        <v>74</v>
      </c>
      <c r="AV508" s="10" t="s">
        <v>8349</v>
      </c>
      <c r="AW508" s="10" t="s">
        <v>8349</v>
      </c>
      <c r="AX508" s="10" t="s">
        <v>8349</v>
      </c>
      <c r="AY508" s="10" t="s">
        <v>8349</v>
      </c>
      <c r="AZ508" s="10" t="s">
        <v>102</v>
      </c>
      <c r="BA508" s="10" t="s">
        <v>8349</v>
      </c>
    </row>
    <row r="509" spans="1:53" s="10" customFormat="1">
      <c r="A509" s="31">
        <v>23518</v>
      </c>
      <c r="B509" s="10" t="s">
        <v>8349</v>
      </c>
      <c r="C509" s="10" t="s">
        <v>7827</v>
      </c>
      <c r="D509" s="10" t="s">
        <v>7828</v>
      </c>
      <c r="E509" s="10" t="s">
        <v>8349</v>
      </c>
      <c r="F509" s="10" t="s">
        <v>8349</v>
      </c>
      <c r="G509" s="10" t="s">
        <v>8349</v>
      </c>
      <c r="H509" s="10" t="s">
        <v>8349</v>
      </c>
      <c r="I509" s="10" t="s">
        <v>8349</v>
      </c>
      <c r="J509" s="10" t="s">
        <v>3506</v>
      </c>
      <c r="K509" s="10" t="s">
        <v>3507</v>
      </c>
      <c r="L509" s="10">
        <v>75.844306660000001</v>
      </c>
      <c r="M509" s="10">
        <v>53.132206420000003</v>
      </c>
      <c r="N509" s="10">
        <v>1304.1300000000001</v>
      </c>
      <c r="O509" s="10">
        <v>-1537.29</v>
      </c>
      <c r="P509" s="11">
        <v>155.51660000000001</v>
      </c>
      <c r="Q509" s="11">
        <v>7.0223000000000004</v>
      </c>
      <c r="R509" s="37">
        <v>13.622122326658493</v>
      </c>
      <c r="S509" s="16">
        <v>2.6835580983517234E-2</v>
      </c>
      <c r="T509" s="37">
        <v>9.9600000000000009</v>
      </c>
      <c r="U509" s="16">
        <v>1.0606601717798212E-2</v>
      </c>
      <c r="V509" s="10" t="s">
        <v>4770</v>
      </c>
      <c r="W509" s="37">
        <v>1.389</v>
      </c>
      <c r="X509" s="16">
        <v>1.4999999999999999E-2</v>
      </c>
      <c r="Y509" s="10" t="s">
        <v>4770</v>
      </c>
      <c r="Z509" s="16">
        <v>9.2887761203572587</v>
      </c>
      <c r="AA509" s="16">
        <v>6.9675492672606865E-2</v>
      </c>
      <c r="AB509" s="29" t="s">
        <v>8349</v>
      </c>
      <c r="AC509" s="16" t="s">
        <v>8349</v>
      </c>
      <c r="AD509" s="16" t="s">
        <v>8349</v>
      </c>
      <c r="AE509" s="10" t="s">
        <v>8349</v>
      </c>
      <c r="AF509" s="10" t="s">
        <v>4080</v>
      </c>
      <c r="AG509" s="37">
        <v>4.4935953514219029E-2</v>
      </c>
      <c r="AH509" s="16">
        <v>0.12187975336031204</v>
      </c>
      <c r="AI509" s="10" t="s">
        <v>4603</v>
      </c>
      <c r="AJ509" s="10" t="s">
        <v>107</v>
      </c>
      <c r="AK509" s="22" t="s">
        <v>60</v>
      </c>
      <c r="AL509" s="16">
        <f t="shared" si="28"/>
        <v>0.21198102158971455</v>
      </c>
      <c r="AM509" s="16">
        <f t="shared" si="29"/>
        <v>15.561526794900946</v>
      </c>
      <c r="AN509" s="17">
        <f t="shared" si="30"/>
        <v>2.5703248950409494E-9</v>
      </c>
      <c r="AO509" s="16">
        <f t="shared" si="31"/>
        <v>31.435029943417469</v>
      </c>
      <c r="AP509" s="18">
        <v>3921.3652254645858</v>
      </c>
      <c r="AQ509" s="18" t="s">
        <v>123</v>
      </c>
      <c r="AR509" s="16">
        <v>0.4589591374607252</v>
      </c>
      <c r="AS509" s="10" t="s">
        <v>74</v>
      </c>
      <c r="AT509" s="16">
        <v>0.45134774001368355</v>
      </c>
      <c r="AU509" s="10" t="s">
        <v>74</v>
      </c>
      <c r="AV509" s="10" t="s">
        <v>8349</v>
      </c>
      <c r="AW509" s="10" t="s">
        <v>8349</v>
      </c>
      <c r="AX509" s="10" t="s">
        <v>8349</v>
      </c>
      <c r="AY509" s="10" t="s">
        <v>8349</v>
      </c>
      <c r="AZ509" s="10" t="s">
        <v>8349</v>
      </c>
      <c r="BA509" s="10" t="s">
        <v>8349</v>
      </c>
    </row>
    <row r="510" spans="1:53" s="10" customFormat="1">
      <c r="A510" s="31">
        <v>23693</v>
      </c>
      <c r="B510" s="10">
        <v>33262</v>
      </c>
      <c r="C510" s="10" t="s">
        <v>7829</v>
      </c>
      <c r="D510" s="10" t="s">
        <v>8349</v>
      </c>
      <c r="E510" s="10" t="s">
        <v>8349</v>
      </c>
      <c r="F510" s="10" t="s">
        <v>8885</v>
      </c>
      <c r="G510" s="10" t="s">
        <v>8349</v>
      </c>
      <c r="H510" s="10" t="s">
        <v>8349</v>
      </c>
      <c r="I510" s="10" t="s">
        <v>8349</v>
      </c>
      <c r="J510" s="10" t="s">
        <v>3508</v>
      </c>
      <c r="K510" s="10" t="s">
        <v>3509</v>
      </c>
      <c r="L510" s="10">
        <v>76.377876520000001</v>
      </c>
      <c r="M510" s="10">
        <v>-57.47298928</v>
      </c>
      <c r="N510" s="10">
        <v>-31.87</v>
      </c>
      <c r="O510" s="10">
        <v>117.42</v>
      </c>
      <c r="P510" s="11">
        <v>266.03399999999999</v>
      </c>
      <c r="Q510" s="11">
        <v>-36.715699999999998</v>
      </c>
      <c r="R510" s="37">
        <v>11.64551065564225</v>
      </c>
      <c r="S510" s="16">
        <v>2.0961919180156048E-3</v>
      </c>
      <c r="T510" s="37">
        <v>4.71</v>
      </c>
      <c r="U510" s="16">
        <v>7.7781745930520221E-3</v>
      </c>
      <c r="V510" s="10" t="s">
        <v>4770</v>
      </c>
      <c r="W510" s="37">
        <v>0.52600000000000002</v>
      </c>
      <c r="X510" s="16">
        <v>1.0999999999999999E-2</v>
      </c>
      <c r="Y510" s="10" t="s">
        <v>4770</v>
      </c>
      <c r="Z510" s="16">
        <v>4.3792073144936063</v>
      </c>
      <c r="AA510" s="16">
        <v>1.2334774932710957E-2</v>
      </c>
      <c r="AB510" s="29" t="s">
        <v>8349</v>
      </c>
      <c r="AC510" s="16" t="s">
        <v>8349</v>
      </c>
      <c r="AD510" s="16" t="s">
        <v>8349</v>
      </c>
      <c r="AE510" s="10" t="s">
        <v>8349</v>
      </c>
      <c r="AF510" s="10" t="s">
        <v>4080</v>
      </c>
      <c r="AG510" s="37">
        <v>1.5396136230818691</v>
      </c>
      <c r="AH510" s="16">
        <v>0.10075786159223823</v>
      </c>
      <c r="AI510" s="10" t="s">
        <v>4503</v>
      </c>
      <c r="AJ510" s="10" t="s">
        <v>107</v>
      </c>
      <c r="AK510" s="16" t="s">
        <v>111</v>
      </c>
      <c r="AL510" s="16">
        <f t="shared" si="28"/>
        <v>1.2408116791366324</v>
      </c>
      <c r="AM510" s="16">
        <f t="shared" si="29"/>
        <v>106.54849888746263</v>
      </c>
      <c r="AN510" s="17">
        <f t="shared" si="30"/>
        <v>7.5018821779974773E-11</v>
      </c>
      <c r="AO510" s="16">
        <f t="shared" si="31"/>
        <v>30.022074402531814</v>
      </c>
      <c r="AP510" s="18">
        <v>6246</v>
      </c>
      <c r="AQ510" s="18" t="s">
        <v>129</v>
      </c>
      <c r="AR510" s="16">
        <v>1.0588965641777111</v>
      </c>
      <c r="AS510" s="10" t="s">
        <v>74</v>
      </c>
      <c r="AT510" s="16">
        <v>1.1170028820081022</v>
      </c>
      <c r="AU510" s="10" t="s">
        <v>74</v>
      </c>
      <c r="AV510" s="10">
        <v>4.28</v>
      </c>
      <c r="AW510" s="10" t="s">
        <v>96</v>
      </c>
      <c r="AX510" s="10" t="s">
        <v>8349</v>
      </c>
      <c r="AY510" s="10" t="s">
        <v>8349</v>
      </c>
      <c r="AZ510" s="10" t="s">
        <v>101</v>
      </c>
      <c r="BA510" s="10" t="s">
        <v>8349</v>
      </c>
    </row>
    <row r="511" spans="1:53" s="10" customFormat="1">
      <c r="A511" s="31">
        <v>23708</v>
      </c>
      <c r="B511" s="10" t="s">
        <v>8349</v>
      </c>
      <c r="C511" s="10" t="s">
        <v>7830</v>
      </c>
      <c r="D511" s="10" t="s">
        <v>7831</v>
      </c>
      <c r="E511" s="10" t="s">
        <v>8349</v>
      </c>
      <c r="F511" s="10" t="s">
        <v>8349</v>
      </c>
      <c r="G511" s="10" t="s">
        <v>8349</v>
      </c>
      <c r="H511" s="10" t="s">
        <v>8349</v>
      </c>
      <c r="I511" s="10" t="s">
        <v>8349</v>
      </c>
      <c r="J511" s="10" t="s">
        <v>3284</v>
      </c>
      <c r="K511" s="10" t="s">
        <v>3285</v>
      </c>
      <c r="L511" s="10">
        <v>76.447532159999994</v>
      </c>
      <c r="M511" s="10">
        <v>-57.554122560000003</v>
      </c>
      <c r="N511" s="10">
        <v>-32.020000000000003</v>
      </c>
      <c r="O511" s="10">
        <v>118.83</v>
      </c>
      <c r="P511" s="11">
        <v>266.1293</v>
      </c>
      <c r="Q511" s="11">
        <v>-36.669499999999999</v>
      </c>
      <c r="R511" s="37">
        <v>11.659088259298123</v>
      </c>
      <c r="S511" s="16">
        <v>1.0376588550775331E-2</v>
      </c>
      <c r="T511" s="37">
        <v>8.9320000000000004</v>
      </c>
      <c r="U511" s="16">
        <v>1.2E-2</v>
      </c>
      <c r="V511" s="10" t="s">
        <v>4769</v>
      </c>
      <c r="W511" s="37">
        <v>1.415</v>
      </c>
      <c r="X511" s="16">
        <v>8.3999999999999995E-3</v>
      </c>
      <c r="Y511" s="10" t="s">
        <v>4769</v>
      </c>
      <c r="Z511" s="16">
        <v>8.5986770503882575</v>
      </c>
      <c r="AA511" s="16">
        <v>3.4650195921836158E-2</v>
      </c>
      <c r="AB511" s="29" t="s">
        <v>8349</v>
      </c>
      <c r="AC511" s="16">
        <v>3.5380000000000003</v>
      </c>
      <c r="AD511" s="16">
        <v>1.9899748742132399E-2</v>
      </c>
      <c r="AE511" s="10" t="s">
        <v>125</v>
      </c>
      <c r="AF511" s="10" t="s">
        <v>4075</v>
      </c>
      <c r="AG511" s="37">
        <v>7.8048822757300768E-2</v>
      </c>
      <c r="AH511" s="16">
        <v>3.9957928842992235E-2</v>
      </c>
      <c r="AI511" s="10" t="s">
        <v>4341</v>
      </c>
      <c r="AJ511" s="10" t="s">
        <v>107</v>
      </c>
      <c r="AK511" s="16" t="s">
        <v>108</v>
      </c>
      <c r="AL511" s="16">
        <f t="shared" si="28"/>
        <v>0.27937219395870588</v>
      </c>
      <c r="AM511" s="16">
        <f t="shared" si="29"/>
        <v>23.961753075838207</v>
      </c>
      <c r="AN511" s="17">
        <f t="shared" si="30"/>
        <v>1.4798429485497398E-9</v>
      </c>
      <c r="AO511" s="16">
        <f t="shared" si="31"/>
        <v>31.006460931440607</v>
      </c>
      <c r="AP511" s="18">
        <v>3980.8344957339923</v>
      </c>
      <c r="AQ511" s="18" t="s">
        <v>124</v>
      </c>
      <c r="AR511" s="16">
        <v>0.58693034091493168</v>
      </c>
      <c r="AS511" s="10" t="s">
        <v>74</v>
      </c>
      <c r="AT511" s="16">
        <v>0.51998566787286404</v>
      </c>
      <c r="AU511" s="10" t="s">
        <v>74</v>
      </c>
      <c r="AV511" s="10" t="s">
        <v>8349</v>
      </c>
      <c r="AW511" s="10" t="s">
        <v>8349</v>
      </c>
      <c r="AX511" s="10" t="s">
        <v>8349</v>
      </c>
      <c r="AY511" s="10" t="s">
        <v>8349</v>
      </c>
      <c r="AZ511" s="10" t="s">
        <v>101</v>
      </c>
      <c r="BA511" s="10" t="s">
        <v>8349</v>
      </c>
    </row>
    <row r="512" spans="1:53" s="10" customFormat="1">
      <c r="A512" s="31">
        <v>23783</v>
      </c>
      <c r="B512" s="10">
        <v>32537</v>
      </c>
      <c r="C512" s="10" t="s">
        <v>7832</v>
      </c>
      <c r="D512" s="10" t="s">
        <v>8349</v>
      </c>
      <c r="E512" s="10" t="s">
        <v>8349</v>
      </c>
      <c r="F512" s="10" t="s">
        <v>8648</v>
      </c>
      <c r="G512" s="10" t="s">
        <v>8349</v>
      </c>
      <c r="H512" s="10" t="s">
        <v>8349</v>
      </c>
      <c r="I512" s="10" t="s">
        <v>8349</v>
      </c>
      <c r="J512" s="10" t="s">
        <v>3286</v>
      </c>
      <c r="K512" s="10" t="s">
        <v>3287</v>
      </c>
      <c r="L512" s="10">
        <v>76.669409520000002</v>
      </c>
      <c r="M512" s="10">
        <v>51.598143139999998</v>
      </c>
      <c r="N512" s="10">
        <v>-29.31</v>
      </c>
      <c r="O512" s="10">
        <v>-173.95</v>
      </c>
      <c r="P512" s="11">
        <v>157.05799999999999</v>
      </c>
      <c r="Q512" s="11">
        <v>6.5083000000000002</v>
      </c>
      <c r="R512" s="37">
        <v>26.288117770767613</v>
      </c>
      <c r="S512" s="16">
        <v>8.9379600420609901E-3</v>
      </c>
      <c r="T512" s="37">
        <v>4.9749577713137603</v>
      </c>
      <c r="U512" s="16">
        <v>1.6643316977093238E-2</v>
      </c>
      <c r="V512" s="10" t="s">
        <v>4767</v>
      </c>
      <c r="W512" s="37">
        <v>0.3165052475999996</v>
      </c>
      <c r="X512" s="16">
        <v>1.6643316977093238E-2</v>
      </c>
      <c r="Y512" s="10" t="s">
        <v>4772</v>
      </c>
      <c r="Z512" s="16">
        <v>2.8761603126406419</v>
      </c>
      <c r="AA512" s="16">
        <v>3.6139107275011462E-2</v>
      </c>
      <c r="AB512" s="29" t="s">
        <v>8349</v>
      </c>
      <c r="AC512" s="16">
        <v>0.85495777131376016</v>
      </c>
      <c r="AD512" s="16">
        <v>5.2697248505021589E-2</v>
      </c>
      <c r="AE512" s="10" t="s">
        <v>4151</v>
      </c>
      <c r="AF512" s="10" t="s">
        <v>4075</v>
      </c>
      <c r="AG512" s="37">
        <v>5.8690269595780231</v>
      </c>
      <c r="AH512" s="16">
        <v>6.3898631242263609E-2</v>
      </c>
      <c r="AI512" s="10" t="s">
        <v>4647</v>
      </c>
      <c r="AJ512" s="10" t="s">
        <v>107</v>
      </c>
      <c r="AK512" s="16" t="s">
        <v>111</v>
      </c>
      <c r="AL512" s="16">
        <f t="shared" si="28"/>
        <v>2.4226074712132015</v>
      </c>
      <c r="AM512" s="16">
        <f t="shared" si="29"/>
        <v>92.155988204950191</v>
      </c>
      <c r="AN512" s="17">
        <f t="shared" si="30"/>
        <v>1.9679582458129369E-11</v>
      </c>
      <c r="AO512" s="16">
        <f t="shared" si="31"/>
        <v>31.739918071905493</v>
      </c>
      <c r="AP512" s="18">
        <v>7018</v>
      </c>
      <c r="AQ512" s="18" t="s">
        <v>129</v>
      </c>
      <c r="AR512" s="16">
        <v>1.6376004567490869</v>
      </c>
      <c r="AS512" s="10" t="s">
        <v>74</v>
      </c>
      <c r="AT512" s="16">
        <v>1.5742301720073861</v>
      </c>
      <c r="AU512" s="10" t="s">
        <v>74</v>
      </c>
      <c r="AV512" s="10">
        <v>4.05</v>
      </c>
      <c r="AW512" s="10" t="s">
        <v>96</v>
      </c>
      <c r="AX512" s="10" t="s">
        <v>8349</v>
      </c>
      <c r="AY512" s="10" t="s">
        <v>8349</v>
      </c>
      <c r="AZ512" s="10" t="s">
        <v>8349</v>
      </c>
      <c r="BA512" s="10" t="s">
        <v>8349</v>
      </c>
    </row>
    <row r="513" spans="1:53" s="10" customFormat="1">
      <c r="A513" s="31">
        <v>23786</v>
      </c>
      <c r="B513" s="10">
        <v>32850</v>
      </c>
      <c r="C513" s="10" t="s">
        <v>7833</v>
      </c>
      <c r="D513" s="10" t="s">
        <v>7834</v>
      </c>
      <c r="E513" s="10" t="s">
        <v>8349</v>
      </c>
      <c r="F513" s="10" t="s">
        <v>8349</v>
      </c>
      <c r="G513" s="10" t="s">
        <v>8349</v>
      </c>
      <c r="H513" s="10" t="s">
        <v>8349</v>
      </c>
      <c r="I513" s="10" t="s">
        <v>8349</v>
      </c>
      <c r="J513" s="10" t="s">
        <v>3184</v>
      </c>
      <c r="K513" s="10" t="s">
        <v>3185</v>
      </c>
      <c r="L513" s="10">
        <v>76.675197800000007</v>
      </c>
      <c r="M513" s="10">
        <v>14.44681583</v>
      </c>
      <c r="N513" s="10">
        <v>282.67</v>
      </c>
      <c r="O513" s="10">
        <v>-239.14</v>
      </c>
      <c r="P513" s="11">
        <v>187.3039</v>
      </c>
      <c r="Q513" s="11">
        <v>-15.458399999999999</v>
      </c>
      <c r="R513" s="37">
        <v>23.674242424242422</v>
      </c>
      <c r="S513" s="16">
        <v>2.1780303030303032E-2</v>
      </c>
      <c r="T513" s="37">
        <v>7.7279999999999998</v>
      </c>
      <c r="U513" s="16">
        <v>1.2E-2</v>
      </c>
      <c r="V513" s="10" t="s">
        <v>4769</v>
      </c>
      <c r="W513" s="37">
        <v>0.81299999999999994</v>
      </c>
      <c r="X513" s="16">
        <v>8.3999999999999995E-3</v>
      </c>
      <c r="Y513" s="10" t="s">
        <v>4769</v>
      </c>
      <c r="Z513" s="16">
        <v>5.856619547628779</v>
      </c>
      <c r="AA513" s="16">
        <v>5.9817983390863638E-2</v>
      </c>
      <c r="AB513" s="29" t="s">
        <v>8349</v>
      </c>
      <c r="AC513" s="16">
        <v>2.0007645962905602</v>
      </c>
      <c r="AD513" s="16">
        <v>3.3823069050575527E-2</v>
      </c>
      <c r="AE513" s="10" t="s">
        <v>125</v>
      </c>
      <c r="AF513" s="10" t="s">
        <v>4075</v>
      </c>
      <c r="AG513" s="37">
        <v>0.4589634671733317</v>
      </c>
      <c r="AH513" s="16">
        <v>6.8718200914674982E-2</v>
      </c>
      <c r="AI513" s="10" t="s">
        <v>4600</v>
      </c>
      <c r="AJ513" s="10" t="s">
        <v>107</v>
      </c>
      <c r="AK513" s="16" t="s">
        <v>57</v>
      </c>
      <c r="AL513" s="16">
        <f t="shared" si="28"/>
        <v>0.67746842522240969</v>
      </c>
      <c r="AM513" s="16">
        <f t="shared" si="29"/>
        <v>28.616266281394587</v>
      </c>
      <c r="AN513" s="17">
        <f t="shared" si="30"/>
        <v>2.5165401662869257E-10</v>
      </c>
      <c r="AO513" s="16">
        <f t="shared" si="31"/>
        <v>31.72599033368413</v>
      </c>
      <c r="AP513" s="18">
        <v>5276</v>
      </c>
      <c r="AQ513" s="18" t="s">
        <v>129</v>
      </c>
      <c r="AR513" s="16">
        <v>0.81027252213404477</v>
      </c>
      <c r="AS513" s="10" t="s">
        <v>74</v>
      </c>
      <c r="AT513" s="16">
        <v>0.81898592942769666</v>
      </c>
      <c r="AU513" s="10" t="s">
        <v>74</v>
      </c>
      <c r="AV513" s="10">
        <v>4.5599999999999996</v>
      </c>
      <c r="AW513" s="10" t="s">
        <v>96</v>
      </c>
      <c r="AX513" s="10" t="s">
        <v>8349</v>
      </c>
      <c r="AY513" s="10" t="s">
        <v>8349</v>
      </c>
      <c r="AZ513" s="10" t="s">
        <v>101</v>
      </c>
      <c r="BA513" s="10" t="s">
        <v>8349</v>
      </c>
    </row>
    <row r="514" spans="1:53" s="10" customFormat="1">
      <c r="A514" s="31">
        <v>23835</v>
      </c>
      <c r="B514" s="10">
        <v>32923</v>
      </c>
      <c r="C514" s="10" t="s">
        <v>7835</v>
      </c>
      <c r="D514" s="10" t="s">
        <v>7836</v>
      </c>
      <c r="E514" s="10" t="s">
        <v>8349</v>
      </c>
      <c r="F514" s="10" t="s">
        <v>8649</v>
      </c>
      <c r="G514" s="10">
        <v>0.1</v>
      </c>
      <c r="H514" s="10">
        <v>0</v>
      </c>
      <c r="I514" s="10" t="s">
        <v>8349</v>
      </c>
      <c r="J514" s="10" t="s">
        <v>3186</v>
      </c>
      <c r="K514" s="10" t="s">
        <v>3187</v>
      </c>
      <c r="L514" s="10">
        <v>76.861150230000007</v>
      </c>
      <c r="M514" s="10">
        <v>18.645007110000002</v>
      </c>
      <c r="N514" s="10">
        <v>536.04999999999995</v>
      </c>
      <c r="O514" s="10">
        <v>18.510000000000002</v>
      </c>
      <c r="P514" s="11">
        <v>183.83670000000001</v>
      </c>
      <c r="Q514" s="11">
        <v>-12.936299999999999</v>
      </c>
      <c r="R514" s="37">
        <v>15.434480629726808</v>
      </c>
      <c r="S514" s="16">
        <v>5.0933786078098467E-3</v>
      </c>
      <c r="T514" s="37">
        <v>4.91</v>
      </c>
      <c r="U514" s="16">
        <v>8.4852813742385697E-3</v>
      </c>
      <c r="V514" s="10" t="s">
        <v>4770</v>
      </c>
      <c r="W514" s="37">
        <v>0.65700000000000003</v>
      </c>
      <c r="X514" s="16">
        <v>1.2E-2</v>
      </c>
      <c r="Y514" s="10" t="s">
        <v>4770</v>
      </c>
      <c r="Z514" s="16">
        <v>3.9675398997266331</v>
      </c>
      <c r="AA514" s="16">
        <v>1.9573675219293207E-2</v>
      </c>
      <c r="AB514" s="29" t="s">
        <v>8349</v>
      </c>
      <c r="AC514" s="16">
        <v>1.54</v>
      </c>
      <c r="AD514" s="16">
        <v>5.0714889332423872E-2</v>
      </c>
      <c r="AE514" s="10" t="s">
        <v>4154</v>
      </c>
      <c r="AF514" s="10" t="s">
        <v>4075</v>
      </c>
      <c r="AG514" s="37">
        <v>2.3318066625584577</v>
      </c>
      <c r="AH514" s="16">
        <v>5.436109603006891E-2</v>
      </c>
      <c r="AI514" s="10" t="s">
        <v>4534</v>
      </c>
      <c r="AJ514" s="10" t="s">
        <v>107</v>
      </c>
      <c r="AK514" s="16" t="s">
        <v>109</v>
      </c>
      <c r="AL514" s="16">
        <f t="shared" ref="AL514:AL577" si="32">SQRT(AG514)</f>
        <v>1.5270254295716419</v>
      </c>
      <c r="AM514" s="16">
        <f t="shared" ref="AM514:AM577" si="33">1000*AL514/R514</f>
        <v>98.935977581946673</v>
      </c>
      <c r="AN514" s="17">
        <f t="shared" ref="AN514:AN577" si="34">0.0000000001155/AG514</f>
        <v>4.9532408434442602E-11</v>
      </c>
      <c r="AO514" s="16">
        <f t="shared" ref="AO514:AO577" si="35">-2.5*LOG(AN514)+T514</f>
        <v>30.672776386567239</v>
      </c>
      <c r="AP514" s="18">
        <v>5694</v>
      </c>
      <c r="AQ514" s="18" t="s">
        <v>141</v>
      </c>
      <c r="AR514" s="16">
        <v>1.59</v>
      </c>
      <c r="AS514" s="10" t="s">
        <v>73</v>
      </c>
      <c r="AT514" s="16">
        <v>1.0169999999999999</v>
      </c>
      <c r="AU514" s="10" t="s">
        <v>73</v>
      </c>
      <c r="AV514" s="10">
        <v>4.0599999999999996</v>
      </c>
      <c r="AW514" s="10" t="s">
        <v>73</v>
      </c>
      <c r="AX514" s="10">
        <v>9.84</v>
      </c>
      <c r="AY514" s="10" t="s">
        <v>73</v>
      </c>
      <c r="AZ514" s="10" t="s">
        <v>103</v>
      </c>
      <c r="BA514" s="10">
        <v>-0.17</v>
      </c>
    </row>
    <row r="515" spans="1:53" s="10" customFormat="1">
      <c r="A515" s="31">
        <v>23852</v>
      </c>
      <c r="B515" s="10">
        <v>33021</v>
      </c>
      <c r="C515" s="10" t="s">
        <v>7837</v>
      </c>
      <c r="D515" s="10" t="s">
        <v>8349</v>
      </c>
      <c r="E515" s="10" t="s">
        <v>8349</v>
      </c>
      <c r="F515" s="10" t="s">
        <v>8650</v>
      </c>
      <c r="G515" s="10" t="s">
        <v>8349</v>
      </c>
      <c r="H515" s="10" t="s">
        <v>8349</v>
      </c>
      <c r="I515" s="10" t="s">
        <v>8349</v>
      </c>
      <c r="J515" s="10" t="s">
        <v>3188</v>
      </c>
      <c r="K515" s="10" t="s">
        <v>3189</v>
      </c>
      <c r="L515" s="10">
        <v>76.909651659999994</v>
      </c>
      <c r="M515" s="10">
        <v>9.4727092800000001</v>
      </c>
      <c r="N515" s="10">
        <v>-5.61</v>
      </c>
      <c r="O515" s="10">
        <v>-382.35</v>
      </c>
      <c r="P515" s="11">
        <v>191.77289999999999</v>
      </c>
      <c r="Q515" s="11">
        <v>-18.0044</v>
      </c>
      <c r="R515" s="37">
        <v>27.670171555063639</v>
      </c>
      <c r="S515" s="16">
        <v>1.2451577199778638E-2</v>
      </c>
      <c r="T515" s="37">
        <v>6.1752428000648205</v>
      </c>
      <c r="U515" s="16">
        <v>1.8027756377319945E-2</v>
      </c>
      <c r="V515" s="10" t="s">
        <v>4767</v>
      </c>
      <c r="W515" s="37">
        <v>0.625</v>
      </c>
      <c r="X515" s="16">
        <v>3.0000000000000001E-3</v>
      </c>
      <c r="Y515" s="10" t="s">
        <v>4770</v>
      </c>
      <c r="Z515" s="16">
        <v>3.9651835411893863</v>
      </c>
      <c r="AA515" s="16">
        <v>4.5235757723583347E-2</v>
      </c>
      <c r="AB515" s="29" t="s">
        <v>8349</v>
      </c>
      <c r="AC515" s="16">
        <v>1.5692428000648206</v>
      </c>
      <c r="AD515" s="16">
        <v>2.9223278392404912E-2</v>
      </c>
      <c r="AE515" s="10" t="s">
        <v>120</v>
      </c>
      <c r="AF515" s="10" t="s">
        <v>4075</v>
      </c>
      <c r="AG515" s="37">
        <v>2.352428518330377</v>
      </c>
      <c r="AH515" s="16">
        <v>5.3854189965375304E-2</v>
      </c>
      <c r="AI515" s="10" t="s">
        <v>4630</v>
      </c>
      <c r="AJ515" s="10" t="s">
        <v>107</v>
      </c>
      <c r="AK515" s="16" t="s">
        <v>109</v>
      </c>
      <c r="AL515" s="16">
        <f t="shared" si="32"/>
        <v>1.533762862482456</v>
      </c>
      <c r="AM515" s="16">
        <f t="shared" si="33"/>
        <v>55.430189850115966</v>
      </c>
      <c r="AN515" s="17">
        <f t="shared" si="34"/>
        <v>4.9098197501012902E-11</v>
      </c>
      <c r="AO515" s="16">
        <f t="shared" si="35"/>
        <v>31.947578928705106</v>
      </c>
      <c r="AP515" s="18">
        <v>5804</v>
      </c>
      <c r="AQ515" s="18" t="s">
        <v>141</v>
      </c>
      <c r="AR515" s="16">
        <v>1.49</v>
      </c>
      <c r="AS515" s="10" t="s">
        <v>73</v>
      </c>
      <c r="AT515" s="16">
        <v>1.0489999999999999</v>
      </c>
      <c r="AU515" s="10" t="s">
        <v>73</v>
      </c>
      <c r="AV515" s="10">
        <v>4.12</v>
      </c>
      <c r="AW515" s="10" t="s">
        <v>73</v>
      </c>
      <c r="AX515" s="10">
        <v>8.52</v>
      </c>
      <c r="AY515" s="10" t="s">
        <v>73</v>
      </c>
      <c r="AZ515" s="10" t="s">
        <v>8349</v>
      </c>
      <c r="BA515" s="10">
        <v>-0.14000000000000001</v>
      </c>
    </row>
    <row r="516" spans="1:53" s="10" customFormat="1">
      <c r="A516" s="31">
        <v>23875</v>
      </c>
      <c r="B516" s="10">
        <v>33111</v>
      </c>
      <c r="C516" s="10" t="s">
        <v>8349</v>
      </c>
      <c r="D516" s="10" t="s">
        <v>8349</v>
      </c>
      <c r="E516" s="10" t="s">
        <v>8349</v>
      </c>
      <c r="F516" s="10" t="s">
        <v>8651</v>
      </c>
      <c r="G516" s="10" t="s">
        <v>8349</v>
      </c>
      <c r="H516" s="10" t="s">
        <v>8349</v>
      </c>
      <c r="I516" s="10" t="s">
        <v>8349</v>
      </c>
      <c r="J516" s="10" t="s">
        <v>3190</v>
      </c>
      <c r="K516" s="10" t="s">
        <v>3191</v>
      </c>
      <c r="L516" s="10">
        <v>76.96264146</v>
      </c>
      <c r="M516" s="10">
        <v>-5.08626282</v>
      </c>
      <c r="N516" s="10">
        <v>-83.39</v>
      </c>
      <c r="O516" s="10">
        <v>-75.44</v>
      </c>
      <c r="P516" s="11">
        <v>205.33770000000001</v>
      </c>
      <c r="Q516" s="11">
        <v>-25.315300000000001</v>
      </c>
      <c r="R516" s="37">
        <v>27.397260273972602</v>
      </c>
      <c r="S516" s="16">
        <v>1.1506849315068493E-2</v>
      </c>
      <c r="T516" s="37">
        <v>2.7587758922600001</v>
      </c>
      <c r="U516" s="16">
        <v>1.6643316977093238E-2</v>
      </c>
      <c r="V516" s="10" t="s">
        <v>4767</v>
      </c>
      <c r="W516" s="37">
        <v>0.15004350999999994</v>
      </c>
      <c r="X516" s="16">
        <v>1.6643316977093238E-2</v>
      </c>
      <c r="Y516" s="10" t="s">
        <v>4772</v>
      </c>
      <c r="Z516" s="16">
        <v>0.57024021454237328</v>
      </c>
      <c r="AA516" s="16">
        <v>4.1774994909944851E-2</v>
      </c>
      <c r="AB516" s="29" t="s">
        <v>8349</v>
      </c>
      <c r="AC516" s="16">
        <v>0.37877589226000019</v>
      </c>
      <c r="AD516" s="16">
        <v>5.2697248505021589E-2</v>
      </c>
      <c r="AE516" s="10" t="s">
        <v>4096</v>
      </c>
      <c r="AF516" s="10" t="s">
        <v>4075</v>
      </c>
      <c r="AG516" s="37">
        <v>49.8053613723919</v>
      </c>
      <c r="AH516" s="16">
        <v>6.7246934500584624E-2</v>
      </c>
      <c r="AI516" s="10" t="s">
        <v>4586</v>
      </c>
      <c r="AJ516" s="10" t="s">
        <v>107</v>
      </c>
      <c r="AK516" s="16" t="s">
        <v>113</v>
      </c>
      <c r="AL516" s="16">
        <f t="shared" si="32"/>
        <v>7.0572913622998374</v>
      </c>
      <c r="AM516" s="16">
        <f t="shared" si="33"/>
        <v>257.59113472394409</v>
      </c>
      <c r="AN516" s="17">
        <f t="shared" si="34"/>
        <v>2.3190274463910213E-12</v>
      </c>
      <c r="AO516" s="16">
        <f t="shared" si="35"/>
        <v>31.845511170572721</v>
      </c>
      <c r="AP516" s="18">
        <v>8377</v>
      </c>
      <c r="AQ516" s="18" t="s">
        <v>129</v>
      </c>
      <c r="AR516" s="16">
        <v>3.3482096456931054</v>
      </c>
      <c r="AS516" s="10" t="s">
        <v>74</v>
      </c>
      <c r="AT516" s="16">
        <v>2.7239491678374521</v>
      </c>
      <c r="AU516" s="10" t="s">
        <v>74</v>
      </c>
      <c r="AV516" s="10">
        <v>3.29</v>
      </c>
      <c r="AW516" s="10" t="s">
        <v>96</v>
      </c>
      <c r="AX516" s="10" t="s">
        <v>8349</v>
      </c>
      <c r="AY516" s="10" t="s">
        <v>8349</v>
      </c>
      <c r="AZ516" s="10" t="s">
        <v>8349</v>
      </c>
      <c r="BA516" s="10" t="s">
        <v>8349</v>
      </c>
    </row>
    <row r="517" spans="1:53" s="10" customFormat="1">
      <c r="A517" s="31">
        <v>23932</v>
      </c>
      <c r="B517" s="10" t="s">
        <v>8349</v>
      </c>
      <c r="C517" s="10" t="s">
        <v>7838</v>
      </c>
      <c r="D517" s="10" t="s">
        <v>7839</v>
      </c>
      <c r="E517" s="10" t="s">
        <v>8349</v>
      </c>
      <c r="F517" s="10" t="s">
        <v>8652</v>
      </c>
      <c r="G517" s="10" t="s">
        <v>8349</v>
      </c>
      <c r="H517" s="10" t="s">
        <v>8349</v>
      </c>
      <c r="I517" s="10" t="s">
        <v>8349</v>
      </c>
      <c r="J517" s="10" t="s">
        <v>3192</v>
      </c>
      <c r="K517" s="10" t="s">
        <v>3193</v>
      </c>
      <c r="L517" s="10">
        <v>77.144733889999998</v>
      </c>
      <c r="M517" s="10">
        <v>-18.168645099999999</v>
      </c>
      <c r="N517" s="10">
        <v>503.75</v>
      </c>
      <c r="O517" s="10">
        <v>-1400.17</v>
      </c>
      <c r="P517" s="11">
        <v>218.9024</v>
      </c>
      <c r="Q517" s="11">
        <v>-30.603100000000001</v>
      </c>
      <c r="R517" s="37">
        <v>9.272137227630969</v>
      </c>
      <c r="S517" s="16">
        <v>1.9471488178025038E-2</v>
      </c>
      <c r="T517" s="37">
        <v>10.302</v>
      </c>
      <c r="U517" s="16">
        <v>1.2E-2</v>
      </c>
      <c r="V517" s="10" t="s">
        <v>4769</v>
      </c>
      <c r="W517" s="37">
        <v>1.5069999999999999</v>
      </c>
      <c r="X517" s="16">
        <v>8.3999999999999995E-3</v>
      </c>
      <c r="Y517" s="10" t="s">
        <v>4769</v>
      </c>
      <c r="Z517" s="16">
        <v>10.466100747192819</v>
      </c>
      <c r="AA517" s="16">
        <v>5.4698866957419767E-2</v>
      </c>
      <c r="AB517" s="29" t="s">
        <v>8349</v>
      </c>
      <c r="AC517" s="16">
        <v>4.9659999999999993</v>
      </c>
      <c r="AD517" s="16">
        <v>2.0211382931407736E-2</v>
      </c>
      <c r="AE517" s="10" t="s">
        <v>125</v>
      </c>
      <c r="AF517" s="10" t="s">
        <v>4075</v>
      </c>
      <c r="AG517" s="37">
        <v>4.5605880476009053E-2</v>
      </c>
      <c r="AH517" s="16">
        <v>0.10531840317069713</v>
      </c>
      <c r="AI517" s="10" t="s">
        <v>4335</v>
      </c>
      <c r="AJ517" s="10" t="s">
        <v>107</v>
      </c>
      <c r="AK517" s="22" t="s">
        <v>60</v>
      </c>
      <c r="AL517" s="16">
        <f t="shared" si="32"/>
        <v>0.21355533352274078</v>
      </c>
      <c r="AM517" s="16">
        <f t="shared" si="33"/>
        <v>23.03194272042759</v>
      </c>
      <c r="AN517" s="17">
        <f t="shared" si="34"/>
        <v>2.5325681424078351E-9</v>
      </c>
      <c r="AO517" s="16">
        <f t="shared" si="35"/>
        <v>31.793097151223677</v>
      </c>
      <c r="AP517" s="18">
        <v>3288.59605355036</v>
      </c>
      <c r="AQ517" s="18" t="s">
        <v>124</v>
      </c>
      <c r="AR517" s="16">
        <v>0.65741708459637471</v>
      </c>
      <c r="AS517" s="10" t="s">
        <v>74</v>
      </c>
      <c r="AT517" s="16">
        <v>0.45306362026499714</v>
      </c>
      <c r="AU517" s="10" t="s">
        <v>74</v>
      </c>
      <c r="AV517" s="10" t="s">
        <v>8349</v>
      </c>
      <c r="AW517" s="10" t="s">
        <v>8349</v>
      </c>
      <c r="AX517" s="10" t="s">
        <v>8349</v>
      </c>
      <c r="AY517" s="10" t="s">
        <v>8349</v>
      </c>
      <c r="AZ517" s="10" t="s">
        <v>8349</v>
      </c>
      <c r="BA517" s="10" t="s">
        <v>8349</v>
      </c>
    </row>
    <row r="518" spans="1:53" s="10" customFormat="1">
      <c r="A518" s="31">
        <v>23941</v>
      </c>
      <c r="B518" s="10">
        <v>33256</v>
      </c>
      <c r="C518" s="10" t="s">
        <v>7840</v>
      </c>
      <c r="D518" s="10" t="s">
        <v>8349</v>
      </c>
      <c r="E518" s="10" t="s">
        <v>8349</v>
      </c>
      <c r="F518" s="10" t="s">
        <v>8349</v>
      </c>
      <c r="G518" s="10" t="s">
        <v>8349</v>
      </c>
      <c r="H518" s="10" t="s">
        <v>8349</v>
      </c>
      <c r="I518" s="10" t="s">
        <v>8349</v>
      </c>
      <c r="J518" s="10" t="s">
        <v>3194</v>
      </c>
      <c r="K518" s="10" t="s">
        <v>3195</v>
      </c>
      <c r="L518" s="10">
        <v>77.18194475</v>
      </c>
      <c r="M518" s="10">
        <v>-4.4562462500000004</v>
      </c>
      <c r="N518" s="10">
        <v>55.62</v>
      </c>
      <c r="O518" s="10">
        <v>16.03</v>
      </c>
      <c r="P518" s="11">
        <v>204.8348</v>
      </c>
      <c r="Q518" s="11">
        <v>-24.828299999999999</v>
      </c>
      <c r="R518" s="37">
        <v>25.45824847250509</v>
      </c>
      <c r="S518" s="16">
        <v>6.8737270875763746E-3</v>
      </c>
      <c r="T518" s="37">
        <v>5.1195475451598593</v>
      </c>
      <c r="U518" s="16">
        <v>1.6643316977093238E-2</v>
      </c>
      <c r="V518" s="10" t="s">
        <v>4774</v>
      </c>
      <c r="W518" s="37">
        <v>0.43261776909999983</v>
      </c>
      <c r="X518" s="16">
        <v>1.6643316977093238E-2</v>
      </c>
      <c r="Y518" s="10" t="s">
        <v>4778</v>
      </c>
      <c r="Z518" s="16">
        <v>3.0904049407344196</v>
      </c>
      <c r="AA518" s="16">
        <v>3.1620960992697178E-2</v>
      </c>
      <c r="AB518" s="29" t="s">
        <v>8349</v>
      </c>
      <c r="AC518" s="16">
        <v>1.1695475451598591</v>
      </c>
      <c r="AD518" s="16">
        <v>5.2697248505021589E-2</v>
      </c>
      <c r="AE518" s="10" t="s">
        <v>4151</v>
      </c>
      <c r="AF518" s="10" t="s">
        <v>4075</v>
      </c>
      <c r="AG518" s="37">
        <v>4.9691923415823318</v>
      </c>
      <c r="AH518" s="16">
        <v>6.1456368051664725E-2</v>
      </c>
      <c r="AI518" s="10" t="s">
        <v>4605</v>
      </c>
      <c r="AJ518" s="10" t="s">
        <v>107</v>
      </c>
      <c r="AK518" s="16" t="s">
        <v>111</v>
      </c>
      <c r="AL518" s="16">
        <f t="shared" si="32"/>
        <v>2.2291685314444782</v>
      </c>
      <c r="AM518" s="16">
        <f t="shared" si="33"/>
        <v>87.5617399151391</v>
      </c>
      <c r="AN518" s="17">
        <f t="shared" si="34"/>
        <v>2.3243213798245032E-11</v>
      </c>
      <c r="AO518" s="16">
        <f t="shared" si="35"/>
        <v>31.703807102651304</v>
      </c>
      <c r="AP518" s="18">
        <v>6411</v>
      </c>
      <c r="AQ518" s="18" t="s">
        <v>129</v>
      </c>
      <c r="AR518" s="16">
        <v>1.8056890988045708</v>
      </c>
      <c r="AS518" s="10" t="s">
        <v>74</v>
      </c>
      <c r="AT518" s="16">
        <v>1.5084635565008404</v>
      </c>
      <c r="AU518" s="10" t="s">
        <v>74</v>
      </c>
      <c r="AV518" s="10">
        <v>3.87</v>
      </c>
      <c r="AW518" s="10" t="s">
        <v>96</v>
      </c>
      <c r="AX518" s="10" t="s">
        <v>8349</v>
      </c>
      <c r="AY518" s="10" t="s">
        <v>8349</v>
      </c>
      <c r="AZ518" s="10" t="s">
        <v>102</v>
      </c>
      <c r="BA518" s="10" t="s">
        <v>8349</v>
      </c>
    </row>
    <row r="519" spans="1:53" s="10" customFormat="1">
      <c r="A519" s="33">
        <v>24069</v>
      </c>
      <c r="B519" s="13" t="s">
        <v>8349</v>
      </c>
      <c r="C519" s="14" t="s">
        <v>8349</v>
      </c>
      <c r="D519" s="14" t="s">
        <v>8349</v>
      </c>
      <c r="E519" s="14" t="s">
        <v>8349</v>
      </c>
      <c r="F519" s="13" t="s">
        <v>8349</v>
      </c>
      <c r="G519" s="13" t="s">
        <v>8349</v>
      </c>
      <c r="H519" s="13" t="s">
        <v>8349</v>
      </c>
      <c r="I519" s="13" t="s">
        <v>8349</v>
      </c>
      <c r="J519" s="13" t="s">
        <v>5232</v>
      </c>
      <c r="K519" s="13" t="s">
        <v>5233</v>
      </c>
      <c r="L519" s="13">
        <v>77.575097979999995</v>
      </c>
      <c r="M519" s="13">
        <v>9.5029094500000006</v>
      </c>
      <c r="N519" s="13">
        <v>56.52</v>
      </c>
      <c r="O519" s="13">
        <v>-351.28</v>
      </c>
      <c r="P519" s="12">
        <v>192.1174</v>
      </c>
      <c r="Q519" s="12">
        <v>-17.435099999999998</v>
      </c>
      <c r="R519" s="38">
        <v>27.129679869777537</v>
      </c>
      <c r="S519" s="23">
        <v>0.10580575149213239</v>
      </c>
      <c r="T519" s="38">
        <v>12.244008922303106</v>
      </c>
      <c r="U519" s="19">
        <v>0.25033259875613484</v>
      </c>
      <c r="V519" s="13" t="s">
        <v>4773</v>
      </c>
      <c r="W519" s="38">
        <v>1.383</v>
      </c>
      <c r="X519" s="19">
        <v>0.13300000000000001</v>
      </c>
      <c r="Y519" s="13" t="s">
        <v>4770</v>
      </c>
      <c r="Z519" s="19">
        <v>10.076785576718382</v>
      </c>
      <c r="AA519" s="19">
        <v>0.49317323804601898</v>
      </c>
      <c r="AB519" s="29" t="s">
        <v>8349</v>
      </c>
      <c r="AC519" s="19">
        <v>4.2140089223031065</v>
      </c>
      <c r="AD519" s="19">
        <v>0.25167918070432443</v>
      </c>
      <c r="AE519" s="13" t="s">
        <v>128</v>
      </c>
      <c r="AF519" s="13" t="s">
        <v>4075</v>
      </c>
      <c r="AG519" s="38">
        <v>3.4092662520802994E-2</v>
      </c>
      <c r="AH519" s="19">
        <v>0.55368064145750595</v>
      </c>
      <c r="AI519" s="13" t="s">
        <v>4381</v>
      </c>
      <c r="AJ519" s="19" t="s">
        <v>8349</v>
      </c>
      <c r="AK519" s="19" t="s">
        <v>8349</v>
      </c>
      <c r="AL519" s="19">
        <f t="shared" si="32"/>
        <v>0.18464198471854387</v>
      </c>
      <c r="AM519" s="19">
        <f t="shared" si="33"/>
        <v>6.8059035567255277</v>
      </c>
      <c r="AN519" s="20">
        <f t="shared" si="34"/>
        <v>3.387825750761563E-9</v>
      </c>
      <c r="AO519" s="19">
        <f t="shared" si="35"/>
        <v>33.419206260415024</v>
      </c>
      <c r="AP519" s="21">
        <v>3604.9588508622892</v>
      </c>
      <c r="AQ519" s="21" t="s">
        <v>143</v>
      </c>
      <c r="AR519" s="19">
        <v>0.47302213337851534</v>
      </c>
      <c r="AS519" s="13" t="s">
        <v>74</v>
      </c>
      <c r="AT519" s="19">
        <v>0.42049342570968401</v>
      </c>
      <c r="AU519" s="13" t="s">
        <v>74</v>
      </c>
      <c r="AV519" s="13" t="s">
        <v>8349</v>
      </c>
      <c r="AW519" s="13" t="s">
        <v>8349</v>
      </c>
      <c r="AX519" s="13" t="s">
        <v>8349</v>
      </c>
      <c r="AY519" s="13" t="s">
        <v>8349</v>
      </c>
      <c r="AZ519" s="13" t="s">
        <v>8349</v>
      </c>
      <c r="BA519" s="13" t="s">
        <v>8349</v>
      </c>
    </row>
    <row r="520" spans="1:53" s="10" customFormat="1">
      <c r="A520" s="31">
        <v>24186</v>
      </c>
      <c r="B520" s="10">
        <v>33793</v>
      </c>
      <c r="C520" s="10" t="s">
        <v>7841</v>
      </c>
      <c r="D520" s="10" t="s">
        <v>7842</v>
      </c>
      <c r="E520" s="10" t="s">
        <v>7843</v>
      </c>
      <c r="F520" s="10" t="s">
        <v>8349</v>
      </c>
      <c r="G520" s="10" t="s">
        <v>8349</v>
      </c>
      <c r="H520" s="10" t="s">
        <v>8349</v>
      </c>
      <c r="I520" s="10" t="s">
        <v>8349</v>
      </c>
      <c r="J520" s="10" t="s">
        <v>3196</v>
      </c>
      <c r="K520" s="10" t="s">
        <v>3197</v>
      </c>
      <c r="L520" s="10">
        <v>77.896720450000004</v>
      </c>
      <c r="M520" s="10">
        <v>-45.00448677</v>
      </c>
      <c r="N520" s="10">
        <v>6506.05</v>
      </c>
      <c r="O520" s="10">
        <v>-5731.39</v>
      </c>
      <c r="P520" s="11">
        <v>250.51310000000001</v>
      </c>
      <c r="Q520" s="11">
        <v>-36.0169</v>
      </c>
      <c r="R520" s="37">
        <v>3.9112918997144757</v>
      </c>
      <c r="S520" s="24">
        <v>3.9112918997144756E-3</v>
      </c>
      <c r="T520" s="37">
        <v>8.8529999999999998</v>
      </c>
      <c r="U520" s="16">
        <v>1.2E-2</v>
      </c>
      <c r="V520" s="10" t="s">
        <v>4769</v>
      </c>
      <c r="W520" s="37">
        <v>1.58</v>
      </c>
      <c r="X520" s="16">
        <v>8.3999999999999995E-3</v>
      </c>
      <c r="Y520" s="10" t="s">
        <v>4769</v>
      </c>
      <c r="Z520" s="16">
        <v>10.891398857205967</v>
      </c>
      <c r="AA520" s="16">
        <v>2.0509915698102787E-2</v>
      </c>
      <c r="AB520" s="29" t="s">
        <v>8349</v>
      </c>
      <c r="AC520" s="16">
        <v>3.8109999999999991</v>
      </c>
      <c r="AD520" s="16">
        <v>2.5317977802344325E-2</v>
      </c>
      <c r="AE520" s="10" t="s">
        <v>125</v>
      </c>
      <c r="AF520" s="10" t="s">
        <v>4075</v>
      </c>
      <c r="AG520" s="37">
        <v>1.1974579906126907E-2</v>
      </c>
      <c r="AH520" s="16">
        <v>9.2307402963918789E-2</v>
      </c>
      <c r="AI520" s="16" t="s">
        <v>4382</v>
      </c>
      <c r="AJ520" s="10" t="s">
        <v>107</v>
      </c>
      <c r="AK520" s="22" t="s">
        <v>110</v>
      </c>
      <c r="AL520" s="16">
        <f t="shared" si="32"/>
        <v>0.10942842366646294</v>
      </c>
      <c r="AM520" s="16">
        <f t="shared" si="33"/>
        <v>27.977565078804577</v>
      </c>
      <c r="AN520" s="17">
        <f t="shared" si="34"/>
        <v>9.6454323162437909E-9</v>
      </c>
      <c r="AO520" s="16">
        <f t="shared" si="35"/>
        <v>28.892195755366096</v>
      </c>
      <c r="AP520" s="18">
        <v>3818.5830495109531</v>
      </c>
      <c r="AQ520" s="18" t="s">
        <v>124</v>
      </c>
      <c r="AR520" s="16">
        <v>0.24984881194313935</v>
      </c>
      <c r="AS520" s="10" t="s">
        <v>74</v>
      </c>
      <c r="AT520" s="16">
        <v>0.32154830698240167</v>
      </c>
      <c r="AU520" s="10" t="s">
        <v>74</v>
      </c>
      <c r="AV520" s="10" t="s">
        <v>8349</v>
      </c>
      <c r="AW520" s="10" t="s">
        <v>8349</v>
      </c>
      <c r="AX520" s="10" t="s">
        <v>8349</v>
      </c>
      <c r="AY520" s="10" t="s">
        <v>8349</v>
      </c>
      <c r="AZ520" s="10" t="s">
        <v>8349</v>
      </c>
      <c r="BA520" s="10" t="s">
        <v>8349</v>
      </c>
    </row>
    <row r="521" spans="1:53" s="10" customFormat="1">
      <c r="A521" s="31">
        <v>24205</v>
      </c>
      <c r="B521" s="10">
        <v>33636</v>
      </c>
      <c r="C521" s="10" t="s">
        <v>7844</v>
      </c>
      <c r="D521" s="10" t="s">
        <v>7845</v>
      </c>
      <c r="E521" s="15" t="s">
        <v>8349</v>
      </c>
      <c r="F521" s="10" t="s">
        <v>8349</v>
      </c>
      <c r="G521" s="10" t="s">
        <v>8349</v>
      </c>
      <c r="H521" s="10" t="s">
        <v>8349</v>
      </c>
      <c r="I521" s="10" t="s">
        <v>8349</v>
      </c>
      <c r="J521" s="10" t="s">
        <v>3198</v>
      </c>
      <c r="K521" s="10" t="s">
        <v>3199</v>
      </c>
      <c r="L521" s="10">
        <v>77.943096679999996</v>
      </c>
      <c r="M521" s="10">
        <v>4.4038732500000002</v>
      </c>
      <c r="N521" s="10">
        <v>180.83</v>
      </c>
      <c r="O521" s="10">
        <v>-137.32</v>
      </c>
      <c r="P521" s="11">
        <v>196.89750000000001</v>
      </c>
      <c r="Q521" s="11">
        <v>-19.805399999999999</v>
      </c>
      <c r="R521" s="37">
        <v>28.368794326241133</v>
      </c>
      <c r="S521" s="16">
        <v>2.8936170212765958E-2</v>
      </c>
      <c r="T521" s="37">
        <v>6.9812828386461803</v>
      </c>
      <c r="U521" s="16">
        <v>2.0808652046684813E-2</v>
      </c>
      <c r="V521" s="10" t="s">
        <v>4767</v>
      </c>
      <c r="W521" s="37">
        <v>0.58799999999999997</v>
      </c>
      <c r="X521" s="16">
        <v>1.6E-2</v>
      </c>
      <c r="Y521" s="10" t="s">
        <v>4770</v>
      </c>
      <c r="Z521" s="16">
        <v>4.7170784452832688</v>
      </c>
      <c r="AA521" s="16">
        <v>8.4569762994388675E-2</v>
      </c>
      <c r="AB521" s="29" t="s">
        <v>8349</v>
      </c>
      <c r="AC521" s="16">
        <v>1.4092828386461802</v>
      </c>
      <c r="AD521" s="16">
        <v>2.7513632984395211E-2</v>
      </c>
      <c r="AE521" s="10" t="s">
        <v>120</v>
      </c>
      <c r="AF521" s="10" t="s">
        <v>4075</v>
      </c>
      <c r="AG521" s="37">
        <v>1.1499724385589472</v>
      </c>
      <c r="AH521" s="16">
        <v>8.8932810665845213E-2</v>
      </c>
      <c r="AI521" s="10" t="s">
        <v>4490</v>
      </c>
      <c r="AJ521" s="10" t="s">
        <v>107</v>
      </c>
      <c r="AK521" s="16" t="s">
        <v>58</v>
      </c>
      <c r="AL521" s="16">
        <f t="shared" si="32"/>
        <v>1.0723676788112122</v>
      </c>
      <c r="AM521" s="16">
        <f t="shared" si="33"/>
        <v>37.800960678095237</v>
      </c>
      <c r="AN521" s="17">
        <f t="shared" si="34"/>
        <v>1.0043718973363857E-10</v>
      </c>
      <c r="AO521" s="16">
        <f t="shared" si="35"/>
        <v>31.976546457383275</v>
      </c>
      <c r="AP521" s="18">
        <v>5904</v>
      </c>
      <c r="AQ521" s="18" t="s">
        <v>141</v>
      </c>
      <c r="AR521" s="16">
        <v>1.02</v>
      </c>
      <c r="AS521" s="10" t="s">
        <v>73</v>
      </c>
      <c r="AT521" s="16">
        <v>1.0169999999999999</v>
      </c>
      <c r="AU521" s="10" t="s">
        <v>73</v>
      </c>
      <c r="AV521" s="10">
        <v>4.4400000000000004</v>
      </c>
      <c r="AW521" s="10" t="s">
        <v>73</v>
      </c>
      <c r="AX521" s="10">
        <v>3.52</v>
      </c>
      <c r="AY521" s="10" t="s">
        <v>73</v>
      </c>
      <c r="AZ521" s="10" t="s">
        <v>102</v>
      </c>
      <c r="BA521" s="10">
        <v>-0.13</v>
      </c>
    </row>
    <row r="522" spans="1:53" s="10" customFormat="1">
      <c r="A522" s="31">
        <v>24210</v>
      </c>
      <c r="B522" s="10">
        <v>33725</v>
      </c>
      <c r="C522" s="10" t="s">
        <v>7656</v>
      </c>
      <c r="D522" s="10" t="s">
        <v>7657</v>
      </c>
      <c r="E522" s="15" t="s">
        <v>8349</v>
      </c>
      <c r="F522" s="10" t="s">
        <v>8653</v>
      </c>
      <c r="G522" s="10" t="s">
        <v>8349</v>
      </c>
      <c r="H522" s="10" t="s">
        <v>8349</v>
      </c>
      <c r="I522" s="10" t="s">
        <v>8349</v>
      </c>
      <c r="J522" s="10" t="s">
        <v>3200</v>
      </c>
      <c r="K522" s="10" t="s">
        <v>3201</v>
      </c>
      <c r="L522" s="10">
        <v>77.976210460000004</v>
      </c>
      <c r="M522" s="10">
        <v>-9.1117983799999998</v>
      </c>
      <c r="N522" s="10">
        <v>-72.33</v>
      </c>
      <c r="O522" s="10">
        <v>-558.12</v>
      </c>
      <c r="P522" s="11">
        <v>209.8323</v>
      </c>
      <c r="Q522" s="11">
        <v>-26.229399999999998</v>
      </c>
      <c r="R522" s="37">
        <v>28.264556246466928</v>
      </c>
      <c r="S522" s="16">
        <v>2.2328999434708875E-2</v>
      </c>
      <c r="T522" s="37">
        <v>8.0399999999999991</v>
      </c>
      <c r="U522" s="16">
        <v>7.0710678118654745E-3</v>
      </c>
      <c r="V522" s="10" t="s">
        <v>4770</v>
      </c>
      <c r="W522" s="37">
        <v>0.79900000000000004</v>
      </c>
      <c r="X522" s="16">
        <v>0.01</v>
      </c>
      <c r="Y522" s="10" t="s">
        <v>4770</v>
      </c>
      <c r="Z522" s="16">
        <v>5.7837891428685202</v>
      </c>
      <c r="AA522" s="16">
        <v>5.6107400608579105E-2</v>
      </c>
      <c r="AB522" s="29" t="s">
        <v>8349</v>
      </c>
      <c r="AC522" s="16">
        <v>1.9069999999999991</v>
      </c>
      <c r="AD522" s="16">
        <v>2.5019992006393609E-2</v>
      </c>
      <c r="AE522" s="10" t="s">
        <v>120</v>
      </c>
      <c r="AF522" s="10" t="s">
        <v>4075</v>
      </c>
      <c r="AG522" s="37">
        <v>0.48456166943976903</v>
      </c>
      <c r="AH522" s="16">
        <v>6.1433219051679061E-2</v>
      </c>
      <c r="AI522" s="10" t="s">
        <v>4600</v>
      </c>
      <c r="AJ522" s="10" t="s">
        <v>107</v>
      </c>
      <c r="AK522" s="16" t="s">
        <v>57</v>
      </c>
      <c r="AL522" s="16">
        <f t="shared" si="32"/>
        <v>0.69610463972004166</v>
      </c>
      <c r="AM522" s="16">
        <f t="shared" si="33"/>
        <v>24.628182153295075</v>
      </c>
      <c r="AN522" s="17">
        <f t="shared" si="34"/>
        <v>2.3835975332827402E-10</v>
      </c>
      <c r="AO522" s="16">
        <f t="shared" si="35"/>
        <v>32.096917681715041</v>
      </c>
      <c r="AP522" s="18">
        <v>5325.1414831403945</v>
      </c>
      <c r="AQ522" s="18" t="s">
        <v>124</v>
      </c>
      <c r="AR522" s="16">
        <v>0.8172667923734882</v>
      </c>
      <c r="AS522" s="10" t="s">
        <v>74</v>
      </c>
      <c r="AT522" s="16">
        <v>0.83046296769700212</v>
      </c>
      <c r="AU522" s="10" t="s">
        <v>74</v>
      </c>
      <c r="AV522" s="10" t="s">
        <v>8349</v>
      </c>
      <c r="AW522" s="10" t="s">
        <v>8349</v>
      </c>
      <c r="AX522" s="10" t="s">
        <v>8349</v>
      </c>
      <c r="AY522" s="10" t="s">
        <v>8349</v>
      </c>
      <c r="AZ522" s="10" t="s">
        <v>102</v>
      </c>
      <c r="BA522" s="10" t="s">
        <v>8349</v>
      </c>
    </row>
    <row r="523" spans="1:53" s="10" customFormat="1">
      <c r="A523" s="31">
        <v>24243</v>
      </c>
      <c r="B523" s="10">
        <v>277656</v>
      </c>
      <c r="C523" s="10" t="s">
        <v>7658</v>
      </c>
      <c r="D523" s="10" t="s">
        <v>7659</v>
      </c>
      <c r="E523" s="15" t="s">
        <v>8349</v>
      </c>
      <c r="F523" s="10" t="s">
        <v>8349</v>
      </c>
      <c r="G523" s="10" t="s">
        <v>8349</v>
      </c>
      <c r="H523" s="10" t="s">
        <v>8349</v>
      </c>
      <c r="I523" s="10" t="s">
        <v>8349</v>
      </c>
      <c r="J523" s="10" t="s">
        <v>3202</v>
      </c>
      <c r="K523" s="10" t="s">
        <v>3203</v>
      </c>
      <c r="L523" s="10">
        <v>78.072457069999999</v>
      </c>
      <c r="M523" s="10">
        <v>41.447135950000003</v>
      </c>
      <c r="N523" s="10">
        <v>-14</v>
      </c>
      <c r="O523" s="10">
        <v>-471.63</v>
      </c>
      <c r="P523" s="11">
        <v>165.82859999999999</v>
      </c>
      <c r="Q523" s="11">
        <v>1.2689999999999999</v>
      </c>
      <c r="R523" s="37">
        <v>28.256569652444192</v>
      </c>
      <c r="S523" s="16">
        <v>3.7298671941226338E-2</v>
      </c>
      <c r="T523" s="37">
        <v>8.9265291857561611</v>
      </c>
      <c r="U523" s="16">
        <v>3.8948684188300893E-2</v>
      </c>
      <c r="V523" s="10" t="s">
        <v>4767</v>
      </c>
      <c r="W523" s="37">
        <v>1.01</v>
      </c>
      <c r="X523" s="16">
        <v>1.4999999999999999E-2</v>
      </c>
      <c r="Y523" s="10" t="s">
        <v>4770</v>
      </c>
      <c r="Z523" s="16">
        <v>6.6709319989437352</v>
      </c>
      <c r="AA523" s="16">
        <v>0.12149082953648715</v>
      </c>
      <c r="AB523" s="29" t="s">
        <v>8349</v>
      </c>
      <c r="AC523" s="16">
        <v>2.4605291857561609</v>
      </c>
      <c r="AD523" s="16">
        <v>4.2497058721751552E-2</v>
      </c>
      <c r="AE523" s="10" t="s">
        <v>120</v>
      </c>
      <c r="AF523" s="10" t="s">
        <v>4075</v>
      </c>
      <c r="AG523" s="37">
        <v>0.26364320535533092</v>
      </c>
      <c r="AH523" s="16">
        <v>0.12870905819507725</v>
      </c>
      <c r="AI523" s="10" t="s">
        <v>4596</v>
      </c>
      <c r="AJ523" s="10" t="s">
        <v>107</v>
      </c>
      <c r="AK523" s="16" t="s">
        <v>57</v>
      </c>
      <c r="AL523" s="16">
        <f t="shared" si="32"/>
        <v>0.51346198043801738</v>
      </c>
      <c r="AM523" s="16">
        <f t="shared" si="33"/>
        <v>18.171419487701435</v>
      </c>
      <c r="AN523" s="17">
        <f t="shared" si="34"/>
        <v>4.3809207919594337E-10</v>
      </c>
      <c r="AO523" s="16">
        <f t="shared" si="35"/>
        <v>32.322615682989856</v>
      </c>
      <c r="AP523" s="18">
        <v>4776.8010407537286</v>
      </c>
      <c r="AQ523" s="18" t="s">
        <v>124</v>
      </c>
      <c r="AR523" s="16">
        <v>0.74917902928646996</v>
      </c>
      <c r="AS523" s="10" t="s">
        <v>74</v>
      </c>
      <c r="AT523" s="16">
        <v>0.71046504204482719</v>
      </c>
      <c r="AU523" s="10" t="s">
        <v>74</v>
      </c>
      <c r="AV523" s="10" t="s">
        <v>8349</v>
      </c>
      <c r="AW523" s="10" t="s">
        <v>8349</v>
      </c>
      <c r="AX523" s="10" t="s">
        <v>8349</v>
      </c>
      <c r="AY523" s="10" t="s">
        <v>8349</v>
      </c>
      <c r="AZ523" s="10" t="s">
        <v>8349</v>
      </c>
      <c r="BA523" s="10" t="s">
        <v>8349</v>
      </c>
    </row>
    <row r="524" spans="1:53" s="10" customFormat="1">
      <c r="A524" s="32">
        <v>24284</v>
      </c>
      <c r="B524" s="10" t="s">
        <v>8349</v>
      </c>
      <c r="C524" s="10" t="s">
        <v>8349</v>
      </c>
      <c r="D524" s="10" t="s">
        <v>8349</v>
      </c>
      <c r="E524" s="15" t="s">
        <v>8349</v>
      </c>
      <c r="F524" s="10" t="s">
        <v>8349</v>
      </c>
      <c r="G524" s="10" t="s">
        <v>8349</v>
      </c>
      <c r="H524" s="10" t="s">
        <v>8349</v>
      </c>
      <c r="I524" s="10" t="s">
        <v>8349</v>
      </c>
      <c r="J524" s="10" t="s">
        <v>5234</v>
      </c>
      <c r="K524" s="10" t="s">
        <v>5235</v>
      </c>
      <c r="L524" s="10">
        <v>78.175220820000007</v>
      </c>
      <c r="M524" s="10">
        <v>19.665070199999999</v>
      </c>
      <c r="N524" s="10">
        <v>275.08999999999997</v>
      </c>
      <c r="O524" s="10">
        <v>238.42</v>
      </c>
      <c r="P524" s="11">
        <v>183.7</v>
      </c>
      <c r="Q524" s="11">
        <v>-11.3352</v>
      </c>
      <c r="R524" s="37">
        <v>12.292562999385373</v>
      </c>
      <c r="S524" s="16">
        <v>5.0030731407498467E-2</v>
      </c>
      <c r="T524" s="37">
        <v>10.746</v>
      </c>
      <c r="U524" s="16">
        <v>1.2E-2</v>
      </c>
      <c r="V524" s="10" t="s">
        <v>4769</v>
      </c>
      <c r="W524" s="37">
        <v>1.5620000000000001</v>
      </c>
      <c r="X524" s="16">
        <v>8.3999999999999995E-3</v>
      </c>
      <c r="Y524" s="10" t="s">
        <v>4769</v>
      </c>
      <c r="Z524" s="16">
        <v>10.297787786364388</v>
      </c>
      <c r="AA524" s="16">
        <v>0.12345221932720385</v>
      </c>
      <c r="AB524" s="29" t="s">
        <v>8349</v>
      </c>
      <c r="AC524" s="16">
        <v>4.3500000000000005</v>
      </c>
      <c r="AD524" s="16">
        <v>2.7856776554368239E-2</v>
      </c>
      <c r="AE524" s="10" t="s">
        <v>125</v>
      </c>
      <c r="AF524" s="10" t="s">
        <v>4075</v>
      </c>
      <c r="AG524" s="37">
        <v>2.879492197001483E-2</v>
      </c>
      <c r="AH524" s="16">
        <v>0.15277581764406317</v>
      </c>
      <c r="AI524" s="10" t="s">
        <v>4383</v>
      </c>
      <c r="AJ524" s="16" t="s">
        <v>8349</v>
      </c>
      <c r="AK524" s="16" t="s">
        <v>8349</v>
      </c>
      <c r="AL524" s="16">
        <f t="shared" si="32"/>
        <v>0.16969066553589454</v>
      </c>
      <c r="AM524" s="16">
        <f t="shared" si="33"/>
        <v>13.80433564134502</v>
      </c>
      <c r="AN524" s="17">
        <f t="shared" si="34"/>
        <v>4.0111239099822611E-9</v>
      </c>
      <c r="AO524" s="16">
        <f t="shared" si="35"/>
        <v>31.737834804413652</v>
      </c>
      <c r="AP524" s="18">
        <v>3539.8243709161998</v>
      </c>
      <c r="AQ524" s="18" t="s">
        <v>143</v>
      </c>
      <c r="AR524" s="16">
        <v>0.45086461218672796</v>
      </c>
      <c r="AS524" s="10" t="s">
        <v>74</v>
      </c>
      <c r="AT524" s="16">
        <v>0.40267326527456254</v>
      </c>
      <c r="AU524" s="10" t="s">
        <v>74</v>
      </c>
      <c r="AV524" s="10" t="s">
        <v>8349</v>
      </c>
      <c r="AW524" s="10" t="s">
        <v>8349</v>
      </c>
      <c r="AX524" s="10" t="s">
        <v>8349</v>
      </c>
      <c r="AY524" s="10" t="s">
        <v>8349</v>
      </c>
      <c r="AZ524" s="10" t="s">
        <v>8349</v>
      </c>
      <c r="BA524" s="10" t="s">
        <v>8349</v>
      </c>
    </row>
    <row r="525" spans="1:53" s="10" customFormat="1">
      <c r="A525" s="31">
        <v>24332</v>
      </c>
      <c r="B525" s="10">
        <v>33632</v>
      </c>
      <c r="C525" s="10" t="s">
        <v>7660</v>
      </c>
      <c r="D525" s="10" t="s">
        <v>8349</v>
      </c>
      <c r="E525" s="15" t="s">
        <v>8349</v>
      </c>
      <c r="F525" s="10" t="s">
        <v>8654</v>
      </c>
      <c r="G525" s="10" t="s">
        <v>8349</v>
      </c>
      <c r="H525" s="10" t="s">
        <v>8349</v>
      </c>
      <c r="I525" s="10" t="s">
        <v>8349</v>
      </c>
      <c r="J525" s="10" t="s">
        <v>3204</v>
      </c>
      <c r="K525" s="10" t="s">
        <v>3205</v>
      </c>
      <c r="L525" s="10">
        <v>78.323132639999997</v>
      </c>
      <c r="M525" s="10">
        <v>37.337637260000001</v>
      </c>
      <c r="N525" s="10">
        <v>-144.76</v>
      </c>
      <c r="O525" s="10">
        <v>-135.1</v>
      </c>
      <c r="P525" s="11">
        <v>169.26669999999999</v>
      </c>
      <c r="Q525" s="11">
        <v>-0.99070000000000003</v>
      </c>
      <c r="R525" s="37">
        <v>26.116479498563596</v>
      </c>
      <c r="S525" s="16">
        <v>1.4364063724209978E-2</v>
      </c>
      <c r="T525" s="37">
        <v>6.4688638322649599</v>
      </c>
      <c r="U525" s="16">
        <v>1.8027756377319945E-2</v>
      </c>
      <c r="V525" s="10" t="s">
        <v>4767</v>
      </c>
      <c r="W525" s="37">
        <v>0.52514639695232002</v>
      </c>
      <c r="X525" s="16">
        <v>1.8027756377319945E-2</v>
      </c>
      <c r="Y525" s="10" t="s">
        <v>4768</v>
      </c>
      <c r="Z525" s="16">
        <v>4.3842906640033981</v>
      </c>
      <c r="AA525" s="16">
        <v>4.944510897119514E-2</v>
      </c>
      <c r="AB525" s="29" t="s">
        <v>8349</v>
      </c>
      <c r="AC525" s="16">
        <v>1.3028638322649595</v>
      </c>
      <c r="AD525" s="16">
        <v>2.6925824035672518E-2</v>
      </c>
      <c r="AE525" s="10" t="s">
        <v>122</v>
      </c>
      <c r="AF525" s="10" t="s">
        <v>4075</v>
      </c>
      <c r="AG525" s="37">
        <v>1.5372064326123356</v>
      </c>
      <c r="AH525" s="16">
        <v>5.6301143870914047E-2</v>
      </c>
      <c r="AI525" s="10" t="s">
        <v>4506</v>
      </c>
      <c r="AJ525" s="10" t="s">
        <v>107</v>
      </c>
      <c r="AK525" s="16" t="s">
        <v>111</v>
      </c>
      <c r="AL525" s="16">
        <f t="shared" si="32"/>
        <v>1.2398412933163403</v>
      </c>
      <c r="AM525" s="16">
        <f t="shared" si="33"/>
        <v>47.473523121082671</v>
      </c>
      <c r="AN525" s="17">
        <f t="shared" si="34"/>
        <v>7.5136297604296887E-11</v>
      </c>
      <c r="AO525" s="16">
        <f t="shared" si="35"/>
        <v>31.779239354569484</v>
      </c>
      <c r="AP525" s="18">
        <v>6141</v>
      </c>
      <c r="AQ525" s="18" t="s">
        <v>141</v>
      </c>
      <c r="AR525" s="16">
        <v>1.08</v>
      </c>
      <c r="AS525" s="10" t="s">
        <v>73</v>
      </c>
      <c r="AT525" s="16">
        <v>1.091</v>
      </c>
      <c r="AU525" s="10" t="s">
        <v>73</v>
      </c>
      <c r="AV525" s="10">
        <v>4.43</v>
      </c>
      <c r="AW525" s="10" t="s">
        <v>73</v>
      </c>
      <c r="AX525" s="10">
        <v>1.24</v>
      </c>
      <c r="AY525" s="10" t="s">
        <v>73</v>
      </c>
      <c r="AZ525" s="10" t="s">
        <v>102</v>
      </c>
      <c r="BA525" s="10">
        <v>-0.18</v>
      </c>
    </row>
    <row r="526" spans="1:53" s="10" customFormat="1">
      <c r="A526" s="32">
        <v>24419</v>
      </c>
      <c r="B526" s="10" t="s">
        <v>8349</v>
      </c>
      <c r="C526" s="10" t="s">
        <v>8349</v>
      </c>
      <c r="D526" s="10" t="s">
        <v>8349</v>
      </c>
      <c r="E526" s="15" t="s">
        <v>8349</v>
      </c>
      <c r="F526" s="10" t="s">
        <v>8349</v>
      </c>
      <c r="G526" s="10" t="s">
        <v>8349</v>
      </c>
      <c r="H526" s="10" t="s">
        <v>8349</v>
      </c>
      <c r="I526" s="10" t="s">
        <v>8349</v>
      </c>
      <c r="J526" s="10" t="s">
        <v>5236</v>
      </c>
      <c r="K526" s="10" t="s">
        <v>5237</v>
      </c>
      <c r="L526" s="10">
        <v>78.583063120000006</v>
      </c>
      <c r="M526" s="10">
        <v>-15.82608507</v>
      </c>
      <c r="N526" s="10">
        <v>201.06</v>
      </c>
      <c r="O526" s="10">
        <v>-224.64</v>
      </c>
      <c r="P526" s="11">
        <v>216.9984</v>
      </c>
      <c r="Q526" s="11">
        <v>-28.450099999999999</v>
      </c>
      <c r="R526" s="37">
        <v>29.061319383900031</v>
      </c>
      <c r="S526" s="16">
        <v>3.6036036036036043E-2</v>
      </c>
      <c r="T526" s="37">
        <v>7.43</v>
      </c>
      <c r="U526" s="16">
        <v>7.7781745930520221E-3</v>
      </c>
      <c r="V526" s="10" t="s">
        <v>4770</v>
      </c>
      <c r="W526" s="37">
        <v>0.71899999999999997</v>
      </c>
      <c r="X526" s="16">
        <v>1.0999999999999999E-2</v>
      </c>
      <c r="Y526" s="10" t="s">
        <v>4770</v>
      </c>
      <c r="Z526" s="16">
        <v>5.1134233631046495</v>
      </c>
      <c r="AA526" s="16">
        <v>8.7474180100291399E-2</v>
      </c>
      <c r="AB526" s="29" t="s">
        <v>8349</v>
      </c>
      <c r="AC526" s="16">
        <v>1.7329999999999997</v>
      </c>
      <c r="AD526" s="16">
        <v>2.7138533490223823E-2</v>
      </c>
      <c r="AE526" s="10" t="s">
        <v>120</v>
      </c>
      <c r="AF526" s="10" t="s">
        <v>4075</v>
      </c>
      <c r="AG526" s="37">
        <v>0.85545513927416195</v>
      </c>
      <c r="AH526" s="16">
        <v>9.1587292700560902E-2</v>
      </c>
      <c r="AI526" s="10" t="s">
        <v>4549</v>
      </c>
      <c r="AJ526" s="16" t="s">
        <v>8349</v>
      </c>
      <c r="AK526" s="16" t="s">
        <v>8349</v>
      </c>
      <c r="AL526" s="16">
        <f t="shared" si="32"/>
        <v>0.92490817883407317</v>
      </c>
      <c r="AM526" s="16">
        <f t="shared" si="33"/>
        <v>31.826090433680456</v>
      </c>
      <c r="AN526" s="17">
        <f t="shared" si="34"/>
        <v>1.3501584676666931E-10</v>
      </c>
      <c r="AO526" s="16">
        <f t="shared" si="35"/>
        <v>32.104038138773113</v>
      </c>
      <c r="AP526" s="18">
        <v>5498</v>
      </c>
      <c r="AQ526" s="18" t="s">
        <v>127</v>
      </c>
      <c r="AR526" s="16">
        <v>1.018687026345005</v>
      </c>
      <c r="AS526" s="10" t="s">
        <v>74</v>
      </c>
      <c r="AT526" s="16">
        <v>0.96075947652766369</v>
      </c>
      <c r="AU526" s="10" t="s">
        <v>74</v>
      </c>
      <c r="AV526" s="10">
        <v>4.38</v>
      </c>
      <c r="AW526" s="10" t="s">
        <v>96</v>
      </c>
      <c r="AX526" s="10" t="s">
        <v>8349</v>
      </c>
      <c r="AY526" s="10" t="s">
        <v>8349</v>
      </c>
      <c r="AZ526" s="10" t="s">
        <v>102</v>
      </c>
      <c r="BA526" s="10" t="s">
        <v>8349</v>
      </c>
    </row>
    <row r="527" spans="1:53" s="10" customFormat="1">
      <c r="A527" s="31">
        <v>24454</v>
      </c>
      <c r="B527" s="10">
        <v>290054</v>
      </c>
      <c r="C527" s="10" t="s">
        <v>7661</v>
      </c>
      <c r="D527" s="10" t="s">
        <v>7662</v>
      </c>
      <c r="E527" s="15" t="s">
        <v>8349</v>
      </c>
      <c r="F527" s="10" t="s">
        <v>8349</v>
      </c>
      <c r="G527" s="10" t="s">
        <v>8349</v>
      </c>
      <c r="H527" s="10" t="s">
        <v>8349</v>
      </c>
      <c r="I527" s="10" t="s">
        <v>8349</v>
      </c>
      <c r="J527" s="10" t="s">
        <v>3206</v>
      </c>
      <c r="K527" s="10" t="s">
        <v>3207</v>
      </c>
      <c r="L527" s="10">
        <v>78.699978799999997</v>
      </c>
      <c r="M527" s="10">
        <v>0.66304730000000001</v>
      </c>
      <c r="N527" s="10">
        <v>235.47</v>
      </c>
      <c r="O527" s="10">
        <v>-446.06</v>
      </c>
      <c r="P527" s="11">
        <v>200.7527</v>
      </c>
      <c r="Q527" s="11">
        <v>-21.035799999999998</v>
      </c>
      <c r="R527" s="37">
        <v>26.688017080330933</v>
      </c>
      <c r="S527" s="16">
        <v>5.5777955697891644E-2</v>
      </c>
      <c r="T527" s="37">
        <v>10.034447283098661</v>
      </c>
      <c r="U527" s="16">
        <v>8.3186537372341676E-2</v>
      </c>
      <c r="V527" s="10" t="s">
        <v>4767</v>
      </c>
      <c r="W527" s="37">
        <v>1.1890000000000001</v>
      </c>
      <c r="X527" s="16">
        <v>8.0000000000000002E-3</v>
      </c>
      <c r="Y527" s="10" t="s">
        <v>4770</v>
      </c>
      <c r="Z527" s="16">
        <v>7.9028657485676508</v>
      </c>
      <c r="AA527" s="16">
        <v>0.20781585997281038</v>
      </c>
      <c r="AB527" s="29" t="s">
        <v>8349</v>
      </c>
      <c r="AC527" s="16">
        <v>3.0414472830986607</v>
      </c>
      <c r="AD527" s="16">
        <v>8.877499647986474E-2</v>
      </c>
      <c r="AE527" s="10" t="s">
        <v>120</v>
      </c>
      <c r="AF527" s="10" t="s">
        <v>4075</v>
      </c>
      <c r="AG527" s="37">
        <v>0.1163638100915477</v>
      </c>
      <c r="AH527" s="16">
        <v>0.22598325525631036</v>
      </c>
      <c r="AI527" s="10" t="s">
        <v>4505</v>
      </c>
      <c r="AJ527" s="10" t="s">
        <v>107</v>
      </c>
      <c r="AK527" s="16" t="s">
        <v>108</v>
      </c>
      <c r="AL527" s="16">
        <f t="shared" si="32"/>
        <v>0.34112140081142328</v>
      </c>
      <c r="AM527" s="16">
        <f t="shared" si="33"/>
        <v>12.781818888404029</v>
      </c>
      <c r="AN527" s="17">
        <f t="shared" si="34"/>
        <v>9.9257664310864258E-10</v>
      </c>
      <c r="AO527" s="16">
        <f t="shared" si="35"/>
        <v>32.542537154727327</v>
      </c>
      <c r="AP527" s="18">
        <v>4313.8502715239938</v>
      </c>
      <c r="AQ527" s="18" t="s">
        <v>124</v>
      </c>
      <c r="AR527" s="16">
        <v>0.61028185601676632</v>
      </c>
      <c r="AS527" s="10" t="s">
        <v>74</v>
      </c>
      <c r="AT527" s="16">
        <v>0.57605789968611798</v>
      </c>
      <c r="AU527" s="10" t="s">
        <v>74</v>
      </c>
      <c r="AV527" s="10" t="s">
        <v>8349</v>
      </c>
      <c r="AW527" s="10" t="s">
        <v>8349</v>
      </c>
      <c r="AX527" s="10" t="s">
        <v>8349</v>
      </c>
      <c r="AY527" s="10" t="s">
        <v>8349</v>
      </c>
      <c r="AZ527" s="10" t="s">
        <v>102</v>
      </c>
      <c r="BA527" s="10" t="s">
        <v>8349</v>
      </c>
    </row>
    <row r="528" spans="1:53" s="10" customFormat="1">
      <c r="A528" s="31">
        <v>24472</v>
      </c>
      <c r="B528" s="10" t="s">
        <v>8349</v>
      </c>
      <c r="C528" s="10" t="s">
        <v>7663</v>
      </c>
      <c r="D528" s="10" t="s">
        <v>8349</v>
      </c>
      <c r="E528" s="10" t="s">
        <v>8349</v>
      </c>
      <c r="F528" s="10" t="s">
        <v>8349</v>
      </c>
      <c r="G528" s="10" t="s">
        <v>8349</v>
      </c>
      <c r="H528" s="10" t="s">
        <v>8349</v>
      </c>
      <c r="I528" s="10" t="s">
        <v>8349</v>
      </c>
      <c r="J528" s="10" t="s">
        <v>3208</v>
      </c>
      <c r="K528" s="10" t="s">
        <v>3209</v>
      </c>
      <c r="L528" s="10">
        <v>78.78286215</v>
      </c>
      <c r="M528" s="10">
        <v>-7.3457542499999997</v>
      </c>
      <c r="N528" s="10">
        <v>262.63</v>
      </c>
      <c r="O528" s="10">
        <v>-431.62</v>
      </c>
      <c r="P528" s="11">
        <v>208.46719999999999</v>
      </c>
      <c r="Q528" s="11">
        <v>-24.733499999999999</v>
      </c>
      <c r="R528" s="37">
        <v>22.451728783116302</v>
      </c>
      <c r="S528" s="16">
        <v>9.1154018859452166E-2</v>
      </c>
      <c r="T528" s="37">
        <v>11.542</v>
      </c>
      <c r="U528" s="16">
        <v>1.2E-2</v>
      </c>
      <c r="V528" s="10" t="s">
        <v>4769</v>
      </c>
      <c r="W528" s="37">
        <v>1.5309999999999999</v>
      </c>
      <c r="X528" s="16">
        <v>8.3999999999999995E-3</v>
      </c>
      <c r="Y528" s="10" t="s">
        <v>4769</v>
      </c>
      <c r="Z528" s="16">
        <v>9.7857510634900962</v>
      </c>
      <c r="AA528" s="16">
        <v>0.21954854433138316</v>
      </c>
      <c r="AB528" s="29" t="s">
        <v>8349</v>
      </c>
      <c r="AC528" s="16">
        <v>4.0219999999999994</v>
      </c>
      <c r="AD528" s="16">
        <v>3.349626844888845E-2</v>
      </c>
      <c r="AE528" s="10" t="s">
        <v>125</v>
      </c>
      <c r="AF528" s="10" t="s">
        <v>4075</v>
      </c>
      <c r="AG528" s="37">
        <v>3.8867603738243009E-2</v>
      </c>
      <c r="AH528" s="16">
        <v>0.23727950463120348</v>
      </c>
      <c r="AI528" s="10" t="s">
        <v>4339</v>
      </c>
      <c r="AJ528" s="10" t="s">
        <v>107</v>
      </c>
      <c r="AK528" s="22" t="s">
        <v>110</v>
      </c>
      <c r="AL528" s="16">
        <f t="shared" si="32"/>
        <v>0.19714868434317032</v>
      </c>
      <c r="AM528" s="16">
        <f t="shared" si="33"/>
        <v>8.7810024006448053</v>
      </c>
      <c r="AN528" s="17">
        <f t="shared" si="34"/>
        <v>2.9716264675806619E-9</v>
      </c>
      <c r="AO528" s="16">
        <f t="shared" si="35"/>
        <v>32.859514455367318</v>
      </c>
      <c r="AP528" s="18">
        <v>3702.8992503194149</v>
      </c>
      <c r="AQ528" s="18" t="s">
        <v>124</v>
      </c>
      <c r="AR528" s="16">
        <v>0.47869811565229536</v>
      </c>
      <c r="AS528" s="10" t="s">
        <v>74</v>
      </c>
      <c r="AT528" s="16">
        <v>0.43486638436057556</v>
      </c>
      <c r="AU528" s="10" t="s">
        <v>74</v>
      </c>
      <c r="AV528" s="10" t="s">
        <v>8349</v>
      </c>
      <c r="AW528" s="10" t="s">
        <v>8349</v>
      </c>
      <c r="AX528" s="10" t="s">
        <v>8349</v>
      </c>
      <c r="AY528" s="10" t="s">
        <v>8349</v>
      </c>
      <c r="AZ528" s="10" t="s">
        <v>8349</v>
      </c>
      <c r="BA528" s="10" t="s">
        <v>8349</v>
      </c>
    </row>
    <row r="529" spans="1:53" s="10" customFormat="1">
      <c r="A529" s="31">
        <v>24608</v>
      </c>
      <c r="B529" s="10">
        <v>34029</v>
      </c>
      <c r="C529" s="10" t="s">
        <v>7664</v>
      </c>
      <c r="D529" s="10" t="s">
        <v>7665</v>
      </c>
      <c r="E529" s="10" t="s">
        <v>39</v>
      </c>
      <c r="F529" s="10" t="s">
        <v>8655</v>
      </c>
      <c r="G529" s="10">
        <v>0</v>
      </c>
      <c r="H529" s="10">
        <v>9.9999999999999992E-2</v>
      </c>
      <c r="I529" s="10" t="s">
        <v>8349</v>
      </c>
      <c r="J529" s="10" t="s">
        <v>3210</v>
      </c>
      <c r="K529" s="10" t="s">
        <v>3211</v>
      </c>
      <c r="L529" s="10">
        <v>79.172065169999996</v>
      </c>
      <c r="M529" s="10">
        <v>45.999029270000001</v>
      </c>
      <c r="N529" s="10">
        <v>75.52</v>
      </c>
      <c r="O529" s="10">
        <v>-427.13</v>
      </c>
      <c r="P529" s="11">
        <v>162.58750000000001</v>
      </c>
      <c r="Q529" s="11">
        <v>4.5669000000000004</v>
      </c>
      <c r="R529" s="37">
        <v>13.123359580052494</v>
      </c>
      <c r="S529" s="16">
        <v>6.0367454068241469E-3</v>
      </c>
      <c r="T529" s="37">
        <v>0.08</v>
      </c>
      <c r="U529" s="16">
        <v>1.3435028842544402E-2</v>
      </c>
      <c r="V529" s="10" t="s">
        <v>4770</v>
      </c>
      <c r="W529" s="37">
        <v>0.79500000000000004</v>
      </c>
      <c r="X529" s="16">
        <v>1.9E-2</v>
      </c>
      <c r="Y529" s="10" t="s">
        <v>4770</v>
      </c>
      <c r="Z529" s="16">
        <v>-0.51022514330199797</v>
      </c>
      <c r="AA529" s="16">
        <v>2.6583381616508639E-2</v>
      </c>
      <c r="AB529" s="29" t="s">
        <v>8349</v>
      </c>
      <c r="AC529" s="16">
        <v>1.8800000000000001</v>
      </c>
      <c r="AD529" s="16">
        <v>5.177354536826699E-2</v>
      </c>
      <c r="AE529" s="10" t="s">
        <v>4157</v>
      </c>
      <c r="AF529" s="10" t="s">
        <v>4075</v>
      </c>
      <c r="AG529" s="37">
        <v>158.40396469093682</v>
      </c>
      <c r="AH529" s="16">
        <v>5.8199451699899457E-2</v>
      </c>
      <c r="AI529" s="10" t="s">
        <v>4384</v>
      </c>
      <c r="AJ529" s="10" t="s">
        <v>114</v>
      </c>
      <c r="AK529" s="22" t="s">
        <v>6</v>
      </c>
      <c r="AL529" s="16">
        <f t="shared" si="32"/>
        <v>12.585863684743165</v>
      </c>
      <c r="AM529" s="16">
        <f t="shared" si="33"/>
        <v>959.04281277742905</v>
      </c>
      <c r="AN529" s="17">
        <f t="shared" si="34"/>
        <v>7.2914841636289173E-13</v>
      </c>
      <c r="AO529" s="16">
        <f t="shared" si="35"/>
        <v>30.422960157781837</v>
      </c>
      <c r="AP529" s="18">
        <v>5355.6090983533732</v>
      </c>
      <c r="AQ529" s="18" t="s">
        <v>144</v>
      </c>
      <c r="AR529" s="16">
        <v>14.608879558846001</v>
      </c>
      <c r="AS529" s="10" t="s">
        <v>74</v>
      </c>
      <c r="AT529" s="16">
        <v>3.6647350026975625</v>
      </c>
      <c r="AU529" s="10" t="s">
        <v>74</v>
      </c>
      <c r="AV529" s="10" t="s">
        <v>8349</v>
      </c>
      <c r="AW529" s="10" t="s">
        <v>8349</v>
      </c>
      <c r="AX529" s="10" t="s">
        <v>8349</v>
      </c>
      <c r="AY529" s="10" t="s">
        <v>8349</v>
      </c>
      <c r="AZ529" s="10" t="s">
        <v>8349</v>
      </c>
      <c r="BA529" s="10" t="s">
        <v>8349</v>
      </c>
    </row>
    <row r="530" spans="1:53" s="10" customFormat="1">
      <c r="A530" s="33">
        <v>24710</v>
      </c>
      <c r="B530" s="13" t="s">
        <v>8349</v>
      </c>
      <c r="C530" s="14" t="s">
        <v>8349</v>
      </c>
      <c r="D530" s="14" t="s">
        <v>8349</v>
      </c>
      <c r="E530" s="14" t="s">
        <v>8349</v>
      </c>
      <c r="F530" s="13" t="s">
        <v>8656</v>
      </c>
      <c r="G530" s="13" t="s">
        <v>8349</v>
      </c>
      <c r="H530" s="13" t="s">
        <v>8349</v>
      </c>
      <c r="I530" s="13" t="s">
        <v>8349</v>
      </c>
      <c r="J530" s="13" t="s">
        <v>5238</v>
      </c>
      <c r="K530" s="13" t="s">
        <v>5239</v>
      </c>
      <c r="L530" s="13">
        <v>79.501734150000004</v>
      </c>
      <c r="M530" s="13">
        <v>-27.490437910000001</v>
      </c>
      <c r="N530" s="13">
        <v>-47.57</v>
      </c>
      <c r="O530" s="13">
        <v>-109.53</v>
      </c>
      <c r="P530" s="12">
        <v>230.02610000000001</v>
      </c>
      <c r="Q530" s="12">
        <v>-31.567</v>
      </c>
      <c r="R530" s="38">
        <v>29.824038174768862</v>
      </c>
      <c r="S530" s="23">
        <v>0.17238294065016405</v>
      </c>
      <c r="T530" s="38">
        <v>9.8664882776588794</v>
      </c>
      <c r="U530" s="19">
        <v>5.0606323715519978E-2</v>
      </c>
      <c r="V530" s="13" t="s">
        <v>4767</v>
      </c>
      <c r="W530" s="38">
        <v>1.0149999999999999</v>
      </c>
      <c r="X530" s="19">
        <v>1.4999999999999999E-2</v>
      </c>
      <c r="Y530" s="13" t="s">
        <v>4770</v>
      </c>
      <c r="Z530" s="19">
        <v>7.4936560448029805</v>
      </c>
      <c r="AA530" s="19">
        <v>0.46145915356614609</v>
      </c>
      <c r="AB530" s="13" t="s">
        <v>4782</v>
      </c>
      <c r="AC530" s="19" t="s">
        <v>8349</v>
      </c>
      <c r="AD530" s="19" t="s">
        <v>8349</v>
      </c>
      <c r="AE530" s="13" t="s">
        <v>8349</v>
      </c>
      <c r="AF530" s="13" t="s">
        <v>4080</v>
      </c>
      <c r="AG530" s="38">
        <v>0.1238197143207713</v>
      </c>
      <c r="AH530" s="19">
        <v>0.47217004395660683</v>
      </c>
      <c r="AI530" s="13" t="s">
        <v>4385</v>
      </c>
      <c r="AJ530" s="19" t="s">
        <v>8349</v>
      </c>
      <c r="AK530" s="19" t="s">
        <v>8349</v>
      </c>
      <c r="AL530" s="19">
        <f t="shared" si="32"/>
        <v>0.35188025565634012</v>
      </c>
      <c r="AM530" s="19">
        <f t="shared" si="33"/>
        <v>11.798544972157085</v>
      </c>
      <c r="AN530" s="20">
        <f t="shared" si="34"/>
        <v>9.3280783785998749E-10</v>
      </c>
      <c r="AO530" s="19">
        <f t="shared" si="35"/>
        <v>32.442007811252104</v>
      </c>
      <c r="AP530" s="21">
        <v>4774.7195078887053</v>
      </c>
      <c r="AQ530" s="21" t="s">
        <v>126</v>
      </c>
      <c r="AR530" s="19">
        <v>0.51386708121769753</v>
      </c>
      <c r="AS530" s="13" t="s">
        <v>74</v>
      </c>
      <c r="AT530" s="19">
        <v>0.5853046836739394</v>
      </c>
      <c r="AU530" s="13" t="s">
        <v>74</v>
      </c>
      <c r="AV530" s="13" t="s">
        <v>8349</v>
      </c>
      <c r="AW530" s="13" t="s">
        <v>8349</v>
      </c>
      <c r="AX530" s="13" t="s">
        <v>8349</v>
      </c>
      <c r="AY530" s="13" t="s">
        <v>8349</v>
      </c>
      <c r="AZ530" s="13" t="s">
        <v>8349</v>
      </c>
      <c r="BA530" s="13" t="s">
        <v>8349</v>
      </c>
    </row>
    <row r="531" spans="1:53" s="10" customFormat="1">
      <c r="A531" s="31">
        <v>24783</v>
      </c>
      <c r="B531" s="10">
        <v>34751</v>
      </c>
      <c r="C531" s="10" t="s">
        <v>7666</v>
      </c>
      <c r="D531" s="10" t="s">
        <v>7667</v>
      </c>
      <c r="E531" s="15" t="s">
        <v>8349</v>
      </c>
      <c r="F531" s="10" t="s">
        <v>8657</v>
      </c>
      <c r="G531" s="10" t="s">
        <v>8349</v>
      </c>
      <c r="H531" s="10" t="s">
        <v>8349</v>
      </c>
      <c r="I531" s="10" t="s">
        <v>8349</v>
      </c>
      <c r="J531" s="10" t="s">
        <v>3212</v>
      </c>
      <c r="K531" s="10" t="s">
        <v>3213</v>
      </c>
      <c r="L531" s="10">
        <v>79.696990880000001</v>
      </c>
      <c r="M531" s="10">
        <v>-21.393665930000001</v>
      </c>
      <c r="N531" s="10">
        <v>-139.41999999999999</v>
      </c>
      <c r="O531" s="10">
        <v>-39.090000000000003</v>
      </c>
      <c r="P531" s="11">
        <v>223.3664</v>
      </c>
      <c r="Q531" s="11">
        <v>-29.490400000000001</v>
      </c>
      <c r="R531" s="37">
        <v>19.888623707239457</v>
      </c>
      <c r="S531" s="16">
        <v>2.6650755767700877E-2</v>
      </c>
      <c r="T531" s="37">
        <v>9.35</v>
      </c>
      <c r="U531" s="16">
        <v>7.0710678118654751E-4</v>
      </c>
      <c r="V531" s="10" t="s">
        <v>4770</v>
      </c>
      <c r="W531" s="37">
        <v>1.298</v>
      </c>
      <c r="X531" s="16">
        <v>1E-3</v>
      </c>
      <c r="Y531" s="10" t="s">
        <v>4770</v>
      </c>
      <c r="Z531" s="16">
        <v>7.8569763450696009</v>
      </c>
      <c r="AA531" s="16">
        <v>5.936362677193685E-2</v>
      </c>
      <c r="AB531" s="10" t="s">
        <v>4782</v>
      </c>
      <c r="AC531" s="16" t="s">
        <v>8349</v>
      </c>
      <c r="AD531" s="16" t="s">
        <v>8349</v>
      </c>
      <c r="AE531" s="10" t="s">
        <v>8349</v>
      </c>
      <c r="AF531" s="10" t="s">
        <v>4080</v>
      </c>
      <c r="AG531" s="37">
        <v>0.13717648711762487</v>
      </c>
      <c r="AH531" s="16">
        <v>0.11629290684954874</v>
      </c>
      <c r="AI531" s="10" t="s">
        <v>4575</v>
      </c>
      <c r="AJ531" s="10" t="s">
        <v>107</v>
      </c>
      <c r="AK531" s="16" t="s">
        <v>57</v>
      </c>
      <c r="AL531" s="16">
        <f t="shared" si="32"/>
        <v>0.37037344278123513</v>
      </c>
      <c r="AM531" s="16">
        <f t="shared" si="33"/>
        <v>18.622376703040505</v>
      </c>
      <c r="AN531" s="17">
        <f t="shared" si="34"/>
        <v>8.4198103061906007E-10</v>
      </c>
      <c r="AO531" s="16">
        <f t="shared" si="35"/>
        <v>32.036744232029584</v>
      </c>
      <c r="AP531" s="18">
        <v>4143.8260996220406</v>
      </c>
      <c r="AQ531" s="18" t="s">
        <v>123</v>
      </c>
      <c r="AR531" s="16">
        <v>0.71810577927127484</v>
      </c>
      <c r="AS531" s="10" t="s">
        <v>74</v>
      </c>
      <c r="AT531" s="16">
        <v>0.60088264513911116</v>
      </c>
      <c r="AU531" s="10" t="s">
        <v>74</v>
      </c>
      <c r="AV531" s="10" t="s">
        <v>8349</v>
      </c>
      <c r="AW531" s="10" t="s">
        <v>8349</v>
      </c>
      <c r="AX531" s="10" t="s">
        <v>8349</v>
      </c>
      <c r="AY531" s="10" t="s">
        <v>8349</v>
      </c>
      <c r="AZ531" s="10" t="s">
        <v>101</v>
      </c>
      <c r="BA531" s="10" t="s">
        <v>8349</v>
      </c>
    </row>
    <row r="532" spans="1:53" s="10" customFormat="1">
      <c r="A532" s="31">
        <v>24786</v>
      </c>
      <c r="B532" s="10">
        <v>34721</v>
      </c>
      <c r="C532" s="10" t="s">
        <v>7668</v>
      </c>
      <c r="D532" s="10" t="s">
        <v>7669</v>
      </c>
      <c r="E532" s="15" t="s">
        <v>8349</v>
      </c>
      <c r="F532" s="10" t="s">
        <v>8658</v>
      </c>
      <c r="G532" s="10" t="s">
        <v>8349</v>
      </c>
      <c r="H532" s="10" t="s">
        <v>8349</v>
      </c>
      <c r="I532" s="10" t="s">
        <v>8349</v>
      </c>
      <c r="J532" s="10" t="s">
        <v>3214</v>
      </c>
      <c r="K532" s="10" t="s">
        <v>3215</v>
      </c>
      <c r="L532" s="10">
        <v>79.709316200000004</v>
      </c>
      <c r="M532" s="10">
        <v>-18.13019946</v>
      </c>
      <c r="N532" s="10">
        <v>385</v>
      </c>
      <c r="O532" s="10">
        <v>61.32</v>
      </c>
      <c r="P532" s="11">
        <v>219.88579999999999</v>
      </c>
      <c r="Q532" s="11">
        <v>-28.321100000000001</v>
      </c>
      <c r="R532" s="37">
        <v>25.025025025025023</v>
      </c>
      <c r="S532" s="16">
        <v>1.001001001001001E-2</v>
      </c>
      <c r="T532" s="37">
        <v>5.96</v>
      </c>
      <c r="U532" s="16">
        <v>4.2426406871192849E-3</v>
      </c>
      <c r="V532" s="10" t="s">
        <v>4770</v>
      </c>
      <c r="W532" s="37">
        <v>0.57199999999999995</v>
      </c>
      <c r="X532" s="16">
        <v>6.0000000000000001E-3</v>
      </c>
      <c r="Y532" s="10" t="s">
        <v>4770</v>
      </c>
      <c r="Z532" s="16">
        <v>3.9681273977697229</v>
      </c>
      <c r="AA532" s="16">
        <v>2.6088623831133084E-2</v>
      </c>
      <c r="AB532" s="29" t="s">
        <v>8349</v>
      </c>
      <c r="AC532" s="16">
        <v>1.3399999999999999</v>
      </c>
      <c r="AD532" s="16">
        <v>5.0179677161177515E-2</v>
      </c>
      <c r="AE532" s="10" t="s">
        <v>4151</v>
      </c>
      <c r="AF532" s="10" t="s">
        <v>4075</v>
      </c>
      <c r="AG532" s="37">
        <v>2.2681408844522388</v>
      </c>
      <c r="AH532" s="16">
        <v>5.6556310818531699E-2</v>
      </c>
      <c r="AI532" s="10" t="s">
        <v>4344</v>
      </c>
      <c r="AJ532" s="10" t="s">
        <v>107</v>
      </c>
      <c r="AK532" s="16" t="s">
        <v>109</v>
      </c>
      <c r="AL532" s="16">
        <f t="shared" si="32"/>
        <v>1.5060348217927231</v>
      </c>
      <c r="AM532" s="16">
        <f t="shared" si="33"/>
        <v>60.181151478837215</v>
      </c>
      <c r="AN532" s="17">
        <f t="shared" si="34"/>
        <v>5.0922762687157115E-11</v>
      </c>
      <c r="AO532" s="16">
        <f t="shared" si="35"/>
        <v>31.692720107045155</v>
      </c>
      <c r="AP532" s="18">
        <v>5999</v>
      </c>
      <c r="AQ532" s="18" t="s">
        <v>141</v>
      </c>
      <c r="AR532" s="16">
        <v>1.36</v>
      </c>
      <c r="AS532" s="10" t="s">
        <v>73</v>
      </c>
      <c r="AT532" s="16">
        <v>1.077</v>
      </c>
      <c r="AU532" s="10" t="s">
        <v>73</v>
      </c>
      <c r="AV532" s="10">
        <v>4.22</v>
      </c>
      <c r="AW532" s="10" t="s">
        <v>73</v>
      </c>
      <c r="AX532" s="10">
        <v>6.48</v>
      </c>
      <c r="AY532" s="10" t="s">
        <v>73</v>
      </c>
      <c r="AZ532" s="10" t="s">
        <v>102</v>
      </c>
      <c r="BA532" s="10">
        <v>-7.0000000000000007E-2</v>
      </c>
    </row>
    <row r="533" spans="1:53" s="10" customFormat="1">
      <c r="A533" s="31">
        <v>24813</v>
      </c>
      <c r="B533" s="10">
        <v>34411</v>
      </c>
      <c r="C533" s="10" t="s">
        <v>7670</v>
      </c>
      <c r="D533" s="10" t="s">
        <v>7671</v>
      </c>
      <c r="E533" s="15" t="s">
        <v>8349</v>
      </c>
      <c r="F533" s="10" t="s">
        <v>8659</v>
      </c>
      <c r="G533" s="10" t="s">
        <v>8349</v>
      </c>
      <c r="H533" s="10" t="s">
        <v>8349</v>
      </c>
      <c r="I533" s="10" t="s">
        <v>8349</v>
      </c>
      <c r="J533" s="10" t="s">
        <v>3216</v>
      </c>
      <c r="K533" s="10" t="s">
        <v>3217</v>
      </c>
      <c r="L533" s="10">
        <v>79.783659929999999</v>
      </c>
      <c r="M533" s="10">
        <v>40.100667319999999</v>
      </c>
      <c r="N533" s="10">
        <v>519.39</v>
      </c>
      <c r="O533" s="10">
        <v>-664.79</v>
      </c>
      <c r="P533" s="11">
        <v>167.67789999999999</v>
      </c>
      <c r="Q533" s="11">
        <v>1.5407999999999999</v>
      </c>
      <c r="R533" s="37">
        <v>12.631047113805733</v>
      </c>
      <c r="S533" s="16">
        <v>3.5366931918656059E-3</v>
      </c>
      <c r="T533" s="37">
        <v>4.6905890200546603</v>
      </c>
      <c r="U533" s="16">
        <v>1.6643316977093238E-2</v>
      </c>
      <c r="V533" s="10" t="s">
        <v>4767</v>
      </c>
      <c r="W533" s="37">
        <v>0.6139655816247197</v>
      </c>
      <c r="X533" s="16">
        <v>1.6643316977093238E-2</v>
      </c>
      <c r="Y533" s="10" t="s">
        <v>4768</v>
      </c>
      <c r="Z533" s="16">
        <v>4.1833922447532208</v>
      </c>
      <c r="AA533" s="16">
        <v>2.4336761373836779E-2</v>
      </c>
      <c r="AB533" s="29" t="s">
        <v>8349</v>
      </c>
      <c r="AC533" s="16">
        <v>1.4352810200546604</v>
      </c>
      <c r="AD533" s="16">
        <v>5.2697248505021589E-2</v>
      </c>
      <c r="AE533" s="10" t="s">
        <v>15</v>
      </c>
      <c r="AF533" s="10" t="s">
        <v>4075</v>
      </c>
      <c r="AG533" s="37">
        <v>1.8872065744939046</v>
      </c>
      <c r="AH533" s="16">
        <v>5.804548177220234E-2</v>
      </c>
      <c r="AI533" s="10" t="s">
        <v>4344</v>
      </c>
      <c r="AJ533" s="10" t="s">
        <v>107</v>
      </c>
      <c r="AK533" s="16" t="s">
        <v>109</v>
      </c>
      <c r="AL533" s="16">
        <f t="shared" si="32"/>
        <v>1.3737563737773537</v>
      </c>
      <c r="AM533" s="16">
        <f t="shared" si="33"/>
        <v>108.76029211195311</v>
      </c>
      <c r="AN533" s="17">
        <f t="shared" si="34"/>
        <v>6.1201567205738377E-11</v>
      </c>
      <c r="AO533" s="16">
        <f t="shared" si="35"/>
        <v>30.223682661582522</v>
      </c>
      <c r="AP533" s="18">
        <v>5911</v>
      </c>
      <c r="AQ533" s="18" t="s">
        <v>141</v>
      </c>
      <c r="AR533" s="16">
        <v>1.28</v>
      </c>
      <c r="AS533" s="10" t="s">
        <v>73</v>
      </c>
      <c r="AT533" s="16">
        <v>1.081</v>
      </c>
      <c r="AU533" s="10" t="s">
        <v>73</v>
      </c>
      <c r="AV533" s="10">
        <v>4.29</v>
      </c>
      <c r="AW533" s="10" t="s">
        <v>73</v>
      </c>
      <c r="AX533" s="10">
        <v>6.48</v>
      </c>
      <c r="AY533" s="10" t="s">
        <v>73</v>
      </c>
      <c r="AZ533" s="10" t="s">
        <v>102</v>
      </c>
      <c r="BA533" s="10">
        <v>0.12</v>
      </c>
    </row>
    <row r="534" spans="1:53" s="10" customFormat="1">
      <c r="A534" s="31">
        <v>24819</v>
      </c>
      <c r="B534" s="10">
        <v>34673</v>
      </c>
      <c r="C534" s="10" t="s">
        <v>7672</v>
      </c>
      <c r="D534" s="10" t="s">
        <v>7673</v>
      </c>
      <c r="E534" s="15" t="s">
        <v>8349</v>
      </c>
      <c r="F534" s="10" t="s">
        <v>8660</v>
      </c>
      <c r="G534" s="10" t="s">
        <v>8349</v>
      </c>
      <c r="H534" s="10" t="s">
        <v>8349</v>
      </c>
      <c r="I534" s="10" t="s">
        <v>8349</v>
      </c>
      <c r="J534" s="10" t="s">
        <v>3218</v>
      </c>
      <c r="K534" s="10" t="s">
        <v>3219</v>
      </c>
      <c r="L534" s="10">
        <v>79.80103751</v>
      </c>
      <c r="M534" s="10">
        <v>-3.0741407700000001</v>
      </c>
      <c r="N534" s="10">
        <v>702.14</v>
      </c>
      <c r="O534" s="10">
        <v>136.27000000000001</v>
      </c>
      <c r="P534" s="11">
        <v>204.84119999999999</v>
      </c>
      <c r="Q534" s="11">
        <v>-21.8719</v>
      </c>
      <c r="R534" s="37">
        <v>15.448787270199288</v>
      </c>
      <c r="S534" s="16">
        <v>1.7148153869921211E-2</v>
      </c>
      <c r="T534" s="37">
        <v>7.7610000000000001</v>
      </c>
      <c r="U534" s="16">
        <v>1.2E-2</v>
      </c>
      <c r="V534" s="10" t="s">
        <v>4769</v>
      </c>
      <c r="W534" s="37">
        <v>1.0569999999999999</v>
      </c>
      <c r="X534" s="16">
        <v>8.3999999999999995E-3</v>
      </c>
      <c r="Y534" s="10" t="s">
        <v>4769</v>
      </c>
      <c r="Z534" s="16">
        <v>6.816528035089652</v>
      </c>
      <c r="AA534" s="16">
        <v>4.9559711232928016E-2</v>
      </c>
      <c r="AB534" s="10" t="s">
        <v>4782</v>
      </c>
      <c r="AC534" s="16">
        <v>2.8066909665907191</v>
      </c>
      <c r="AD534" s="16">
        <v>2.7586228448267441E-2</v>
      </c>
      <c r="AE534" s="10" t="s">
        <v>125</v>
      </c>
      <c r="AF534" s="10" t="s">
        <v>4075</v>
      </c>
      <c r="AG534" s="37">
        <v>0.25477758263192357</v>
      </c>
      <c r="AH534" s="16">
        <v>5.6720057982086118E-2</v>
      </c>
      <c r="AI534" s="10" t="s">
        <v>4648</v>
      </c>
      <c r="AJ534" s="10" t="s">
        <v>107</v>
      </c>
      <c r="AK534" s="16" t="s">
        <v>57</v>
      </c>
      <c r="AL534" s="16">
        <f t="shared" si="32"/>
        <v>0.50475497286497695</v>
      </c>
      <c r="AM534" s="16">
        <f t="shared" si="33"/>
        <v>32.672789393549962</v>
      </c>
      <c r="AN534" s="17">
        <f t="shared" si="34"/>
        <v>4.5333658796371622E-10</v>
      </c>
      <c r="AO534" s="16">
        <f t="shared" si="35"/>
        <v>31.119948071041211</v>
      </c>
      <c r="AP534" s="18">
        <v>4490.1266289383102</v>
      </c>
      <c r="AQ534" s="18" t="s">
        <v>124</v>
      </c>
      <c r="AR534" s="16">
        <v>0.83351813760992777</v>
      </c>
      <c r="AS534" s="10" t="s">
        <v>74</v>
      </c>
      <c r="AT534" s="16">
        <v>0.70426100846589368</v>
      </c>
      <c r="AU534" s="10" t="s">
        <v>74</v>
      </c>
      <c r="AV534" s="10" t="s">
        <v>8349</v>
      </c>
      <c r="AW534" s="10" t="s">
        <v>8349</v>
      </c>
      <c r="AX534" s="10" t="s">
        <v>8349</v>
      </c>
      <c r="AY534" s="10" t="s">
        <v>8349</v>
      </c>
      <c r="AZ534" s="10" t="s">
        <v>102</v>
      </c>
      <c r="BA534" s="10" t="s">
        <v>8349</v>
      </c>
    </row>
    <row r="535" spans="1:53" s="10" customFormat="1">
      <c r="A535" s="31">
        <v>24874</v>
      </c>
      <c r="B535" s="10">
        <v>34865</v>
      </c>
      <c r="C535" s="10" t="s">
        <v>7674</v>
      </c>
      <c r="D535" s="10" t="s">
        <v>8349</v>
      </c>
      <c r="E535" s="15" t="s">
        <v>8349</v>
      </c>
      <c r="F535" s="10" t="s">
        <v>8349</v>
      </c>
      <c r="G535" s="10" t="s">
        <v>8349</v>
      </c>
      <c r="H535" s="10" t="s">
        <v>8349</v>
      </c>
      <c r="I535" s="10" t="s">
        <v>8349</v>
      </c>
      <c r="J535" s="10" t="s">
        <v>3220</v>
      </c>
      <c r="K535" s="10" t="s">
        <v>3221</v>
      </c>
      <c r="L535" s="10">
        <v>79.997796149999999</v>
      </c>
      <c r="M535" s="10">
        <v>-15.840142119999999</v>
      </c>
      <c r="N535" s="10">
        <v>173.92</v>
      </c>
      <c r="O535" s="10">
        <v>204.52</v>
      </c>
      <c r="P535" s="11">
        <v>217.60749999999999</v>
      </c>
      <c r="Q535" s="11">
        <v>-27.200199999999999</v>
      </c>
      <c r="R535" s="37">
        <v>24.301336573511545</v>
      </c>
      <c r="S535" s="16">
        <v>2.7703523693803158E-2</v>
      </c>
      <c r="T535" s="37">
        <v>8.7148367459862595</v>
      </c>
      <c r="U535" s="16">
        <v>3.0886890422961E-2</v>
      </c>
      <c r="V535" s="10" t="s">
        <v>4767</v>
      </c>
      <c r="W535" s="37">
        <v>1.0029999999999999</v>
      </c>
      <c r="X535" s="16">
        <v>3.0000000000000001E-3</v>
      </c>
      <c r="Y535" s="10" t="s">
        <v>4770</v>
      </c>
      <c r="Z535" s="16">
        <v>6.7866859437277025</v>
      </c>
      <c r="AA535" s="16">
        <v>9.1893331269417899E-2</v>
      </c>
      <c r="AB535" s="29" t="s">
        <v>8349</v>
      </c>
      <c r="AC535" s="16">
        <v>2.5098367459862594</v>
      </c>
      <c r="AD535" s="16">
        <v>3.9115214431215892E-2</v>
      </c>
      <c r="AE535" s="10" t="s">
        <v>120</v>
      </c>
      <c r="AF535" s="10" t="s">
        <v>4075</v>
      </c>
      <c r="AG535" s="37">
        <v>0.24318955910013598</v>
      </c>
      <c r="AH535" s="16">
        <v>9.987183953342893E-2</v>
      </c>
      <c r="AI535" s="10" t="s">
        <v>4648</v>
      </c>
      <c r="AJ535" s="10" t="s">
        <v>107</v>
      </c>
      <c r="AK535" s="16" t="s">
        <v>57</v>
      </c>
      <c r="AL535" s="16">
        <f t="shared" si="32"/>
        <v>0.49314253426381299</v>
      </c>
      <c r="AM535" s="16">
        <f t="shared" si="33"/>
        <v>20.292815284955903</v>
      </c>
      <c r="AN535" s="17">
        <f t="shared" si="34"/>
        <v>4.7493815288526269E-10</v>
      </c>
      <c r="AO535" s="16">
        <f t="shared" si="35"/>
        <v>32.023244098815887</v>
      </c>
      <c r="AP535" s="18">
        <v>4627</v>
      </c>
      <c r="AQ535" s="18" t="s">
        <v>129</v>
      </c>
      <c r="AR535" s="16">
        <v>0.76687590041573839</v>
      </c>
      <c r="AS535" s="10" t="s">
        <v>74</v>
      </c>
      <c r="AT535" s="16">
        <v>0.69590503845358076</v>
      </c>
      <c r="AU535" s="10" t="s">
        <v>74</v>
      </c>
      <c r="AV535" s="10">
        <v>4.5999999999999996</v>
      </c>
      <c r="AW535" s="10" t="s">
        <v>96</v>
      </c>
      <c r="AX535" s="10" t="s">
        <v>8349</v>
      </c>
      <c r="AY535" s="10" t="s">
        <v>8349</v>
      </c>
      <c r="AZ535" s="10" t="s">
        <v>101</v>
      </c>
      <c r="BA535" s="10" t="s">
        <v>8349</v>
      </c>
    </row>
    <row r="536" spans="1:53" s="10" customFormat="1">
      <c r="A536" s="31">
        <v>25110</v>
      </c>
      <c r="B536" s="10">
        <v>33564</v>
      </c>
      <c r="C536" s="10" t="s">
        <v>7675</v>
      </c>
      <c r="D536" s="10" t="s">
        <v>8349</v>
      </c>
      <c r="E536" s="15" t="s">
        <v>8349</v>
      </c>
      <c r="F536" s="10" t="s">
        <v>8661</v>
      </c>
      <c r="G536" s="10" t="s">
        <v>8349</v>
      </c>
      <c r="H536" s="10" t="s">
        <v>8349</v>
      </c>
      <c r="I536" s="10">
        <v>1</v>
      </c>
      <c r="J536" s="10" t="s">
        <v>3222</v>
      </c>
      <c r="K536" s="10" t="s">
        <v>3223</v>
      </c>
      <c r="L536" s="10">
        <v>80.640738690000006</v>
      </c>
      <c r="M536" s="10">
        <v>79.230757010000005</v>
      </c>
      <c r="N536" s="10">
        <v>-78.599999999999994</v>
      </c>
      <c r="O536" s="10">
        <v>161.13</v>
      </c>
      <c r="P536" s="11">
        <v>133.73490000000001</v>
      </c>
      <c r="Q536" s="11">
        <v>22.648</v>
      </c>
      <c r="R536" s="37">
        <v>20.885547201336674</v>
      </c>
      <c r="S536" s="16">
        <v>4.3859649122807015E-3</v>
      </c>
      <c r="T536" s="37">
        <v>5.0837089932471793</v>
      </c>
      <c r="U536" s="16">
        <v>1.6643316977093238E-2</v>
      </c>
      <c r="V536" s="10" t="s">
        <v>4767</v>
      </c>
      <c r="W536" s="37">
        <v>0.47956797656856015</v>
      </c>
      <c r="X536" s="16">
        <v>1.6643316977093238E-2</v>
      </c>
      <c r="Y536" s="10" t="s">
        <v>4768</v>
      </c>
      <c r="Z536" s="16">
        <v>3.484479701919045</v>
      </c>
      <c r="AA536" s="16">
        <v>2.6188266013749129E-2</v>
      </c>
      <c r="AB536" s="29" t="s">
        <v>8349</v>
      </c>
      <c r="AC536" s="16">
        <v>1.1537089932471791</v>
      </c>
      <c r="AD536" s="16">
        <v>5.2697248505021589E-2</v>
      </c>
      <c r="AE536" s="10" t="s">
        <v>4151</v>
      </c>
      <c r="AF536" s="10" t="s">
        <v>4075</v>
      </c>
      <c r="AG536" s="37">
        <v>3.4500491305426895</v>
      </c>
      <c r="AH536" s="16">
        <v>5.8845775352245021E-2</v>
      </c>
      <c r="AI536" s="10" t="s">
        <v>4634</v>
      </c>
      <c r="AJ536" s="10" t="s">
        <v>107</v>
      </c>
      <c r="AK536" s="16" t="s">
        <v>111</v>
      </c>
      <c r="AL536" s="16">
        <f t="shared" si="32"/>
        <v>1.8574307875510974</v>
      </c>
      <c r="AM536" s="16">
        <f t="shared" si="33"/>
        <v>88.933786107946545</v>
      </c>
      <c r="AN536" s="17">
        <f t="shared" si="34"/>
        <v>3.3477784121245825E-11</v>
      </c>
      <c r="AO536" s="16">
        <f t="shared" si="35"/>
        <v>31.271817231933621</v>
      </c>
      <c r="AP536" s="18">
        <v>6394</v>
      </c>
      <c r="AQ536" s="18" t="s">
        <v>129</v>
      </c>
      <c r="AR536" s="16">
        <v>1.5125822590672597</v>
      </c>
      <c r="AS536" s="10" t="s">
        <v>74</v>
      </c>
      <c r="AT536" s="16">
        <v>1.3737380193353301</v>
      </c>
      <c r="AU536" s="10" t="s">
        <v>74</v>
      </c>
      <c r="AV536" s="10">
        <v>4.1500000000000004</v>
      </c>
      <c r="AW536" s="10" t="s">
        <v>96</v>
      </c>
      <c r="AX536" s="10" t="s">
        <v>8349</v>
      </c>
      <c r="AY536" s="10" t="s">
        <v>8349</v>
      </c>
      <c r="AZ536" s="10" t="s">
        <v>102</v>
      </c>
      <c r="BA536" s="10" t="s">
        <v>8349</v>
      </c>
    </row>
    <row r="537" spans="1:53" s="10" customFormat="1">
      <c r="A537" s="31">
        <v>25119</v>
      </c>
      <c r="B537" s="10">
        <v>35112</v>
      </c>
      <c r="C537" s="10" t="s">
        <v>8349</v>
      </c>
      <c r="D537" s="10" t="s">
        <v>8349</v>
      </c>
      <c r="E537" s="15" t="s">
        <v>8349</v>
      </c>
      <c r="F537" s="10" t="s">
        <v>8662</v>
      </c>
      <c r="G537" s="10" t="s">
        <v>8349</v>
      </c>
      <c r="H537" s="10" t="s">
        <v>8349</v>
      </c>
      <c r="I537" s="10" t="s">
        <v>8349</v>
      </c>
      <c r="J537" s="10" t="s">
        <v>3224</v>
      </c>
      <c r="K537" s="10" t="s">
        <v>3225</v>
      </c>
      <c r="L537" s="10">
        <v>80.656076650000003</v>
      </c>
      <c r="M537" s="10">
        <v>2.6035294000000002</v>
      </c>
      <c r="N537" s="10">
        <v>54.2</v>
      </c>
      <c r="O537" s="10">
        <v>-139.41</v>
      </c>
      <c r="P537" s="11">
        <v>199.98869999999999</v>
      </c>
      <c r="Q537" s="11">
        <v>-18.3767</v>
      </c>
      <c r="R537" s="37">
        <v>20.226537216828479</v>
      </c>
      <c r="S537" s="16">
        <v>2.366504854368932E-2</v>
      </c>
      <c r="T537" s="37">
        <v>7.7469999999999999</v>
      </c>
      <c r="U537" s="16">
        <v>1.2E-2</v>
      </c>
      <c r="V537" s="10" t="s">
        <v>4769</v>
      </c>
      <c r="W537" s="37">
        <v>0.96899999999999997</v>
      </c>
      <c r="X537" s="16">
        <v>8.3999999999999995E-3</v>
      </c>
      <c r="Y537" s="10" t="s">
        <v>4769</v>
      </c>
      <c r="Z537" s="16">
        <v>6.2173923104037971</v>
      </c>
      <c r="AA537" s="16">
        <v>6.4005816310337416E-2</v>
      </c>
      <c r="AB537" s="10" t="s">
        <v>4782</v>
      </c>
      <c r="AC537" s="16">
        <v>2.5192508870734596</v>
      </c>
      <c r="AD537" s="16">
        <v>3.0149626863362672E-2</v>
      </c>
      <c r="AE537" s="10" t="s">
        <v>125</v>
      </c>
      <c r="AF537" s="10" t="s">
        <v>4075</v>
      </c>
      <c r="AG537" s="37">
        <v>0.38554725987932176</v>
      </c>
      <c r="AH537" s="16">
        <v>7.0751286359702723E-2</v>
      </c>
      <c r="AI537" s="10" t="s">
        <v>4648</v>
      </c>
      <c r="AJ537" s="10" t="s">
        <v>107</v>
      </c>
      <c r="AK537" s="16" t="s">
        <v>57</v>
      </c>
      <c r="AL537" s="16">
        <f t="shared" si="32"/>
        <v>0.6209245202754694</v>
      </c>
      <c r="AM537" s="16">
        <f t="shared" si="33"/>
        <v>30.698508282419205</v>
      </c>
      <c r="AN537" s="17">
        <f t="shared" si="34"/>
        <v>2.9957416902963359E-10</v>
      </c>
      <c r="AO537" s="16">
        <f t="shared" si="35"/>
        <v>31.555739091679829</v>
      </c>
      <c r="AP537" s="18">
        <v>4800</v>
      </c>
      <c r="AQ537" s="18" t="s">
        <v>129</v>
      </c>
      <c r="AR537" s="16">
        <v>0.89723862678295041</v>
      </c>
      <c r="AS537" s="10" t="s">
        <v>74</v>
      </c>
      <c r="AT537" s="16">
        <v>0.78318805780015233</v>
      </c>
      <c r="AU537" s="10" t="s">
        <v>74</v>
      </c>
      <c r="AV537" s="10">
        <v>4.5199999999999996</v>
      </c>
      <c r="AW537" s="10" t="s">
        <v>96</v>
      </c>
      <c r="AX537" s="10" t="s">
        <v>8349</v>
      </c>
      <c r="AY537" s="10" t="s">
        <v>8349</v>
      </c>
      <c r="AZ537" s="10" t="s">
        <v>102</v>
      </c>
      <c r="BA537" s="10" t="s">
        <v>8349</v>
      </c>
    </row>
    <row r="538" spans="1:53" s="10" customFormat="1">
      <c r="A538" s="31">
        <v>25220</v>
      </c>
      <c r="B538" s="10">
        <v>35171</v>
      </c>
      <c r="C538" s="10" t="s">
        <v>7676</v>
      </c>
      <c r="D538" s="10" t="s">
        <v>7677</v>
      </c>
      <c r="E538" s="15" t="s">
        <v>8349</v>
      </c>
      <c r="F538" s="10" t="s">
        <v>8349</v>
      </c>
      <c r="G538" s="10" t="s">
        <v>8349</v>
      </c>
      <c r="H538" s="10" t="s">
        <v>8349</v>
      </c>
      <c r="I538" s="10" t="s">
        <v>8349</v>
      </c>
      <c r="J538" s="10" t="s">
        <v>3226</v>
      </c>
      <c r="K538" s="10" t="s">
        <v>3227</v>
      </c>
      <c r="L538" s="10">
        <v>80.90927585</v>
      </c>
      <c r="M538" s="10">
        <v>17.324130759999999</v>
      </c>
      <c r="N538" s="10">
        <v>253.35</v>
      </c>
      <c r="O538" s="10">
        <v>-4.66</v>
      </c>
      <c r="P538" s="11">
        <v>187.14779999999999</v>
      </c>
      <c r="Q538" s="11">
        <v>-10.4749</v>
      </c>
      <c r="R538" s="37">
        <v>14.084507042253522</v>
      </c>
      <c r="S538" s="16">
        <v>1.887323943661972E-2</v>
      </c>
      <c r="T538" s="37">
        <v>7.93552541311184</v>
      </c>
      <c r="U538" s="16">
        <v>2.469817807045694E-2</v>
      </c>
      <c r="V538" s="10" t="s">
        <v>4767</v>
      </c>
      <c r="W538" s="37">
        <v>1.1040000000000001</v>
      </c>
      <c r="X538" s="16">
        <v>1E-3</v>
      </c>
      <c r="Y538" s="10" t="s">
        <v>4770</v>
      </c>
      <c r="Z538" s="16">
        <v>7.1918171567072164</v>
      </c>
      <c r="AA538" s="16">
        <v>6.6072571054746732E-2</v>
      </c>
      <c r="AB538" s="29" t="s">
        <v>8349</v>
      </c>
      <c r="AC538" s="16">
        <v>2.7085254131118397</v>
      </c>
      <c r="AD538" s="16">
        <v>3.3749074061372411E-2</v>
      </c>
      <c r="AE538" s="10" t="s">
        <v>120</v>
      </c>
      <c r="AF538" s="10" t="s">
        <v>4075</v>
      </c>
      <c r="AG538" s="37">
        <v>0.18111875205350392</v>
      </c>
      <c r="AH538" s="16">
        <v>7.4192888107854085E-2</v>
      </c>
      <c r="AI538" s="10" t="s">
        <v>4596</v>
      </c>
      <c r="AJ538" s="10" t="s">
        <v>107</v>
      </c>
      <c r="AK538" s="16" t="s">
        <v>57</v>
      </c>
      <c r="AL538" s="16">
        <f t="shared" si="32"/>
        <v>0.42558048833740475</v>
      </c>
      <c r="AM538" s="16">
        <f t="shared" si="33"/>
        <v>30.216214671955736</v>
      </c>
      <c r="AN538" s="17">
        <f t="shared" si="34"/>
        <v>6.3770315713019261E-10</v>
      </c>
      <c r="AO538" s="16">
        <f t="shared" si="35"/>
        <v>30.923978995385639</v>
      </c>
      <c r="AP538" s="18">
        <v>4567.9386895056068</v>
      </c>
      <c r="AQ538" s="18" t="s">
        <v>124</v>
      </c>
      <c r="AR538" s="16">
        <v>0.67903600447636936</v>
      </c>
      <c r="AS538" s="10" t="s">
        <v>74</v>
      </c>
      <c r="AT538" s="16">
        <v>0.64525920618498944</v>
      </c>
      <c r="AU538" s="10" t="s">
        <v>74</v>
      </c>
      <c r="AV538" s="10" t="s">
        <v>8349</v>
      </c>
      <c r="AW538" s="10" t="s">
        <v>8349</v>
      </c>
      <c r="AX538" s="10" t="s">
        <v>8349</v>
      </c>
      <c r="AY538" s="10" t="s">
        <v>8349</v>
      </c>
      <c r="AZ538" s="10" t="s">
        <v>101</v>
      </c>
      <c r="BA538" s="10" t="s">
        <v>8349</v>
      </c>
    </row>
    <row r="539" spans="1:53" s="10" customFormat="1">
      <c r="A539" s="31">
        <v>25278</v>
      </c>
      <c r="B539" s="10">
        <v>35296</v>
      </c>
      <c r="C539" s="10" t="s">
        <v>7678</v>
      </c>
      <c r="D539" s="10" t="s">
        <v>7679</v>
      </c>
      <c r="E539" s="15" t="s">
        <v>8349</v>
      </c>
      <c r="F539" s="10" t="s">
        <v>8663</v>
      </c>
      <c r="G539" s="10" t="s">
        <v>8349</v>
      </c>
      <c r="H539" s="10" t="s">
        <v>8349</v>
      </c>
      <c r="I539" s="10" t="s">
        <v>8349</v>
      </c>
      <c r="J539" s="10" t="s">
        <v>3228</v>
      </c>
      <c r="K539" s="10" t="s">
        <v>3229</v>
      </c>
      <c r="L539" s="10">
        <v>81.105459730000007</v>
      </c>
      <c r="M539" s="10">
        <v>17.383552049999999</v>
      </c>
      <c r="N539" s="10">
        <v>250.4</v>
      </c>
      <c r="O539" s="10">
        <v>-7.42</v>
      </c>
      <c r="P539" s="11">
        <v>187.2004</v>
      </c>
      <c r="Q539" s="11">
        <v>-10.285399999999999</v>
      </c>
      <c r="R539" s="37">
        <v>14.386419220256077</v>
      </c>
      <c r="S539" s="16">
        <v>5.4668393036973097E-3</v>
      </c>
      <c r="T539" s="37">
        <v>4.9990444578599993</v>
      </c>
      <c r="U539" s="16">
        <v>1.6643316977093238E-2</v>
      </c>
      <c r="V539" s="10" t="s">
        <v>4767</v>
      </c>
      <c r="W539" s="37">
        <v>0.52343591112000021</v>
      </c>
      <c r="X539" s="16">
        <v>1.6643316977093238E-2</v>
      </c>
      <c r="Y539" s="10" t="s">
        <v>4768</v>
      </c>
      <c r="Z539" s="16">
        <v>4.2092809004081895</v>
      </c>
      <c r="AA539" s="16">
        <v>2.8546975113115991E-2</v>
      </c>
      <c r="AB539" s="29" t="s">
        <v>8349</v>
      </c>
      <c r="AC539" s="16">
        <v>1.2690444578599993</v>
      </c>
      <c r="AD539" s="16">
        <v>5.2697248505021589E-2</v>
      </c>
      <c r="AE539" s="10" t="s">
        <v>4151</v>
      </c>
      <c r="AF539" s="10" t="s">
        <v>4075</v>
      </c>
      <c r="AG539" s="37">
        <v>1.7970134912068401</v>
      </c>
      <c r="AH539" s="16">
        <v>5.9932710501935951E-2</v>
      </c>
      <c r="AI539" s="10" t="s">
        <v>4386</v>
      </c>
      <c r="AJ539" s="10" t="s">
        <v>107</v>
      </c>
      <c r="AK539" s="16" t="s">
        <v>111</v>
      </c>
      <c r="AL539" s="16">
        <f t="shared" si="32"/>
        <v>1.3405273183366462</v>
      </c>
      <c r="AM539" s="16">
        <f t="shared" si="33"/>
        <v>93.180053897580294</v>
      </c>
      <c r="AN539" s="17">
        <f t="shared" si="34"/>
        <v>6.4273307109359769E-11</v>
      </c>
      <c r="AO539" s="16">
        <f t="shared" si="35"/>
        <v>30.478967841334551</v>
      </c>
      <c r="AP539" s="18">
        <v>6202</v>
      </c>
      <c r="AQ539" s="18" t="s">
        <v>129</v>
      </c>
      <c r="AR539" s="16">
        <v>1.1602825782408801</v>
      </c>
      <c r="AS539" s="10" t="s">
        <v>74</v>
      </c>
      <c r="AT539" s="16">
        <v>1.1621697679449376</v>
      </c>
      <c r="AU539" s="10" t="s">
        <v>74</v>
      </c>
      <c r="AV539" s="10">
        <v>4.51</v>
      </c>
      <c r="AW539" s="10" t="s">
        <v>96</v>
      </c>
      <c r="AX539" s="10" t="s">
        <v>8349</v>
      </c>
      <c r="AY539" s="10" t="s">
        <v>8349</v>
      </c>
      <c r="AZ539" s="10" t="s">
        <v>101</v>
      </c>
      <c r="BA539" s="10" t="s">
        <v>8349</v>
      </c>
    </row>
    <row r="540" spans="1:53" s="10" customFormat="1">
      <c r="A540" s="31">
        <v>25283</v>
      </c>
      <c r="B540" s="10">
        <v>35650</v>
      </c>
      <c r="C540" s="10" t="s">
        <v>8349</v>
      </c>
      <c r="D540" s="10" t="s">
        <v>8349</v>
      </c>
      <c r="E540" s="15" t="s">
        <v>8349</v>
      </c>
      <c r="F540" s="10" t="s">
        <v>8349</v>
      </c>
      <c r="G540" s="10" t="s">
        <v>8349</v>
      </c>
      <c r="H540" s="10" t="s">
        <v>8349</v>
      </c>
      <c r="I540" s="10" t="s">
        <v>8349</v>
      </c>
      <c r="J540" s="10" t="s">
        <v>3230</v>
      </c>
      <c r="K540" s="10" t="s">
        <v>3231</v>
      </c>
      <c r="L540" s="10">
        <v>81.125571660000006</v>
      </c>
      <c r="M540" s="10">
        <v>-38.969512799999997</v>
      </c>
      <c r="N540" s="10">
        <v>44</v>
      </c>
      <c r="O540" s="10">
        <v>-58.37</v>
      </c>
      <c r="P540" s="11">
        <v>243.60990000000001</v>
      </c>
      <c r="Q540" s="11">
        <v>-32.887900000000002</v>
      </c>
      <c r="R540" s="37">
        <v>18.001800180018002</v>
      </c>
      <c r="S540" s="16">
        <v>1.6561656165616563E-2</v>
      </c>
      <c r="T540" s="37">
        <v>9.0790000000000006</v>
      </c>
      <c r="U540" s="16">
        <v>1.2E-2</v>
      </c>
      <c r="V540" s="10" t="s">
        <v>4769</v>
      </c>
      <c r="W540" s="37">
        <v>1.286</v>
      </c>
      <c r="X540" s="16">
        <v>8.3999999999999995E-3</v>
      </c>
      <c r="Y540" s="10" t="s">
        <v>4769</v>
      </c>
      <c r="Z540" s="16">
        <v>7.802420316384433</v>
      </c>
      <c r="AA540" s="16">
        <v>4.826431381152041E-2</v>
      </c>
      <c r="AB540" s="29" t="s">
        <v>8349</v>
      </c>
      <c r="AC540" s="16">
        <v>3.2225929582745616</v>
      </c>
      <c r="AD540" s="16">
        <v>4.8259714048054611E-2</v>
      </c>
      <c r="AE540" s="10" t="s">
        <v>125</v>
      </c>
      <c r="AF540" s="10" t="s">
        <v>4075</v>
      </c>
      <c r="AG540" s="37">
        <v>0.13076731510797004</v>
      </c>
      <c r="AH540" s="16">
        <v>6.8252794724442747E-2</v>
      </c>
      <c r="AI540" s="10" t="s">
        <v>4596</v>
      </c>
      <c r="AJ540" s="10" t="s">
        <v>107</v>
      </c>
      <c r="AK540" s="16" t="s">
        <v>108</v>
      </c>
      <c r="AL540" s="16">
        <f t="shared" si="32"/>
        <v>0.36161763661078539</v>
      </c>
      <c r="AM540" s="16">
        <f t="shared" si="33"/>
        <v>20.087859713729127</v>
      </c>
      <c r="AN540" s="17">
        <f t="shared" si="34"/>
        <v>8.8324823297500336E-10</v>
      </c>
      <c r="AO540" s="16">
        <f t="shared" si="35"/>
        <v>31.71379305685273</v>
      </c>
      <c r="AP540" s="18">
        <v>4186.4381548431193</v>
      </c>
      <c r="AQ540" s="18" t="s">
        <v>124</v>
      </c>
      <c r="AR540" s="16">
        <v>0.68692902962303826</v>
      </c>
      <c r="AS540" s="10" t="s">
        <v>74</v>
      </c>
      <c r="AT540" s="16">
        <v>0.59355550208197705</v>
      </c>
      <c r="AU540" s="10" t="s">
        <v>74</v>
      </c>
      <c r="AV540" s="10" t="s">
        <v>8349</v>
      </c>
      <c r="AW540" s="10" t="s">
        <v>8349</v>
      </c>
      <c r="AX540" s="10" t="s">
        <v>8349</v>
      </c>
      <c r="AY540" s="10" t="s">
        <v>8349</v>
      </c>
      <c r="AZ540" s="10" t="s">
        <v>101</v>
      </c>
      <c r="BA540" s="10" t="s">
        <v>8349</v>
      </c>
    </row>
    <row r="541" spans="1:53" s="10" customFormat="1">
      <c r="A541" s="31">
        <v>25421</v>
      </c>
      <c r="B541" s="10">
        <v>35854</v>
      </c>
      <c r="C541" s="10" t="s">
        <v>7680</v>
      </c>
      <c r="D541" s="10" t="s">
        <v>7681</v>
      </c>
      <c r="E541" s="15" t="s">
        <v>8349</v>
      </c>
      <c r="F541" s="10" t="s">
        <v>8349</v>
      </c>
      <c r="G541" s="10" t="s">
        <v>8349</v>
      </c>
      <c r="H541" s="10" t="s">
        <v>8349</v>
      </c>
      <c r="I541" s="10" t="s">
        <v>8349</v>
      </c>
      <c r="J541" s="10" t="s">
        <v>3232</v>
      </c>
      <c r="K541" s="10" t="s">
        <v>3233</v>
      </c>
      <c r="L541" s="10">
        <v>81.560700960000005</v>
      </c>
      <c r="M541" s="10">
        <v>-32.504543890000001</v>
      </c>
      <c r="N541" s="10">
        <v>246.73</v>
      </c>
      <c r="O541" s="10">
        <v>-90.72</v>
      </c>
      <c r="P541" s="11">
        <v>236.24250000000001</v>
      </c>
      <c r="Q541" s="11">
        <v>-31.1755</v>
      </c>
      <c r="R541" s="37">
        <v>17.771459036786919</v>
      </c>
      <c r="S541" s="16">
        <v>1.084059001244002E-2</v>
      </c>
      <c r="T541" s="37">
        <v>7.6958849843979387</v>
      </c>
      <c r="U541" s="16">
        <v>2.0248456731316585E-2</v>
      </c>
      <c r="V541" s="10" t="s">
        <v>4767</v>
      </c>
      <c r="W541" s="37">
        <v>0.94599999999999995</v>
      </c>
      <c r="X541" s="16">
        <v>4.0000000000000001E-3</v>
      </c>
      <c r="Y541" s="10" t="s">
        <v>4770</v>
      </c>
      <c r="Z541" s="16">
        <v>6.4472695601679026</v>
      </c>
      <c r="AA541" s="16">
        <v>4.3917022511159587E-2</v>
      </c>
      <c r="AB541" s="29" t="s">
        <v>8349</v>
      </c>
      <c r="AC541" s="16">
        <v>2.3098849843979385</v>
      </c>
      <c r="AD541" s="16">
        <v>2.8460498941515412E-2</v>
      </c>
      <c r="AE541" s="10" t="s">
        <v>120</v>
      </c>
      <c r="AF541" s="10" t="s">
        <v>4075</v>
      </c>
      <c r="AG541" s="37">
        <v>0.3005564396689443</v>
      </c>
      <c r="AH541" s="16">
        <v>5.2332636721702623E-2</v>
      </c>
      <c r="AI541" s="10" t="s">
        <v>4387</v>
      </c>
      <c r="AJ541" s="10" t="s">
        <v>107</v>
      </c>
      <c r="AK541" s="16" t="s">
        <v>108</v>
      </c>
      <c r="AL541" s="16">
        <f t="shared" si="32"/>
        <v>0.548230279781174</v>
      </c>
      <c r="AM541" s="16">
        <f t="shared" si="33"/>
        <v>30.848917843286664</v>
      </c>
      <c r="AN541" s="17">
        <f t="shared" si="34"/>
        <v>3.8428722448010258E-10</v>
      </c>
      <c r="AO541" s="16">
        <f t="shared" si="35"/>
        <v>31.234245117629602</v>
      </c>
      <c r="AP541" s="18">
        <v>4948</v>
      </c>
      <c r="AQ541" s="18" t="s">
        <v>141</v>
      </c>
      <c r="AR541" s="16">
        <v>0.76</v>
      </c>
      <c r="AS541" s="10" t="s">
        <v>73</v>
      </c>
      <c r="AT541" s="16">
        <v>0.81</v>
      </c>
      <c r="AU541" s="10" t="s">
        <v>73</v>
      </c>
      <c r="AV541" s="10">
        <v>4.62</v>
      </c>
      <c r="AW541" s="10" t="s">
        <v>73</v>
      </c>
      <c r="AX541" s="10">
        <v>6.4</v>
      </c>
      <c r="AY541" s="10" t="s">
        <v>141</v>
      </c>
      <c r="AZ541" s="10" t="s">
        <v>102</v>
      </c>
      <c r="BA541" s="10">
        <v>-0.04</v>
      </c>
    </row>
    <row r="542" spans="1:53" s="10" customFormat="1">
      <c r="A542" s="31">
        <v>25486</v>
      </c>
      <c r="B542" s="10">
        <v>35850</v>
      </c>
      <c r="C542" s="10" t="s">
        <v>8349</v>
      </c>
      <c r="D542" s="10" t="s">
        <v>8349</v>
      </c>
      <c r="E542" s="15" t="s">
        <v>8349</v>
      </c>
      <c r="F542" s="10" t="s">
        <v>8349</v>
      </c>
      <c r="G542" s="10" t="s">
        <v>8349</v>
      </c>
      <c r="H542" s="10" t="s">
        <v>8349</v>
      </c>
      <c r="I542" s="10" t="s">
        <v>8349</v>
      </c>
      <c r="J542" s="10" t="s">
        <v>3234</v>
      </c>
      <c r="K542" s="10" t="s">
        <v>3235</v>
      </c>
      <c r="L542" s="10">
        <v>81.769803760000002</v>
      </c>
      <c r="M542" s="10">
        <v>-11.90084379</v>
      </c>
      <c r="N542" s="10">
        <v>17.190000000000001</v>
      </c>
      <c r="O542" s="10">
        <v>-49.3</v>
      </c>
      <c r="P542" s="11">
        <v>214.374</v>
      </c>
      <c r="Q542" s="11">
        <v>-24.0411</v>
      </c>
      <c r="R542" s="37">
        <v>27.041644131963224</v>
      </c>
      <c r="S542" s="16">
        <v>1.2979989183342347E-2</v>
      </c>
      <c r="T542" s="37">
        <v>6.2956040080411189</v>
      </c>
      <c r="U542" s="16">
        <v>1.8027756377319945E-2</v>
      </c>
      <c r="V542" s="10" t="s">
        <v>4767</v>
      </c>
      <c r="W542" s="37">
        <v>0.53709954269504023</v>
      </c>
      <c r="X542" s="16">
        <v>1.8027756377319945E-2</v>
      </c>
      <c r="Y542" s="10" t="s">
        <v>4768</v>
      </c>
      <c r="Z542" s="16">
        <v>4.1354385421568907</v>
      </c>
      <c r="AA542" s="16">
        <v>4.639796821071851E-2</v>
      </c>
      <c r="AB542" s="29" t="s">
        <v>8349</v>
      </c>
      <c r="AC542" s="16">
        <v>1.3696040080411187</v>
      </c>
      <c r="AD542" s="16">
        <v>2.7676705006196095E-2</v>
      </c>
      <c r="AE542" s="10" t="s">
        <v>122</v>
      </c>
      <c r="AF542" s="10" t="s">
        <v>4075</v>
      </c>
      <c r="AG542" s="37">
        <v>1.9531398756609144</v>
      </c>
      <c r="AH542" s="16">
        <v>5.4025655517382164E-2</v>
      </c>
      <c r="AI542" s="10" t="s">
        <v>4554</v>
      </c>
      <c r="AJ542" s="10" t="s">
        <v>107</v>
      </c>
      <c r="AK542" s="16" t="s">
        <v>111</v>
      </c>
      <c r="AL542" s="16">
        <f t="shared" si="32"/>
        <v>1.3975478080054773</v>
      </c>
      <c r="AM542" s="16">
        <f t="shared" si="33"/>
        <v>51.681317940042547</v>
      </c>
      <c r="AN542" s="17">
        <f t="shared" si="34"/>
        <v>5.9135549603643451E-11</v>
      </c>
      <c r="AO542" s="16">
        <f t="shared" si="35"/>
        <v>31.865982414333978</v>
      </c>
      <c r="AP542" s="18">
        <v>6496</v>
      </c>
      <c r="AQ542" s="18" t="s">
        <v>141</v>
      </c>
      <c r="AR542" s="16">
        <v>1.22</v>
      </c>
      <c r="AS542" s="10" t="s">
        <v>73</v>
      </c>
      <c r="AT542" s="16">
        <v>1.268</v>
      </c>
      <c r="AU542" s="10" t="s">
        <v>73</v>
      </c>
      <c r="AV542" s="10">
        <v>4.37</v>
      </c>
      <c r="AW542" s="10" t="s">
        <v>73</v>
      </c>
      <c r="AX542" s="10">
        <v>0.4</v>
      </c>
      <c r="AY542" s="10" t="s">
        <v>141</v>
      </c>
      <c r="AZ542" s="10" t="s">
        <v>104</v>
      </c>
      <c r="BA542" s="10">
        <v>0.28999999999999998</v>
      </c>
    </row>
    <row r="543" spans="1:53" s="10" customFormat="1">
      <c r="A543" s="31">
        <v>25544</v>
      </c>
      <c r="B543" s="10">
        <v>36435</v>
      </c>
      <c r="C543" s="10" t="s">
        <v>7682</v>
      </c>
      <c r="D543" s="10" t="s">
        <v>8349</v>
      </c>
      <c r="E543" s="15" t="s">
        <v>8349</v>
      </c>
      <c r="F543" s="10" t="s">
        <v>8349</v>
      </c>
      <c r="G543" s="10" t="s">
        <v>8349</v>
      </c>
      <c r="H543" s="10" t="s">
        <v>8349</v>
      </c>
      <c r="I543" s="10" t="s">
        <v>8349</v>
      </c>
      <c r="J543" s="10" t="s">
        <v>3137</v>
      </c>
      <c r="K543" s="10" t="s">
        <v>3138</v>
      </c>
      <c r="L543" s="10">
        <v>81.914697450000006</v>
      </c>
      <c r="M543" s="10">
        <v>-60.415769169999997</v>
      </c>
      <c r="N543" s="10">
        <v>-148.88999999999999</v>
      </c>
      <c r="O543" s="10">
        <v>-92.83</v>
      </c>
      <c r="P543" s="11">
        <v>269.31310000000002</v>
      </c>
      <c r="Q543" s="11">
        <v>-33.614699999999999</v>
      </c>
      <c r="R543" s="37">
        <v>19.201228878648234</v>
      </c>
      <c r="S543" s="16">
        <v>8.6405529953917058E-3</v>
      </c>
      <c r="T543" s="37">
        <v>6.9829999999999997</v>
      </c>
      <c r="U543" s="16">
        <v>1.2E-2</v>
      </c>
      <c r="V543" s="10" t="s">
        <v>4769</v>
      </c>
      <c r="W543" s="37">
        <v>0.76700000000000002</v>
      </c>
      <c r="X543" s="16">
        <v>8.3999999999999995E-3</v>
      </c>
      <c r="Y543" s="10" t="s">
        <v>4769</v>
      </c>
      <c r="Z543" s="16">
        <v>5.5663548778006771</v>
      </c>
      <c r="AA543" s="16">
        <v>3.0844252564563135E-2</v>
      </c>
      <c r="AB543" s="29" t="s">
        <v>8349</v>
      </c>
      <c r="AC543" s="16">
        <v>1.79</v>
      </c>
      <c r="AD543" s="16">
        <v>2.1644860821913362E-2</v>
      </c>
      <c r="AE543" s="10" t="s">
        <v>125</v>
      </c>
      <c r="AF543" s="10" t="s">
        <v>4075</v>
      </c>
      <c r="AG543" s="37">
        <v>0.56939420124160134</v>
      </c>
      <c r="AH543" s="16">
        <v>3.768113475290466E-2</v>
      </c>
      <c r="AI543" s="10" t="s">
        <v>4388</v>
      </c>
      <c r="AJ543" s="10" t="s">
        <v>107</v>
      </c>
      <c r="AK543" s="16" t="s">
        <v>109</v>
      </c>
      <c r="AL543" s="16">
        <f t="shared" si="32"/>
        <v>0.75458213684237274</v>
      </c>
      <c r="AM543" s="16">
        <f t="shared" si="33"/>
        <v>39.298637686750773</v>
      </c>
      <c r="AN543" s="17">
        <f t="shared" si="34"/>
        <v>2.0284716589692113E-10</v>
      </c>
      <c r="AO543" s="16">
        <f t="shared" si="35"/>
        <v>31.215077639284477</v>
      </c>
      <c r="AP543" s="18">
        <v>5424</v>
      </c>
      <c r="AQ543" s="18" t="s">
        <v>129</v>
      </c>
      <c r="AR543" s="16">
        <v>0.85392314420338988</v>
      </c>
      <c r="AS543" s="10" t="s">
        <v>74</v>
      </c>
      <c r="AT543" s="16">
        <v>0.86553651573959645</v>
      </c>
      <c r="AU543" s="10" t="s">
        <v>74</v>
      </c>
      <c r="AV543" s="10">
        <v>4.4800000000000004</v>
      </c>
      <c r="AW543" s="10" t="s">
        <v>96</v>
      </c>
      <c r="AX543" s="10" t="s">
        <v>8349</v>
      </c>
      <c r="AY543" s="10" t="s">
        <v>8349</v>
      </c>
      <c r="AZ543" s="10" t="s">
        <v>101</v>
      </c>
      <c r="BA543" s="10" t="s">
        <v>8349</v>
      </c>
    </row>
    <row r="544" spans="1:53" s="10" customFormat="1">
      <c r="A544" s="32">
        <v>25578</v>
      </c>
      <c r="B544" s="10" t="s">
        <v>8349</v>
      </c>
      <c r="C544" s="10" t="s">
        <v>8349</v>
      </c>
      <c r="D544" s="10" t="s">
        <v>8349</v>
      </c>
      <c r="E544" s="15" t="s">
        <v>8349</v>
      </c>
      <c r="F544" s="10" t="s">
        <v>8349</v>
      </c>
      <c r="G544" s="10" t="s">
        <v>8349</v>
      </c>
      <c r="H544" s="10" t="s">
        <v>8349</v>
      </c>
      <c r="I544" s="10" t="s">
        <v>8349</v>
      </c>
      <c r="J544" s="10" t="s">
        <v>5240</v>
      </c>
      <c r="K544" s="10" t="s">
        <v>5003</v>
      </c>
      <c r="L544" s="10">
        <v>82.001106059999998</v>
      </c>
      <c r="M544" s="10">
        <v>9.6457743100000002</v>
      </c>
      <c r="N544" s="10">
        <v>-194.06</v>
      </c>
      <c r="O544" s="10">
        <v>-759.52</v>
      </c>
      <c r="P544" s="11">
        <v>194.3794</v>
      </c>
      <c r="Q544" s="11">
        <v>-13.6509</v>
      </c>
      <c r="R544" s="37">
        <v>8.8105726872246688</v>
      </c>
      <c r="S544" s="16">
        <v>4.4140969162995591E-2</v>
      </c>
      <c r="T544" s="37">
        <v>12.425000000000001</v>
      </c>
      <c r="U544" s="16">
        <v>1.2E-2</v>
      </c>
      <c r="V544" s="10" t="s">
        <v>4769</v>
      </c>
      <c r="W544" s="37">
        <v>1.6359999999999999</v>
      </c>
      <c r="X544" s="16">
        <v>8.3999999999999995E-3</v>
      </c>
      <c r="Y544" s="10" t="s">
        <v>4769</v>
      </c>
      <c r="Z544" s="16">
        <v>12.699979307645709</v>
      </c>
      <c r="AA544" s="16">
        <v>0.11003076165232351</v>
      </c>
      <c r="AB544" s="29" t="s">
        <v>8349</v>
      </c>
      <c r="AC544" s="16">
        <v>4.9380000000000006</v>
      </c>
      <c r="AD544" s="16">
        <v>1.8411952639521969E-2</v>
      </c>
      <c r="AE544" s="10" t="s">
        <v>125</v>
      </c>
      <c r="AF544" s="10" t="s">
        <v>4075</v>
      </c>
      <c r="AG544" s="37">
        <v>5.2905436072602863E-3</v>
      </c>
      <c r="AH544" s="16">
        <v>0.14215051357554226</v>
      </c>
      <c r="AI544" s="10" t="s">
        <v>4383</v>
      </c>
      <c r="AJ544" s="16" t="s">
        <v>8349</v>
      </c>
      <c r="AK544" s="16" t="s">
        <v>8349</v>
      </c>
      <c r="AL544" s="16">
        <f t="shared" si="32"/>
        <v>7.2736123125035246E-2</v>
      </c>
      <c r="AM544" s="16">
        <f t="shared" si="33"/>
        <v>8.2555499746915011</v>
      </c>
      <c r="AN544" s="17">
        <f t="shared" si="34"/>
        <v>2.1831404969708168E-8</v>
      </c>
      <c r="AO544" s="16">
        <f t="shared" si="35"/>
        <v>31.577295785445752</v>
      </c>
      <c r="AP544" s="18">
        <v>3298.4788455661965</v>
      </c>
      <c r="AQ544" s="18" t="s">
        <v>143</v>
      </c>
      <c r="AR544" s="16">
        <v>0.22257396845494395</v>
      </c>
      <c r="AS544" s="10" t="s">
        <v>74</v>
      </c>
      <c r="AT544" s="16">
        <v>0.26078471179914975</v>
      </c>
      <c r="AU544" s="10" t="s">
        <v>74</v>
      </c>
      <c r="AV544" s="10" t="s">
        <v>8349</v>
      </c>
      <c r="AW544" s="10" t="s">
        <v>8349</v>
      </c>
      <c r="AX544" s="10" t="s">
        <v>8349</v>
      </c>
      <c r="AY544" s="10" t="s">
        <v>8349</v>
      </c>
      <c r="AZ544" s="10" t="s">
        <v>8349</v>
      </c>
      <c r="BA544" s="10" t="s">
        <v>8349</v>
      </c>
    </row>
    <row r="545" spans="1:53" s="10" customFormat="1">
      <c r="A545" s="31">
        <v>25623</v>
      </c>
      <c r="B545" s="10">
        <v>36003</v>
      </c>
      <c r="C545" s="10" t="s">
        <v>7683</v>
      </c>
      <c r="D545" s="10" t="s">
        <v>7684</v>
      </c>
      <c r="E545" s="15" t="s">
        <v>8349</v>
      </c>
      <c r="F545" s="10" t="s">
        <v>8664</v>
      </c>
      <c r="G545" s="10" t="s">
        <v>8349</v>
      </c>
      <c r="H545" s="10" t="s">
        <v>8349</v>
      </c>
      <c r="I545" s="10" t="s">
        <v>8349</v>
      </c>
      <c r="J545" s="10" t="s">
        <v>3139</v>
      </c>
      <c r="K545" s="10" t="s">
        <v>3140</v>
      </c>
      <c r="L545" s="10">
        <v>82.109481290000005</v>
      </c>
      <c r="M545" s="10">
        <v>-3.4976178</v>
      </c>
      <c r="N545" s="10">
        <v>-306.64</v>
      </c>
      <c r="O545" s="10">
        <v>-797.13</v>
      </c>
      <c r="P545" s="11">
        <v>206.39510000000001</v>
      </c>
      <c r="Q545" s="11">
        <v>-20.032</v>
      </c>
      <c r="R545" s="37">
        <v>13.020833333333334</v>
      </c>
      <c r="S545" s="16">
        <v>9.8958333333333346E-3</v>
      </c>
      <c r="T545" s="37">
        <v>7.6420000000000003</v>
      </c>
      <c r="U545" s="16">
        <v>1.2E-2</v>
      </c>
      <c r="V545" s="10" t="s">
        <v>4769</v>
      </c>
      <c r="W545" s="37">
        <v>1.135</v>
      </c>
      <c r="X545" s="16">
        <v>8.3999999999999995E-3</v>
      </c>
      <c r="Y545" s="10" t="s">
        <v>4769</v>
      </c>
      <c r="Z545" s="16">
        <v>7.0688061001575599</v>
      </c>
      <c r="AA545" s="16">
        <v>3.3595559190532143E-2</v>
      </c>
      <c r="AB545" s="29" t="s">
        <v>8349</v>
      </c>
      <c r="AC545" s="16">
        <v>2.7824878758041605</v>
      </c>
      <c r="AD545" s="16">
        <v>3.1953090617340918E-2</v>
      </c>
      <c r="AE545" s="10" t="s">
        <v>125</v>
      </c>
      <c r="AF545" s="10" t="s">
        <v>4075</v>
      </c>
      <c r="AG545" s="37">
        <v>0.2104832506684137</v>
      </c>
      <c r="AH545" s="16">
        <v>4.6364443243983304E-2</v>
      </c>
      <c r="AI545" s="10" t="s">
        <v>4655</v>
      </c>
      <c r="AJ545" s="10" t="s">
        <v>107</v>
      </c>
      <c r="AK545" s="16" t="s">
        <v>108</v>
      </c>
      <c r="AL545" s="16">
        <f t="shared" si="32"/>
        <v>0.45878453621325743</v>
      </c>
      <c r="AM545" s="16">
        <f t="shared" si="33"/>
        <v>35.234652381178165</v>
      </c>
      <c r="AN545" s="17">
        <f t="shared" si="34"/>
        <v>5.4873724932134273E-10</v>
      </c>
      <c r="AO545" s="16">
        <f t="shared" si="35"/>
        <v>30.793588895183063</v>
      </c>
      <c r="AP545" s="18">
        <v>4509.0746411261725</v>
      </c>
      <c r="AQ545" s="18" t="s">
        <v>124</v>
      </c>
      <c r="AR545" s="16">
        <v>0.7</v>
      </c>
      <c r="AS545" s="10" t="s">
        <v>73</v>
      </c>
      <c r="AT545" s="16">
        <v>0.75</v>
      </c>
      <c r="AU545" s="10" t="s">
        <v>73</v>
      </c>
      <c r="AV545" s="10">
        <v>4.63</v>
      </c>
      <c r="AW545" s="10" t="s">
        <v>73</v>
      </c>
      <c r="AX545" s="10" t="s">
        <v>8349</v>
      </c>
      <c r="AY545" s="10" t="s">
        <v>8349</v>
      </c>
      <c r="AZ545" s="10" t="s">
        <v>102</v>
      </c>
      <c r="BA545" s="10" t="s">
        <v>8349</v>
      </c>
    </row>
    <row r="546" spans="1:53" s="10" customFormat="1">
      <c r="A546" s="31">
        <v>25647</v>
      </c>
      <c r="B546" s="10">
        <v>36705</v>
      </c>
      <c r="C546" s="10" t="s">
        <v>8349</v>
      </c>
      <c r="D546" s="10" t="s">
        <v>8349</v>
      </c>
      <c r="E546" s="15" t="s">
        <v>8349</v>
      </c>
      <c r="F546" s="10" t="s">
        <v>8665</v>
      </c>
      <c r="G546" s="10">
        <v>0.2</v>
      </c>
      <c r="H546" s="10">
        <v>4.8</v>
      </c>
      <c r="I546" s="10" t="s">
        <v>8349</v>
      </c>
      <c r="J546" s="10" t="s">
        <v>3141</v>
      </c>
      <c r="K546" s="10" t="s">
        <v>3142</v>
      </c>
      <c r="L546" s="10">
        <v>82.186595389999994</v>
      </c>
      <c r="M546" s="10">
        <v>-65.448937349999994</v>
      </c>
      <c r="N546" s="10">
        <v>32.14</v>
      </c>
      <c r="O546" s="10">
        <v>150.97</v>
      </c>
      <c r="P546" s="11">
        <v>275.30110000000002</v>
      </c>
      <c r="Q546" s="11">
        <v>-33.045699999999997</v>
      </c>
      <c r="R546" s="37">
        <v>15.167602002123463</v>
      </c>
      <c r="S546" s="16">
        <v>8.6455331412103736E-3</v>
      </c>
      <c r="T546" s="37">
        <v>6.9989999999999997</v>
      </c>
      <c r="U546" s="16">
        <v>1.2E-2</v>
      </c>
      <c r="V546" s="10" t="s">
        <v>4769</v>
      </c>
      <c r="W546" s="37">
        <v>0.85699999999999998</v>
      </c>
      <c r="X546" s="16">
        <v>8.3999999999999995E-3</v>
      </c>
      <c r="Y546" s="10" t="s">
        <v>4769</v>
      </c>
      <c r="Z546" s="16">
        <v>6.0944153787185131</v>
      </c>
      <c r="AA546" s="16">
        <v>3.0855161096716266E-2</v>
      </c>
      <c r="AB546" s="29" t="s">
        <v>8349</v>
      </c>
      <c r="AC546" s="16">
        <v>2.2513511799924206</v>
      </c>
      <c r="AD546" s="16">
        <v>2.4738633753705962E-2</v>
      </c>
      <c r="AE546" s="10" t="s">
        <v>125</v>
      </c>
      <c r="AF546" s="10" t="s">
        <v>4075</v>
      </c>
      <c r="AG546" s="37">
        <v>0.42930221114742401</v>
      </c>
      <c r="AH546" s="16">
        <v>3.9547957801943617E-2</v>
      </c>
      <c r="AI546" s="10" t="s">
        <v>4389</v>
      </c>
      <c r="AJ546" s="10" t="s">
        <v>107</v>
      </c>
      <c r="AK546" s="16" t="s">
        <v>108</v>
      </c>
      <c r="AL546" s="16">
        <f t="shared" si="32"/>
        <v>0.65521157739116909</v>
      </c>
      <c r="AM546" s="16">
        <f t="shared" si="33"/>
        <v>43.198099297399779</v>
      </c>
      <c r="AN546" s="17">
        <f t="shared" si="34"/>
        <v>2.6904124181260473E-10</v>
      </c>
      <c r="AO546" s="16">
        <f t="shared" si="35"/>
        <v>30.924452852793642</v>
      </c>
      <c r="AP546" s="18">
        <v>5041</v>
      </c>
      <c r="AQ546" s="18" t="s">
        <v>129</v>
      </c>
      <c r="AR546" s="16">
        <v>0.85841993392434179</v>
      </c>
      <c r="AS546" s="10" t="s">
        <v>74</v>
      </c>
      <c r="AT546" s="16">
        <v>0.80507566383810791</v>
      </c>
      <c r="AU546" s="10" t="s">
        <v>74</v>
      </c>
      <c r="AV546" s="10">
        <v>4.49</v>
      </c>
      <c r="AW546" s="10" t="s">
        <v>96</v>
      </c>
      <c r="AX546" s="10" t="s">
        <v>8349</v>
      </c>
      <c r="AY546" s="10" t="s">
        <v>8349</v>
      </c>
      <c r="AZ546" s="10" t="s">
        <v>104</v>
      </c>
      <c r="BA546" s="10" t="s">
        <v>8349</v>
      </c>
    </row>
    <row r="547" spans="1:53" s="10" customFormat="1">
      <c r="A547" s="31">
        <v>25662</v>
      </c>
      <c r="B547" s="10">
        <v>35956</v>
      </c>
      <c r="C547" s="10" t="s">
        <v>7685</v>
      </c>
      <c r="D547" s="10" t="s">
        <v>8349</v>
      </c>
      <c r="E547" s="15" t="s">
        <v>8349</v>
      </c>
      <c r="F547" s="10" t="s">
        <v>8666</v>
      </c>
      <c r="G547" s="10">
        <v>5.7</v>
      </c>
      <c r="H547" s="10">
        <v>4.5</v>
      </c>
      <c r="I547" s="10" t="s">
        <v>8349</v>
      </c>
      <c r="J547" s="10" t="s">
        <v>3143</v>
      </c>
      <c r="K547" s="10" t="s">
        <v>3144</v>
      </c>
      <c r="L547" s="10">
        <v>82.214918830000002</v>
      </c>
      <c r="M547" s="10">
        <v>12.55135347</v>
      </c>
      <c r="N547" s="10">
        <v>81.489999999999995</v>
      </c>
      <c r="O547" s="10">
        <v>-218.4</v>
      </c>
      <c r="P547" s="11">
        <v>191.94820000000001</v>
      </c>
      <c r="Q547" s="11">
        <v>-11.957800000000001</v>
      </c>
      <c r="R547" s="37">
        <v>28.169014084507044</v>
      </c>
      <c r="S547" s="16">
        <v>2.6760563380281689E-2</v>
      </c>
      <c r="T547" s="37">
        <v>6.7423108456873404</v>
      </c>
      <c r="U547" s="16">
        <v>1.8027756377319945E-2</v>
      </c>
      <c r="V547" s="10" t="s">
        <v>4767</v>
      </c>
      <c r="W547" s="37">
        <v>0.58199999999999996</v>
      </c>
      <c r="X547" s="16">
        <v>2E-3</v>
      </c>
      <c r="Y547" s="10" t="s">
        <v>4770</v>
      </c>
      <c r="Z547" s="16">
        <v>4.4934526109628106</v>
      </c>
      <c r="AA547" s="16">
        <v>7.6929263101703782E-2</v>
      </c>
      <c r="AB547" s="29" t="s">
        <v>8349</v>
      </c>
      <c r="AC547" s="16">
        <v>1.6023108456873407</v>
      </c>
      <c r="AD547" s="16">
        <v>5.3150729063673248E-2</v>
      </c>
      <c r="AE547" s="10" t="s">
        <v>4159</v>
      </c>
      <c r="AF547" s="10" t="s">
        <v>4075</v>
      </c>
      <c r="AG547" s="37">
        <v>1.4583814413835499</v>
      </c>
      <c r="AH547" s="16">
        <v>9.3504606952658553E-2</v>
      </c>
      <c r="AI547" s="10" t="s">
        <v>4344</v>
      </c>
      <c r="AJ547" s="10" t="s">
        <v>107</v>
      </c>
      <c r="AK547" s="16" t="s">
        <v>58</v>
      </c>
      <c r="AL547" s="16">
        <f t="shared" si="32"/>
        <v>1.2076346473100008</v>
      </c>
      <c r="AM547" s="16">
        <f t="shared" si="33"/>
        <v>42.871029979505032</v>
      </c>
      <c r="AN547" s="17">
        <f t="shared" si="34"/>
        <v>7.9197387406703736E-11</v>
      </c>
      <c r="AO547" s="16">
        <f t="shared" si="35"/>
        <v>31.995533707798415</v>
      </c>
      <c r="AP547" s="18">
        <v>5843</v>
      </c>
      <c r="AQ547" s="18" t="s">
        <v>141</v>
      </c>
      <c r="AR547" s="16">
        <v>1.22</v>
      </c>
      <c r="AS547" s="10" t="s">
        <v>73</v>
      </c>
      <c r="AT547" s="16">
        <v>0.98399999999999999</v>
      </c>
      <c r="AU547" s="10" t="s">
        <v>73</v>
      </c>
      <c r="AV547" s="10">
        <v>4.28</v>
      </c>
      <c r="AW547" s="10" t="s">
        <v>73</v>
      </c>
      <c r="AX547" s="10">
        <v>9.32</v>
      </c>
      <c r="AY547" s="10" t="s">
        <v>73</v>
      </c>
      <c r="AZ547" s="10" t="s">
        <v>8349</v>
      </c>
      <c r="BA547" s="10">
        <v>-0.22</v>
      </c>
    </row>
    <row r="548" spans="1:53" s="10" customFormat="1">
      <c r="A548" s="32">
        <v>25716</v>
      </c>
      <c r="B548" s="10" t="s">
        <v>8349</v>
      </c>
      <c r="C548" s="10" t="s">
        <v>8349</v>
      </c>
      <c r="D548" s="10" t="s">
        <v>8349</v>
      </c>
      <c r="E548" s="15" t="s">
        <v>8349</v>
      </c>
      <c r="F548" s="10" t="s">
        <v>8667</v>
      </c>
      <c r="G548" s="10" t="s">
        <v>8349</v>
      </c>
      <c r="H548" s="10" t="s">
        <v>8349</v>
      </c>
      <c r="I548" s="10" t="s">
        <v>8349</v>
      </c>
      <c r="J548" s="10" t="s">
        <v>5004</v>
      </c>
      <c r="K548" s="10" t="s">
        <v>5005</v>
      </c>
      <c r="L548" s="10">
        <v>82.362783669999999</v>
      </c>
      <c r="M548" s="10">
        <v>15.577601230000001</v>
      </c>
      <c r="N548" s="10">
        <v>-82.74</v>
      </c>
      <c r="O548" s="10">
        <v>-126.92</v>
      </c>
      <c r="P548" s="11">
        <v>189.4066</v>
      </c>
      <c r="Q548" s="11">
        <v>-10.2378</v>
      </c>
      <c r="R548" s="37">
        <v>17.25625539257981</v>
      </c>
      <c r="S548" s="16">
        <v>4.4866264020707508E-2</v>
      </c>
      <c r="T548" s="37">
        <v>10.642716166027498</v>
      </c>
      <c r="U548" s="16">
        <v>0.24278797334299737</v>
      </c>
      <c r="V548" s="10" t="s">
        <v>4767</v>
      </c>
      <c r="W548" s="37">
        <v>1.5441424130300001</v>
      </c>
      <c r="X548" s="16">
        <v>0.24278797334299737</v>
      </c>
      <c r="Y548" s="10" t="s">
        <v>4775</v>
      </c>
      <c r="Z548" s="16">
        <v>9.4579833675255713</v>
      </c>
      <c r="AA548" s="16">
        <v>0.34246704876736267</v>
      </c>
      <c r="AB548" s="29" t="s">
        <v>8349</v>
      </c>
      <c r="AC548" s="16">
        <v>3.8607161660274976</v>
      </c>
      <c r="AD548" s="16">
        <v>0.24475906520494803</v>
      </c>
      <c r="AE548" s="10" t="s">
        <v>122</v>
      </c>
      <c r="AF548" s="10" t="s">
        <v>4075</v>
      </c>
      <c r="AG548" s="37">
        <v>4.6778135354823738E-2</v>
      </c>
      <c r="AH548" s="16">
        <v>0.42094023268324826</v>
      </c>
      <c r="AI548" s="10" t="s">
        <v>4670</v>
      </c>
      <c r="AJ548" s="16" t="s">
        <v>8349</v>
      </c>
      <c r="AK548" s="16" t="s">
        <v>8349</v>
      </c>
      <c r="AL548" s="16">
        <f t="shared" si="32"/>
        <v>0.21628253594505437</v>
      </c>
      <c r="AM548" s="16">
        <f t="shared" si="33"/>
        <v>12.533572958015901</v>
      </c>
      <c r="AN548" s="17">
        <f t="shared" si="34"/>
        <v>2.4691022659176967E-9</v>
      </c>
      <c r="AO548" s="16">
        <f t="shared" si="35"/>
        <v>32.161368470962785</v>
      </c>
      <c r="AP548" s="18">
        <v>3790.5655437025744</v>
      </c>
      <c r="AQ548" s="18" t="s">
        <v>143</v>
      </c>
      <c r="AR548" s="16">
        <v>0.50114691163668323</v>
      </c>
      <c r="AS548" s="10" t="s">
        <v>74</v>
      </c>
      <c r="AT548" s="16">
        <v>0.45602154386924226</v>
      </c>
      <c r="AU548" s="10" t="s">
        <v>74</v>
      </c>
      <c r="AV548" s="10" t="s">
        <v>8349</v>
      </c>
      <c r="AW548" s="10" t="s">
        <v>8349</v>
      </c>
      <c r="AX548" s="10" t="s">
        <v>8349</v>
      </c>
      <c r="AY548" s="10" t="s">
        <v>8349</v>
      </c>
      <c r="AZ548" s="10" t="s">
        <v>8349</v>
      </c>
      <c r="BA548" s="10" t="s">
        <v>8349</v>
      </c>
    </row>
    <row r="549" spans="1:53" s="10" customFormat="1">
      <c r="A549" s="31">
        <v>25775</v>
      </c>
      <c r="B549" s="10">
        <v>274255</v>
      </c>
      <c r="C549" s="10" t="s">
        <v>8349</v>
      </c>
      <c r="D549" s="10" t="s">
        <v>8349</v>
      </c>
      <c r="E549" s="15" t="s">
        <v>8349</v>
      </c>
      <c r="F549" s="10" t="s">
        <v>8349</v>
      </c>
      <c r="G549" s="10" t="s">
        <v>8349</v>
      </c>
      <c r="H549" s="10" t="s">
        <v>8349</v>
      </c>
      <c r="I549" s="10" t="s">
        <v>8349</v>
      </c>
      <c r="J549" s="10" t="s">
        <v>3145</v>
      </c>
      <c r="K549" s="10" t="s">
        <v>3146</v>
      </c>
      <c r="L549" s="10">
        <v>82.558238340000003</v>
      </c>
      <c r="M549" s="10">
        <v>-42.696979079999998</v>
      </c>
      <c r="N549" s="10">
        <v>33.15</v>
      </c>
      <c r="O549" s="10">
        <v>-145.33000000000001</v>
      </c>
      <c r="P549" s="11">
        <v>248.1874</v>
      </c>
      <c r="Q549" s="11">
        <v>-32.4223</v>
      </c>
      <c r="R549" s="37">
        <v>18.779342723004696</v>
      </c>
      <c r="S549" s="16">
        <v>1.9530516431924883E-2</v>
      </c>
      <c r="T549" s="37">
        <v>9.7059999999999995</v>
      </c>
      <c r="U549" s="16">
        <v>1.2E-2</v>
      </c>
      <c r="V549" s="10" t="s">
        <v>4769</v>
      </c>
      <c r="W549" s="37">
        <v>1.39</v>
      </c>
      <c r="X549" s="16">
        <v>8.3999999999999995E-3</v>
      </c>
      <c r="Y549" s="10" t="s">
        <v>4769</v>
      </c>
      <c r="Z549" s="16">
        <v>8.3375980605538764</v>
      </c>
      <c r="AA549" s="16">
        <v>5.482959450029945E-2</v>
      </c>
      <c r="AB549" s="29" t="s">
        <v>8349</v>
      </c>
      <c r="AC549" s="16">
        <v>3.4463115502400008</v>
      </c>
      <c r="AD549" s="16">
        <v>6.9555733049116816E-2</v>
      </c>
      <c r="AE549" s="10" t="s">
        <v>125</v>
      </c>
      <c r="AF549" s="10" t="s">
        <v>4075</v>
      </c>
      <c r="AG549" s="37">
        <v>9.6534793333219057E-2</v>
      </c>
      <c r="AH549" s="16">
        <v>8.8567965049826392E-2</v>
      </c>
      <c r="AI549" s="10" t="s">
        <v>4660</v>
      </c>
      <c r="AJ549" s="10" t="s">
        <v>107</v>
      </c>
      <c r="AK549" s="22" t="s">
        <v>60</v>
      </c>
      <c r="AL549" s="16">
        <f t="shared" si="32"/>
        <v>0.31070048814448142</v>
      </c>
      <c r="AM549" s="16">
        <f t="shared" si="33"/>
        <v>16.544800993693634</v>
      </c>
      <c r="AN549" s="17">
        <f t="shared" si="34"/>
        <v>1.1964598049256374E-9</v>
      </c>
      <c r="AO549" s="16">
        <f t="shared" si="35"/>
        <v>32.011254717328029</v>
      </c>
      <c r="AP549" s="18">
        <v>4038.5563532183569</v>
      </c>
      <c r="AQ549" s="18" t="s">
        <v>124</v>
      </c>
      <c r="AR549" s="16">
        <v>0.63422194804089682</v>
      </c>
      <c r="AS549" s="10" t="s">
        <v>74</v>
      </c>
      <c r="AT549" s="16">
        <v>0.54911401847310271</v>
      </c>
      <c r="AU549" s="10" t="s">
        <v>74</v>
      </c>
      <c r="AV549" s="10" t="s">
        <v>8349</v>
      </c>
      <c r="AW549" s="10" t="s">
        <v>8349</v>
      </c>
      <c r="AX549" s="10" t="s">
        <v>8349</v>
      </c>
      <c r="AY549" s="10" t="s">
        <v>8349</v>
      </c>
      <c r="AZ549" s="10" t="s">
        <v>8349</v>
      </c>
      <c r="BA549" s="10" t="s">
        <v>8349</v>
      </c>
    </row>
    <row r="550" spans="1:53" s="10" customFormat="1">
      <c r="A550" s="31">
        <v>25878</v>
      </c>
      <c r="B550" s="10">
        <v>36395</v>
      </c>
      <c r="C550" s="10" t="s">
        <v>7686</v>
      </c>
      <c r="D550" s="10" t="s">
        <v>7687</v>
      </c>
      <c r="E550" s="10" t="s">
        <v>7688</v>
      </c>
      <c r="F550" s="10" t="s">
        <v>8668</v>
      </c>
      <c r="G550" s="10" t="s">
        <v>8349</v>
      </c>
      <c r="H550" s="10" t="s">
        <v>8349</v>
      </c>
      <c r="I550" s="10" t="s">
        <v>8349</v>
      </c>
      <c r="J550" s="10" t="s">
        <v>3147</v>
      </c>
      <c r="K550" s="10" t="s">
        <v>3148</v>
      </c>
      <c r="L550" s="10">
        <v>82.862293960000002</v>
      </c>
      <c r="M550" s="10">
        <v>-3.6721421400000001</v>
      </c>
      <c r="N550" s="10">
        <v>763.05</v>
      </c>
      <c r="O550" s="10">
        <v>-2092.89</v>
      </c>
      <c r="P550" s="11">
        <v>206.929</v>
      </c>
      <c r="Q550" s="11">
        <v>-19.446899999999999</v>
      </c>
      <c r="R550" s="37">
        <v>5.6821410307403823</v>
      </c>
      <c r="S550" s="24">
        <v>5.6821410307403824E-3</v>
      </c>
      <c r="T550" s="37">
        <v>7.968</v>
      </c>
      <c r="U550" s="16">
        <v>1.2E-2</v>
      </c>
      <c r="V550" s="10" t="s">
        <v>4769</v>
      </c>
      <c r="W550" s="37">
        <v>1.4750000000000001</v>
      </c>
      <c r="X550" s="16">
        <v>8.3999999999999995E-3</v>
      </c>
      <c r="Y550" s="10" t="s">
        <v>4769</v>
      </c>
      <c r="Z550" s="16">
        <v>9.1954399564513505</v>
      </c>
      <c r="AA550" s="16">
        <v>2.437380070296058E-2</v>
      </c>
      <c r="AB550" s="29" t="s">
        <v>8349</v>
      </c>
      <c r="AC550" s="16" t="s">
        <v>8349</v>
      </c>
      <c r="AD550" s="16" t="s">
        <v>8349</v>
      </c>
      <c r="AE550" s="10" t="s">
        <v>8349</v>
      </c>
      <c r="AF550" s="10" t="s">
        <v>4080</v>
      </c>
      <c r="AG550" s="37">
        <v>6.6947271319523979E-2</v>
      </c>
      <c r="AH550" s="16">
        <v>0.1029275578293182</v>
      </c>
      <c r="AI550" s="16" t="s">
        <v>4390</v>
      </c>
      <c r="AJ550" s="10" t="s">
        <v>107</v>
      </c>
      <c r="AK550" s="22" t="s">
        <v>110</v>
      </c>
      <c r="AL550" s="16">
        <f t="shared" si="32"/>
        <v>0.25874170773094157</v>
      </c>
      <c r="AM550" s="16">
        <f t="shared" si="33"/>
        <v>45.535953143568413</v>
      </c>
      <c r="AN550" s="17">
        <f t="shared" si="34"/>
        <v>1.7252383513697664E-9</v>
      </c>
      <c r="AO550" s="16">
        <f t="shared" si="35"/>
        <v>29.875877240558292</v>
      </c>
      <c r="AP550" s="18">
        <v>3689.5993979414061</v>
      </c>
      <c r="AQ550" s="18" t="s">
        <v>123</v>
      </c>
      <c r="AR550" s="16">
        <v>0.46</v>
      </c>
      <c r="AS550" s="10" t="s">
        <v>73</v>
      </c>
      <c r="AT550" s="16">
        <v>0.4999261643648415</v>
      </c>
      <c r="AU550" s="10" t="s">
        <v>74</v>
      </c>
      <c r="AV550" s="10">
        <v>4.82</v>
      </c>
      <c r="AW550" s="10" t="s">
        <v>73</v>
      </c>
      <c r="AX550" s="10" t="s">
        <v>8349</v>
      </c>
      <c r="AY550" s="10" t="s">
        <v>8349</v>
      </c>
      <c r="AZ550" s="10" t="s">
        <v>8349</v>
      </c>
      <c r="BA550" s="10" t="s">
        <v>8349</v>
      </c>
    </row>
    <row r="551" spans="1:53" s="10" customFormat="1">
      <c r="A551" s="31">
        <v>25953</v>
      </c>
      <c r="B551" s="10" t="s">
        <v>8349</v>
      </c>
      <c r="C551" s="10" t="s">
        <v>7689</v>
      </c>
      <c r="D551" s="10" t="s">
        <v>7690</v>
      </c>
      <c r="E551" s="15" t="s">
        <v>8349</v>
      </c>
      <c r="F551" s="10" t="s">
        <v>8349</v>
      </c>
      <c r="G551" s="10" t="s">
        <v>8349</v>
      </c>
      <c r="H551" s="10" t="s">
        <v>8349</v>
      </c>
      <c r="I551" s="10" t="s">
        <v>8349</v>
      </c>
      <c r="J551" s="10" t="s">
        <v>3149</v>
      </c>
      <c r="K551" s="10" t="s">
        <v>3150</v>
      </c>
      <c r="L551" s="10">
        <v>83.061511409999994</v>
      </c>
      <c r="M551" s="10">
        <v>9.8213407999999998</v>
      </c>
      <c r="N551" s="10">
        <v>-177.94</v>
      </c>
      <c r="O551" s="10">
        <v>-219.44</v>
      </c>
      <c r="P551" s="11">
        <v>194.77789999999999</v>
      </c>
      <c r="Q551" s="11">
        <v>-12.6647</v>
      </c>
      <c r="R551" s="37">
        <v>12.7942681678608</v>
      </c>
      <c r="S551" s="16">
        <v>4.733879222108496E-2</v>
      </c>
      <c r="T551" s="37">
        <v>11.529</v>
      </c>
      <c r="U551" s="16">
        <v>1.2E-2</v>
      </c>
      <c r="V551" s="10" t="s">
        <v>4769</v>
      </c>
      <c r="W551" s="37">
        <v>1.629</v>
      </c>
      <c r="X551" s="16">
        <v>8.3999999999999995E-3</v>
      </c>
      <c r="Y551" s="10" t="s">
        <v>4769</v>
      </c>
      <c r="Z551" s="16">
        <v>10.993922753553584</v>
      </c>
      <c r="AA551" s="16">
        <v>0.11730759414171743</v>
      </c>
      <c r="AB551" s="29" t="s">
        <v>8349</v>
      </c>
      <c r="AC551" s="16">
        <v>4.9900000000000011</v>
      </c>
      <c r="AD551" s="16">
        <v>3.8678159211627428E-2</v>
      </c>
      <c r="AE551" s="10" t="s">
        <v>125</v>
      </c>
      <c r="AF551" s="10" t="s">
        <v>4075</v>
      </c>
      <c r="AG551" s="37">
        <v>2.7561445529268848E-2</v>
      </c>
      <c r="AH551" s="16">
        <v>0.14785490064018134</v>
      </c>
      <c r="AI551" s="10" t="s">
        <v>4391</v>
      </c>
      <c r="AJ551" s="10" t="s">
        <v>107</v>
      </c>
      <c r="AK551" s="22" t="s">
        <v>110</v>
      </c>
      <c r="AL551" s="16">
        <f t="shared" si="32"/>
        <v>0.16601640138633547</v>
      </c>
      <c r="AM551" s="16">
        <f t="shared" si="33"/>
        <v>12.97584193235598</v>
      </c>
      <c r="AN551" s="17">
        <f t="shared" si="34"/>
        <v>4.1906365135074243E-9</v>
      </c>
      <c r="AO551" s="16">
        <f t="shared" si="35"/>
        <v>32.473300018175465</v>
      </c>
      <c r="AP551" s="18">
        <v>3280.238811749603</v>
      </c>
      <c r="AQ551" s="18" t="s">
        <v>124</v>
      </c>
      <c r="AR551" s="16">
        <v>0.51367886381834427</v>
      </c>
      <c r="AS551" s="10" t="s">
        <v>74</v>
      </c>
      <c r="AT551" s="16">
        <v>0.39817815848408855</v>
      </c>
      <c r="AU551" s="10" t="s">
        <v>74</v>
      </c>
      <c r="AV551" s="10" t="s">
        <v>8349</v>
      </c>
      <c r="AW551" s="10" t="s">
        <v>8349</v>
      </c>
      <c r="AX551" s="10" t="s">
        <v>8349</v>
      </c>
      <c r="AY551" s="10" t="s">
        <v>8349</v>
      </c>
      <c r="AZ551" s="10" t="s">
        <v>8349</v>
      </c>
      <c r="BA551" s="10" t="s">
        <v>8349</v>
      </c>
    </row>
    <row r="552" spans="1:53" s="10" customFormat="1">
      <c r="A552" s="33">
        <v>26016</v>
      </c>
      <c r="B552" s="13" t="s">
        <v>8349</v>
      </c>
      <c r="C552" s="14" t="s">
        <v>8349</v>
      </c>
      <c r="D552" s="14" t="s">
        <v>8349</v>
      </c>
      <c r="E552" s="14" t="s">
        <v>8349</v>
      </c>
      <c r="F552" s="13" t="s">
        <v>8669</v>
      </c>
      <c r="G552" s="13">
        <v>1.7</v>
      </c>
      <c r="H552" s="13">
        <v>1.5500000000000007</v>
      </c>
      <c r="I552" s="13" t="s">
        <v>8349</v>
      </c>
      <c r="J552" s="13" t="s">
        <v>5006</v>
      </c>
      <c r="K552" s="13" t="s">
        <v>5007</v>
      </c>
      <c r="L552" s="13">
        <v>83.273298150000002</v>
      </c>
      <c r="M552" s="13">
        <v>-1.7209937200000001</v>
      </c>
      <c r="N552" s="13">
        <v>1.1000000000000001</v>
      </c>
      <c r="O552" s="13">
        <v>1.23</v>
      </c>
      <c r="P552" s="12">
        <v>205.3075</v>
      </c>
      <c r="Q552" s="12">
        <v>-18.174099999999999</v>
      </c>
      <c r="R552" s="38">
        <v>23.854961832061068</v>
      </c>
      <c r="S552" s="23">
        <v>0.47924618320610685</v>
      </c>
      <c r="T552" s="38">
        <v>8.3506684753124993</v>
      </c>
      <c r="U552" s="19">
        <v>2.1400934559032699E-2</v>
      </c>
      <c r="V552" s="13" t="s">
        <v>4767</v>
      </c>
      <c r="W552" s="38">
        <v>1.6418687500000324E-2</v>
      </c>
      <c r="X552" s="19">
        <v>2.1400934559032699E-2</v>
      </c>
      <c r="Y552" s="13" t="s">
        <v>4778</v>
      </c>
      <c r="Z552" s="19">
        <v>6.4627748451908502</v>
      </c>
      <c r="AA552" s="19">
        <v>1.4382386258916871</v>
      </c>
      <c r="AB552" s="13" t="s">
        <v>4782</v>
      </c>
      <c r="AC552" s="19">
        <v>-0.12033152468750075</v>
      </c>
      <c r="AD552" s="19">
        <v>3.1416556144810016E-2</v>
      </c>
      <c r="AE552" s="13" t="s">
        <v>120</v>
      </c>
      <c r="AF552" s="13" t="s">
        <v>4075</v>
      </c>
      <c r="AG552" s="38">
        <v>0.32860720218299527</v>
      </c>
      <c r="AH552" s="19">
        <v>1.4385817130100076</v>
      </c>
      <c r="AI552" s="13" t="s">
        <v>4392</v>
      </c>
      <c r="AJ552" s="14" t="s">
        <v>137</v>
      </c>
      <c r="AK552" s="14" t="s">
        <v>137</v>
      </c>
      <c r="AL552" s="19">
        <f t="shared" si="32"/>
        <v>0.57324270791959953</v>
      </c>
      <c r="AM552" s="19">
        <f t="shared" si="33"/>
        <v>24.030334315989613</v>
      </c>
      <c r="AN552" s="20">
        <f t="shared" si="34"/>
        <v>3.5148347094255159E-10</v>
      </c>
      <c r="AO552" s="19">
        <f t="shared" si="35"/>
        <v>31.9859062091578</v>
      </c>
      <c r="AP552" s="21">
        <v>9163.817058392433</v>
      </c>
      <c r="AQ552" s="21" t="s">
        <v>131</v>
      </c>
      <c r="AR552" s="19">
        <v>0.22726750492565223</v>
      </c>
      <c r="AS552" s="13" t="s">
        <v>74</v>
      </c>
      <c r="AT552" s="19">
        <v>0.75174586093467899</v>
      </c>
      <c r="AU552" s="13" t="s">
        <v>74</v>
      </c>
      <c r="AV552" s="13" t="s">
        <v>8349</v>
      </c>
      <c r="AW552" s="13" t="s">
        <v>8349</v>
      </c>
      <c r="AX552" s="13" t="s">
        <v>8349</v>
      </c>
      <c r="AY552" s="13" t="s">
        <v>8349</v>
      </c>
      <c r="AZ552" s="13" t="s">
        <v>8349</v>
      </c>
      <c r="BA552" s="13" t="s">
        <v>8349</v>
      </c>
    </row>
    <row r="553" spans="1:53" s="10" customFormat="1">
      <c r="A553" s="31">
        <v>26081</v>
      </c>
      <c r="B553" s="10" t="s">
        <v>8349</v>
      </c>
      <c r="C553" s="10" t="s">
        <v>7691</v>
      </c>
      <c r="D553" s="10" t="s">
        <v>7692</v>
      </c>
      <c r="E553" s="15" t="s">
        <v>8349</v>
      </c>
      <c r="F553" s="10" t="s">
        <v>8670</v>
      </c>
      <c r="G553" s="10" t="s">
        <v>8349</v>
      </c>
      <c r="H553" s="10" t="s">
        <v>8349</v>
      </c>
      <c r="I553" s="10" t="s">
        <v>8349</v>
      </c>
      <c r="J553" s="10" t="s">
        <v>3151</v>
      </c>
      <c r="K553" s="10" t="s">
        <v>3152</v>
      </c>
      <c r="L553" s="10">
        <v>83.437232300000005</v>
      </c>
      <c r="M553" s="10">
        <v>1.9457788899999999</v>
      </c>
      <c r="N553" s="10">
        <v>-241.34</v>
      </c>
      <c r="O553" s="10">
        <v>-156.61000000000001</v>
      </c>
      <c r="P553" s="11">
        <v>202.0172</v>
      </c>
      <c r="Q553" s="11">
        <v>-16.277699999999999</v>
      </c>
      <c r="R553" s="37">
        <v>15.936254980079681</v>
      </c>
      <c r="S553" s="16">
        <v>6.4063745019920307E-2</v>
      </c>
      <c r="T553" s="37">
        <v>11.456</v>
      </c>
      <c r="U553" s="16">
        <v>1.2E-2</v>
      </c>
      <c r="V553" s="10" t="s">
        <v>4769</v>
      </c>
      <c r="W553" s="37">
        <v>1.5660000000000001</v>
      </c>
      <c r="X553" s="16">
        <v>8.3999999999999995E-3</v>
      </c>
      <c r="Y553" s="10" t="s">
        <v>4769</v>
      </c>
      <c r="Z553" s="16">
        <v>10.444068650765377</v>
      </c>
      <c r="AA553" s="16">
        <v>0.15576864655059275</v>
      </c>
      <c r="AB553" s="29" t="s">
        <v>8349</v>
      </c>
      <c r="AC553" s="16">
        <v>4.6749999999999989</v>
      </c>
      <c r="AD553" s="16">
        <v>2.5317977802344325E-2</v>
      </c>
      <c r="AE553" s="10" t="s">
        <v>125</v>
      </c>
      <c r="AF553" s="10" t="s">
        <v>4075</v>
      </c>
      <c r="AG553" s="37">
        <v>3.2838085339114621E-2</v>
      </c>
      <c r="AH553" s="16">
        <v>0.17989961436368754</v>
      </c>
      <c r="AI553" s="10" t="s">
        <v>4393</v>
      </c>
      <c r="AJ553" s="10" t="s">
        <v>107</v>
      </c>
      <c r="AK553" s="22" t="s">
        <v>110</v>
      </c>
      <c r="AL553" s="16">
        <f t="shared" si="32"/>
        <v>0.18121281781130888</v>
      </c>
      <c r="AM553" s="16">
        <f t="shared" si="33"/>
        <v>11.371104317659631</v>
      </c>
      <c r="AN553" s="17">
        <f t="shared" si="34"/>
        <v>3.5172574407809281E-9</v>
      </c>
      <c r="AO553" s="16">
        <f t="shared" si="35"/>
        <v>32.590489607343294</v>
      </c>
      <c r="AP553" s="18">
        <v>3398.3836341223305</v>
      </c>
      <c r="AQ553" s="18" t="s">
        <v>124</v>
      </c>
      <c r="AR553" s="16">
        <v>0.52239105603979086</v>
      </c>
      <c r="AS553" s="10" t="s">
        <v>74</v>
      </c>
      <c r="AT553" s="16">
        <v>0.41647032158347452</v>
      </c>
      <c r="AU553" s="10" t="s">
        <v>74</v>
      </c>
      <c r="AV553" s="10" t="s">
        <v>8349</v>
      </c>
      <c r="AW553" s="10" t="s">
        <v>8349</v>
      </c>
      <c r="AX553" s="10" t="s">
        <v>8349</v>
      </c>
      <c r="AY553" s="10" t="s">
        <v>8349</v>
      </c>
      <c r="AZ553" s="10" t="s">
        <v>8349</v>
      </c>
      <c r="BA553" s="10" t="s">
        <v>8349</v>
      </c>
    </row>
    <row r="554" spans="1:53" s="10" customFormat="1">
      <c r="A554" s="31">
        <v>26113</v>
      </c>
      <c r="B554" s="10" t="s">
        <v>8349</v>
      </c>
      <c r="C554" s="10" t="s">
        <v>7693</v>
      </c>
      <c r="D554" s="10" t="s">
        <v>8349</v>
      </c>
      <c r="E554" s="15" t="s">
        <v>8349</v>
      </c>
      <c r="F554" s="10" t="s">
        <v>8349</v>
      </c>
      <c r="G554" s="10" t="s">
        <v>8349</v>
      </c>
      <c r="H554" s="10" t="s">
        <v>8349</v>
      </c>
      <c r="I554" s="10" t="s">
        <v>8349</v>
      </c>
      <c r="J554" s="10" t="s">
        <v>3153</v>
      </c>
      <c r="K554" s="10" t="s">
        <v>3154</v>
      </c>
      <c r="L554" s="10">
        <v>83.536301640000005</v>
      </c>
      <c r="M554" s="10">
        <v>51.216195460000002</v>
      </c>
      <c r="N554" s="10">
        <v>-51.76</v>
      </c>
      <c r="O554" s="10">
        <v>-222.32</v>
      </c>
      <c r="P554" s="11">
        <v>159.79689999999999</v>
      </c>
      <c r="Q554" s="11">
        <v>9.8447999999999993</v>
      </c>
      <c r="R554" s="37">
        <v>25.529742149604289</v>
      </c>
      <c r="S554" s="16">
        <v>6.5866734745979066E-2</v>
      </c>
      <c r="T554" s="37">
        <v>11.07</v>
      </c>
      <c r="U554" s="16">
        <v>1.4142135623730949E-2</v>
      </c>
      <c r="V554" s="10" t="s">
        <v>4770</v>
      </c>
      <c r="W554" s="37">
        <v>1.4990000000000001</v>
      </c>
      <c r="X554" s="16">
        <v>0.02</v>
      </c>
      <c r="Y554" s="10" t="s">
        <v>4770</v>
      </c>
      <c r="Z554" s="16">
        <v>9.0347678577393289</v>
      </c>
      <c r="AA554" s="16">
        <v>0.16209794593002158</v>
      </c>
      <c r="AB554" s="29" t="s">
        <v>8349</v>
      </c>
      <c r="AC554" s="16">
        <v>3.9130000000000003</v>
      </c>
      <c r="AD554" s="16">
        <v>2.211334438749598E-2</v>
      </c>
      <c r="AE554" s="10" t="s">
        <v>120</v>
      </c>
      <c r="AF554" s="10" t="s">
        <v>4075</v>
      </c>
      <c r="AG554" s="37">
        <v>7.1706661351928838E-2</v>
      </c>
      <c r="AH554" s="16">
        <v>0.18540696878686141</v>
      </c>
      <c r="AI554" s="10" t="s">
        <v>4667</v>
      </c>
      <c r="AJ554" s="10" t="s">
        <v>107</v>
      </c>
      <c r="AK554" s="22" t="s">
        <v>110</v>
      </c>
      <c r="AL554" s="16">
        <f t="shared" si="32"/>
        <v>0.26778099512834896</v>
      </c>
      <c r="AM554" s="16">
        <f t="shared" si="33"/>
        <v>10.48898157917743</v>
      </c>
      <c r="AN554" s="17">
        <f t="shared" si="34"/>
        <v>1.6107290148838197E-9</v>
      </c>
      <c r="AO554" s="16">
        <f t="shared" si="35"/>
        <v>33.052443795196204</v>
      </c>
      <c r="AP554" s="18">
        <v>3761.6066895193599</v>
      </c>
      <c r="AQ554" s="18" t="s">
        <v>124</v>
      </c>
      <c r="AR554" s="16">
        <v>0.63006391761616398</v>
      </c>
      <c r="AS554" s="10" t="s">
        <v>74</v>
      </c>
      <c r="AT554" s="16">
        <v>0.50880775095149089</v>
      </c>
      <c r="AU554" s="10" t="s">
        <v>74</v>
      </c>
      <c r="AV554" s="10" t="s">
        <v>8349</v>
      </c>
      <c r="AW554" s="10" t="s">
        <v>8349</v>
      </c>
      <c r="AX554" s="10" t="s">
        <v>8349</v>
      </c>
      <c r="AY554" s="10" t="s">
        <v>8349</v>
      </c>
      <c r="AZ554" s="10" t="s">
        <v>8349</v>
      </c>
      <c r="BA554" s="10" t="s">
        <v>8349</v>
      </c>
    </row>
    <row r="555" spans="1:53" s="10" customFormat="1">
      <c r="A555" s="31">
        <v>26175</v>
      </c>
      <c r="B555" s="10">
        <v>37065</v>
      </c>
      <c r="C555" s="10" t="s">
        <v>7694</v>
      </c>
      <c r="D555" s="10" t="s">
        <v>7695</v>
      </c>
      <c r="E555" s="15" t="s">
        <v>8349</v>
      </c>
      <c r="F555" s="10" t="s">
        <v>8349</v>
      </c>
      <c r="G555" s="10" t="s">
        <v>8349</v>
      </c>
      <c r="H555" s="10" t="s">
        <v>8349</v>
      </c>
      <c r="I555" s="10" t="s">
        <v>8349</v>
      </c>
      <c r="J555" s="10" t="s">
        <v>3155</v>
      </c>
      <c r="K555" s="10" t="s">
        <v>3156</v>
      </c>
      <c r="L555" s="10">
        <v>83.701741859999998</v>
      </c>
      <c r="M555" s="10">
        <v>-23.46793027</v>
      </c>
      <c r="N555" s="10">
        <v>318.05</v>
      </c>
      <c r="O555" s="10">
        <v>-433.24</v>
      </c>
      <c r="P555" s="11">
        <v>227.00190000000001</v>
      </c>
      <c r="Q555" s="11">
        <v>-26.711400000000001</v>
      </c>
      <c r="R555" s="37">
        <v>26.624068157614481</v>
      </c>
      <c r="S555" s="16">
        <v>2.9818956336528223E-2</v>
      </c>
      <c r="T555" s="37">
        <v>8.8000000000000007</v>
      </c>
      <c r="U555" s="16">
        <v>1.414213562373095E-3</v>
      </c>
      <c r="V555" s="10" t="s">
        <v>4770</v>
      </c>
      <c r="W555" s="37">
        <v>0.92300000000000004</v>
      </c>
      <c r="X555" s="16">
        <v>2E-3</v>
      </c>
      <c r="Y555" s="10" t="s">
        <v>4770</v>
      </c>
      <c r="Z555" s="16">
        <v>6.6736279179703679</v>
      </c>
      <c r="AA555" s="16">
        <v>6.7150290027937487E-2</v>
      </c>
      <c r="AB555" s="29" t="s">
        <v>8349</v>
      </c>
      <c r="AC555" s="16">
        <v>2.3180000000000005</v>
      </c>
      <c r="AD555" s="16">
        <v>2.1047565179849188E-2</v>
      </c>
      <c r="AE555" s="10" t="s">
        <v>120</v>
      </c>
      <c r="AF555" s="10" t="s">
        <v>4075</v>
      </c>
      <c r="AG555" s="37">
        <v>0.24490079403728748</v>
      </c>
      <c r="AH555" s="16">
        <v>7.0371595483093324E-2</v>
      </c>
      <c r="AI555" s="10" t="s">
        <v>4587</v>
      </c>
      <c r="AJ555" s="10" t="s">
        <v>107</v>
      </c>
      <c r="AK555" s="16" t="s">
        <v>57</v>
      </c>
      <c r="AL555" s="16">
        <f t="shared" si="32"/>
        <v>0.49487452352822475</v>
      </c>
      <c r="AM555" s="16">
        <f t="shared" si="33"/>
        <v>18.587487103720125</v>
      </c>
      <c r="AN555" s="17">
        <f t="shared" si="34"/>
        <v>4.7161954069619924E-10</v>
      </c>
      <c r="AO555" s="16">
        <f t="shared" si="35"/>
        <v>32.11602052250938</v>
      </c>
      <c r="AP555" s="18">
        <v>4905.8942058655457</v>
      </c>
      <c r="AQ555" s="18" t="s">
        <v>124</v>
      </c>
      <c r="AR555" s="16">
        <v>0.68455818236219046</v>
      </c>
      <c r="AS555" s="10" t="s">
        <v>74</v>
      </c>
      <c r="AT555" s="16">
        <v>0.69715736342530477</v>
      </c>
      <c r="AU555" s="10" t="s">
        <v>74</v>
      </c>
      <c r="AV555" s="10" t="s">
        <v>8349</v>
      </c>
      <c r="AW555" s="10" t="s">
        <v>8349</v>
      </c>
      <c r="AX555" s="10" t="s">
        <v>8349</v>
      </c>
      <c r="AY555" s="10" t="s">
        <v>8349</v>
      </c>
      <c r="AZ555" s="10" t="s">
        <v>102</v>
      </c>
      <c r="BA555" s="10" t="s">
        <v>8349</v>
      </c>
    </row>
    <row r="556" spans="1:53" s="10" customFormat="1">
      <c r="A556" s="31">
        <v>26335</v>
      </c>
      <c r="B556" s="10">
        <v>245409</v>
      </c>
      <c r="C556" s="10" t="s">
        <v>7696</v>
      </c>
      <c r="D556" s="10" t="s">
        <v>7894</v>
      </c>
      <c r="E556" s="15" t="s">
        <v>8349</v>
      </c>
      <c r="F556" s="10" t="s">
        <v>8671</v>
      </c>
      <c r="G556" s="10" t="s">
        <v>8349</v>
      </c>
      <c r="H556" s="10" t="s">
        <v>8349</v>
      </c>
      <c r="I556" s="10" t="s">
        <v>8349</v>
      </c>
      <c r="J556" s="10" t="s">
        <v>3157</v>
      </c>
      <c r="K556" s="10" t="s">
        <v>3158</v>
      </c>
      <c r="L556" s="10">
        <v>84.129133890000006</v>
      </c>
      <c r="M556" s="10">
        <v>11.32800602</v>
      </c>
      <c r="N556" s="10">
        <v>-2.56</v>
      </c>
      <c r="O556" s="10">
        <v>-57.6</v>
      </c>
      <c r="P556" s="11">
        <v>194.00659999999999</v>
      </c>
      <c r="Q556" s="11">
        <v>-10.9909</v>
      </c>
      <c r="R556" s="37">
        <v>11.239743733842868</v>
      </c>
      <c r="S556" s="16">
        <v>1.1464538608519726E-2</v>
      </c>
      <c r="T556" s="37">
        <v>8.8409999999999993</v>
      </c>
      <c r="U556" s="16">
        <v>1.2E-2</v>
      </c>
      <c r="V556" s="10" t="s">
        <v>4769</v>
      </c>
      <c r="W556" s="37">
        <v>1.4350000000000001</v>
      </c>
      <c r="X556" s="16">
        <v>8.3999999999999995E-3</v>
      </c>
      <c r="Y556" s="10" t="s">
        <v>4769</v>
      </c>
      <c r="Z556" s="16">
        <v>8.5872179528413248</v>
      </c>
      <c r="AA556" s="16">
        <v>3.7038733873924201E-2</v>
      </c>
      <c r="AB556" s="29" t="s">
        <v>8349</v>
      </c>
      <c r="AC556" s="16">
        <v>3.5913827298627403</v>
      </c>
      <c r="AD556" s="16">
        <v>6.2337789502034793E-2</v>
      </c>
      <c r="AE556" s="10" t="s">
        <v>125</v>
      </c>
      <c r="AF556" s="10" t="s">
        <v>4075</v>
      </c>
      <c r="AG556" s="37">
        <v>8.4104701558496225E-2</v>
      </c>
      <c r="AH556" s="16">
        <v>7.2511156431154633E-2</v>
      </c>
      <c r="AI556" s="10" t="s">
        <v>4657</v>
      </c>
      <c r="AJ556" s="10" t="s">
        <v>107</v>
      </c>
      <c r="AK556" s="16" t="s">
        <v>108</v>
      </c>
      <c r="AL556" s="16">
        <f t="shared" si="32"/>
        <v>0.29000810602204935</v>
      </c>
      <c r="AM556" s="16">
        <f t="shared" si="33"/>
        <v>25.80202119278173</v>
      </c>
      <c r="AN556" s="17">
        <f t="shared" si="34"/>
        <v>1.3732882687856377E-9</v>
      </c>
      <c r="AO556" s="16">
        <f t="shared" si="35"/>
        <v>30.996595724638965</v>
      </c>
      <c r="AP556" s="18">
        <v>3947.9820511385169</v>
      </c>
      <c r="AQ556" s="18" t="s">
        <v>124</v>
      </c>
      <c r="AR556" s="16">
        <v>0.55000000000000004</v>
      </c>
      <c r="AS556" s="10" t="s">
        <v>73</v>
      </c>
      <c r="AT556" s="16">
        <v>0.59399999999999997</v>
      </c>
      <c r="AU556" s="10" t="s">
        <v>73</v>
      </c>
      <c r="AV556" s="10">
        <v>4.75</v>
      </c>
      <c r="AW556" s="10" t="s">
        <v>73</v>
      </c>
      <c r="AX556" s="10" t="s">
        <v>8349</v>
      </c>
      <c r="AY556" s="10" t="s">
        <v>8349</v>
      </c>
      <c r="AZ556" s="10" t="s">
        <v>8349</v>
      </c>
      <c r="BA556" s="10" t="s">
        <v>8349</v>
      </c>
    </row>
    <row r="557" spans="1:53" s="10" customFormat="1">
      <c r="A557" s="33">
        <v>26369</v>
      </c>
      <c r="B557" s="13" t="s">
        <v>8349</v>
      </c>
      <c r="C557" s="14" t="s">
        <v>8349</v>
      </c>
      <c r="D557" s="14" t="s">
        <v>8349</v>
      </c>
      <c r="E557" s="14" t="s">
        <v>8349</v>
      </c>
      <c r="F557" s="13" t="s">
        <v>8672</v>
      </c>
      <c r="G557" s="13" t="s">
        <v>8349</v>
      </c>
      <c r="H557" s="13" t="s">
        <v>8349</v>
      </c>
      <c r="I557" s="13" t="s">
        <v>8349</v>
      </c>
      <c r="J557" s="13" t="s">
        <v>5252</v>
      </c>
      <c r="K557" s="13" t="s">
        <v>5253</v>
      </c>
      <c r="L557" s="13">
        <v>84.229454239999995</v>
      </c>
      <c r="M557" s="13">
        <v>-47.963383159999999</v>
      </c>
      <c r="N557" s="13">
        <v>5.42</v>
      </c>
      <c r="O557" s="13">
        <v>21.87</v>
      </c>
      <c r="P557" s="12">
        <v>254.53790000000001</v>
      </c>
      <c r="Q557" s="12">
        <v>-31.940899999999999</v>
      </c>
      <c r="R557" s="38">
        <v>25.634452704434761</v>
      </c>
      <c r="S557" s="23">
        <v>0.18815688285055115</v>
      </c>
      <c r="T557" s="38">
        <v>9.8650000000000002</v>
      </c>
      <c r="U557" s="19">
        <v>1.2E-2</v>
      </c>
      <c r="V557" s="13" t="s">
        <v>4769</v>
      </c>
      <c r="W557" s="38">
        <v>1.2050000000000001</v>
      </c>
      <c r="X557" s="19">
        <v>8.3999999999999995E-3</v>
      </c>
      <c r="Y557" s="13" t="s">
        <v>4769</v>
      </c>
      <c r="Z557" s="19">
        <v>7.820879751558957</v>
      </c>
      <c r="AA557" s="19">
        <v>0.46463943469939739</v>
      </c>
      <c r="AB557" s="29" t="s">
        <v>8349</v>
      </c>
      <c r="AC557" s="19">
        <v>2.9634318339020789</v>
      </c>
      <c r="AD557" s="19">
        <v>7.7051930540382965E-2</v>
      </c>
      <c r="AE557" s="13" t="s">
        <v>125</v>
      </c>
      <c r="AF557" s="13" t="s">
        <v>4075</v>
      </c>
      <c r="AG557" s="38">
        <v>0.15922505937331469</v>
      </c>
      <c r="AH557" s="19">
        <v>0.47098492999009595</v>
      </c>
      <c r="AI557" s="13" t="s">
        <v>4394</v>
      </c>
      <c r="AJ557" s="19" t="s">
        <v>8349</v>
      </c>
      <c r="AK557" s="19" t="s">
        <v>8349</v>
      </c>
      <c r="AL557" s="19">
        <f t="shared" si="32"/>
        <v>0.39903014845161094</v>
      </c>
      <c r="AM557" s="19">
        <f t="shared" si="33"/>
        <v>15.566166091097344</v>
      </c>
      <c r="AN557" s="20">
        <f t="shared" si="34"/>
        <v>7.2538833054665019E-10</v>
      </c>
      <c r="AO557" s="19">
        <f t="shared" si="35"/>
        <v>32.713573588183287</v>
      </c>
      <c r="AP557" s="21">
        <v>4370.9732078413153</v>
      </c>
      <c r="AQ557" s="21" t="s">
        <v>143</v>
      </c>
      <c r="AR557" s="19">
        <v>0.69534613838957915</v>
      </c>
      <c r="AS557" s="13" t="s">
        <v>74</v>
      </c>
      <c r="AT557" s="19">
        <v>0.62429167479585379</v>
      </c>
      <c r="AU557" s="13" t="s">
        <v>74</v>
      </c>
      <c r="AV557" s="13" t="s">
        <v>8349</v>
      </c>
      <c r="AW557" s="13" t="s">
        <v>8349</v>
      </c>
      <c r="AX557" s="13" t="s">
        <v>8349</v>
      </c>
      <c r="AY557" s="13" t="s">
        <v>8349</v>
      </c>
      <c r="AZ557" s="13" t="s">
        <v>104</v>
      </c>
      <c r="BA557" s="13" t="s">
        <v>8349</v>
      </c>
    </row>
    <row r="558" spans="1:53" s="10" customFormat="1">
      <c r="A558" s="31">
        <v>26373</v>
      </c>
      <c r="B558" s="10">
        <v>37572</v>
      </c>
      <c r="C558" s="10" t="s">
        <v>8349</v>
      </c>
      <c r="D558" s="10" t="s">
        <v>8349</v>
      </c>
      <c r="E558" s="15" t="s">
        <v>8349</v>
      </c>
      <c r="F558" s="10" t="s">
        <v>8672</v>
      </c>
      <c r="G558" s="10" t="s">
        <v>8349</v>
      </c>
      <c r="H558" s="10" t="s">
        <v>8349</v>
      </c>
      <c r="I558" s="10" t="s">
        <v>8349</v>
      </c>
      <c r="J558" s="10" t="s">
        <v>3159</v>
      </c>
      <c r="K558" s="10" t="s">
        <v>3160</v>
      </c>
      <c r="L558" s="10">
        <v>84.236802240000003</v>
      </c>
      <c r="M558" s="10">
        <v>-47.964687269999999</v>
      </c>
      <c r="N558" s="10">
        <v>25.31</v>
      </c>
      <c r="O558" s="10">
        <v>-0.04</v>
      </c>
      <c r="P558" s="11">
        <v>254.54</v>
      </c>
      <c r="Q558" s="11">
        <v>-31.9361</v>
      </c>
      <c r="R558" s="37">
        <v>25.113008538422903</v>
      </c>
      <c r="S558" s="16">
        <v>3.4153691612255149E-2</v>
      </c>
      <c r="T558" s="37">
        <v>7.95</v>
      </c>
      <c r="U558" s="16">
        <v>3.5355339059327372E-3</v>
      </c>
      <c r="V558" s="10" t="s">
        <v>4770</v>
      </c>
      <c r="W558" s="37">
        <v>0.84499999999999997</v>
      </c>
      <c r="X558" s="16">
        <v>5.0000000000000001E-3</v>
      </c>
      <c r="Y558" s="10" t="s">
        <v>4770</v>
      </c>
      <c r="Z558" s="16">
        <v>5.9505062784569533</v>
      </c>
      <c r="AA558" s="16">
        <v>7.8995412850580315E-2</v>
      </c>
      <c r="AB558" s="29" t="s">
        <v>8349</v>
      </c>
      <c r="AC558" s="16">
        <v>2.1390000000000002</v>
      </c>
      <c r="AD558" s="16">
        <v>2.1295539439046853E-2</v>
      </c>
      <c r="AE558" s="10" t="s">
        <v>120</v>
      </c>
      <c r="AF558" s="10" t="s">
        <v>4075</v>
      </c>
      <c r="AG558" s="37">
        <v>0.44430953133972001</v>
      </c>
      <c r="AH558" s="16">
        <v>8.1815495179297357E-2</v>
      </c>
      <c r="AI558" s="10" t="s">
        <v>4600</v>
      </c>
      <c r="AJ558" s="10" t="s">
        <v>107</v>
      </c>
      <c r="AK558" s="16" t="s">
        <v>57</v>
      </c>
      <c r="AL558" s="16">
        <f t="shared" si="32"/>
        <v>0.66656547415818046</v>
      </c>
      <c r="AM558" s="16">
        <f t="shared" si="33"/>
        <v>26.542637180978744</v>
      </c>
      <c r="AN558" s="17">
        <f t="shared" si="34"/>
        <v>2.5995391017549083E-10</v>
      </c>
      <c r="AO558" s="16">
        <f t="shared" si="35"/>
        <v>31.912759114023135</v>
      </c>
      <c r="AP558" s="18">
        <v>5017</v>
      </c>
      <c r="AQ558" s="18" t="s">
        <v>129</v>
      </c>
      <c r="AR558" s="16">
        <v>0.88167035645084901</v>
      </c>
      <c r="AS558" s="10" t="s">
        <v>74</v>
      </c>
      <c r="AT558" s="16">
        <v>0.81219999411942567</v>
      </c>
      <c r="AU558" s="10" t="s">
        <v>74</v>
      </c>
      <c r="AV558" s="10">
        <v>4.54</v>
      </c>
      <c r="AW558" s="10" t="s">
        <v>96</v>
      </c>
      <c r="AX558" s="10" t="s">
        <v>8349</v>
      </c>
      <c r="AY558" s="10" t="s">
        <v>8349</v>
      </c>
      <c r="AZ558" s="10" t="s">
        <v>101</v>
      </c>
      <c r="BA558" s="10" t="s">
        <v>8349</v>
      </c>
    </row>
    <row r="559" spans="1:53" s="10" customFormat="1">
      <c r="A559" s="31">
        <v>26394</v>
      </c>
      <c r="B559" s="10">
        <v>39091</v>
      </c>
      <c r="C559" s="10" t="s">
        <v>7895</v>
      </c>
      <c r="D559" s="10" t="s">
        <v>7896</v>
      </c>
      <c r="E559" s="15" t="s">
        <v>8349</v>
      </c>
      <c r="F559" s="10" t="s">
        <v>8349</v>
      </c>
      <c r="G559" s="10" t="s">
        <v>8349</v>
      </c>
      <c r="H559" s="10" t="s">
        <v>8349</v>
      </c>
      <c r="I559" s="10">
        <v>1</v>
      </c>
      <c r="J559" s="10" t="s">
        <v>3161</v>
      </c>
      <c r="K559" s="10" t="s">
        <v>3162</v>
      </c>
      <c r="L559" s="10">
        <v>84.28663598</v>
      </c>
      <c r="M559" s="10">
        <v>-80.471674500000006</v>
      </c>
      <c r="N559" s="10">
        <v>311.97000000000003</v>
      </c>
      <c r="O559" s="10">
        <v>1050.19</v>
      </c>
      <c r="P559" s="11">
        <v>292.51659999999998</v>
      </c>
      <c r="Q559" s="11">
        <v>-29.776499999999999</v>
      </c>
      <c r="R559" s="37">
        <v>18.315018315018314</v>
      </c>
      <c r="S559" s="16">
        <v>3.8461538461538459E-3</v>
      </c>
      <c r="T559" s="37">
        <v>5.65</v>
      </c>
      <c r="U559" s="16">
        <v>2.1213203435596424E-3</v>
      </c>
      <c r="V559" s="10" t="s">
        <v>4770</v>
      </c>
      <c r="W559" s="37">
        <v>0.6</v>
      </c>
      <c r="X559" s="16">
        <v>3.0000000000000001E-3</v>
      </c>
      <c r="Y559" s="10" t="s">
        <v>4770</v>
      </c>
      <c r="Z559" s="16">
        <v>4.3359632135236872</v>
      </c>
      <c r="AA559" s="16">
        <v>1.0489239791390048E-2</v>
      </c>
      <c r="AB559" s="29" t="s">
        <v>8349</v>
      </c>
      <c r="AC559" s="16" t="s">
        <v>8349</v>
      </c>
      <c r="AD559" s="16" t="s">
        <v>8349</v>
      </c>
      <c r="AE559" s="10" t="s">
        <v>8349</v>
      </c>
      <c r="AF559" s="10" t="s">
        <v>4080</v>
      </c>
      <c r="AG559" s="37">
        <v>1.6406246206624655</v>
      </c>
      <c r="AH559" s="16">
        <v>0.10054861586019612</v>
      </c>
      <c r="AI559" s="10" t="s">
        <v>4649</v>
      </c>
      <c r="AJ559" s="10" t="s">
        <v>107</v>
      </c>
      <c r="AK559" s="16" t="s">
        <v>109</v>
      </c>
      <c r="AL559" s="16">
        <f t="shared" si="32"/>
        <v>1.2808686976667303</v>
      </c>
      <c r="AM559" s="16">
        <f t="shared" si="33"/>
        <v>69.935430892603478</v>
      </c>
      <c r="AN559" s="17">
        <f t="shared" si="34"/>
        <v>7.0400016277558005E-11</v>
      </c>
      <c r="AO559" s="16">
        <f t="shared" si="35"/>
        <v>31.031068101105916</v>
      </c>
      <c r="AP559" s="18">
        <v>5950</v>
      </c>
      <c r="AQ559" s="18" t="s">
        <v>141</v>
      </c>
      <c r="AR559" s="16">
        <v>1.18</v>
      </c>
      <c r="AS559" s="10" t="s">
        <v>73</v>
      </c>
      <c r="AT559" s="16">
        <v>1.071</v>
      </c>
      <c r="AU559" s="10" t="s">
        <v>73</v>
      </c>
      <c r="AV559" s="10">
        <v>4.3499999999999996</v>
      </c>
      <c r="AW559" s="10" t="s">
        <v>73</v>
      </c>
      <c r="AX559" s="10">
        <v>5.44</v>
      </c>
      <c r="AY559" s="10" t="s">
        <v>73</v>
      </c>
      <c r="AZ559" s="10" t="s">
        <v>102</v>
      </c>
      <c r="BA559" s="10">
        <v>0.05</v>
      </c>
    </row>
    <row r="560" spans="1:53" s="10" customFormat="1">
      <c r="A560" s="33">
        <v>26462</v>
      </c>
      <c r="B560" s="13" t="s">
        <v>8349</v>
      </c>
      <c r="C560" s="14" t="s">
        <v>8349</v>
      </c>
      <c r="D560" s="14" t="s">
        <v>8349</v>
      </c>
      <c r="E560" s="14" t="s">
        <v>8349</v>
      </c>
      <c r="F560" s="13" t="s">
        <v>8673</v>
      </c>
      <c r="G560" s="13" t="s">
        <v>8349</v>
      </c>
      <c r="H560" s="13" t="s">
        <v>8349</v>
      </c>
      <c r="I560" s="13" t="s">
        <v>8349</v>
      </c>
      <c r="J560" s="13" t="s">
        <v>5254</v>
      </c>
      <c r="K560" s="13" t="s">
        <v>5255</v>
      </c>
      <c r="L560" s="13">
        <v>84.440127820000001</v>
      </c>
      <c r="M560" s="13">
        <v>-54.566911230000002</v>
      </c>
      <c r="N560" s="13">
        <v>-6.54</v>
      </c>
      <c r="O560" s="13">
        <v>84.33</v>
      </c>
      <c r="P560" s="12">
        <v>262.3263</v>
      </c>
      <c r="Q560" s="12">
        <v>-32.314300000000003</v>
      </c>
      <c r="R560" s="38">
        <v>27.114967462039044</v>
      </c>
      <c r="S560" s="23">
        <v>0.42218004338394793</v>
      </c>
      <c r="T560" s="38">
        <v>9.9405348431975007</v>
      </c>
      <c r="U560" s="19">
        <v>6.7801179930735728E-2</v>
      </c>
      <c r="V560" s="13" t="s">
        <v>4767</v>
      </c>
      <c r="W560" s="38">
        <v>0.71168338466999992</v>
      </c>
      <c r="X560" s="19">
        <v>6.7801179930735728E-2</v>
      </c>
      <c r="Y560" s="13" t="s">
        <v>4768</v>
      </c>
      <c r="Z560" s="19">
        <v>7.7744894051054594</v>
      </c>
      <c r="AA560" s="19">
        <v>1.2588384932676853</v>
      </c>
      <c r="AB560" s="29" t="s">
        <v>8349</v>
      </c>
      <c r="AC560" s="19">
        <v>1.2505348431975012</v>
      </c>
      <c r="AD560" s="19">
        <v>7.0978870095261465E-2</v>
      </c>
      <c r="AE560" s="13" t="s">
        <v>122</v>
      </c>
      <c r="AF560" s="13" t="s">
        <v>4075</v>
      </c>
      <c r="AG560" s="38">
        <v>6.7191017908657752E-2</v>
      </c>
      <c r="AH560" s="19">
        <v>1.2608379563339835</v>
      </c>
      <c r="AI560" s="13" t="s">
        <v>4395</v>
      </c>
      <c r="AJ560" s="19" t="s">
        <v>8349</v>
      </c>
      <c r="AK560" s="19" t="s">
        <v>8349</v>
      </c>
      <c r="AL560" s="19">
        <f t="shared" si="32"/>
        <v>0.25921230277256857</v>
      </c>
      <c r="AM560" s="19">
        <f t="shared" si="33"/>
        <v>9.5597497262523312</v>
      </c>
      <c r="AN560" s="20">
        <f t="shared" si="34"/>
        <v>1.7189797623994249E-9</v>
      </c>
      <c r="AO560" s="19">
        <f t="shared" si="35"/>
        <v>31.852357933809703</v>
      </c>
      <c r="AP560" s="21">
        <v>6211.577153205546</v>
      </c>
      <c r="AQ560" s="21" t="s">
        <v>143</v>
      </c>
      <c r="AR560" s="19">
        <v>0.22366780138574099</v>
      </c>
      <c r="AS560" s="13" t="s">
        <v>74</v>
      </c>
      <c r="AT560" s="19">
        <v>0.50039224373930213</v>
      </c>
      <c r="AU560" s="13" t="s">
        <v>74</v>
      </c>
      <c r="AV560" s="13" t="s">
        <v>8349</v>
      </c>
      <c r="AW560" s="13" t="s">
        <v>8349</v>
      </c>
      <c r="AX560" s="13" t="s">
        <v>8349</v>
      </c>
      <c r="AY560" s="13" t="s">
        <v>8349</v>
      </c>
      <c r="AZ560" s="13" t="s">
        <v>103</v>
      </c>
      <c r="BA560" s="13" t="s">
        <v>8349</v>
      </c>
    </row>
    <row r="561" spans="1:53" s="10" customFormat="1">
      <c r="A561" s="31">
        <v>26501</v>
      </c>
      <c r="B561" s="10">
        <v>37706</v>
      </c>
      <c r="C561" s="10" t="s">
        <v>7897</v>
      </c>
      <c r="D561" s="10" t="s">
        <v>7898</v>
      </c>
      <c r="E561" s="15" t="s">
        <v>8349</v>
      </c>
      <c r="F561" s="10" t="s">
        <v>8674</v>
      </c>
      <c r="G561" s="10" t="s">
        <v>8349</v>
      </c>
      <c r="H561" s="10" t="s">
        <v>8349</v>
      </c>
      <c r="I561" s="10" t="s">
        <v>8349</v>
      </c>
      <c r="J561" s="10" t="s">
        <v>3163</v>
      </c>
      <c r="K561" s="10" t="s">
        <v>3164</v>
      </c>
      <c r="L561" s="10">
        <v>84.539568790000004</v>
      </c>
      <c r="M561" s="10">
        <v>-46.104906640000003</v>
      </c>
      <c r="N561" s="10">
        <v>-126.9</v>
      </c>
      <c r="O561" s="10">
        <v>-465.04</v>
      </c>
      <c r="P561" s="11">
        <v>252.4</v>
      </c>
      <c r="Q561" s="11">
        <v>-31.503</v>
      </c>
      <c r="R561" s="37">
        <v>25.497195308516066</v>
      </c>
      <c r="S561" s="16">
        <v>1.9122896481387049E-2</v>
      </c>
      <c r="T561" s="37">
        <v>7.33</v>
      </c>
      <c r="U561" s="16">
        <v>1.131370849898476E-2</v>
      </c>
      <c r="V561" s="10" t="s">
        <v>4770</v>
      </c>
      <c r="W561" s="37">
        <v>0.76900000000000002</v>
      </c>
      <c r="X561" s="16">
        <v>1.6E-2</v>
      </c>
      <c r="Y561" s="10" t="s">
        <v>4770</v>
      </c>
      <c r="Z561" s="16">
        <v>5.2975379466588262</v>
      </c>
      <c r="AA561" s="16">
        <v>5.3240723623733999E-2</v>
      </c>
      <c r="AB561" s="10" t="s">
        <v>4782</v>
      </c>
      <c r="AC561" s="16" t="s">
        <v>8349</v>
      </c>
      <c r="AD561" s="16" t="s">
        <v>8349</v>
      </c>
      <c r="AE561" s="10" t="s">
        <v>8349</v>
      </c>
      <c r="AF561" s="10" t="s">
        <v>4080</v>
      </c>
      <c r="AG561" s="37">
        <v>0.74422258117357665</v>
      </c>
      <c r="AH561" s="16">
        <v>0.11328978176331186</v>
      </c>
      <c r="AI561" s="10" t="s">
        <v>4336</v>
      </c>
      <c r="AJ561" s="10" t="s">
        <v>107</v>
      </c>
      <c r="AK561" s="16" t="s">
        <v>58</v>
      </c>
      <c r="AL561" s="16">
        <f t="shared" si="32"/>
        <v>0.86268336089991715</v>
      </c>
      <c r="AM561" s="16">
        <f t="shared" si="33"/>
        <v>33.834441414494748</v>
      </c>
      <c r="AN561" s="17">
        <f t="shared" si="34"/>
        <v>1.5519550591688065E-10</v>
      </c>
      <c r="AO561" s="16">
        <f t="shared" si="35"/>
        <v>31.852802147510275</v>
      </c>
      <c r="AP561" s="18">
        <v>5358</v>
      </c>
      <c r="AQ561" s="18" t="s">
        <v>129</v>
      </c>
      <c r="AR561" s="16">
        <v>1.0004551620265529</v>
      </c>
      <c r="AS561" s="10" t="s">
        <v>74</v>
      </c>
      <c r="AT561" s="16">
        <v>0.92705028794709576</v>
      </c>
      <c r="AU561" s="10" t="s">
        <v>74</v>
      </c>
      <c r="AV561" s="10">
        <v>4.4000000000000004</v>
      </c>
      <c r="AW561" s="10" t="s">
        <v>96</v>
      </c>
      <c r="AX561" s="10" t="s">
        <v>8349</v>
      </c>
      <c r="AY561" s="10" t="s">
        <v>8349</v>
      </c>
      <c r="AZ561" s="10" t="s">
        <v>102</v>
      </c>
      <c r="BA561" s="10" t="s">
        <v>8349</v>
      </c>
    </row>
    <row r="562" spans="1:53" s="10" customFormat="1">
      <c r="A562" s="31">
        <v>26505</v>
      </c>
      <c r="B562" s="10">
        <v>37008</v>
      </c>
      <c r="C562" s="10" t="s">
        <v>7899</v>
      </c>
      <c r="D562" s="10" t="s">
        <v>7900</v>
      </c>
      <c r="E562" s="15" t="s">
        <v>8349</v>
      </c>
      <c r="F562" s="10" t="s">
        <v>8349</v>
      </c>
      <c r="G562" s="10" t="s">
        <v>8349</v>
      </c>
      <c r="H562" s="10" t="s">
        <v>8349</v>
      </c>
      <c r="I562" s="10" t="s">
        <v>8349</v>
      </c>
      <c r="J562" s="10" t="s">
        <v>3391</v>
      </c>
      <c r="K562" s="10" t="s">
        <v>3392</v>
      </c>
      <c r="L562" s="10">
        <v>84.551565640000007</v>
      </c>
      <c r="M562" s="10">
        <v>51.445482890000001</v>
      </c>
      <c r="N562" s="10">
        <v>-549.42999999999995</v>
      </c>
      <c r="O562" s="10">
        <v>105.81</v>
      </c>
      <c r="P562" s="11">
        <v>159.93090000000001</v>
      </c>
      <c r="Q562" s="11">
        <v>10.5063</v>
      </c>
      <c r="R562" s="37">
        <v>20.161290322580644</v>
      </c>
      <c r="S562" s="16">
        <v>1.4516129032258063E-2</v>
      </c>
      <c r="T562" s="37">
        <v>7.74</v>
      </c>
      <c r="U562" s="16">
        <v>7.7781745930520221E-3</v>
      </c>
      <c r="V562" s="10" t="s">
        <v>4770</v>
      </c>
      <c r="W562" s="37">
        <v>0.83399999999999996</v>
      </c>
      <c r="X562" s="16">
        <v>1.0999999999999999E-2</v>
      </c>
      <c r="Y562" s="10" t="s">
        <v>4770</v>
      </c>
      <c r="Z562" s="16">
        <v>6.2174083824509871</v>
      </c>
      <c r="AA562" s="16">
        <v>3.9530570871550097E-2</v>
      </c>
      <c r="AB562" s="29" t="s">
        <v>8349</v>
      </c>
      <c r="AC562" s="16">
        <v>2.1139999999999999</v>
      </c>
      <c r="AD562" s="16">
        <v>2.7138533490223823E-2</v>
      </c>
      <c r="AE562" s="10" t="s">
        <v>120</v>
      </c>
      <c r="AF562" s="10" t="s">
        <v>4075</v>
      </c>
      <c r="AG562" s="37">
        <v>0.34467272400566407</v>
      </c>
      <c r="AH562" s="16">
        <v>4.7949619742294565E-2</v>
      </c>
      <c r="AI562" s="10" t="s">
        <v>4587</v>
      </c>
      <c r="AJ562" s="10" t="s">
        <v>107</v>
      </c>
      <c r="AK562" s="16" t="s">
        <v>108</v>
      </c>
      <c r="AL562" s="16">
        <f t="shared" si="32"/>
        <v>0.58708834429382439</v>
      </c>
      <c r="AM562" s="16">
        <f t="shared" si="33"/>
        <v>29.119581876973694</v>
      </c>
      <c r="AN562" s="17">
        <f t="shared" si="34"/>
        <v>3.3510049376028368E-10</v>
      </c>
      <c r="AO562" s="16">
        <f t="shared" si="35"/>
        <v>31.427062330611697</v>
      </c>
      <c r="AP562" s="18">
        <v>4975</v>
      </c>
      <c r="AQ562" s="18" t="s">
        <v>141</v>
      </c>
      <c r="AR562" s="16">
        <v>0.76</v>
      </c>
      <c r="AS562" s="10" t="s">
        <v>73</v>
      </c>
      <c r="AT562" s="16">
        <v>0.75700000000000001</v>
      </c>
      <c r="AU562" s="10" t="s">
        <v>73</v>
      </c>
      <c r="AV562" s="10">
        <v>4.57</v>
      </c>
      <c r="AW562" s="10" t="s">
        <v>73</v>
      </c>
      <c r="AX562" s="10">
        <v>8.5</v>
      </c>
      <c r="AY562" s="10" t="s">
        <v>141</v>
      </c>
      <c r="AZ562" s="10" t="s">
        <v>103</v>
      </c>
      <c r="BA562" s="10">
        <v>-0.49</v>
      </c>
    </row>
    <row r="563" spans="1:53" s="10" customFormat="1">
      <c r="A563" s="31">
        <v>26542</v>
      </c>
      <c r="B563" s="10" t="s">
        <v>8349</v>
      </c>
      <c r="C563" s="10" t="s">
        <v>7901</v>
      </c>
      <c r="D563" s="10" t="s">
        <v>8349</v>
      </c>
      <c r="E563" s="15" t="s">
        <v>8349</v>
      </c>
      <c r="F563" s="10" t="s">
        <v>8349</v>
      </c>
      <c r="G563" s="10" t="s">
        <v>8349</v>
      </c>
      <c r="H563" s="10" t="s">
        <v>8349</v>
      </c>
      <c r="I563" s="10" t="s">
        <v>8349</v>
      </c>
      <c r="J563" s="10" t="s">
        <v>3393</v>
      </c>
      <c r="K563" s="10" t="s">
        <v>3394</v>
      </c>
      <c r="L563" s="10">
        <v>84.668460909999993</v>
      </c>
      <c r="M563" s="10">
        <v>-38.356866500000002</v>
      </c>
      <c r="N563" s="10">
        <v>64.709999999999994</v>
      </c>
      <c r="O563" s="10">
        <v>-252.93</v>
      </c>
      <c r="P563" s="11">
        <v>243.53700000000001</v>
      </c>
      <c r="Q563" s="11">
        <v>-30.055399999999999</v>
      </c>
      <c r="R563" s="37">
        <v>28.36074872376631</v>
      </c>
      <c r="S563" s="16">
        <v>3.0913216108905277E-2</v>
      </c>
      <c r="T563" s="37">
        <v>9.5500000000000007</v>
      </c>
      <c r="U563" s="16">
        <v>3.5355339059327372E-3</v>
      </c>
      <c r="V563" s="10" t="s">
        <v>4770</v>
      </c>
      <c r="W563" s="37">
        <v>1.0429999999999999</v>
      </c>
      <c r="X563" s="16">
        <v>5.0000000000000001E-3</v>
      </c>
      <c r="Y563" s="10" t="s">
        <v>4770</v>
      </c>
      <c r="Z563" s="16">
        <v>7.2864115398165161</v>
      </c>
      <c r="AA563" s="16">
        <v>7.1722179728634039E-2</v>
      </c>
      <c r="AB563" s="29" t="s">
        <v>8349</v>
      </c>
      <c r="AC563" s="16">
        <v>2.6620000000000008</v>
      </c>
      <c r="AD563" s="16">
        <v>2.0310096011589902E-2</v>
      </c>
      <c r="AE563" s="10" t="s">
        <v>120</v>
      </c>
      <c r="AF563" s="10" t="s">
        <v>4075</v>
      </c>
      <c r="AG563" s="37">
        <v>0.16417685495572559</v>
      </c>
      <c r="AH563" s="16">
        <v>7.4542411183342358E-2</v>
      </c>
      <c r="AI563" s="10" t="s">
        <v>4594</v>
      </c>
      <c r="AJ563" s="10" t="s">
        <v>107</v>
      </c>
      <c r="AK563" s="16" t="s">
        <v>57</v>
      </c>
      <c r="AL563" s="16">
        <f t="shared" si="32"/>
        <v>0.40518743188273448</v>
      </c>
      <c r="AM563" s="16">
        <f t="shared" si="33"/>
        <v>14.286908848185217</v>
      </c>
      <c r="AN563" s="17">
        <f t="shared" si="34"/>
        <v>7.0350963923110526E-10</v>
      </c>
      <c r="AO563" s="16">
        <f t="shared" si="35"/>
        <v>32.431824869111821</v>
      </c>
      <c r="AP563" s="18">
        <v>4605.7333217517389</v>
      </c>
      <c r="AQ563" s="18" t="s">
        <v>124</v>
      </c>
      <c r="AR563" s="16">
        <v>0.63593102896996401</v>
      </c>
      <c r="AS563" s="10" t="s">
        <v>74</v>
      </c>
      <c r="AT563" s="16">
        <v>0.62921335403929746</v>
      </c>
      <c r="AU563" s="10" t="s">
        <v>74</v>
      </c>
      <c r="AV563" s="10" t="s">
        <v>8349</v>
      </c>
      <c r="AW563" s="10" t="s">
        <v>8349</v>
      </c>
      <c r="AX563" s="10" t="s">
        <v>8349</v>
      </c>
      <c r="AY563" s="10" t="s">
        <v>8349</v>
      </c>
      <c r="AZ563" s="10" t="s">
        <v>102</v>
      </c>
      <c r="BA563" s="10" t="s">
        <v>8349</v>
      </c>
    </row>
    <row r="564" spans="1:53" s="10" customFormat="1">
      <c r="A564" s="31">
        <v>26653</v>
      </c>
      <c r="B564" s="10">
        <v>37216</v>
      </c>
      <c r="C564" s="10" t="s">
        <v>8349</v>
      </c>
      <c r="D564" s="10" t="s">
        <v>8349</v>
      </c>
      <c r="E564" s="15" t="s">
        <v>8349</v>
      </c>
      <c r="F564" s="10" t="s">
        <v>8349</v>
      </c>
      <c r="G564" s="10" t="s">
        <v>8349</v>
      </c>
      <c r="H564" s="10" t="s">
        <v>8349</v>
      </c>
      <c r="I564" s="10" t="s">
        <v>8349</v>
      </c>
      <c r="J564" s="10" t="s">
        <v>3395</v>
      </c>
      <c r="K564" s="10" t="s">
        <v>3396</v>
      </c>
      <c r="L564" s="10">
        <v>84.968161069999994</v>
      </c>
      <c r="M564" s="10">
        <v>52.897832690000001</v>
      </c>
      <c r="N564" s="10">
        <v>-12.7</v>
      </c>
      <c r="O564" s="10">
        <v>-141.66</v>
      </c>
      <c r="P564" s="11">
        <v>158.78800000000001</v>
      </c>
      <c r="Q564" s="11">
        <v>11.4633</v>
      </c>
      <c r="R564" s="37">
        <v>27.948574622694242</v>
      </c>
      <c r="S564" s="16">
        <v>2.5992174399105648E-2</v>
      </c>
      <c r="T564" s="37">
        <v>7.8274279194406393</v>
      </c>
      <c r="U564" s="16">
        <v>2.1633307652783935E-2</v>
      </c>
      <c r="V564" s="10" t="s">
        <v>4767</v>
      </c>
      <c r="W564" s="37">
        <v>0.77116389596288026</v>
      </c>
      <c r="X564" s="16">
        <v>2.1633307652783935E-2</v>
      </c>
      <c r="Y564" s="10" t="s">
        <v>4768</v>
      </c>
      <c r="Z564" s="16">
        <v>5.5956296005974107</v>
      </c>
      <c r="AA564" s="16">
        <v>7.8821076639413512E-2</v>
      </c>
      <c r="AB564" s="29" t="s">
        <v>8349</v>
      </c>
      <c r="AC564" s="16">
        <v>1.8254279194406395</v>
      </c>
      <c r="AD564" s="16">
        <v>3.2310988842807024E-2</v>
      </c>
      <c r="AE564" s="10" t="s">
        <v>122</v>
      </c>
      <c r="AF564" s="10" t="s">
        <v>4075</v>
      </c>
      <c r="AG564" s="37">
        <v>0.56346461255726854</v>
      </c>
      <c r="AH564" s="16">
        <v>8.5186631125994755E-2</v>
      </c>
      <c r="AI564" s="10" t="s">
        <v>4659</v>
      </c>
      <c r="AJ564" s="10" t="s">
        <v>107</v>
      </c>
      <c r="AK564" s="16" t="s">
        <v>58</v>
      </c>
      <c r="AL564" s="16">
        <f t="shared" si="32"/>
        <v>0.75064279957731461</v>
      </c>
      <c r="AM564" s="16">
        <f t="shared" si="33"/>
        <v>26.857999368876317</v>
      </c>
      <c r="AN564" s="17">
        <f t="shared" si="34"/>
        <v>2.0498181682751372E-10</v>
      </c>
      <c r="AO564" s="16">
        <f t="shared" si="35"/>
        <v>32.048139574139228</v>
      </c>
      <c r="AP564" s="18">
        <v>5364</v>
      </c>
      <c r="AQ564" s="18" t="s">
        <v>141</v>
      </c>
      <c r="AR564" s="16">
        <v>0.85</v>
      </c>
      <c r="AS564" s="10" t="s">
        <v>73</v>
      </c>
      <c r="AT564" s="16">
        <v>0.83699999999999997</v>
      </c>
      <c r="AU564" s="10" t="s">
        <v>73</v>
      </c>
      <c r="AV564" s="10">
        <v>4.5</v>
      </c>
      <c r="AW564" s="10" t="s">
        <v>73</v>
      </c>
      <c r="AX564" s="10">
        <v>13.24</v>
      </c>
      <c r="AY564" s="10" t="s">
        <v>73</v>
      </c>
      <c r="AZ564" s="10" t="s">
        <v>8349</v>
      </c>
      <c r="BA564" s="10">
        <v>-0.05</v>
      </c>
    </row>
    <row r="565" spans="1:53" s="10" customFormat="1">
      <c r="A565" s="33">
        <v>26690</v>
      </c>
      <c r="B565" s="13" t="s">
        <v>8349</v>
      </c>
      <c r="C565" s="14" t="s">
        <v>8349</v>
      </c>
      <c r="D565" s="14" t="s">
        <v>8349</v>
      </c>
      <c r="E565" s="14" t="s">
        <v>8349</v>
      </c>
      <c r="F565" s="13" t="s">
        <v>8675</v>
      </c>
      <c r="G565" s="13" t="s">
        <v>8349</v>
      </c>
      <c r="H565" s="13" t="s">
        <v>8349</v>
      </c>
      <c r="I565" s="13" t="s">
        <v>8349</v>
      </c>
      <c r="J565" s="13" t="s">
        <v>5256</v>
      </c>
      <c r="K565" s="13" t="s">
        <v>5257</v>
      </c>
      <c r="L565" s="13">
        <v>85.075629660000004</v>
      </c>
      <c r="M565" s="13">
        <v>15.350399940000001</v>
      </c>
      <c r="N565" s="13">
        <v>13.96</v>
      </c>
      <c r="O565" s="13">
        <v>-28.28</v>
      </c>
      <c r="P565" s="12">
        <v>190.9907</v>
      </c>
      <c r="Q565" s="12">
        <v>-8.1300000000000008</v>
      </c>
      <c r="R565" s="38">
        <v>23.250406882120437</v>
      </c>
      <c r="S565" s="23">
        <v>0.66007905138339928</v>
      </c>
      <c r="T565" s="38">
        <v>8.3164466963696615</v>
      </c>
      <c r="U565" s="19">
        <v>5.3037722424704468E-2</v>
      </c>
      <c r="V565" s="13" t="s">
        <v>4767</v>
      </c>
      <c r="W565" s="38">
        <v>0.44800000000000001</v>
      </c>
      <c r="X565" s="19">
        <v>0.02</v>
      </c>
      <c r="Y565" s="13" t="s">
        <v>4770</v>
      </c>
      <c r="Z565" s="19">
        <v>6.4842939091401206</v>
      </c>
      <c r="AA565" s="19">
        <v>2.3961480720859551</v>
      </c>
      <c r="AB565" s="29" t="s">
        <v>8349</v>
      </c>
      <c r="AC565" s="19" t="s">
        <v>8349</v>
      </c>
      <c r="AD565" s="19" t="s">
        <v>8349</v>
      </c>
      <c r="AE565" s="13" t="s">
        <v>8349</v>
      </c>
      <c r="AF565" s="13" t="s">
        <v>4080</v>
      </c>
      <c r="AG565" s="38">
        <v>0.21642860056831772</v>
      </c>
      <c r="AH565" s="19">
        <v>2.3982338466799353</v>
      </c>
      <c r="AI565" s="13" t="s">
        <v>4396</v>
      </c>
      <c r="AJ565" s="14" t="s">
        <v>139</v>
      </c>
      <c r="AK565" s="14" t="s">
        <v>139</v>
      </c>
      <c r="AL565" s="19">
        <f t="shared" si="32"/>
        <v>0.46521887383071392</v>
      </c>
      <c r="AM565" s="19">
        <f t="shared" si="33"/>
        <v>20.009063763459004</v>
      </c>
      <c r="AN565" s="20">
        <f t="shared" si="34"/>
        <v>5.3366329448469242E-10</v>
      </c>
      <c r="AO565" s="19">
        <f t="shared" si="35"/>
        <v>31.498278364041951</v>
      </c>
      <c r="AP565" s="21">
        <v>6483.4488528399561</v>
      </c>
      <c r="AQ565" s="21" t="s">
        <v>140</v>
      </c>
      <c r="AR565" s="19">
        <v>0.36846545192652325</v>
      </c>
      <c r="AS565" s="13" t="s">
        <v>74</v>
      </c>
      <c r="AT565" s="19">
        <v>0.67541057988871223</v>
      </c>
      <c r="AU565" s="13" t="s">
        <v>74</v>
      </c>
      <c r="AV565" s="13" t="s">
        <v>8349</v>
      </c>
      <c r="AW565" s="13" t="s">
        <v>8349</v>
      </c>
      <c r="AX565" s="13" t="s">
        <v>8349</v>
      </c>
      <c r="AY565" s="13" t="s">
        <v>8349</v>
      </c>
      <c r="AZ565" s="13" t="s">
        <v>8349</v>
      </c>
      <c r="BA565" s="13" t="s">
        <v>8349</v>
      </c>
    </row>
    <row r="566" spans="1:53" s="10" customFormat="1">
      <c r="A566" s="31">
        <v>26779</v>
      </c>
      <c r="B566" s="10">
        <v>37394</v>
      </c>
      <c r="C566" s="10" t="s">
        <v>7902</v>
      </c>
      <c r="D566" s="10" t="s">
        <v>7903</v>
      </c>
      <c r="E566" s="15" t="s">
        <v>8349</v>
      </c>
      <c r="F566" s="10" t="s">
        <v>8676</v>
      </c>
      <c r="G566" s="10" t="s">
        <v>8349</v>
      </c>
      <c r="H566" s="10" t="s">
        <v>8349</v>
      </c>
      <c r="I566" s="10" t="s">
        <v>8349</v>
      </c>
      <c r="J566" s="10" t="s">
        <v>3171</v>
      </c>
      <c r="K566" s="10" t="s">
        <v>3172</v>
      </c>
      <c r="L566" s="10">
        <v>85.334720919999995</v>
      </c>
      <c r="M566" s="10">
        <v>53.482330449999999</v>
      </c>
      <c r="N566" s="10">
        <v>2.7</v>
      </c>
      <c r="O566" s="10">
        <v>-523.61</v>
      </c>
      <c r="P566" s="11">
        <v>158.38339999999999</v>
      </c>
      <c r="Q566" s="11">
        <v>11.9459</v>
      </c>
      <c r="R566" s="37">
        <v>12.277470841006751</v>
      </c>
      <c r="S566" s="16">
        <v>6.6298342541436465E-3</v>
      </c>
      <c r="T566" s="37">
        <v>6.198351275776659</v>
      </c>
      <c r="U566" s="16">
        <v>1.8027756377319945E-2</v>
      </c>
      <c r="V566" s="10" t="s">
        <v>4767</v>
      </c>
      <c r="W566" s="37">
        <v>0.84</v>
      </c>
      <c r="X566" s="16">
        <v>6.0000000000000001E-3</v>
      </c>
      <c r="Y566" s="10" t="s">
        <v>4770</v>
      </c>
      <c r="Z566" s="16">
        <v>5.7528067189993006</v>
      </c>
      <c r="AA566" s="16">
        <v>3.2472193737192789E-2</v>
      </c>
      <c r="AB566" s="29" t="s">
        <v>8349</v>
      </c>
      <c r="AC566" s="16">
        <v>1.9263512757766588</v>
      </c>
      <c r="AD566" s="16">
        <v>2.5475478405713989E-2</v>
      </c>
      <c r="AE566" s="10" t="s">
        <v>120</v>
      </c>
      <c r="AF566" s="10" t="s">
        <v>4075</v>
      </c>
      <c r="AG566" s="37">
        <v>0.50120525892261136</v>
      </c>
      <c r="AH566" s="16">
        <v>4.127279208032554E-2</v>
      </c>
      <c r="AI566" s="10" t="s">
        <v>4652</v>
      </c>
      <c r="AJ566" s="10" t="s">
        <v>107</v>
      </c>
      <c r="AK566" s="16" t="s">
        <v>108</v>
      </c>
      <c r="AL566" s="16">
        <f t="shared" si="32"/>
        <v>0.70795851497288409</v>
      </c>
      <c r="AM566" s="16">
        <f t="shared" si="33"/>
        <v>57.663221044541416</v>
      </c>
      <c r="AN566" s="17">
        <f t="shared" si="34"/>
        <v>2.304445093977631E-10</v>
      </c>
      <c r="AO566" s="16">
        <f t="shared" si="35"/>
        <v>30.291935363215686</v>
      </c>
      <c r="AP566" s="18">
        <v>5351</v>
      </c>
      <c r="AQ566" s="18" t="s">
        <v>141</v>
      </c>
      <c r="AR566" s="16">
        <v>0.82</v>
      </c>
      <c r="AS566" s="10" t="s">
        <v>73</v>
      </c>
      <c r="AT566" s="16">
        <v>0.91300000000000003</v>
      </c>
      <c r="AU566" s="10" t="s">
        <v>73</v>
      </c>
      <c r="AV566" s="10">
        <v>4.5999999999999996</v>
      </c>
      <c r="AW566" s="10" t="s">
        <v>73</v>
      </c>
      <c r="AX566" s="10">
        <v>1.9</v>
      </c>
      <c r="AY566" s="10" t="s">
        <v>141</v>
      </c>
      <c r="AZ566" s="10" t="s">
        <v>101</v>
      </c>
      <c r="BA566" s="10">
        <v>0.19</v>
      </c>
    </row>
    <row r="567" spans="1:53" s="10" customFormat="1">
      <c r="A567" s="31">
        <v>26801</v>
      </c>
      <c r="B567" s="10">
        <v>233153</v>
      </c>
      <c r="C567" s="10" t="s">
        <v>7904</v>
      </c>
      <c r="D567" s="10" t="s">
        <v>7905</v>
      </c>
      <c r="E567" s="15" t="s">
        <v>8349</v>
      </c>
      <c r="F567" s="10" t="s">
        <v>8676</v>
      </c>
      <c r="G567" s="10" t="s">
        <v>8349</v>
      </c>
      <c r="H567" s="10" t="s">
        <v>8349</v>
      </c>
      <c r="I567" s="10" t="s">
        <v>8349</v>
      </c>
      <c r="J567" s="10" t="s">
        <v>3173</v>
      </c>
      <c r="K567" s="10" t="s">
        <v>3174</v>
      </c>
      <c r="L567" s="10">
        <v>85.378028240000006</v>
      </c>
      <c r="M567" s="10">
        <v>53.491057980000001</v>
      </c>
      <c r="N567" s="10">
        <v>3.16</v>
      </c>
      <c r="O567" s="10">
        <v>-517.26</v>
      </c>
      <c r="P567" s="11">
        <v>158.3887</v>
      </c>
      <c r="Q567" s="11">
        <v>11.9726</v>
      </c>
      <c r="R567" s="37">
        <v>12.437810945273631</v>
      </c>
      <c r="S567" s="16">
        <v>2.1019900497512435E-2</v>
      </c>
      <c r="T567" s="37">
        <v>9.7799999999999994</v>
      </c>
      <c r="U567" s="16">
        <v>7.7781745930520221E-3</v>
      </c>
      <c r="V567" s="10" t="s">
        <v>4770</v>
      </c>
      <c r="W567" s="37">
        <v>1.4730000000000001</v>
      </c>
      <c r="X567" s="16">
        <v>1.0999999999999999E-2</v>
      </c>
      <c r="Y567" s="10" t="s">
        <v>4770</v>
      </c>
      <c r="Z567" s="16">
        <v>9.3062802437422558</v>
      </c>
      <c r="AA567" s="16">
        <v>5.3908856354171419E-2</v>
      </c>
      <c r="AB567" s="29" t="s">
        <v>8349</v>
      </c>
      <c r="AC567" s="16">
        <v>4.020999999999999</v>
      </c>
      <c r="AD567" s="16">
        <v>1.7790446874657195E-2</v>
      </c>
      <c r="AE567" s="10" t="s">
        <v>120</v>
      </c>
      <c r="AF567" s="10" t="s">
        <v>4075</v>
      </c>
      <c r="AG567" s="37">
        <v>6.0293049962223483E-2</v>
      </c>
      <c r="AH567" s="16">
        <v>0.10491027019989362</v>
      </c>
      <c r="AI567" s="10" t="s">
        <v>4644</v>
      </c>
      <c r="AJ567" s="10" t="s">
        <v>107</v>
      </c>
      <c r="AK567" s="22" t="s">
        <v>60</v>
      </c>
      <c r="AL567" s="16">
        <f t="shared" si="32"/>
        <v>0.24554643137749627</v>
      </c>
      <c r="AM567" s="16">
        <f t="shared" si="33"/>
        <v>19.741933082750702</v>
      </c>
      <c r="AN567" s="17">
        <f t="shared" si="34"/>
        <v>1.9156436782077925E-9</v>
      </c>
      <c r="AO567" s="16">
        <f t="shared" si="35"/>
        <v>31.574213173137622</v>
      </c>
      <c r="AP567" s="18">
        <v>3703.4276228649451</v>
      </c>
      <c r="AQ567" s="18" t="s">
        <v>124</v>
      </c>
      <c r="AR567" s="16">
        <v>0.82</v>
      </c>
      <c r="AS567" s="10" t="s">
        <v>73</v>
      </c>
      <c r="AT567" s="16">
        <v>0.91300000000000003</v>
      </c>
      <c r="AU567" s="10" t="s">
        <v>73</v>
      </c>
      <c r="AV567" s="10">
        <v>4.5999999999999996</v>
      </c>
      <c r="AW567" s="10" t="s">
        <v>73</v>
      </c>
      <c r="AX567" s="10" t="s">
        <v>8349</v>
      </c>
      <c r="AY567" s="10" t="s">
        <v>8349</v>
      </c>
      <c r="AZ567" s="10" t="s">
        <v>8349</v>
      </c>
      <c r="BA567" s="10" t="s">
        <v>8349</v>
      </c>
    </row>
    <row r="568" spans="1:53" s="10" customFormat="1">
      <c r="A568" s="31">
        <v>26834</v>
      </c>
      <c r="B568" s="10">
        <v>37986</v>
      </c>
      <c r="C568" s="10" t="s">
        <v>7906</v>
      </c>
      <c r="D568" s="10" t="s">
        <v>7907</v>
      </c>
      <c r="E568" s="15" t="s">
        <v>8349</v>
      </c>
      <c r="F568" s="10" t="s">
        <v>8349</v>
      </c>
      <c r="G568" s="10" t="s">
        <v>8349</v>
      </c>
      <c r="H568" s="10" t="s">
        <v>8349</v>
      </c>
      <c r="I568" s="10" t="s">
        <v>8349</v>
      </c>
      <c r="J568" s="10" t="s">
        <v>3175</v>
      </c>
      <c r="K568" s="10" t="s">
        <v>3176</v>
      </c>
      <c r="L568" s="10">
        <v>85.473078979999997</v>
      </c>
      <c r="M568" s="10">
        <v>-15.630255849999999</v>
      </c>
      <c r="N568" s="10">
        <v>243.9</v>
      </c>
      <c r="O568" s="10">
        <v>-117.96</v>
      </c>
      <c r="P568" s="11">
        <v>219.6696</v>
      </c>
      <c r="Q568" s="11">
        <v>-22.269400000000001</v>
      </c>
      <c r="R568" s="37">
        <v>29.044437990124891</v>
      </c>
      <c r="S568" s="16">
        <v>2.0331106593087421E-2</v>
      </c>
      <c r="T568" s="37">
        <v>7.3416828540624994</v>
      </c>
      <c r="U568" s="16">
        <v>1.9416487838947599E-2</v>
      </c>
      <c r="V568" s="10" t="s">
        <v>4767</v>
      </c>
      <c r="W568" s="37">
        <v>0.81715318625000044</v>
      </c>
      <c r="X568" s="16">
        <v>1.9416487838947599E-2</v>
      </c>
      <c r="Y568" s="10" t="s">
        <v>4768</v>
      </c>
      <c r="Z568" s="16">
        <v>5.026367967585867</v>
      </c>
      <c r="AA568" s="16">
        <v>6.4019895416308259E-2</v>
      </c>
      <c r="AB568" s="29" t="s">
        <v>8349</v>
      </c>
      <c r="AC568" s="16">
        <v>1.7166828540624994</v>
      </c>
      <c r="AD568" s="16">
        <v>2.8600699292150183E-2</v>
      </c>
      <c r="AE568" s="10" t="s">
        <v>122</v>
      </c>
      <c r="AF568" s="10" t="s">
        <v>4075</v>
      </c>
      <c r="AG568" s="37">
        <v>0.92243594159180564</v>
      </c>
      <c r="AH568" s="16">
        <v>7.0118093307755078E-2</v>
      </c>
      <c r="AI568" s="10" t="s">
        <v>4397</v>
      </c>
      <c r="AJ568" s="10" t="s">
        <v>107</v>
      </c>
      <c r="AK568" s="16" t="s">
        <v>58</v>
      </c>
      <c r="AL568" s="16">
        <f t="shared" si="32"/>
        <v>0.96043528756070062</v>
      </c>
      <c r="AM568" s="16">
        <f t="shared" si="33"/>
        <v>33.067786950714925</v>
      </c>
      <c r="AN568" s="17">
        <f t="shared" si="34"/>
        <v>1.2521194675121495E-10</v>
      </c>
      <c r="AO568" s="16">
        <f t="shared" si="35"/>
        <v>32.097568434420346</v>
      </c>
      <c r="AP568" s="18">
        <v>5518</v>
      </c>
      <c r="AQ568" s="18" t="s">
        <v>129</v>
      </c>
      <c r="AR568" s="16">
        <v>1.0501621036753828</v>
      </c>
      <c r="AS568" s="10" t="s">
        <v>74</v>
      </c>
      <c r="AT568" s="16">
        <v>0.97951092945835405</v>
      </c>
      <c r="AU568" s="10" t="s">
        <v>74</v>
      </c>
      <c r="AV568" s="10">
        <v>4.2</v>
      </c>
      <c r="AW568" s="10" t="s">
        <v>96</v>
      </c>
      <c r="AX568" s="10" t="s">
        <v>8349</v>
      </c>
      <c r="AY568" s="10" t="s">
        <v>8349</v>
      </c>
      <c r="AZ568" s="10" t="s">
        <v>102</v>
      </c>
      <c r="BA568" s="10" t="s">
        <v>8349</v>
      </c>
    </row>
    <row r="569" spans="1:53" s="10" customFormat="1">
      <c r="A569" s="32">
        <v>26844</v>
      </c>
      <c r="B569" s="10" t="s">
        <v>8349</v>
      </c>
      <c r="C569" s="10" t="s">
        <v>8349</v>
      </c>
      <c r="D569" s="10" t="s">
        <v>8349</v>
      </c>
      <c r="E569" s="15" t="s">
        <v>8349</v>
      </c>
      <c r="F569" s="10" t="s">
        <v>8349</v>
      </c>
      <c r="G569" s="10" t="s">
        <v>8349</v>
      </c>
      <c r="H569" s="10" t="s">
        <v>8349</v>
      </c>
      <c r="I569" s="10" t="s">
        <v>8349</v>
      </c>
      <c r="J569" s="10" t="s">
        <v>5258</v>
      </c>
      <c r="K569" s="10" t="s">
        <v>5259</v>
      </c>
      <c r="L569" s="10">
        <v>85.495078829999997</v>
      </c>
      <c r="M569" s="10">
        <v>15.33733032</v>
      </c>
      <c r="N569" s="10">
        <v>78.739999999999995</v>
      </c>
      <c r="O569" s="10">
        <v>-44.01</v>
      </c>
      <c r="P569" s="11">
        <v>191.21270000000001</v>
      </c>
      <c r="Q569" s="11">
        <v>-7.7901999999999996</v>
      </c>
      <c r="R569" s="37">
        <v>21.353833013025838</v>
      </c>
      <c r="S569" s="16">
        <v>4.825966260943839E-2</v>
      </c>
      <c r="T569" s="37">
        <v>10.568</v>
      </c>
      <c r="U569" s="16">
        <v>1.2E-2</v>
      </c>
      <c r="V569" s="10" t="s">
        <v>4769</v>
      </c>
      <c r="W569" s="37">
        <v>1.4630000000000001</v>
      </c>
      <c r="X569" s="16">
        <v>8.3999999999999995E-3</v>
      </c>
      <c r="Y569" s="10" t="s">
        <v>4769</v>
      </c>
      <c r="Z569" s="16">
        <v>8.9206207889103997</v>
      </c>
      <c r="AA569" s="16">
        <v>0.11940761847951897</v>
      </c>
      <c r="AB569" s="29" t="s">
        <v>8349</v>
      </c>
      <c r="AC569" s="16">
        <v>3.7068086992306215</v>
      </c>
      <c r="AD569" s="16">
        <v>0.2125323504786977</v>
      </c>
      <c r="AE569" s="10" t="s">
        <v>125</v>
      </c>
      <c r="AF569" s="10" t="s">
        <v>4075</v>
      </c>
      <c r="AG569" s="37">
        <v>6.7426887831342555E-2</v>
      </c>
      <c r="AH569" s="16">
        <v>0.24377895592308693</v>
      </c>
      <c r="AI569" s="10" t="s">
        <v>4528</v>
      </c>
      <c r="AJ569" s="16" t="s">
        <v>8349</v>
      </c>
      <c r="AK569" s="16" t="s">
        <v>8349</v>
      </c>
      <c r="AL569" s="16">
        <f t="shared" si="32"/>
        <v>0.25966687857973447</v>
      </c>
      <c r="AM569" s="16">
        <f t="shared" si="33"/>
        <v>12.160199923888966</v>
      </c>
      <c r="AN569" s="17">
        <f t="shared" si="34"/>
        <v>1.7129664991939795E-9</v>
      </c>
      <c r="AO569" s="16">
        <f t="shared" si="35"/>
        <v>32.483627826324494</v>
      </c>
      <c r="AP569" s="18">
        <v>3878.8239061102267</v>
      </c>
      <c r="AQ569" s="18" t="s">
        <v>143</v>
      </c>
      <c r="AR569" s="16">
        <v>0.57460322143818665</v>
      </c>
      <c r="AS569" s="10" t="s">
        <v>74</v>
      </c>
      <c r="AT569" s="16">
        <v>0.50084206633408401</v>
      </c>
      <c r="AU569" s="10" t="s">
        <v>74</v>
      </c>
      <c r="AV569" s="10" t="s">
        <v>8349</v>
      </c>
      <c r="AW569" s="10" t="s">
        <v>8349</v>
      </c>
      <c r="AX569" s="10" t="s">
        <v>8349</v>
      </c>
      <c r="AY569" s="10" t="s">
        <v>8349</v>
      </c>
      <c r="AZ569" s="10" t="s">
        <v>8349</v>
      </c>
      <c r="BA569" s="10" t="s">
        <v>8349</v>
      </c>
    </row>
    <row r="570" spans="1:53" s="10" customFormat="1">
      <c r="A570" s="31">
        <v>26857</v>
      </c>
      <c r="B570" s="10" t="s">
        <v>8349</v>
      </c>
      <c r="C570" s="10" t="s">
        <v>7908</v>
      </c>
      <c r="D570" s="10" t="s">
        <v>7909</v>
      </c>
      <c r="E570" s="10" t="s">
        <v>7910</v>
      </c>
      <c r="F570" s="10" t="s">
        <v>8349</v>
      </c>
      <c r="G570" s="10" t="s">
        <v>8349</v>
      </c>
      <c r="H570" s="10" t="s">
        <v>8349</v>
      </c>
      <c r="I570" s="10" t="s">
        <v>8349</v>
      </c>
      <c r="J570" s="10" t="s">
        <v>3177</v>
      </c>
      <c r="K570" s="10" t="s">
        <v>3178</v>
      </c>
      <c r="L570" s="10">
        <v>85.53363564</v>
      </c>
      <c r="M570" s="10">
        <v>12.493155</v>
      </c>
      <c r="N570" s="10">
        <v>1999.05</v>
      </c>
      <c r="O570" s="10">
        <v>-1570.64</v>
      </c>
      <c r="P570" s="11">
        <v>193.70240000000001</v>
      </c>
      <c r="Q570" s="11">
        <v>-9.2142999999999997</v>
      </c>
      <c r="R570" s="37">
        <v>5.8309037900874632</v>
      </c>
      <c r="S570" s="24">
        <v>5.8309037900874635E-3</v>
      </c>
      <c r="T570" s="37">
        <v>11.481</v>
      </c>
      <c r="U570" s="16">
        <v>1.2E-2</v>
      </c>
      <c r="V570" s="10" t="s">
        <v>4769</v>
      </c>
      <c r="W570" s="37">
        <v>1.611</v>
      </c>
      <c r="X570" s="16">
        <v>8.3999999999999995E-3</v>
      </c>
      <c r="Y570" s="10" t="s">
        <v>4769</v>
      </c>
      <c r="Z570" s="16">
        <v>12.652320621893946</v>
      </c>
      <c r="AA570" s="16">
        <v>2.4698705251363862E-2</v>
      </c>
      <c r="AB570" s="29" t="s">
        <v>8349</v>
      </c>
      <c r="AC570" s="16">
        <v>5.1710000000000003</v>
      </c>
      <c r="AD570" s="16">
        <v>2.7712812921102038E-2</v>
      </c>
      <c r="AE570" s="10" t="s">
        <v>125</v>
      </c>
      <c r="AF570" s="10" t="s">
        <v>4075</v>
      </c>
      <c r="AG570" s="37">
        <v>6.7140994967394138E-3</v>
      </c>
      <c r="AH570" s="16">
        <v>9.3327520277213777E-2</v>
      </c>
      <c r="AI570" s="16" t="s">
        <v>4574</v>
      </c>
      <c r="AJ570" s="10" t="s">
        <v>107</v>
      </c>
      <c r="AK570" s="22" t="s">
        <v>110</v>
      </c>
      <c r="AL570" s="16">
        <f t="shared" si="32"/>
        <v>8.1939608839311728E-2</v>
      </c>
      <c r="AM570" s="16">
        <f t="shared" si="33"/>
        <v>14.052642915941963</v>
      </c>
      <c r="AN570" s="17">
        <f t="shared" si="34"/>
        <v>1.7202604765700981E-8</v>
      </c>
      <c r="AO570" s="16">
        <f t="shared" si="35"/>
        <v>30.892014471434301</v>
      </c>
      <c r="AP570" s="18">
        <v>3220.5428613877175</v>
      </c>
      <c r="AQ570" s="18" t="s">
        <v>124</v>
      </c>
      <c r="AR570" s="16">
        <v>0.26301913540444793</v>
      </c>
      <c r="AS570" s="10" t="s">
        <v>74</v>
      </c>
      <c r="AT570" s="16">
        <v>0.27721541589442061</v>
      </c>
      <c r="AU570" s="10" t="s">
        <v>74</v>
      </c>
      <c r="AV570" s="10" t="s">
        <v>8349</v>
      </c>
      <c r="AW570" s="10" t="s">
        <v>8349</v>
      </c>
      <c r="AX570" s="10" t="s">
        <v>8349</v>
      </c>
      <c r="AY570" s="10" t="s">
        <v>8349</v>
      </c>
      <c r="AZ570" s="10" t="s">
        <v>8349</v>
      </c>
      <c r="BA570" s="10" t="s">
        <v>8349</v>
      </c>
    </row>
    <row r="571" spans="1:53" s="10" customFormat="1">
      <c r="A571" s="31">
        <v>27072</v>
      </c>
      <c r="B571" s="10">
        <v>38393</v>
      </c>
      <c r="C571" s="10" t="s">
        <v>7911</v>
      </c>
      <c r="D571" s="10" t="s">
        <v>7912</v>
      </c>
      <c r="E571" s="15" t="s">
        <v>8349</v>
      </c>
      <c r="F571" s="10" t="s">
        <v>8677</v>
      </c>
      <c r="G571" s="10" t="s">
        <v>8349</v>
      </c>
      <c r="H571" s="10" t="s">
        <v>8349</v>
      </c>
      <c r="I571" s="10" t="s">
        <v>8349</v>
      </c>
      <c r="J571" s="10" t="s">
        <v>3179</v>
      </c>
      <c r="K571" s="10" t="s">
        <v>3180</v>
      </c>
      <c r="L571" s="10">
        <v>86.11656241</v>
      </c>
      <c r="M571" s="10">
        <v>-22.44748663</v>
      </c>
      <c r="N571" s="10">
        <v>-292.42</v>
      </c>
      <c r="O571" s="10">
        <v>-368.45</v>
      </c>
      <c r="P571" s="11">
        <v>226.79509999999999</v>
      </c>
      <c r="Q571" s="11">
        <v>-24.272099999999998</v>
      </c>
      <c r="R571" s="37">
        <v>8.9269773254775941</v>
      </c>
      <c r="S571" s="16">
        <v>1.6068559185859668E-3</v>
      </c>
      <c r="T571" s="37">
        <v>3.59</v>
      </c>
      <c r="U571" s="16">
        <v>7.7781745930520221E-3</v>
      </c>
      <c r="V571" s="10" t="s">
        <v>4770</v>
      </c>
      <c r="W571" s="37">
        <v>0.48099999999999998</v>
      </c>
      <c r="X571" s="16">
        <v>1.0999999999999999E-2</v>
      </c>
      <c r="Y571" s="10" t="s">
        <v>4770</v>
      </c>
      <c r="Z571" s="16">
        <v>3.8364778416636094</v>
      </c>
      <c r="AA571" s="16">
        <v>1.1270224248630889E-2</v>
      </c>
      <c r="AB571" s="29" t="s">
        <v>8349</v>
      </c>
      <c r="AC571" s="16">
        <v>1.2155599999999995</v>
      </c>
      <c r="AD571" s="16">
        <v>5.0601383380299007E-2</v>
      </c>
      <c r="AE571" s="10" t="s">
        <v>2</v>
      </c>
      <c r="AF571" s="10" t="s">
        <v>4075</v>
      </c>
      <c r="AG571" s="37">
        <v>2.5143162627926072</v>
      </c>
      <c r="AH571" s="16">
        <v>5.1841276552708732E-2</v>
      </c>
      <c r="AI571" s="10" t="s">
        <v>4598</v>
      </c>
      <c r="AJ571" s="10" t="s">
        <v>107</v>
      </c>
      <c r="AK571" s="16" t="s">
        <v>111</v>
      </c>
      <c r="AL571" s="16">
        <f t="shared" si="32"/>
        <v>1.5856595671179257</v>
      </c>
      <c r="AM571" s="16">
        <f t="shared" si="33"/>
        <v>177.62558470855001</v>
      </c>
      <c r="AN571" s="17">
        <f t="shared" si="34"/>
        <v>4.5936941867335401E-11</v>
      </c>
      <c r="AO571" s="16">
        <f t="shared" si="35"/>
        <v>29.434594800516205</v>
      </c>
      <c r="AP571" s="18">
        <v>6372</v>
      </c>
      <c r="AQ571" s="18" t="s">
        <v>129</v>
      </c>
      <c r="AR571" s="16">
        <v>1.3001996484270575</v>
      </c>
      <c r="AS571" s="10" t="s">
        <v>74</v>
      </c>
      <c r="AT571" s="16">
        <v>1.2666941661162388</v>
      </c>
      <c r="AU571" s="10" t="s">
        <v>74</v>
      </c>
      <c r="AV571" s="10">
        <v>4.3099999999999996</v>
      </c>
      <c r="AW571" s="10" t="s">
        <v>96</v>
      </c>
      <c r="AX571" s="10" t="s">
        <v>8349</v>
      </c>
      <c r="AY571" s="10" t="s">
        <v>8349</v>
      </c>
      <c r="AZ571" s="10" t="s">
        <v>102</v>
      </c>
      <c r="BA571" s="10" t="s">
        <v>8349</v>
      </c>
    </row>
    <row r="572" spans="1:53" s="10" customFormat="1">
      <c r="A572" s="31">
        <v>27075</v>
      </c>
      <c r="B572" s="10">
        <v>38382</v>
      </c>
      <c r="C572" s="10" t="s">
        <v>8349</v>
      </c>
      <c r="D572" s="10" t="s">
        <v>8349</v>
      </c>
      <c r="E572" s="15" t="s">
        <v>8349</v>
      </c>
      <c r="F572" s="10" t="s">
        <v>8349</v>
      </c>
      <c r="G572" s="10" t="s">
        <v>8349</v>
      </c>
      <c r="H572" s="10" t="s">
        <v>8349</v>
      </c>
      <c r="I572" s="10" t="s">
        <v>8349</v>
      </c>
      <c r="J572" s="10" t="s">
        <v>3181</v>
      </c>
      <c r="K572" s="10" t="s">
        <v>3182</v>
      </c>
      <c r="L572" s="10">
        <v>86.118358959999995</v>
      </c>
      <c r="M572" s="10">
        <v>-20.126663099999998</v>
      </c>
      <c r="N572" s="10">
        <v>-18.239999999999998</v>
      </c>
      <c r="O572" s="10">
        <v>37.049999999999997</v>
      </c>
      <c r="P572" s="11">
        <v>224.43100000000001</v>
      </c>
      <c r="Q572" s="11">
        <v>-23.428699999999999</v>
      </c>
      <c r="R572" s="37">
        <v>25.542784163473819</v>
      </c>
      <c r="S572" s="16">
        <v>1.2005108556832695E-2</v>
      </c>
      <c r="T572" s="37">
        <v>6.3415509384105793</v>
      </c>
      <c r="U572" s="16">
        <v>1.7492855684535902E-2</v>
      </c>
      <c r="V572" s="10" t="s">
        <v>4767</v>
      </c>
      <c r="W572" s="37">
        <v>0.55666102544135998</v>
      </c>
      <c r="X572" s="16">
        <v>1.7492855684535902E-2</v>
      </c>
      <c r="Y572" s="10" t="s">
        <v>4768</v>
      </c>
      <c r="Z572" s="16">
        <v>4.3052097703803902</v>
      </c>
      <c r="AA572" s="16">
        <v>4.3719360599525636E-2</v>
      </c>
      <c r="AB572" s="29" t="s">
        <v>8349</v>
      </c>
      <c r="AC572" s="16">
        <v>1.3765509384105794</v>
      </c>
      <c r="AD572" s="16">
        <v>2.6570660511172847E-2</v>
      </c>
      <c r="AE572" s="10" t="s">
        <v>122</v>
      </c>
      <c r="AF572" s="10" t="s">
        <v>4075</v>
      </c>
      <c r="AG572" s="37">
        <v>1.6722023963314148</v>
      </c>
      <c r="AH572" s="16">
        <v>5.116036054633856E-2</v>
      </c>
      <c r="AI572" s="10" t="s">
        <v>4398</v>
      </c>
      <c r="AJ572" s="10" t="s">
        <v>107</v>
      </c>
      <c r="AK572" s="16" t="s">
        <v>111</v>
      </c>
      <c r="AL572" s="16">
        <f t="shared" si="32"/>
        <v>1.2931366502931601</v>
      </c>
      <c r="AM572" s="16">
        <f t="shared" si="33"/>
        <v>50.62629985897722</v>
      </c>
      <c r="AN572" s="17">
        <f t="shared" si="34"/>
        <v>6.9070586343729284E-11</v>
      </c>
      <c r="AO572" s="16">
        <f t="shared" si="35"/>
        <v>31.743318081486088</v>
      </c>
      <c r="AP572" s="18">
        <v>6030</v>
      </c>
      <c r="AQ572" s="18" t="s">
        <v>141</v>
      </c>
      <c r="AR572" s="16">
        <v>1.18</v>
      </c>
      <c r="AS572" s="10" t="s">
        <v>73</v>
      </c>
      <c r="AT572" s="16">
        <v>1.097</v>
      </c>
      <c r="AU572" s="10" t="s">
        <v>73</v>
      </c>
      <c r="AV572" s="10">
        <v>4.3499999999999996</v>
      </c>
      <c r="AW572" s="10" t="s">
        <v>73</v>
      </c>
      <c r="AX572" s="10">
        <v>4.2</v>
      </c>
      <c r="AY572" s="10" t="s">
        <v>73</v>
      </c>
      <c r="AZ572" s="10" t="s">
        <v>102</v>
      </c>
      <c r="BA572" s="10">
        <v>0</v>
      </c>
    </row>
    <row r="573" spans="1:53" s="10" customFormat="1">
      <c r="A573" s="31">
        <v>27080</v>
      </c>
      <c r="B573" s="10">
        <v>39194</v>
      </c>
      <c r="C573" s="10" t="s">
        <v>7913</v>
      </c>
      <c r="D573" s="10" t="s">
        <v>7914</v>
      </c>
      <c r="E573" s="15" t="s">
        <v>8349</v>
      </c>
      <c r="F573" s="10" t="s">
        <v>8349</v>
      </c>
      <c r="G573" s="10" t="s">
        <v>8349</v>
      </c>
      <c r="H573" s="10" t="s">
        <v>8349</v>
      </c>
      <c r="I573" s="10">
        <v>3</v>
      </c>
      <c r="J573" s="10" t="s">
        <v>3183</v>
      </c>
      <c r="K573" s="10" t="s">
        <v>3090</v>
      </c>
      <c r="L573" s="10">
        <v>86.135206830000001</v>
      </c>
      <c r="M573" s="10">
        <v>-70.146582409999994</v>
      </c>
      <c r="N573" s="10">
        <v>-309.02999999999997</v>
      </c>
      <c r="O573" s="10">
        <v>1239.1500000000001</v>
      </c>
      <c r="P573" s="11">
        <v>280.6189</v>
      </c>
      <c r="Q573" s="11">
        <v>-31.055</v>
      </c>
      <c r="R573" s="37">
        <v>25.900025900025902</v>
      </c>
      <c r="S573" s="16">
        <v>1.6835016835016835E-2</v>
      </c>
      <c r="T573" s="37">
        <v>8.09</v>
      </c>
      <c r="U573" s="16">
        <v>4.9497474683058325E-3</v>
      </c>
      <c r="V573" s="10" t="s">
        <v>4770</v>
      </c>
      <c r="W573" s="37">
        <v>0.76</v>
      </c>
      <c r="X573" s="16">
        <v>7.0000000000000001E-3</v>
      </c>
      <c r="Y573" s="10" t="s">
        <v>4770</v>
      </c>
      <c r="Z573" s="16">
        <v>6.0234990081202451</v>
      </c>
      <c r="AA573" s="16">
        <v>4.1817736812275186E-2</v>
      </c>
      <c r="AB573" s="29" t="s">
        <v>8349</v>
      </c>
      <c r="AC573" s="16">
        <v>1.9959999999999996</v>
      </c>
      <c r="AD573" s="16">
        <v>2.0603397778036516E-2</v>
      </c>
      <c r="AE573" s="10" t="s">
        <v>120</v>
      </c>
      <c r="AF573" s="10" t="s">
        <v>4075</v>
      </c>
      <c r="AG573" s="37">
        <v>0.39807144870985883</v>
      </c>
      <c r="AH573" s="16">
        <v>4.6617841135135327E-2</v>
      </c>
      <c r="AI573" s="10" t="s">
        <v>4638</v>
      </c>
      <c r="AJ573" s="10" t="s">
        <v>107</v>
      </c>
      <c r="AK573" s="16" t="s">
        <v>58</v>
      </c>
      <c r="AL573" s="16">
        <f t="shared" si="32"/>
        <v>0.63092903619175655</v>
      </c>
      <c r="AM573" s="16">
        <f t="shared" si="33"/>
        <v>24.36017008736372</v>
      </c>
      <c r="AN573" s="17">
        <f t="shared" si="34"/>
        <v>2.9014891767378208E-10</v>
      </c>
      <c r="AO573" s="16">
        <f t="shared" si="35"/>
        <v>31.933447612801881</v>
      </c>
      <c r="AP573" s="18">
        <v>5326</v>
      </c>
      <c r="AQ573" s="18" t="s">
        <v>129</v>
      </c>
      <c r="AR573" s="16">
        <v>0.74050810578831461</v>
      </c>
      <c r="AS573" s="10" t="s">
        <v>74</v>
      </c>
      <c r="AT573" s="16">
        <v>0.78963411832607333</v>
      </c>
      <c r="AU573" s="10" t="s">
        <v>74</v>
      </c>
      <c r="AV573" s="10">
        <v>4.5999999999999996</v>
      </c>
      <c r="AW573" s="10" t="s">
        <v>96</v>
      </c>
      <c r="AX573" s="10" t="s">
        <v>8349</v>
      </c>
      <c r="AY573" s="10" t="s">
        <v>8349</v>
      </c>
      <c r="AZ573" s="10" t="s">
        <v>103</v>
      </c>
      <c r="BA573" s="10" t="s">
        <v>8349</v>
      </c>
    </row>
    <row r="574" spans="1:53" s="10" customFormat="1">
      <c r="A574" s="33">
        <v>27111</v>
      </c>
      <c r="B574" s="13" t="s">
        <v>8349</v>
      </c>
      <c r="C574" s="14" t="s">
        <v>8349</v>
      </c>
      <c r="D574" s="14" t="s">
        <v>8349</v>
      </c>
      <c r="E574" s="14" t="s">
        <v>8349</v>
      </c>
      <c r="F574" s="13" t="s">
        <v>8678</v>
      </c>
      <c r="G574" s="13" t="s">
        <v>8349</v>
      </c>
      <c r="H574" s="13" t="s">
        <v>8349</v>
      </c>
      <c r="I574" s="13" t="s">
        <v>8349</v>
      </c>
      <c r="J574" s="13" t="s">
        <v>5260</v>
      </c>
      <c r="K574" s="13" t="s">
        <v>5261</v>
      </c>
      <c r="L574" s="13">
        <v>86.236525110000002</v>
      </c>
      <c r="M574" s="13">
        <v>9.2437911100000001</v>
      </c>
      <c r="N574" s="13">
        <v>38.909999999999997</v>
      </c>
      <c r="O574" s="13">
        <v>-703.76</v>
      </c>
      <c r="P574" s="12">
        <v>196.90280000000001</v>
      </c>
      <c r="Q574" s="12">
        <v>-10.2561</v>
      </c>
      <c r="R574" s="38">
        <v>16.337199803953602</v>
      </c>
      <c r="S574" s="23">
        <v>0.24571148505146218</v>
      </c>
      <c r="T574" s="38">
        <v>11.35</v>
      </c>
      <c r="U574" s="19">
        <v>1.0606601717798212E-2</v>
      </c>
      <c r="V574" s="13" t="s">
        <v>4770</v>
      </c>
      <c r="W574" s="38">
        <v>0.69899999999999995</v>
      </c>
      <c r="X574" s="19">
        <v>1.4999999999999999E-2</v>
      </c>
      <c r="Y574" s="13" t="s">
        <v>4770</v>
      </c>
      <c r="Z574" s="19">
        <v>10.284111897495936</v>
      </c>
      <c r="AA574" s="19">
        <v>0.62291912645802938</v>
      </c>
      <c r="AB574" s="13" t="s">
        <v>4782</v>
      </c>
      <c r="AC574" s="19">
        <v>1.1839999999999993</v>
      </c>
      <c r="AD574" s="19">
        <v>2.7156951228000541E-2</v>
      </c>
      <c r="AE574" s="13" t="s">
        <v>120</v>
      </c>
      <c r="AF574" s="13" t="s">
        <v>4075</v>
      </c>
      <c r="AG574" s="38">
        <v>6.6006075950793873E-3</v>
      </c>
      <c r="AH574" s="19">
        <v>0.62351081635143624</v>
      </c>
      <c r="AI574" s="13" t="s">
        <v>4399</v>
      </c>
      <c r="AJ574" s="19" t="s">
        <v>8349</v>
      </c>
      <c r="AK574" s="19" t="s">
        <v>8349</v>
      </c>
      <c r="AL574" s="19">
        <f t="shared" si="32"/>
        <v>8.1244123449511027E-2</v>
      </c>
      <c r="AM574" s="19">
        <f t="shared" si="33"/>
        <v>4.9729527963445701</v>
      </c>
      <c r="AN574" s="20">
        <f t="shared" si="34"/>
        <v>1.749838910074018E-8</v>
      </c>
      <c r="AO574" s="19">
        <f t="shared" si="35"/>
        <v>30.742504826407291</v>
      </c>
      <c r="AP574" s="21">
        <v>6322.7102602145242</v>
      </c>
      <c r="AQ574" s="21" t="s">
        <v>143</v>
      </c>
      <c r="AR574" s="19">
        <v>6.7660783490810769E-2</v>
      </c>
      <c r="AS574" s="13" t="s">
        <v>74</v>
      </c>
      <c r="AT574" s="19">
        <v>0.27600627287239088</v>
      </c>
      <c r="AU574" s="13" t="s">
        <v>74</v>
      </c>
      <c r="AV574" s="13" t="s">
        <v>8349</v>
      </c>
      <c r="AW574" s="13" t="s">
        <v>8349</v>
      </c>
      <c r="AX574" s="13" t="s">
        <v>8349</v>
      </c>
      <c r="AY574" s="13" t="s">
        <v>8349</v>
      </c>
      <c r="AZ574" s="13" t="s">
        <v>8349</v>
      </c>
      <c r="BA574" s="13" t="s">
        <v>8349</v>
      </c>
    </row>
    <row r="575" spans="1:53" s="10" customFormat="1">
      <c r="A575" s="31">
        <v>27188</v>
      </c>
      <c r="B575" s="10" t="s">
        <v>8349</v>
      </c>
      <c r="C575" s="10" t="s">
        <v>7915</v>
      </c>
      <c r="D575" s="10" t="s">
        <v>7916</v>
      </c>
      <c r="E575" s="15" t="s">
        <v>8349</v>
      </c>
      <c r="F575" s="10" t="s">
        <v>8349</v>
      </c>
      <c r="G575" s="10" t="s">
        <v>8349</v>
      </c>
      <c r="H575" s="10" t="s">
        <v>8349</v>
      </c>
      <c r="I575" s="10" t="s">
        <v>8349</v>
      </c>
      <c r="J575" s="10" t="s">
        <v>3091</v>
      </c>
      <c r="K575" s="10" t="s">
        <v>3092</v>
      </c>
      <c r="L575" s="10">
        <v>86.449596139999997</v>
      </c>
      <c r="M575" s="10">
        <v>62.23868581</v>
      </c>
      <c r="N575" s="10">
        <v>297.76</v>
      </c>
      <c r="O575" s="10">
        <v>-785.27</v>
      </c>
      <c r="P575" s="11">
        <v>150.7295</v>
      </c>
      <c r="Q575" s="11">
        <v>16.6417</v>
      </c>
      <c r="R575" s="37">
        <v>13.72872048325096</v>
      </c>
      <c r="S575" s="16">
        <v>1.3179571663920921E-2</v>
      </c>
      <c r="T575" s="37">
        <v>9.02</v>
      </c>
      <c r="U575" s="16">
        <v>8.4852813742385697E-3</v>
      </c>
      <c r="V575" s="10" t="s">
        <v>4770</v>
      </c>
      <c r="W575" s="37">
        <v>1.379</v>
      </c>
      <c r="X575" s="16">
        <v>1.2E-2</v>
      </c>
      <c r="Y575" s="10" t="s">
        <v>4770</v>
      </c>
      <c r="Z575" s="16">
        <v>8.3318496856144115</v>
      </c>
      <c r="AA575" s="16">
        <v>3.7294624803969612E-2</v>
      </c>
      <c r="AB575" s="29" t="s">
        <v>8349</v>
      </c>
      <c r="AC575" s="16">
        <v>3.5249999999999995</v>
      </c>
      <c r="AD575" s="16">
        <v>1.8110770276274831E-2</v>
      </c>
      <c r="AE575" s="10" t="s">
        <v>120</v>
      </c>
      <c r="AF575" s="10" t="s">
        <v>4075</v>
      </c>
      <c r="AG575" s="37">
        <v>0.10335623244509964</v>
      </c>
      <c r="AH575" s="16">
        <v>4.1459486722207083E-2</v>
      </c>
      <c r="AI575" s="10" t="s">
        <v>4603</v>
      </c>
      <c r="AJ575" s="10" t="s">
        <v>107</v>
      </c>
      <c r="AK575" s="22" t="s">
        <v>110</v>
      </c>
      <c r="AL575" s="16">
        <f t="shared" si="32"/>
        <v>0.32149064130251076</v>
      </c>
      <c r="AM575" s="16">
        <f t="shared" si="33"/>
        <v>23.417378312474884</v>
      </c>
      <c r="AN575" s="17">
        <f t="shared" si="34"/>
        <v>1.1174942939348224E-9</v>
      </c>
      <c r="AO575" s="16">
        <f t="shared" si="35"/>
        <v>31.399386714380324</v>
      </c>
      <c r="AP575" s="18">
        <v>3988.9185870593828</v>
      </c>
      <c r="AQ575" s="18" t="s">
        <v>124</v>
      </c>
      <c r="AR575" s="16">
        <v>0.67268170487752221</v>
      </c>
      <c r="AS575" s="10" t="s">
        <v>74</v>
      </c>
      <c r="AT575" s="16">
        <v>0.5588121147466989</v>
      </c>
      <c r="AU575" s="10" t="s">
        <v>74</v>
      </c>
      <c r="AV575" s="10" t="s">
        <v>8349</v>
      </c>
      <c r="AW575" s="10" t="s">
        <v>8349</v>
      </c>
      <c r="AX575" s="10" t="s">
        <v>8349</v>
      </c>
      <c r="AY575" s="10" t="s">
        <v>8349</v>
      </c>
      <c r="AZ575" s="10" t="s">
        <v>8349</v>
      </c>
      <c r="BA575" s="10" t="s">
        <v>8349</v>
      </c>
    </row>
    <row r="576" spans="1:53" s="10" customFormat="1">
      <c r="A576" s="31">
        <v>27207</v>
      </c>
      <c r="B576" s="10">
        <v>38230</v>
      </c>
      <c r="C576" s="10" t="s">
        <v>7917</v>
      </c>
      <c r="D576" s="10" t="s">
        <v>7918</v>
      </c>
      <c r="E576" s="15" t="s">
        <v>8349</v>
      </c>
      <c r="F576" s="10" t="s">
        <v>8679</v>
      </c>
      <c r="G576" s="10" t="s">
        <v>8349</v>
      </c>
      <c r="H576" s="10" t="s">
        <v>8349</v>
      </c>
      <c r="I576" s="10" t="s">
        <v>8349</v>
      </c>
      <c r="J576" s="10" t="s">
        <v>3093</v>
      </c>
      <c r="K576" s="10" t="s">
        <v>3094</v>
      </c>
      <c r="L576" s="10">
        <v>86.506369579999998</v>
      </c>
      <c r="M576" s="10">
        <v>37.285887590000002</v>
      </c>
      <c r="N576" s="10">
        <v>487</v>
      </c>
      <c r="O576" s="10">
        <v>-509.7</v>
      </c>
      <c r="P576" s="11">
        <v>172.90129999999999</v>
      </c>
      <c r="Q576" s="11">
        <v>4.4082999999999997</v>
      </c>
      <c r="R576" s="37">
        <v>21.853146853146853</v>
      </c>
      <c r="S576" s="16">
        <v>1.6608391608391608E-2</v>
      </c>
      <c r="T576" s="37">
        <v>7.3334347101235204</v>
      </c>
      <c r="U576" s="16">
        <v>2.1633307652783935E-2</v>
      </c>
      <c r="V576" s="10" t="s">
        <v>4767</v>
      </c>
      <c r="W576" s="37">
        <v>0.83299999999999996</v>
      </c>
      <c r="X576" s="16">
        <v>1.0999999999999999E-2</v>
      </c>
      <c r="Y576" s="10" t="s">
        <v>4770</v>
      </c>
      <c r="Z576" s="16">
        <v>5.6358647890483589</v>
      </c>
      <c r="AA576" s="16">
        <v>5.8000817700903262E-2</v>
      </c>
      <c r="AB576" s="29" t="s">
        <v>8349</v>
      </c>
      <c r="AC576" s="16">
        <v>1.9804347101235207</v>
      </c>
      <c r="AD576" s="16">
        <v>2.9461839725312473E-2</v>
      </c>
      <c r="AE576" s="10" t="s">
        <v>120</v>
      </c>
      <c r="AF576" s="10" t="s">
        <v>4075</v>
      </c>
      <c r="AG576" s="37">
        <v>0.56644808121992063</v>
      </c>
      <c r="AH576" s="16">
        <v>6.5054552907336263E-2</v>
      </c>
      <c r="AI576" s="10" t="s">
        <v>4600</v>
      </c>
      <c r="AJ576" s="10" t="s">
        <v>107</v>
      </c>
      <c r="AK576" s="16" t="s">
        <v>57</v>
      </c>
      <c r="AL576" s="16">
        <f t="shared" si="32"/>
        <v>0.75262745181126678</v>
      </c>
      <c r="AM576" s="16">
        <f t="shared" si="33"/>
        <v>34.440232194883563</v>
      </c>
      <c r="AN576" s="17">
        <f t="shared" si="34"/>
        <v>2.0390218244054341E-10</v>
      </c>
      <c r="AO576" s="16">
        <f t="shared" si="35"/>
        <v>31.559880024579435</v>
      </c>
      <c r="AP576" s="18">
        <v>5174</v>
      </c>
      <c r="AQ576" s="18" t="s">
        <v>141</v>
      </c>
      <c r="AR576" s="16">
        <v>0.83</v>
      </c>
      <c r="AS576" s="10" t="s">
        <v>73</v>
      </c>
      <c r="AT576" s="16">
        <v>0.82499999999999996</v>
      </c>
      <c r="AU576" s="10" t="s">
        <v>73</v>
      </c>
      <c r="AV576" s="10">
        <v>4.5199999999999996</v>
      </c>
      <c r="AW576" s="10" t="s">
        <v>73</v>
      </c>
      <c r="AX576" s="10">
        <v>8.9</v>
      </c>
      <c r="AY576" s="10" t="s">
        <v>141</v>
      </c>
      <c r="AZ576" s="10" t="s">
        <v>103</v>
      </c>
      <c r="BA576" s="10">
        <v>-0.08</v>
      </c>
    </row>
    <row r="577" spans="1:53" s="10" customFormat="1">
      <c r="A577" s="31">
        <v>27244</v>
      </c>
      <c r="B577" s="10">
        <v>38973</v>
      </c>
      <c r="C577" s="10" t="s">
        <v>8349</v>
      </c>
      <c r="D577" s="10" t="s">
        <v>8349</v>
      </c>
      <c r="E577" s="15" t="s">
        <v>8349</v>
      </c>
      <c r="F577" s="10" t="s">
        <v>8349</v>
      </c>
      <c r="G577" s="10" t="s">
        <v>8349</v>
      </c>
      <c r="H577" s="10" t="s">
        <v>8349</v>
      </c>
      <c r="I577" s="10" t="s">
        <v>8349</v>
      </c>
      <c r="J577" s="10" t="s">
        <v>3095</v>
      </c>
      <c r="K577" s="10" t="s">
        <v>3096</v>
      </c>
      <c r="L577" s="10">
        <v>86.616471590000003</v>
      </c>
      <c r="M577" s="10">
        <v>-53.218983430000002</v>
      </c>
      <c r="N577" s="10">
        <v>38.24</v>
      </c>
      <c r="O577" s="10">
        <v>-140.62</v>
      </c>
      <c r="P577" s="11">
        <v>260.84269999999998</v>
      </c>
      <c r="Q577" s="11">
        <v>-30.948399999999999</v>
      </c>
      <c r="R577" s="37">
        <v>28.176951253874329</v>
      </c>
      <c r="S577" s="16">
        <v>9.0166244012397853E-3</v>
      </c>
      <c r="T577" s="37">
        <v>6.63</v>
      </c>
      <c r="U577" s="16">
        <v>6.3639610306789269E-3</v>
      </c>
      <c r="V577" s="10" t="s">
        <v>4770</v>
      </c>
      <c r="W577" s="37">
        <v>0.59399999999999997</v>
      </c>
      <c r="X577" s="16">
        <v>8.9999999999999993E-3</v>
      </c>
      <c r="Y577" s="10" t="s">
        <v>4770</v>
      </c>
      <c r="Z577" s="16">
        <v>4.3805299967379634</v>
      </c>
      <c r="AA577" s="16">
        <v>2.6032116183928977E-2</v>
      </c>
      <c r="AB577" s="29" t="s">
        <v>8349</v>
      </c>
      <c r="AC577" s="16">
        <v>1.4100000000000001</v>
      </c>
      <c r="AD577" s="16">
        <v>2.1943108257491691E-2</v>
      </c>
      <c r="AE577" s="10" t="s">
        <v>120</v>
      </c>
      <c r="AF577" s="10" t="s">
        <v>4075</v>
      </c>
      <c r="AG577" s="37">
        <v>1.5680241794962158</v>
      </c>
      <c r="AH577" s="16">
        <v>3.4046601489922265E-2</v>
      </c>
      <c r="AI577" s="10" t="s">
        <v>4338</v>
      </c>
      <c r="AJ577" s="10" t="s">
        <v>107</v>
      </c>
      <c r="AK577" s="16" t="s">
        <v>109</v>
      </c>
      <c r="AL577" s="16">
        <f t="shared" si="32"/>
        <v>1.2522077221835903</v>
      </c>
      <c r="AM577" s="16">
        <f t="shared" si="33"/>
        <v>44.440852060295619</v>
      </c>
      <c r="AN577" s="17">
        <f t="shared" si="34"/>
        <v>7.3659578411034793E-11</v>
      </c>
      <c r="AO577" s="16">
        <f t="shared" si="35"/>
        <v>31.961926927872096</v>
      </c>
      <c r="AP577" s="18">
        <v>5995</v>
      </c>
      <c r="AQ577" s="18" t="s">
        <v>141</v>
      </c>
      <c r="AR577" s="16">
        <v>1.1599999999999999</v>
      </c>
      <c r="AS577" s="10" t="s">
        <v>73</v>
      </c>
      <c r="AT577" s="16">
        <v>1.093</v>
      </c>
      <c r="AU577" s="10" t="s">
        <v>73</v>
      </c>
      <c r="AV577" s="10">
        <v>4.38</v>
      </c>
      <c r="AW577" s="10" t="s">
        <v>73</v>
      </c>
      <c r="AX577" s="10">
        <v>4</v>
      </c>
      <c r="AY577" s="10" t="s">
        <v>73</v>
      </c>
      <c r="AZ577" s="10" t="s">
        <v>102</v>
      </c>
      <c r="BA577" s="10">
        <v>0.03</v>
      </c>
    </row>
    <row r="578" spans="1:53" s="10" customFormat="1">
      <c r="A578" s="31">
        <v>27288</v>
      </c>
      <c r="B578" s="10">
        <v>38678</v>
      </c>
      <c r="C578" s="10" t="s">
        <v>7919</v>
      </c>
      <c r="D578" s="10" t="s">
        <v>8349</v>
      </c>
      <c r="E578" s="15" t="s">
        <v>8349</v>
      </c>
      <c r="F578" s="10" t="s">
        <v>8349</v>
      </c>
      <c r="G578" s="10" t="s">
        <v>8349</v>
      </c>
      <c r="H578" s="10" t="s">
        <v>8349</v>
      </c>
      <c r="I578" s="10" t="s">
        <v>8349</v>
      </c>
      <c r="J578" s="10" t="s">
        <v>3097</v>
      </c>
      <c r="K578" s="10" t="s">
        <v>3098</v>
      </c>
      <c r="L578" s="10">
        <v>86.738957279999994</v>
      </c>
      <c r="M578" s="10">
        <v>-14.82194717</v>
      </c>
      <c r="N578" s="10">
        <v>-14.84</v>
      </c>
      <c r="O578" s="10">
        <v>-1.18</v>
      </c>
      <c r="P578" s="11">
        <v>219.39930000000001</v>
      </c>
      <c r="Q578" s="11">
        <v>-20.8264</v>
      </c>
      <c r="R578" s="37">
        <v>21.607605877268799</v>
      </c>
      <c r="S578" s="16">
        <v>3.4572169403630079E-3</v>
      </c>
      <c r="T578" s="37">
        <v>3.55</v>
      </c>
      <c r="U578" s="16">
        <v>2.1213203435596424E-3</v>
      </c>
      <c r="V578" s="10" t="s">
        <v>4770</v>
      </c>
      <c r="W578" s="37">
        <v>0.104</v>
      </c>
      <c r="X578" s="16">
        <v>3.0000000000000001E-3</v>
      </c>
      <c r="Y578" s="10" t="s">
        <v>4770</v>
      </c>
      <c r="Z578" s="16">
        <v>1.8769667513985597</v>
      </c>
      <c r="AA578" s="16">
        <v>9.6415786288117644E-3</v>
      </c>
      <c r="AB578" s="29" t="s">
        <v>8349</v>
      </c>
      <c r="AC578" s="16">
        <v>0.23999999999999977</v>
      </c>
      <c r="AD578" s="16">
        <v>5.0044979768204531E-2</v>
      </c>
      <c r="AE578" s="10" t="s">
        <v>4151</v>
      </c>
      <c r="AF578" s="10" t="s">
        <v>4075</v>
      </c>
      <c r="AG578" s="37">
        <v>15.401616663798546</v>
      </c>
      <c r="AH578" s="16">
        <v>5.0965282678069788E-2</v>
      </c>
      <c r="AI578" s="10" t="s">
        <v>4400</v>
      </c>
      <c r="AJ578" s="10" t="s">
        <v>107</v>
      </c>
      <c r="AK578" s="16" t="s">
        <v>113</v>
      </c>
      <c r="AL578" s="16">
        <f t="shared" ref="AL578:AL641" si="36">SQRT(AG578)</f>
        <v>3.924489350705203</v>
      </c>
      <c r="AM578" s="16">
        <f t="shared" ref="AM578:AM641" si="37">1000*AL578/R578</f>
        <v>181.62536715063678</v>
      </c>
      <c r="AN578" s="17">
        <f t="shared" ref="AN578:AN641" si="38">0.0000000001155/AG578</f>
        <v>7.4992127463789178E-12</v>
      </c>
      <c r="AO578" s="16">
        <f t="shared" ref="AO578:AO641" si="39">-2.5*LOG(AN578)+T578</f>
        <v>31.362460814137041</v>
      </c>
      <c r="AP578" s="18">
        <v>8337</v>
      </c>
      <c r="AQ578" s="18" t="s">
        <v>129</v>
      </c>
      <c r="AR578" s="16">
        <v>1.8798152922695048</v>
      </c>
      <c r="AS578" s="10" t="s">
        <v>74</v>
      </c>
      <c r="AT578" s="16">
        <v>2.0160633841723063</v>
      </c>
      <c r="AU578" s="10" t="s">
        <v>74</v>
      </c>
      <c r="AV578" s="10">
        <v>4.03</v>
      </c>
      <c r="AW578" s="10" t="s">
        <v>96</v>
      </c>
      <c r="AX578" s="10" t="s">
        <v>8349</v>
      </c>
      <c r="AY578" s="10" t="s">
        <v>8349</v>
      </c>
      <c r="AZ578" s="10" t="s">
        <v>8349</v>
      </c>
      <c r="BA578" s="10" t="s">
        <v>8349</v>
      </c>
    </row>
    <row r="579" spans="1:53" s="10" customFormat="1">
      <c r="A579" s="31">
        <v>27321</v>
      </c>
      <c r="B579" s="10">
        <v>39060</v>
      </c>
      <c r="C579" s="10" t="s">
        <v>7723</v>
      </c>
      <c r="D579" s="10" t="s">
        <v>8349</v>
      </c>
      <c r="E579" s="15" t="s">
        <v>8349</v>
      </c>
      <c r="F579" s="10" t="s">
        <v>8680</v>
      </c>
      <c r="G579" s="10" t="s">
        <v>8349</v>
      </c>
      <c r="H579" s="10" t="s">
        <v>8349</v>
      </c>
      <c r="I579" s="10">
        <v>1</v>
      </c>
      <c r="J579" s="10" t="s">
        <v>3099</v>
      </c>
      <c r="K579" s="10" t="s">
        <v>3100</v>
      </c>
      <c r="L579" s="10">
        <v>86.82118054</v>
      </c>
      <c r="M579" s="10">
        <v>-51.066713290000003</v>
      </c>
      <c r="N579" s="10">
        <v>4.6500000000000004</v>
      </c>
      <c r="O579" s="10">
        <v>81.96</v>
      </c>
      <c r="P579" s="11">
        <v>258.36410000000001</v>
      </c>
      <c r="Q579" s="11">
        <v>-30.611799999999999</v>
      </c>
      <c r="R579" s="37">
        <v>19.440124416796269</v>
      </c>
      <c r="S579" s="16">
        <v>2.3328149300155523E-3</v>
      </c>
      <c r="T579" s="37">
        <v>3.85</v>
      </c>
      <c r="U579" s="16">
        <v>1.414213562373095E-3</v>
      </c>
      <c r="V579" s="10" t="s">
        <v>4770</v>
      </c>
      <c r="W579" s="37">
        <v>0.17100000000000001</v>
      </c>
      <c r="X579" s="16">
        <v>2E-3</v>
      </c>
      <c r="Y579" s="10" t="s">
        <v>4770</v>
      </c>
      <c r="Z579" s="16">
        <v>2.4065047995808286</v>
      </c>
      <c r="AA579" s="16">
        <v>6.4857746287478868E-3</v>
      </c>
      <c r="AB579" s="29" t="s">
        <v>8349</v>
      </c>
      <c r="AC579" s="16">
        <v>0.4227599999999998</v>
      </c>
      <c r="AD579" s="16">
        <v>5.0019996001599204E-2</v>
      </c>
      <c r="AE579" s="10" t="s">
        <v>2</v>
      </c>
      <c r="AF579" s="10" t="s">
        <v>4075</v>
      </c>
      <c r="AG579" s="37">
        <v>9.0832532781514459</v>
      </c>
      <c r="AH579" s="16">
        <v>5.0438727903614998E-2</v>
      </c>
      <c r="AI579" s="10" t="s">
        <v>4401</v>
      </c>
      <c r="AJ579" s="10" t="s">
        <v>107</v>
      </c>
      <c r="AK579" s="16" t="s">
        <v>113</v>
      </c>
      <c r="AL579" s="16">
        <f t="shared" si="36"/>
        <v>3.013843605456568</v>
      </c>
      <c r="AM579" s="16">
        <f t="shared" si="37"/>
        <v>155.03211506468585</v>
      </c>
      <c r="AN579" s="17">
        <f t="shared" si="38"/>
        <v>1.2715708399084263E-11</v>
      </c>
      <c r="AO579" s="16">
        <f t="shared" si="39"/>
        <v>31.08914860007669</v>
      </c>
      <c r="AP579" s="18">
        <v>8052</v>
      </c>
      <c r="AQ579" s="18" t="s">
        <v>129</v>
      </c>
      <c r="AR579" s="16">
        <v>1.5476216837838108</v>
      </c>
      <c r="AS579" s="10" t="s">
        <v>74</v>
      </c>
      <c r="AT579" s="16">
        <v>1.7607712130472022</v>
      </c>
      <c r="AU579" s="10" t="s">
        <v>74</v>
      </c>
      <c r="AV579" s="10">
        <v>4.1500000000000004</v>
      </c>
      <c r="AW579" s="10" t="s">
        <v>96</v>
      </c>
      <c r="AX579" s="10" t="s">
        <v>8349</v>
      </c>
      <c r="AY579" s="10" t="s">
        <v>8349</v>
      </c>
      <c r="AZ579" s="10" t="s">
        <v>8349</v>
      </c>
      <c r="BA579" s="10" t="s">
        <v>8349</v>
      </c>
    </row>
    <row r="580" spans="1:53" s="10" customFormat="1">
      <c r="A580" s="31">
        <v>27323</v>
      </c>
      <c r="B580" s="10" t="s">
        <v>8349</v>
      </c>
      <c r="C580" s="10" t="s">
        <v>7724</v>
      </c>
      <c r="D580" s="10" t="s">
        <v>7725</v>
      </c>
      <c r="E580" s="15" t="s">
        <v>8349</v>
      </c>
      <c r="F580" s="10" t="s">
        <v>8349</v>
      </c>
      <c r="G580" s="10" t="s">
        <v>8349</v>
      </c>
      <c r="H580" s="10" t="s">
        <v>8349</v>
      </c>
      <c r="I580" s="10" t="s">
        <v>8349</v>
      </c>
      <c r="J580" s="10" t="s">
        <v>3101</v>
      </c>
      <c r="K580" s="10" t="s">
        <v>3102</v>
      </c>
      <c r="L580" s="10">
        <v>86.825804890000001</v>
      </c>
      <c r="M580" s="10">
        <v>-48.524356070000003</v>
      </c>
      <c r="N580" s="10">
        <v>25.21</v>
      </c>
      <c r="O580" s="10">
        <v>-320.99</v>
      </c>
      <c r="P580" s="11">
        <v>255.43780000000001</v>
      </c>
      <c r="Q580" s="11">
        <v>-30.294499999999999</v>
      </c>
      <c r="R580" s="37">
        <v>20.755500207555002</v>
      </c>
      <c r="S580" s="16">
        <v>2.0340390203403901E-2</v>
      </c>
      <c r="T580" s="37">
        <v>9.74</v>
      </c>
      <c r="U580" s="16">
        <v>4.2426406871192849E-3</v>
      </c>
      <c r="V580" s="10" t="s">
        <v>4770</v>
      </c>
      <c r="W580" s="37">
        <v>1.377</v>
      </c>
      <c r="X580" s="16">
        <v>6.0000000000000001E-3</v>
      </c>
      <c r="Y580" s="10" t="s">
        <v>4770</v>
      </c>
      <c r="Z580" s="16">
        <v>8.1543339783116231</v>
      </c>
      <c r="AA580" s="16">
        <v>4.8866625828303256E-2</v>
      </c>
      <c r="AB580" s="29" t="s">
        <v>8349</v>
      </c>
      <c r="AC580" s="16">
        <v>3.4460000000000006</v>
      </c>
      <c r="AD580" s="16">
        <v>2.0445048300260872E-2</v>
      </c>
      <c r="AE580" s="10" t="s">
        <v>120</v>
      </c>
      <c r="AF580" s="10" t="s">
        <v>4075</v>
      </c>
      <c r="AG580" s="37">
        <v>0.11524497597130935</v>
      </c>
      <c r="AH580" s="16">
        <v>5.297119141423378E-2</v>
      </c>
      <c r="AI580" s="10" t="s">
        <v>4660</v>
      </c>
      <c r="AJ580" s="10" t="s">
        <v>107</v>
      </c>
      <c r="AK580" s="22" t="s">
        <v>60</v>
      </c>
      <c r="AL580" s="16">
        <f t="shared" si="36"/>
        <v>0.33947750436709256</v>
      </c>
      <c r="AM580" s="16">
        <f t="shared" si="37"/>
        <v>16.356026160406522</v>
      </c>
      <c r="AN580" s="17">
        <f t="shared" si="38"/>
        <v>1.0022128863019082E-9</v>
      </c>
      <c r="AO580" s="16">
        <f t="shared" si="39"/>
        <v>32.237600043661985</v>
      </c>
      <c r="AP580" s="18">
        <v>4038.7553015526501</v>
      </c>
      <c r="AQ580" s="18" t="s">
        <v>124</v>
      </c>
      <c r="AR580" s="16">
        <v>0.69289518747033418</v>
      </c>
      <c r="AS580" s="10" t="s">
        <v>74</v>
      </c>
      <c r="AT580" s="16">
        <v>0.5746325948897405</v>
      </c>
      <c r="AU580" s="10" t="s">
        <v>74</v>
      </c>
      <c r="AV580" s="10" t="s">
        <v>8349</v>
      </c>
      <c r="AW580" s="10" t="s">
        <v>8349</v>
      </c>
      <c r="AX580" s="10" t="s">
        <v>8349</v>
      </c>
      <c r="AY580" s="10" t="s">
        <v>8349</v>
      </c>
      <c r="AZ580" s="10" t="s">
        <v>8349</v>
      </c>
      <c r="BA580" s="10" t="s">
        <v>8349</v>
      </c>
    </row>
    <row r="581" spans="1:53" s="10" customFormat="1">
      <c r="A581" s="31">
        <v>27359</v>
      </c>
      <c r="B581" s="10" t="s">
        <v>8349</v>
      </c>
      <c r="C581" s="10" t="s">
        <v>7726</v>
      </c>
      <c r="D581" s="10" t="s">
        <v>7727</v>
      </c>
      <c r="E581" s="15" t="s">
        <v>8349</v>
      </c>
      <c r="F581" s="10" t="s">
        <v>8349</v>
      </c>
      <c r="G581" s="10" t="s">
        <v>8349</v>
      </c>
      <c r="H581" s="10" t="s">
        <v>8349</v>
      </c>
      <c r="I581" s="10" t="s">
        <v>8349</v>
      </c>
      <c r="J581" s="10" t="s">
        <v>3103</v>
      </c>
      <c r="K581" s="10" t="s">
        <v>3104</v>
      </c>
      <c r="L581" s="10">
        <v>86.916761940000001</v>
      </c>
      <c r="M581" s="10">
        <v>-36.328266139999997</v>
      </c>
      <c r="N581" s="10">
        <v>769.53</v>
      </c>
      <c r="O581" s="10">
        <v>-123.16</v>
      </c>
      <c r="P581" s="11">
        <v>241.7585</v>
      </c>
      <c r="Q581" s="11">
        <v>-27.8446</v>
      </c>
      <c r="R581" s="37">
        <v>15.028554253080852</v>
      </c>
      <c r="S581" s="16">
        <v>2.1490832581905619E-2</v>
      </c>
      <c r="T581" s="37">
        <v>10.736000000000001</v>
      </c>
      <c r="U581" s="16">
        <v>1.2E-2</v>
      </c>
      <c r="V581" s="10" t="s">
        <v>4769</v>
      </c>
      <c r="W581" s="37">
        <v>1.458</v>
      </c>
      <c r="X581" s="16">
        <v>8.3999999999999995E-3</v>
      </c>
      <c r="Y581" s="10" t="s">
        <v>4769</v>
      </c>
      <c r="Z581" s="16">
        <v>9.8514139826640204</v>
      </c>
      <c r="AA581" s="16">
        <v>5.9175505929536243E-2</v>
      </c>
      <c r="AB581" s="29" t="s">
        <v>8349</v>
      </c>
      <c r="AC581" s="16">
        <v>4.1050000000000004</v>
      </c>
      <c r="AD581" s="16">
        <v>2.263846284534354E-2</v>
      </c>
      <c r="AE581" s="10" t="s">
        <v>125</v>
      </c>
      <c r="AF581" s="10" t="s">
        <v>4075</v>
      </c>
      <c r="AG581" s="37">
        <v>3.9327143859588555E-2</v>
      </c>
      <c r="AH581" s="16">
        <v>0.10771137591738664</v>
      </c>
      <c r="AI581" s="10" t="s">
        <v>4593</v>
      </c>
      <c r="AJ581" s="10" t="s">
        <v>107</v>
      </c>
      <c r="AK581" s="22" t="s">
        <v>60</v>
      </c>
      <c r="AL581" s="16">
        <f t="shared" si="36"/>
        <v>0.19831072552837015</v>
      </c>
      <c r="AM581" s="16">
        <f t="shared" si="37"/>
        <v>13.195595676657751</v>
      </c>
      <c r="AN581" s="17">
        <f t="shared" si="38"/>
        <v>2.9369028275324231E-9</v>
      </c>
      <c r="AO581" s="16">
        <f t="shared" si="39"/>
        <v>32.066276056543359</v>
      </c>
      <c r="AP581" s="18">
        <v>3659.7047649885208</v>
      </c>
      <c r="AQ581" s="18" t="s">
        <v>124</v>
      </c>
      <c r="AR581" s="16">
        <v>0.49295324152894882</v>
      </c>
      <c r="AS581" s="10" t="s">
        <v>74</v>
      </c>
      <c r="AT581" s="16">
        <v>0.43617896708493625</v>
      </c>
      <c r="AU581" s="10" t="s">
        <v>74</v>
      </c>
      <c r="AV581" s="10" t="s">
        <v>8349</v>
      </c>
      <c r="AW581" s="10" t="s">
        <v>8349</v>
      </c>
      <c r="AX581" s="10" t="s">
        <v>8349</v>
      </c>
      <c r="AY581" s="10" t="s">
        <v>8349</v>
      </c>
      <c r="AZ581" s="10" t="s">
        <v>8349</v>
      </c>
      <c r="BA581" s="10" t="s">
        <v>8349</v>
      </c>
    </row>
    <row r="582" spans="1:53" s="10" customFormat="1">
      <c r="A582" s="31">
        <v>27397</v>
      </c>
      <c r="B582" s="10" t="s">
        <v>8349</v>
      </c>
      <c r="C582" s="10" t="s">
        <v>7728</v>
      </c>
      <c r="D582" s="10" t="s">
        <v>8349</v>
      </c>
      <c r="E582" s="15" t="s">
        <v>8349</v>
      </c>
      <c r="F582" s="10" t="s">
        <v>8349</v>
      </c>
      <c r="G582" s="10" t="s">
        <v>8349</v>
      </c>
      <c r="H582" s="10" t="s">
        <v>8349</v>
      </c>
      <c r="I582" s="10" t="s">
        <v>8349</v>
      </c>
      <c r="J582" s="10" t="s">
        <v>3105</v>
      </c>
      <c r="K582" s="10" t="s">
        <v>3106</v>
      </c>
      <c r="L582" s="10">
        <v>87.071969569999993</v>
      </c>
      <c r="M582" s="10">
        <v>-11.135532019999999</v>
      </c>
      <c r="N582" s="10">
        <v>-225.21</v>
      </c>
      <c r="O582" s="10">
        <v>374.59</v>
      </c>
      <c r="P582" s="11">
        <v>215.97300000000001</v>
      </c>
      <c r="Q582" s="11">
        <v>-19.0047</v>
      </c>
      <c r="R582" s="37">
        <v>26.745119015779618</v>
      </c>
      <c r="S582" s="16">
        <v>5.9909066595346352E-2</v>
      </c>
      <c r="T582" s="37">
        <v>10.98</v>
      </c>
      <c r="U582" s="16">
        <v>1.0606601717798212E-2</v>
      </c>
      <c r="V582" s="10" t="s">
        <v>4770</v>
      </c>
      <c r="W582" s="37">
        <v>1.3839999999999999</v>
      </c>
      <c r="X582" s="16">
        <v>1.4999999999999999E-2</v>
      </c>
      <c r="Y582" s="10" t="s">
        <v>4770</v>
      </c>
      <c r="Z582" s="16">
        <v>8.8437773257711001</v>
      </c>
      <c r="AA582" s="16">
        <v>0.1447572807096833</v>
      </c>
      <c r="AB582" s="29" t="s">
        <v>8349</v>
      </c>
      <c r="AC582" s="16">
        <v>3.6960000000000006</v>
      </c>
      <c r="AD582" s="16">
        <v>3.4662660024874031E-2</v>
      </c>
      <c r="AE582" s="10" t="s">
        <v>120</v>
      </c>
      <c r="AF582" s="10" t="s">
        <v>4075</v>
      </c>
      <c r="AG582" s="37">
        <v>7.3021092923030495E-2</v>
      </c>
      <c r="AH582" s="16">
        <v>0.14884948880819865</v>
      </c>
      <c r="AI582" s="10" t="s">
        <v>8349</v>
      </c>
      <c r="AJ582" s="10" t="s">
        <v>107</v>
      </c>
      <c r="AK582" s="16" t="s">
        <v>108</v>
      </c>
      <c r="AL582" s="16">
        <f t="shared" si="36"/>
        <v>0.27022415310817516</v>
      </c>
      <c r="AM582" s="16">
        <f t="shared" si="37"/>
        <v>10.103681084714669</v>
      </c>
      <c r="AN582" s="17">
        <f t="shared" si="38"/>
        <v>1.5817347478179401E-9</v>
      </c>
      <c r="AO582" s="16">
        <f t="shared" si="39"/>
        <v>32.9821658615421</v>
      </c>
      <c r="AP582" s="18">
        <v>3885.1916754915037</v>
      </c>
      <c r="AQ582" s="18" t="s">
        <v>124</v>
      </c>
      <c r="AR582" s="16">
        <v>0.59600635661258983</v>
      </c>
      <c r="AS582" s="10" t="s">
        <v>74</v>
      </c>
      <c r="AT582" s="16">
        <v>0.51118310848308912</v>
      </c>
      <c r="AU582" s="10" t="s">
        <v>74</v>
      </c>
      <c r="AV582" s="10" t="s">
        <v>8349</v>
      </c>
      <c r="AW582" s="10" t="s">
        <v>8349</v>
      </c>
      <c r="AX582" s="10" t="s">
        <v>8349</v>
      </c>
      <c r="AY582" s="10" t="s">
        <v>8349</v>
      </c>
      <c r="AZ582" s="10" t="s">
        <v>102</v>
      </c>
      <c r="BA582" s="10" t="s">
        <v>8349</v>
      </c>
    </row>
    <row r="583" spans="1:53" s="10" customFormat="1">
      <c r="A583" s="31">
        <v>27435</v>
      </c>
      <c r="B583" s="10">
        <v>38858</v>
      </c>
      <c r="C583" s="10" t="s">
        <v>7729</v>
      </c>
      <c r="D583" s="10" t="s">
        <v>7730</v>
      </c>
      <c r="E583" s="15" t="s">
        <v>8349</v>
      </c>
      <c r="F583" s="10" t="s">
        <v>8349</v>
      </c>
      <c r="G583" s="10" t="s">
        <v>8349</v>
      </c>
      <c r="H583" s="10" t="s">
        <v>8349</v>
      </c>
      <c r="I583" s="10">
        <v>1</v>
      </c>
      <c r="J583" s="10" t="s">
        <v>3107</v>
      </c>
      <c r="K583" s="10" t="s">
        <v>3108</v>
      </c>
      <c r="L583" s="10">
        <v>87.145434460000004</v>
      </c>
      <c r="M583" s="10">
        <v>-4.0940872700000002</v>
      </c>
      <c r="N583" s="10">
        <v>62.39</v>
      </c>
      <c r="O583" s="10">
        <v>-230.65</v>
      </c>
      <c r="P583" s="11">
        <v>209.3775</v>
      </c>
      <c r="Q583" s="11">
        <v>-15.841699999999999</v>
      </c>
      <c r="R583" s="37">
        <v>15.176809834572772</v>
      </c>
      <c r="S583" s="16">
        <v>6.2224920321748362E-3</v>
      </c>
      <c r="T583" s="37">
        <v>5.97</v>
      </c>
      <c r="U583" s="16">
        <v>1.414213562373095E-3</v>
      </c>
      <c r="V583" s="10" t="s">
        <v>4770</v>
      </c>
      <c r="W583" s="37">
        <v>0.63900000000000001</v>
      </c>
      <c r="X583" s="16">
        <v>2E-3</v>
      </c>
      <c r="Y583" s="10" t="s">
        <v>4770</v>
      </c>
      <c r="Z583" s="16">
        <v>5.0640975377376813</v>
      </c>
      <c r="AA583" s="16">
        <v>1.4968397600534367E-2</v>
      </c>
      <c r="AB583" s="29" t="s">
        <v>8349</v>
      </c>
      <c r="AC583" s="16">
        <v>1.5199999999999996</v>
      </c>
      <c r="AD583" s="16">
        <v>5.0019996001599204E-2</v>
      </c>
      <c r="AE583" s="10" t="s">
        <v>4156</v>
      </c>
      <c r="AF583" s="10" t="s">
        <v>4075</v>
      </c>
      <c r="AG583" s="37">
        <v>0.84596981268590077</v>
      </c>
      <c r="AH583" s="16">
        <v>5.221161677948389E-2</v>
      </c>
      <c r="AI583" s="10" t="s">
        <v>4589</v>
      </c>
      <c r="AJ583" s="10" t="s">
        <v>107</v>
      </c>
      <c r="AK583" s="16" t="s">
        <v>109</v>
      </c>
      <c r="AL583" s="16">
        <f t="shared" si="36"/>
        <v>0.91976617283193274</v>
      </c>
      <c r="AM583" s="16">
        <f t="shared" si="37"/>
        <v>60.603393127896048</v>
      </c>
      <c r="AN583" s="17">
        <f t="shared" si="38"/>
        <v>1.365296944028E-10</v>
      </c>
      <c r="AO583" s="16">
        <f t="shared" si="39"/>
        <v>30.631932204657634</v>
      </c>
      <c r="AP583" s="18">
        <v>5726</v>
      </c>
      <c r="AQ583" s="18" t="s">
        <v>141</v>
      </c>
      <c r="AR583" s="16">
        <v>0.95</v>
      </c>
      <c r="AS583" s="10" t="s">
        <v>73</v>
      </c>
      <c r="AT583" s="16">
        <v>0.93799999999999994</v>
      </c>
      <c r="AU583" s="10" t="s">
        <v>73</v>
      </c>
      <c r="AV583" s="10">
        <v>4.47</v>
      </c>
      <c r="AW583" s="10" t="s">
        <v>73</v>
      </c>
      <c r="AX583" s="10">
        <v>5.4</v>
      </c>
      <c r="AY583" s="10" t="s">
        <v>73</v>
      </c>
      <c r="AZ583" s="10" t="s">
        <v>102</v>
      </c>
      <c r="BA583" s="10">
        <v>-0.23</v>
      </c>
    </row>
    <row r="584" spans="1:53" s="10" customFormat="1">
      <c r="A584" s="33">
        <v>27604</v>
      </c>
      <c r="B584" s="13" t="s">
        <v>8349</v>
      </c>
      <c r="C584" s="14" t="s">
        <v>8349</v>
      </c>
      <c r="D584" s="14" t="s">
        <v>8349</v>
      </c>
      <c r="E584" s="14" t="s">
        <v>8349</v>
      </c>
      <c r="F584" s="13" t="s">
        <v>8681</v>
      </c>
      <c r="G584" s="13" t="s">
        <v>8349</v>
      </c>
      <c r="H584" s="13" t="s">
        <v>8349</v>
      </c>
      <c r="I584" s="13" t="s">
        <v>8349</v>
      </c>
      <c r="J584" s="13" t="s">
        <v>5262</v>
      </c>
      <c r="K584" s="13" t="s">
        <v>5263</v>
      </c>
      <c r="L584" s="13">
        <v>87.664640360000007</v>
      </c>
      <c r="M584" s="13">
        <v>-1.4295475499999999</v>
      </c>
      <c r="N584" s="13">
        <v>-3.56</v>
      </c>
      <c r="O584" s="13">
        <v>65.47</v>
      </c>
      <c r="P584" s="12">
        <v>207.17429999999999</v>
      </c>
      <c r="Q584" s="12">
        <v>-14.156499999999999</v>
      </c>
      <c r="R584" s="38">
        <v>9.4020308386611511</v>
      </c>
      <c r="S584" s="23">
        <v>0.54456562617525384</v>
      </c>
      <c r="T584" s="38">
        <v>9.3800000000000008</v>
      </c>
      <c r="U584" s="19">
        <v>1.0606601717798212E-2</v>
      </c>
      <c r="V584" s="13" t="s">
        <v>4770</v>
      </c>
      <c r="W584" s="38">
        <v>0.24</v>
      </c>
      <c r="X584" s="19">
        <v>1.4999999999999999E-2</v>
      </c>
      <c r="Y584" s="13" t="s">
        <v>4770</v>
      </c>
      <c r="Z584" s="19">
        <v>9.5138916432976472</v>
      </c>
      <c r="AA584" s="19">
        <v>1.7184775726603716</v>
      </c>
      <c r="AB584" s="29" t="s">
        <v>8349</v>
      </c>
      <c r="AC584" s="19" t="s">
        <v>8349</v>
      </c>
      <c r="AD584" s="19" t="s">
        <v>8349</v>
      </c>
      <c r="AE584" s="13" t="s">
        <v>8349</v>
      </c>
      <c r="AF584" s="13" t="s">
        <v>4080</v>
      </c>
      <c r="AG584" s="38">
        <v>1.2762531106671393E-2</v>
      </c>
      <c r="AH584" s="19">
        <v>1.721384665824778</v>
      </c>
      <c r="AI584" s="13" t="s">
        <v>4396</v>
      </c>
      <c r="AJ584" s="14" t="s">
        <v>139</v>
      </c>
      <c r="AK584" s="14" t="s">
        <v>139</v>
      </c>
      <c r="AL584" s="19">
        <f t="shared" si="36"/>
        <v>0.11297137295205097</v>
      </c>
      <c r="AM584" s="19">
        <f t="shared" si="37"/>
        <v>12.015635227180141</v>
      </c>
      <c r="AN584" s="20">
        <f t="shared" si="38"/>
        <v>9.0499289705648098E-9</v>
      </c>
      <c r="AO584" s="19">
        <f t="shared" si="39"/>
        <v>29.488387073482244</v>
      </c>
      <c r="AP584" s="21">
        <v>7662.3663433019374</v>
      </c>
      <c r="AQ584" s="21" t="s">
        <v>140</v>
      </c>
      <c r="AR584" s="19">
        <v>6.4061073044269515E-2</v>
      </c>
      <c r="AS584" s="13" t="s">
        <v>74</v>
      </c>
      <c r="AT584" s="19">
        <v>0.32684569773162631</v>
      </c>
      <c r="AU584" s="13" t="s">
        <v>74</v>
      </c>
      <c r="AV584" s="13" t="s">
        <v>8349</v>
      </c>
      <c r="AW584" s="13" t="s">
        <v>8349</v>
      </c>
      <c r="AX584" s="13" t="s">
        <v>8349</v>
      </c>
      <c r="AY584" s="13" t="s">
        <v>8349</v>
      </c>
      <c r="AZ584" s="13" t="s">
        <v>8349</v>
      </c>
      <c r="BA584" s="13" t="s">
        <v>8349</v>
      </c>
    </row>
    <row r="585" spans="1:53" s="10" customFormat="1">
      <c r="A585" s="31">
        <v>27628</v>
      </c>
      <c r="B585" s="10">
        <v>39425</v>
      </c>
      <c r="C585" s="10" t="s">
        <v>7731</v>
      </c>
      <c r="D585" s="10" t="s">
        <v>8349</v>
      </c>
      <c r="E585" s="15" t="s">
        <v>8349</v>
      </c>
      <c r="F585" s="10" t="s">
        <v>8682</v>
      </c>
      <c r="G585" s="10" t="s">
        <v>8349</v>
      </c>
      <c r="H585" s="10" t="s">
        <v>8349</v>
      </c>
      <c r="I585" s="10" t="s">
        <v>8349</v>
      </c>
      <c r="J585" s="10" t="s">
        <v>3109</v>
      </c>
      <c r="K585" s="10" t="s">
        <v>3110</v>
      </c>
      <c r="L585" s="10">
        <v>87.7398034</v>
      </c>
      <c r="M585" s="10">
        <v>-35.769292249999999</v>
      </c>
      <c r="N585" s="10">
        <v>55.74</v>
      </c>
      <c r="O585" s="10">
        <v>404.68</v>
      </c>
      <c r="P585" s="11">
        <v>241.34280000000001</v>
      </c>
      <c r="Q585" s="11">
        <v>-27.057700000000001</v>
      </c>
      <c r="R585" s="37">
        <v>26.730820636193535</v>
      </c>
      <c r="S585" s="16">
        <v>3.2076984763432241E-3</v>
      </c>
      <c r="T585" s="37">
        <v>3.0998169054400004</v>
      </c>
      <c r="U585" s="16">
        <v>1.6643316977093238E-2</v>
      </c>
      <c r="V585" s="10" t="s">
        <v>4774</v>
      </c>
      <c r="W585" s="37">
        <v>1.1745868564799999</v>
      </c>
      <c r="X585" s="16">
        <v>1.6643316977093238E-2</v>
      </c>
      <c r="Y585" s="10" t="s">
        <v>4775</v>
      </c>
      <c r="Z585" s="16">
        <v>0.96475544643102573</v>
      </c>
      <c r="AA585" s="16">
        <v>2.3619941161582503E-2</v>
      </c>
      <c r="AB585" s="29" t="s">
        <v>8349</v>
      </c>
      <c r="AC585" s="16">
        <v>2.5398169054400004</v>
      </c>
      <c r="AD585" s="16">
        <v>5.2697248505021589E-2</v>
      </c>
      <c r="AE585" s="10" t="s">
        <v>13</v>
      </c>
      <c r="AF585" s="10" t="s">
        <v>4075</v>
      </c>
      <c r="AG585" s="37">
        <v>52.648559770134824</v>
      </c>
      <c r="AH585" s="16">
        <v>5.7748607086895345E-2</v>
      </c>
      <c r="AI585" s="10" t="s">
        <v>4402</v>
      </c>
      <c r="AJ585" s="10" t="s">
        <v>114</v>
      </c>
      <c r="AK585" s="22" t="s">
        <v>6</v>
      </c>
      <c r="AL585" s="16">
        <f t="shared" si="36"/>
        <v>7.2559327291627245</v>
      </c>
      <c r="AM585" s="16">
        <f t="shared" si="37"/>
        <v>271.44444339797747</v>
      </c>
      <c r="AN585" s="17">
        <f t="shared" si="38"/>
        <v>2.1937922044644038E-12</v>
      </c>
      <c r="AO585" s="16">
        <f t="shared" si="39"/>
        <v>32.246828183177712</v>
      </c>
      <c r="AP585" s="18">
        <v>4545</v>
      </c>
      <c r="AQ585" s="18" t="s">
        <v>145</v>
      </c>
      <c r="AR585" s="16">
        <v>11.69437722802493</v>
      </c>
      <c r="AS585" s="10" t="s">
        <v>74</v>
      </c>
      <c r="AT585" s="16">
        <v>2.7630017033132175</v>
      </c>
      <c r="AU585" s="10" t="s">
        <v>74</v>
      </c>
      <c r="AV585" s="10">
        <v>2.62</v>
      </c>
      <c r="AW585" s="10" t="s">
        <v>96</v>
      </c>
      <c r="AX585" s="10" t="s">
        <v>8349</v>
      </c>
      <c r="AY585" s="10" t="s">
        <v>8349</v>
      </c>
      <c r="AZ585" s="10" t="s">
        <v>8349</v>
      </c>
      <c r="BA585" s="10" t="s">
        <v>8349</v>
      </c>
    </row>
    <row r="586" spans="1:53" s="10" customFormat="1">
      <c r="A586" s="31">
        <v>27803</v>
      </c>
      <c r="B586" s="10" t="s">
        <v>8349</v>
      </c>
      <c r="C586" s="10" t="s">
        <v>7732</v>
      </c>
      <c r="D586" s="10" t="s">
        <v>7733</v>
      </c>
      <c r="E586" s="15" t="s">
        <v>8349</v>
      </c>
      <c r="F586" s="10" t="s">
        <v>8349</v>
      </c>
      <c r="G586" s="10" t="s">
        <v>8349</v>
      </c>
      <c r="H586" s="10" t="s">
        <v>8349</v>
      </c>
      <c r="I586" s="10">
        <v>2</v>
      </c>
      <c r="J586" s="10" t="s">
        <v>3111</v>
      </c>
      <c r="K586" s="10" t="s">
        <v>3112</v>
      </c>
      <c r="L586" s="10">
        <v>88.25118913</v>
      </c>
      <c r="M586" s="10">
        <v>-5.9940020199999999</v>
      </c>
      <c r="N586" s="10">
        <v>-1.19</v>
      </c>
      <c r="O586" s="10">
        <v>-346.66</v>
      </c>
      <c r="P586" s="11">
        <v>211.6558</v>
      </c>
      <c r="Q586" s="11">
        <v>-15.715</v>
      </c>
      <c r="R586" s="37">
        <v>20.312817387771684</v>
      </c>
      <c r="S586" s="16">
        <v>3.3516148689823277E-2</v>
      </c>
      <c r="T586" s="37">
        <v>9.7183524333057623</v>
      </c>
      <c r="U586" s="16">
        <v>8.5615419172015969E-2</v>
      </c>
      <c r="V586" s="10" t="s">
        <v>4767</v>
      </c>
      <c r="W586" s="37">
        <v>1.321</v>
      </c>
      <c r="X586" s="16">
        <v>1E-3</v>
      </c>
      <c r="Y586" s="10" t="s">
        <v>4770</v>
      </c>
      <c r="Z586" s="16">
        <v>8.1795016121695401</v>
      </c>
      <c r="AA586" s="16">
        <v>0.159642409529555</v>
      </c>
      <c r="AB586" s="29" t="s">
        <v>8349</v>
      </c>
      <c r="AC586" s="16">
        <v>3.4133524333057625</v>
      </c>
      <c r="AD586" s="16">
        <v>8.748714191239762E-2</v>
      </c>
      <c r="AE586" s="10" t="s">
        <v>120</v>
      </c>
      <c r="AF586" s="10" t="s">
        <v>4075</v>
      </c>
      <c r="AG586" s="37">
        <v>0.11015001668771245</v>
      </c>
      <c r="AH586" s="16">
        <v>0.18204312379324344</v>
      </c>
      <c r="AI586" s="10" t="s">
        <v>4660</v>
      </c>
      <c r="AJ586" s="10" t="s">
        <v>107</v>
      </c>
      <c r="AK586" s="22" t="s">
        <v>60</v>
      </c>
      <c r="AL586" s="16">
        <f t="shared" si="36"/>
        <v>0.33188856064605848</v>
      </c>
      <c r="AM586" s="16">
        <f t="shared" si="37"/>
        <v>16.338873840605459</v>
      </c>
      <c r="AN586" s="17">
        <f t="shared" si="38"/>
        <v>1.0485699727804432E-9</v>
      </c>
      <c r="AO586" s="16">
        <f t="shared" si="39"/>
        <v>32.166858890941221</v>
      </c>
      <c r="AP586" s="18">
        <v>4059.7097040412355</v>
      </c>
      <c r="AQ586" s="18" t="s">
        <v>124</v>
      </c>
      <c r="AR586" s="16">
        <v>0.67043078853071825</v>
      </c>
      <c r="AS586" s="10" t="s">
        <v>74</v>
      </c>
      <c r="AT586" s="16">
        <v>0.56800873864293244</v>
      </c>
      <c r="AU586" s="10" t="s">
        <v>74</v>
      </c>
      <c r="AV586" s="10" t="s">
        <v>8349</v>
      </c>
      <c r="AW586" s="10" t="s">
        <v>8349</v>
      </c>
      <c r="AX586" s="10" t="s">
        <v>8349</v>
      </c>
      <c r="AY586" s="10" t="s">
        <v>8349</v>
      </c>
      <c r="AZ586" s="10" t="s">
        <v>8349</v>
      </c>
      <c r="BA586" s="10" t="s">
        <v>8349</v>
      </c>
    </row>
    <row r="587" spans="1:53" s="10" customFormat="1">
      <c r="A587" s="31">
        <v>27887</v>
      </c>
      <c r="B587" s="10">
        <v>40307</v>
      </c>
      <c r="C587" s="10" t="s">
        <v>7734</v>
      </c>
      <c r="D587" s="10" t="s">
        <v>8349</v>
      </c>
      <c r="E587" s="15" t="s">
        <v>8349</v>
      </c>
      <c r="F587" s="10" t="s">
        <v>8349</v>
      </c>
      <c r="G587" s="10" t="s">
        <v>8349</v>
      </c>
      <c r="H587" s="10" t="s">
        <v>8349</v>
      </c>
      <c r="I587" s="10">
        <v>6</v>
      </c>
      <c r="J587" s="10" t="s">
        <v>3113</v>
      </c>
      <c r="K587" s="10" t="s">
        <v>3114</v>
      </c>
      <c r="L587" s="10">
        <v>88.517922470000002</v>
      </c>
      <c r="M587" s="10">
        <v>-60.023324670000001</v>
      </c>
      <c r="N587" s="10">
        <v>-51.76</v>
      </c>
      <c r="O587" s="10">
        <v>-60.44</v>
      </c>
      <c r="P587" s="11">
        <v>268.8141</v>
      </c>
      <c r="Q587" s="11">
        <v>-30.340299999999999</v>
      </c>
      <c r="R587" s="37">
        <v>12.995451591942819</v>
      </c>
      <c r="S587" s="16">
        <v>4.808317089018843E-3</v>
      </c>
      <c r="T587" s="37">
        <v>7.17</v>
      </c>
      <c r="U587" s="16">
        <v>2.1213203435596424E-3</v>
      </c>
      <c r="V587" s="10" t="s">
        <v>4770</v>
      </c>
      <c r="W587" s="37">
        <v>0.93500000000000005</v>
      </c>
      <c r="X587" s="16">
        <v>3.0000000000000001E-3</v>
      </c>
      <c r="Y587" s="10" t="s">
        <v>4770</v>
      </c>
      <c r="Z587" s="16">
        <v>6.6010431208374882</v>
      </c>
      <c r="AA587" s="16">
        <v>1.2587631122703336E-2</v>
      </c>
      <c r="AB587" s="29" t="s">
        <v>8349</v>
      </c>
      <c r="AC587" s="16">
        <v>2.3769999999999998</v>
      </c>
      <c r="AD587" s="16">
        <v>1.6140012391568974E-2</v>
      </c>
      <c r="AE587" s="10" t="s">
        <v>120</v>
      </c>
      <c r="AF587" s="10" t="s">
        <v>4075</v>
      </c>
      <c r="AG587" s="37">
        <v>0.26933662991985413</v>
      </c>
      <c r="AH587" s="16">
        <v>2.0468230438444104E-2</v>
      </c>
      <c r="AI587" s="10" t="s">
        <v>4648</v>
      </c>
      <c r="AJ587" s="10" t="s">
        <v>107</v>
      </c>
      <c r="AK587" s="16" t="s">
        <v>108</v>
      </c>
      <c r="AL587" s="16">
        <f t="shared" si="36"/>
        <v>0.51897652154972684</v>
      </c>
      <c r="AM587" s="16">
        <f t="shared" si="37"/>
        <v>39.935243333251485</v>
      </c>
      <c r="AN587" s="17">
        <f t="shared" si="38"/>
        <v>4.2883138485236509E-10</v>
      </c>
      <c r="AO587" s="16">
        <f t="shared" si="39"/>
        <v>30.589283593681131</v>
      </c>
      <c r="AP587" s="18">
        <v>4827</v>
      </c>
      <c r="AQ587" s="18" t="s">
        <v>141</v>
      </c>
      <c r="AR587" s="16">
        <v>0.72</v>
      </c>
      <c r="AS587" s="10" t="s">
        <v>73</v>
      </c>
      <c r="AT587" s="16">
        <v>0.74</v>
      </c>
      <c r="AU587" s="10" t="s">
        <v>73</v>
      </c>
      <c r="AV587" s="10">
        <v>4.6100000000000003</v>
      </c>
      <c r="AW587" s="10" t="s">
        <v>73</v>
      </c>
      <c r="AX587" s="10">
        <v>2.6</v>
      </c>
      <c r="AY587" s="10" t="s">
        <v>73</v>
      </c>
      <c r="AZ587" s="10" t="s">
        <v>102</v>
      </c>
      <c r="BA587" s="10">
        <v>-0.28000000000000003</v>
      </c>
    </row>
    <row r="588" spans="1:53" s="10" customFormat="1">
      <c r="A588" s="31">
        <v>27890</v>
      </c>
      <c r="B588" s="10">
        <v>40409</v>
      </c>
      <c r="C588" s="10" t="s">
        <v>7735</v>
      </c>
      <c r="D588" s="10" t="s">
        <v>7736</v>
      </c>
      <c r="E588" s="15" t="s">
        <v>8349</v>
      </c>
      <c r="F588" s="10" t="s">
        <v>8349</v>
      </c>
      <c r="G588" s="10" t="s">
        <v>8349</v>
      </c>
      <c r="H588" s="10" t="s">
        <v>8349</v>
      </c>
      <c r="I588" s="10" t="s">
        <v>8349</v>
      </c>
      <c r="J588" s="10" t="s">
        <v>3115</v>
      </c>
      <c r="K588" s="10" t="s">
        <v>3116</v>
      </c>
      <c r="L588" s="10">
        <v>88.524583759999999</v>
      </c>
      <c r="M588" s="10">
        <v>-63.091020960000002</v>
      </c>
      <c r="N588" s="10">
        <v>120.11</v>
      </c>
      <c r="O588" s="10">
        <v>573.42999999999995</v>
      </c>
      <c r="P588" s="11">
        <v>272.36900000000003</v>
      </c>
      <c r="Q588" s="11">
        <v>-30.420200000000001</v>
      </c>
      <c r="R588" s="37">
        <v>26.246719160104988</v>
      </c>
      <c r="S588" s="16">
        <v>1.522309711286089E-2</v>
      </c>
      <c r="T588" s="37">
        <v>4.6428367459862603</v>
      </c>
      <c r="U588" s="16">
        <v>1.6643316977093238E-2</v>
      </c>
      <c r="V588" s="10" t="s">
        <v>4774</v>
      </c>
      <c r="W588" s="37">
        <v>1.0479535298919196</v>
      </c>
      <c r="X588" s="16">
        <v>1.6643316977093238E-2</v>
      </c>
      <c r="Y588" s="10" t="s">
        <v>4775</v>
      </c>
      <c r="Z588" s="16">
        <v>2.547461624364356</v>
      </c>
      <c r="AA588" s="16">
        <v>4.9954046820054998E-2</v>
      </c>
      <c r="AB588" s="29" t="s">
        <v>8349</v>
      </c>
      <c r="AC588" s="16" t="s">
        <v>8349</v>
      </c>
      <c r="AD588" s="16" t="s">
        <v>8349</v>
      </c>
      <c r="AE588" s="10" t="s">
        <v>8349</v>
      </c>
      <c r="AF588" s="10" t="s">
        <v>4080</v>
      </c>
      <c r="AG588" s="37">
        <v>12.304791115100899</v>
      </c>
      <c r="AH588" s="16">
        <v>0.11178285554457915</v>
      </c>
      <c r="AI588" s="10" t="s">
        <v>4403</v>
      </c>
      <c r="AJ588" s="10" t="s">
        <v>114</v>
      </c>
      <c r="AK588" s="22" t="s">
        <v>6</v>
      </c>
      <c r="AL588" s="16">
        <f t="shared" si="36"/>
        <v>3.5078185692964365</v>
      </c>
      <c r="AM588" s="16">
        <f t="shared" si="37"/>
        <v>133.64788749019422</v>
      </c>
      <c r="AN588" s="17">
        <f t="shared" si="38"/>
        <v>9.38658762425102E-12</v>
      </c>
      <c r="AO588" s="16">
        <f t="shared" si="39"/>
        <v>32.211567399320494</v>
      </c>
      <c r="AP588" s="18">
        <v>4661</v>
      </c>
      <c r="AQ588" s="18" t="s">
        <v>145</v>
      </c>
      <c r="AR588" s="16">
        <v>5.3756445349435031</v>
      </c>
      <c r="AS588" s="10" t="s">
        <v>74</v>
      </c>
      <c r="AT588" s="16">
        <v>1.903295482553176</v>
      </c>
      <c r="AU588" s="10" t="s">
        <v>74</v>
      </c>
      <c r="AV588" s="10">
        <v>2.92</v>
      </c>
      <c r="AW588" s="10" t="s">
        <v>96</v>
      </c>
      <c r="AX588" s="10" t="s">
        <v>8349</v>
      </c>
      <c r="AY588" s="10" t="s">
        <v>8349</v>
      </c>
      <c r="AZ588" s="10" t="s">
        <v>8349</v>
      </c>
      <c r="BA588" s="10" t="s">
        <v>8349</v>
      </c>
    </row>
    <row r="589" spans="1:53" s="10" customFormat="1">
      <c r="A589" s="31">
        <v>27913</v>
      </c>
      <c r="B589" s="10">
        <v>39587</v>
      </c>
      <c r="C589" s="10" t="s">
        <v>7</v>
      </c>
      <c r="D589" s="10" t="s">
        <v>7737</v>
      </c>
      <c r="E589" s="10" t="s">
        <v>8</v>
      </c>
      <c r="F589" s="10" t="s">
        <v>8683</v>
      </c>
      <c r="G589" s="10">
        <v>0.5</v>
      </c>
      <c r="H589" s="10">
        <v>3.04</v>
      </c>
      <c r="I589" s="10" t="s">
        <v>8349</v>
      </c>
      <c r="J589" s="10" t="s">
        <v>3117</v>
      </c>
      <c r="K589" s="10" t="s">
        <v>3118</v>
      </c>
      <c r="L589" s="10">
        <v>88.596183049999993</v>
      </c>
      <c r="M589" s="10">
        <v>20.276414979999998</v>
      </c>
      <c r="N589" s="10">
        <v>-163.16999999999999</v>
      </c>
      <c r="O589" s="10">
        <v>-98.92</v>
      </c>
      <c r="P589" s="11">
        <v>188.458</v>
      </c>
      <c r="Q589" s="11">
        <v>-2.7320000000000002</v>
      </c>
      <c r="R589" s="37">
        <v>8.6632591180802212</v>
      </c>
      <c r="S589" s="16">
        <v>2.3390799618816598E-3</v>
      </c>
      <c r="T589" s="37">
        <v>4.3947264847344201</v>
      </c>
      <c r="U589" s="16">
        <v>1.6643316977093238E-2</v>
      </c>
      <c r="V589" s="10" t="s">
        <v>4767</v>
      </c>
      <c r="W589" s="37">
        <v>0.59399999999999997</v>
      </c>
      <c r="X589" s="16">
        <v>8.0000000000000002E-3</v>
      </c>
      <c r="Y589" s="10" t="s">
        <v>4770</v>
      </c>
      <c r="Z589" s="16">
        <v>4.7063199630282986</v>
      </c>
      <c r="AA589" s="16">
        <v>2.1728514240749952E-2</v>
      </c>
      <c r="AB589" s="29" t="s">
        <v>8349</v>
      </c>
      <c r="AC589" s="16">
        <v>1.4247264847344199</v>
      </c>
      <c r="AD589" s="16">
        <v>5.2697248505021589E-2</v>
      </c>
      <c r="AE589" s="10" t="s">
        <v>4095</v>
      </c>
      <c r="AF589" s="10" t="s">
        <v>4075</v>
      </c>
      <c r="AG589" s="37">
        <v>1.1659878027267288</v>
      </c>
      <c r="AH589" s="16">
        <v>5.700112570037958E-2</v>
      </c>
      <c r="AI589" s="10" t="s">
        <v>4344</v>
      </c>
      <c r="AJ589" s="10" t="s">
        <v>107</v>
      </c>
      <c r="AK589" s="16" t="s">
        <v>109</v>
      </c>
      <c r="AL589" s="16">
        <f t="shared" si="36"/>
        <v>1.079809151066395</v>
      </c>
      <c r="AM589" s="16">
        <f t="shared" si="37"/>
        <v>124.64237030759396</v>
      </c>
      <c r="AN589" s="17">
        <f t="shared" si="38"/>
        <v>9.9057639994086291E-11</v>
      </c>
      <c r="AO589" s="16">
        <f t="shared" si="39"/>
        <v>29.405006542510989</v>
      </c>
      <c r="AP589" s="18">
        <v>5882</v>
      </c>
      <c r="AQ589" s="18" t="s">
        <v>141</v>
      </c>
      <c r="AR589" s="16">
        <v>1.05</v>
      </c>
      <c r="AS589" s="10" t="s">
        <v>73</v>
      </c>
      <c r="AT589" s="16">
        <v>1.028</v>
      </c>
      <c r="AU589" s="10" t="s">
        <v>73</v>
      </c>
      <c r="AV589" s="10">
        <v>4.4400000000000004</v>
      </c>
      <c r="AW589" s="10" t="s">
        <v>73</v>
      </c>
      <c r="AX589" s="10">
        <v>4.32</v>
      </c>
      <c r="AY589" s="10" t="s">
        <v>73</v>
      </c>
      <c r="AZ589" s="10" t="s">
        <v>101</v>
      </c>
      <c r="BA589" s="10">
        <v>-0.01</v>
      </c>
    </row>
    <row r="590" spans="1:53" s="10" customFormat="1">
      <c r="A590" s="31">
        <v>27918</v>
      </c>
      <c r="B590" s="10">
        <v>39715</v>
      </c>
      <c r="C590" s="10" t="s">
        <v>7738</v>
      </c>
      <c r="D590" s="10" t="s">
        <v>7739</v>
      </c>
      <c r="E590" s="15" t="s">
        <v>8349</v>
      </c>
      <c r="F590" s="10" t="s">
        <v>8349</v>
      </c>
      <c r="G590" s="10" t="s">
        <v>8349</v>
      </c>
      <c r="H590" s="10" t="s">
        <v>8349</v>
      </c>
      <c r="I590" s="10" t="s">
        <v>8349</v>
      </c>
      <c r="J590" s="10" t="s">
        <v>3119</v>
      </c>
      <c r="K590" s="10" t="s">
        <v>3120</v>
      </c>
      <c r="L590" s="10">
        <v>88.618877830000002</v>
      </c>
      <c r="M590" s="10">
        <v>2.1438028600000001</v>
      </c>
      <c r="N590" s="10">
        <v>79.23</v>
      </c>
      <c r="O590" s="10">
        <v>-646.46</v>
      </c>
      <c r="P590" s="11">
        <v>204.39570000000001</v>
      </c>
      <c r="Q590" s="11">
        <v>-11.637600000000001</v>
      </c>
      <c r="R590" s="37">
        <v>26.567481402763018</v>
      </c>
      <c r="S590" s="16">
        <v>2.5770456960680126E-2</v>
      </c>
      <c r="T590" s="37">
        <v>8.84</v>
      </c>
      <c r="U590" s="16">
        <v>1.414213562373095E-3</v>
      </c>
      <c r="V590" s="10" t="s">
        <v>4770</v>
      </c>
      <c r="W590" s="37">
        <v>1.014</v>
      </c>
      <c r="X590" s="16">
        <v>2E-3</v>
      </c>
      <c r="Y590" s="10" t="s">
        <v>4770</v>
      </c>
      <c r="Z590" s="16">
        <v>6.7182480737760963</v>
      </c>
      <c r="AA590" s="16">
        <v>5.8107737535456394E-2</v>
      </c>
      <c r="AB590" s="29" t="s">
        <v>8349</v>
      </c>
      <c r="AC590" s="16">
        <v>2.4879999999999995</v>
      </c>
      <c r="AD590" s="16">
        <v>2.4041630560342617E-2</v>
      </c>
      <c r="AE590" s="10" t="s">
        <v>120</v>
      </c>
      <c r="AF590" s="10" t="s">
        <v>4075</v>
      </c>
      <c r="AG590" s="37">
        <v>0.25607356303049122</v>
      </c>
      <c r="AH590" s="16">
        <v>6.2884888180623238E-2</v>
      </c>
      <c r="AI590" s="10" t="s">
        <v>4648</v>
      </c>
      <c r="AJ590" s="10" t="s">
        <v>107</v>
      </c>
      <c r="AK590" s="16" t="s">
        <v>57</v>
      </c>
      <c r="AL590" s="16">
        <f t="shared" si="36"/>
        <v>0.50603711625778125</v>
      </c>
      <c r="AM590" s="16">
        <f t="shared" si="37"/>
        <v>19.047237055942887</v>
      </c>
      <c r="AN590" s="17">
        <f t="shared" si="38"/>
        <v>4.5104226548465358E-10</v>
      </c>
      <c r="AO590" s="16">
        <f t="shared" si="39"/>
        <v>32.204456900256801</v>
      </c>
      <c r="AP590" s="18">
        <v>4798</v>
      </c>
      <c r="AQ590" s="18" t="s">
        <v>141</v>
      </c>
      <c r="AR590" s="16">
        <v>0.73</v>
      </c>
      <c r="AS590" s="10" t="s">
        <v>73</v>
      </c>
      <c r="AT590" s="16">
        <v>0.76800000000000002</v>
      </c>
      <c r="AU590" s="10" t="s">
        <v>73</v>
      </c>
      <c r="AV590" s="10">
        <v>4.62</v>
      </c>
      <c r="AW590" s="10" t="s">
        <v>73</v>
      </c>
      <c r="AX590" s="10">
        <v>5.7</v>
      </c>
      <c r="AY590" s="10" t="s">
        <v>141</v>
      </c>
      <c r="AZ590" s="10" t="s">
        <v>102</v>
      </c>
      <c r="BA590" s="10">
        <v>-0.04</v>
      </c>
    </row>
    <row r="591" spans="1:53" s="10" customFormat="1">
      <c r="A591" s="31">
        <v>27922</v>
      </c>
      <c r="B591" s="10">
        <v>39855</v>
      </c>
      <c r="C591" s="10" t="s">
        <v>8349</v>
      </c>
      <c r="D591" s="10" t="s">
        <v>8349</v>
      </c>
      <c r="E591" s="15" t="s">
        <v>8349</v>
      </c>
      <c r="F591" s="10" t="s">
        <v>8684</v>
      </c>
      <c r="G591" s="10" t="s">
        <v>8349</v>
      </c>
      <c r="H591" s="10" t="s">
        <v>8349</v>
      </c>
      <c r="I591" s="10" t="s">
        <v>8349</v>
      </c>
      <c r="J591" s="10" t="s">
        <v>3121</v>
      </c>
      <c r="K591" s="10" t="s">
        <v>3122</v>
      </c>
      <c r="L591" s="10">
        <v>88.625409180000005</v>
      </c>
      <c r="M591" s="10">
        <v>-19.704282070000001</v>
      </c>
      <c r="N591" s="10">
        <v>92.56</v>
      </c>
      <c r="O591" s="10">
        <v>-26.22</v>
      </c>
      <c r="P591" s="11">
        <v>224.96510000000001</v>
      </c>
      <c r="Q591" s="11">
        <v>-21.085599999999999</v>
      </c>
      <c r="R591" s="37">
        <v>23.568230025925054</v>
      </c>
      <c r="S591" s="16">
        <v>2.3332547725665804E-2</v>
      </c>
      <c r="T591" s="37">
        <v>7.4649999999999999</v>
      </c>
      <c r="U591" s="16">
        <v>1.2E-2</v>
      </c>
      <c r="V591" s="10" t="s">
        <v>4769</v>
      </c>
      <c r="W591" s="37">
        <v>0.73199999999999998</v>
      </c>
      <c r="X591" s="16">
        <v>8.3999999999999995E-3</v>
      </c>
      <c r="Y591" s="10" t="s">
        <v>4769</v>
      </c>
      <c r="Z591" s="16">
        <v>5.6033651588330793</v>
      </c>
      <c r="AA591" s="16">
        <v>6.3266425147196159E-2</v>
      </c>
      <c r="AB591" s="29" t="s">
        <v>8349</v>
      </c>
      <c r="AC591" s="16">
        <v>1.7685570993202191</v>
      </c>
      <c r="AD591" s="16">
        <v>3.2124756808418017E-2</v>
      </c>
      <c r="AE591" s="10" t="s">
        <v>125</v>
      </c>
      <c r="AF591" s="10" t="s">
        <v>4075</v>
      </c>
      <c r="AG591" s="37">
        <v>0.52107861555549018</v>
      </c>
      <c r="AH591" s="16">
        <v>7.0955201013778932E-2</v>
      </c>
      <c r="AI591" s="10" t="s">
        <v>4336</v>
      </c>
      <c r="AJ591" s="10" t="s">
        <v>107</v>
      </c>
      <c r="AK591" s="16" t="s">
        <v>58</v>
      </c>
      <c r="AL591" s="16">
        <f t="shared" si="36"/>
        <v>0.72185775299257549</v>
      </c>
      <c r="AM591" s="16">
        <f t="shared" si="37"/>
        <v>30.628424459474974</v>
      </c>
      <c r="AN591" s="17">
        <f t="shared" si="38"/>
        <v>2.216556130918412E-10</v>
      </c>
      <c r="AO591" s="16">
        <f t="shared" si="39"/>
        <v>31.600803165942668</v>
      </c>
      <c r="AP591" s="18">
        <v>5510</v>
      </c>
      <c r="AQ591" s="18" t="s">
        <v>129</v>
      </c>
      <c r="AR591" s="16">
        <v>0.79158955288706268</v>
      </c>
      <c r="AS591" s="10" t="s">
        <v>74</v>
      </c>
      <c r="AT591" s="16">
        <v>0.84607933911292588</v>
      </c>
      <c r="AU591" s="10" t="s">
        <v>74</v>
      </c>
      <c r="AV591" s="10">
        <v>4.63</v>
      </c>
      <c r="AW591" s="10" t="s">
        <v>96</v>
      </c>
      <c r="AX591" s="10" t="s">
        <v>8349</v>
      </c>
      <c r="AY591" s="10" t="s">
        <v>8349</v>
      </c>
      <c r="AZ591" s="10" t="s">
        <v>102</v>
      </c>
      <c r="BA591" s="10" t="s">
        <v>8349</v>
      </c>
    </row>
    <row r="592" spans="1:53" s="10" customFormat="1">
      <c r="A592" s="32">
        <v>28035</v>
      </c>
      <c r="B592" s="10" t="s">
        <v>8349</v>
      </c>
      <c r="C592" s="10" t="s">
        <v>8349</v>
      </c>
      <c r="D592" s="10" t="s">
        <v>8349</v>
      </c>
      <c r="E592" s="15" t="s">
        <v>8349</v>
      </c>
      <c r="F592" s="10" t="s">
        <v>8349</v>
      </c>
      <c r="G592" s="10" t="s">
        <v>8349</v>
      </c>
      <c r="H592" s="10" t="s">
        <v>8349</v>
      </c>
      <c r="I592" s="10" t="s">
        <v>8349</v>
      </c>
      <c r="J592" s="10" t="s">
        <v>5264</v>
      </c>
      <c r="K592" s="10" t="s">
        <v>5265</v>
      </c>
      <c r="L592" s="10">
        <v>88.929198850000006</v>
      </c>
      <c r="M592" s="10">
        <v>-26.856481219999999</v>
      </c>
      <c r="N592" s="10">
        <v>314.74</v>
      </c>
      <c r="O592" s="10">
        <v>-10.220000000000001</v>
      </c>
      <c r="P592" s="11">
        <v>232.28440000000001</v>
      </c>
      <c r="Q592" s="11">
        <v>-23.3996</v>
      </c>
      <c r="R592" s="37">
        <v>14.583637159107482</v>
      </c>
      <c r="S592" s="16">
        <v>3.1646492635263236E-2</v>
      </c>
      <c r="T592" s="37">
        <v>10.816000000000001</v>
      </c>
      <c r="U592" s="16">
        <v>1.2E-2</v>
      </c>
      <c r="V592" s="10" t="s">
        <v>4769</v>
      </c>
      <c r="W592" s="37">
        <v>1.4810000000000001</v>
      </c>
      <c r="X592" s="16">
        <v>8.3999999999999995E-3</v>
      </c>
      <c r="Y592" s="10" t="s">
        <v>4769</v>
      </c>
      <c r="Z592" s="16">
        <v>9.9966707473268741</v>
      </c>
      <c r="AA592" s="16">
        <v>8.183035048678633E-2</v>
      </c>
      <c r="AB592" s="29" t="s">
        <v>8349</v>
      </c>
      <c r="AC592" s="16">
        <v>4.601014440649438</v>
      </c>
      <c r="AD592" s="16">
        <v>0.21835979483412235</v>
      </c>
      <c r="AE592" s="10" t="s">
        <v>125</v>
      </c>
      <c r="AF592" s="10" t="s">
        <v>4075</v>
      </c>
      <c r="AG592" s="37">
        <v>4.6591883465702311E-2</v>
      </c>
      <c r="AH592" s="16">
        <v>0.23318920699893103</v>
      </c>
      <c r="AI592" s="10" t="s">
        <v>4651</v>
      </c>
      <c r="AJ592" s="16" t="s">
        <v>8349</v>
      </c>
      <c r="AK592" s="16" t="s">
        <v>8349</v>
      </c>
      <c r="AL592" s="16">
        <f t="shared" si="36"/>
        <v>0.21585153107101721</v>
      </c>
      <c r="AM592" s="16">
        <f t="shared" si="37"/>
        <v>14.800939485539649</v>
      </c>
      <c r="AN592" s="17">
        <f t="shared" si="38"/>
        <v>2.4789725464741734E-9</v>
      </c>
      <c r="AO592" s="16">
        <f t="shared" si="39"/>
        <v>32.33032070706269</v>
      </c>
      <c r="AP592" s="18">
        <v>3428.8232087184679</v>
      </c>
      <c r="AQ592" s="18" t="s">
        <v>143</v>
      </c>
      <c r="AR592" s="16">
        <v>0.61124676435651526</v>
      </c>
      <c r="AS592" s="10" t="s">
        <v>74</v>
      </c>
      <c r="AT592" s="16">
        <v>0.45555528999767542</v>
      </c>
      <c r="AU592" s="10" t="s">
        <v>74</v>
      </c>
      <c r="AV592" s="10" t="s">
        <v>8349</v>
      </c>
      <c r="AW592" s="10" t="s">
        <v>8349</v>
      </c>
      <c r="AX592" s="10" t="s">
        <v>8349</v>
      </c>
      <c r="AY592" s="10" t="s">
        <v>8349</v>
      </c>
      <c r="AZ592" s="10" t="s">
        <v>8349</v>
      </c>
      <c r="BA592" s="10" t="s">
        <v>8349</v>
      </c>
    </row>
    <row r="593" spans="1:53" s="10" customFormat="1">
      <c r="A593" s="31">
        <v>28066</v>
      </c>
      <c r="B593" s="10">
        <v>39881</v>
      </c>
      <c r="C593" s="10" t="s">
        <v>7740</v>
      </c>
      <c r="D593" s="10" t="s">
        <v>7741</v>
      </c>
      <c r="E593" s="15" t="s">
        <v>8349</v>
      </c>
      <c r="F593" s="10" t="s">
        <v>8685</v>
      </c>
      <c r="G593" s="10" t="s">
        <v>8349</v>
      </c>
      <c r="H593" s="10" t="s">
        <v>8349</v>
      </c>
      <c r="I593" s="10" t="s">
        <v>8349</v>
      </c>
      <c r="J593" s="10" t="s">
        <v>3123</v>
      </c>
      <c r="K593" s="10" t="s">
        <v>3124</v>
      </c>
      <c r="L593" s="10">
        <v>89.013369580000003</v>
      </c>
      <c r="M593" s="10">
        <v>13.92608804</v>
      </c>
      <c r="N593" s="10">
        <v>373.03</v>
      </c>
      <c r="O593" s="10">
        <v>-483.84</v>
      </c>
      <c r="P593" s="11">
        <v>194.17060000000001</v>
      </c>
      <c r="Q593" s="11">
        <v>-5.5655999999999999</v>
      </c>
      <c r="R593" s="37">
        <v>26.602819898909281</v>
      </c>
      <c r="S593" s="16">
        <v>1.6759776536312849E-2</v>
      </c>
      <c r="T593" s="37">
        <v>6.6</v>
      </c>
      <c r="U593" s="16">
        <v>7.0710678118654745E-3</v>
      </c>
      <c r="V593" s="10" t="s">
        <v>4770</v>
      </c>
      <c r="W593" s="37">
        <v>0.65</v>
      </c>
      <c r="X593" s="16">
        <v>0.01</v>
      </c>
      <c r="Y593" s="10" t="s">
        <v>4770</v>
      </c>
      <c r="Z593" s="16">
        <v>4.4753616285690612</v>
      </c>
      <c r="AA593" s="16">
        <v>4.3772883640581739E-2</v>
      </c>
      <c r="AB593" s="29" t="s">
        <v>8349</v>
      </c>
      <c r="AC593" s="16">
        <v>1.5589999999999993</v>
      </c>
      <c r="AD593" s="16">
        <v>2.2158519806160338E-2</v>
      </c>
      <c r="AE593" s="10" t="s">
        <v>120</v>
      </c>
      <c r="AF593" s="10" t="s">
        <v>4075</v>
      </c>
      <c r="AG593" s="37">
        <v>1.4668698947513334</v>
      </c>
      <c r="AH593" s="16">
        <v>4.9061852209348035E-2</v>
      </c>
      <c r="AI593" s="10" t="s">
        <v>4492</v>
      </c>
      <c r="AJ593" s="10" t="s">
        <v>107</v>
      </c>
      <c r="AK593" s="16" t="s">
        <v>58</v>
      </c>
      <c r="AL593" s="16">
        <f t="shared" si="36"/>
        <v>1.211144043766609</v>
      </c>
      <c r="AM593" s="16">
        <f t="shared" si="37"/>
        <v>45.526904605186836</v>
      </c>
      <c r="AN593" s="17">
        <f t="shared" si="38"/>
        <v>7.8739089549301695E-11</v>
      </c>
      <c r="AO593" s="16">
        <f t="shared" si="39"/>
        <v>31.859524028030087</v>
      </c>
      <c r="AP593" s="18">
        <v>5718</v>
      </c>
      <c r="AQ593" s="18" t="s">
        <v>141</v>
      </c>
      <c r="AR593" s="16">
        <v>1.23</v>
      </c>
      <c r="AS593" s="10" t="s">
        <v>73</v>
      </c>
      <c r="AT593" s="16">
        <v>0.97299999999999998</v>
      </c>
      <c r="AU593" s="10" t="s">
        <v>73</v>
      </c>
      <c r="AV593" s="10">
        <v>4.26</v>
      </c>
      <c r="AW593" s="10" t="s">
        <v>73</v>
      </c>
      <c r="AX593" s="10">
        <v>10.64</v>
      </c>
      <c r="AY593" s="10" t="s">
        <v>73</v>
      </c>
      <c r="AZ593" s="10" t="s">
        <v>8349</v>
      </c>
      <c r="BA593" s="10">
        <v>-0.13</v>
      </c>
    </row>
    <row r="594" spans="1:53" s="10" customFormat="1">
      <c r="A594" s="31">
        <v>28103</v>
      </c>
      <c r="B594" s="10">
        <v>40136</v>
      </c>
      <c r="C594" s="10" t="s">
        <v>7742</v>
      </c>
      <c r="D594" s="10" t="s">
        <v>8349</v>
      </c>
      <c r="E594" s="15" t="s">
        <v>8349</v>
      </c>
      <c r="F594" s="10" t="s">
        <v>8349</v>
      </c>
      <c r="G594" s="10" t="s">
        <v>8349</v>
      </c>
      <c r="H594" s="10" t="s">
        <v>8349</v>
      </c>
      <c r="I594" s="10" t="s">
        <v>8349</v>
      </c>
      <c r="J594" s="10" t="s">
        <v>3125</v>
      </c>
      <c r="K594" s="10" t="s">
        <v>3126</v>
      </c>
      <c r="L594" s="10">
        <v>89.101326270000001</v>
      </c>
      <c r="M594" s="10">
        <v>-14.16803805</v>
      </c>
      <c r="N594" s="10">
        <v>-42.23</v>
      </c>
      <c r="O594" s="10">
        <v>139.02000000000001</v>
      </c>
      <c r="P594" s="11">
        <v>219.75559999999999</v>
      </c>
      <c r="Q594" s="11">
        <v>-18.471399999999999</v>
      </c>
      <c r="R594" s="37">
        <v>14.878738282993604</v>
      </c>
      <c r="S594" s="16">
        <v>3.7196845707484008E-3</v>
      </c>
      <c r="T594" s="37">
        <v>3.71</v>
      </c>
      <c r="U594" s="16">
        <v>8.4852813742385697E-3</v>
      </c>
      <c r="V594" s="10" t="s">
        <v>4770</v>
      </c>
      <c r="W594" s="37">
        <v>0.33700000000000002</v>
      </c>
      <c r="X594" s="16">
        <v>1.2E-2</v>
      </c>
      <c r="Y594" s="10" t="s">
        <v>4770</v>
      </c>
      <c r="Z594" s="16">
        <v>2.847169477003896</v>
      </c>
      <c r="AA594" s="16">
        <v>1.6577533452116544E-2</v>
      </c>
      <c r="AB594" s="29" t="s">
        <v>8349</v>
      </c>
      <c r="AC594" s="16">
        <v>0.84879999999999978</v>
      </c>
      <c r="AD594" s="16">
        <v>5.0714889332423872E-2</v>
      </c>
      <c r="AE594" s="10" t="s">
        <v>2</v>
      </c>
      <c r="AF594" s="10" t="s">
        <v>4075</v>
      </c>
      <c r="AG594" s="37">
        <v>6.0245717994234633</v>
      </c>
      <c r="AH594" s="16">
        <v>5.3355549058706569E-2</v>
      </c>
      <c r="AI594" s="10" t="s">
        <v>4564</v>
      </c>
      <c r="AJ594" s="10" t="s">
        <v>107</v>
      </c>
      <c r="AK594" s="16" t="s">
        <v>111</v>
      </c>
      <c r="AL594" s="16">
        <f t="shared" si="36"/>
        <v>2.4545003156291227</v>
      </c>
      <c r="AM594" s="16">
        <f t="shared" si="37"/>
        <v>164.96696621343332</v>
      </c>
      <c r="AN594" s="17">
        <f t="shared" si="38"/>
        <v>1.917148701108568E-11</v>
      </c>
      <c r="AO594" s="16">
        <f t="shared" si="39"/>
        <v>30.503360500843051</v>
      </c>
      <c r="AP594" s="18">
        <v>7069</v>
      </c>
      <c r="AQ594" s="18" t="s">
        <v>129</v>
      </c>
      <c r="AR594" s="16">
        <v>1.6353049648014932</v>
      </c>
      <c r="AS594" s="10" t="s">
        <v>74</v>
      </c>
      <c r="AT594" s="16">
        <v>1.5848241225655446</v>
      </c>
      <c r="AU594" s="10" t="s">
        <v>74</v>
      </c>
      <c r="AV594" s="10">
        <v>4.01</v>
      </c>
      <c r="AW594" s="10" t="s">
        <v>96</v>
      </c>
      <c r="AX594" s="10" t="s">
        <v>8349</v>
      </c>
      <c r="AY594" s="10" t="s">
        <v>8349</v>
      </c>
      <c r="AZ594" s="10" t="s">
        <v>8349</v>
      </c>
      <c r="BA594" s="10" t="s">
        <v>8349</v>
      </c>
    </row>
    <row r="595" spans="1:53" s="10" customFormat="1">
      <c r="A595" s="31">
        <v>28153</v>
      </c>
      <c r="B595" s="10" t="s">
        <v>8349</v>
      </c>
      <c r="C595" s="10" t="s">
        <v>7743</v>
      </c>
      <c r="D595" s="10" t="s">
        <v>7744</v>
      </c>
      <c r="E595" s="15" t="s">
        <v>8349</v>
      </c>
      <c r="F595" s="10" t="s">
        <v>8686</v>
      </c>
      <c r="G595" s="10" t="s">
        <v>8349</v>
      </c>
      <c r="H595" s="10" t="s">
        <v>8349</v>
      </c>
      <c r="I595" s="10" t="s">
        <v>8349</v>
      </c>
      <c r="J595" s="10" t="s">
        <v>3127</v>
      </c>
      <c r="K595" s="10" t="s">
        <v>3128</v>
      </c>
      <c r="L595" s="10">
        <v>89.23372483</v>
      </c>
      <c r="M595" s="10">
        <v>-46.932787140000002</v>
      </c>
      <c r="N595" s="10">
        <v>66.86</v>
      </c>
      <c r="O595" s="10">
        <v>488.9</v>
      </c>
      <c r="P595" s="11">
        <v>253.929</v>
      </c>
      <c r="Q595" s="11">
        <v>-28.4434</v>
      </c>
      <c r="R595" s="37">
        <v>23.568230025925054</v>
      </c>
      <c r="S595" s="16">
        <v>2.6396417629036061E-2</v>
      </c>
      <c r="T595" s="37">
        <v>10.583</v>
      </c>
      <c r="U595" s="16">
        <v>1.2E-2</v>
      </c>
      <c r="V595" s="10" t="s">
        <v>4769</v>
      </c>
      <c r="W595" s="37">
        <v>1.448</v>
      </c>
      <c r="X595" s="16">
        <v>8.3999999999999995E-3</v>
      </c>
      <c r="Y595" s="10" t="s">
        <v>4769</v>
      </c>
      <c r="Z595" s="16">
        <v>8.7213651588330805</v>
      </c>
      <c r="AA595" s="16">
        <v>7.0089183950148737E-2</v>
      </c>
      <c r="AB595" s="10" t="s">
        <v>4782</v>
      </c>
      <c r="AC595" s="16">
        <v>3.8029999999999999</v>
      </c>
      <c r="AD595" s="16">
        <v>2.3526580712037181E-2</v>
      </c>
      <c r="AE595" s="10" t="s">
        <v>125</v>
      </c>
      <c r="AF595" s="10" t="s">
        <v>4075</v>
      </c>
      <c r="AG595" s="37">
        <v>8.784916742114153E-2</v>
      </c>
      <c r="AH595" s="16">
        <v>0.11407231788123615</v>
      </c>
      <c r="AI595" s="10" t="s">
        <v>4339</v>
      </c>
      <c r="AJ595" s="10" t="s">
        <v>107</v>
      </c>
      <c r="AK595" s="22" t="s">
        <v>60</v>
      </c>
      <c r="AL595" s="16">
        <f t="shared" si="36"/>
        <v>0.29639360219333605</v>
      </c>
      <c r="AM595" s="16">
        <f t="shared" si="37"/>
        <v>12.575980541063249</v>
      </c>
      <c r="AN595" s="17">
        <f t="shared" si="38"/>
        <v>1.3147534961407511E-9</v>
      </c>
      <c r="AO595" s="16">
        <f t="shared" si="39"/>
        <v>32.78588916413544</v>
      </c>
      <c r="AP595" s="18">
        <v>3823.1352655616902</v>
      </c>
      <c r="AQ595" s="18" t="s">
        <v>124</v>
      </c>
      <c r="AR595" s="16">
        <v>0.67512023228719231</v>
      </c>
      <c r="AS595" s="10" t="s">
        <v>74</v>
      </c>
      <c r="AT595" s="16">
        <v>0.53599840824487088</v>
      </c>
      <c r="AU595" s="10" t="s">
        <v>74</v>
      </c>
      <c r="AV595" s="10" t="s">
        <v>8349</v>
      </c>
      <c r="AW595" s="10" t="s">
        <v>8349</v>
      </c>
      <c r="AX595" s="10" t="s">
        <v>8349</v>
      </c>
      <c r="AY595" s="10" t="s">
        <v>8349</v>
      </c>
      <c r="AZ595" s="10" t="s">
        <v>8349</v>
      </c>
      <c r="BA595" s="10" t="s">
        <v>8349</v>
      </c>
    </row>
    <row r="596" spans="1:53" s="10" customFormat="1">
      <c r="A596" s="31">
        <v>28267</v>
      </c>
      <c r="B596" s="10">
        <v>40397</v>
      </c>
      <c r="C596" s="10" t="s">
        <v>7745</v>
      </c>
      <c r="D596" s="10" t="s">
        <v>8349</v>
      </c>
      <c r="E596" s="15" t="s">
        <v>8349</v>
      </c>
      <c r="F596" s="10" t="s">
        <v>8687</v>
      </c>
      <c r="G596" s="10" t="s">
        <v>8349</v>
      </c>
      <c r="H596" s="10" t="s">
        <v>8349</v>
      </c>
      <c r="I596" s="10" t="s">
        <v>8349</v>
      </c>
      <c r="J596" s="10" t="s">
        <v>3129</v>
      </c>
      <c r="K596" s="10" t="s">
        <v>3130</v>
      </c>
      <c r="L596" s="10">
        <v>89.589558210000007</v>
      </c>
      <c r="M596" s="10">
        <v>-4.6501734499999996</v>
      </c>
      <c r="N596" s="10">
        <v>71.23</v>
      </c>
      <c r="O596" s="10">
        <v>-203.34</v>
      </c>
      <c r="P596" s="11">
        <v>211.03270000000001</v>
      </c>
      <c r="Q596" s="11">
        <v>-13.9209</v>
      </c>
      <c r="R596" s="37">
        <v>23.551577955723033</v>
      </c>
      <c r="S596" s="16">
        <v>1.483749411210551E-2</v>
      </c>
      <c r="T596" s="37">
        <v>6.9877787268492799</v>
      </c>
      <c r="U596" s="16">
        <v>1.8027756377319945E-2</v>
      </c>
      <c r="V596" s="10" t="s">
        <v>4767</v>
      </c>
      <c r="W596" s="37">
        <v>0.72</v>
      </c>
      <c r="X596" s="16">
        <v>5.0000000000000001E-3</v>
      </c>
      <c r="Y596" s="10" t="s">
        <v>4770</v>
      </c>
      <c r="Z596" s="16">
        <v>5.1276786759991797</v>
      </c>
      <c r="AA596" s="16">
        <v>5.0488382624068073E-2</v>
      </c>
      <c r="AB596" s="29" t="s">
        <v>8349</v>
      </c>
      <c r="AC596" s="16">
        <v>1.8217787268492796</v>
      </c>
      <c r="AD596" s="16">
        <v>2.9223278392404912E-2</v>
      </c>
      <c r="AE596" s="10" t="s">
        <v>120</v>
      </c>
      <c r="AF596" s="10" t="s">
        <v>4075</v>
      </c>
      <c r="AG596" s="37">
        <v>0.8661670495854451</v>
      </c>
      <c r="AH596" s="16">
        <v>5.8335896153177406E-2</v>
      </c>
      <c r="AI596" s="10" t="s">
        <v>4598</v>
      </c>
      <c r="AJ596" s="10" t="s">
        <v>107</v>
      </c>
      <c r="AK596" s="16" t="s">
        <v>109</v>
      </c>
      <c r="AL596" s="16">
        <f t="shared" si="36"/>
        <v>0.93068096014984913</v>
      </c>
      <c r="AM596" s="16">
        <f t="shared" si="37"/>
        <v>39.516713567962597</v>
      </c>
      <c r="AN596" s="17">
        <f t="shared" si="38"/>
        <v>1.3334610229664046E-10</v>
      </c>
      <c r="AO596" s="16">
        <f t="shared" si="39"/>
        <v>31.675327912363855</v>
      </c>
      <c r="AP596" s="18">
        <v>5542</v>
      </c>
      <c r="AQ596" s="18" t="s">
        <v>141</v>
      </c>
      <c r="AR596" s="16">
        <v>1</v>
      </c>
      <c r="AS596" s="10" t="s">
        <v>73</v>
      </c>
      <c r="AT596" s="16">
        <v>0.90600000000000003</v>
      </c>
      <c r="AU596" s="10" t="s">
        <v>73</v>
      </c>
      <c r="AV596" s="10">
        <v>4.4000000000000004</v>
      </c>
      <c r="AW596" s="10" t="s">
        <v>73</v>
      </c>
      <c r="AX596" s="10">
        <v>11.48</v>
      </c>
      <c r="AY596" s="10" t="s">
        <v>73</v>
      </c>
      <c r="AZ596" s="10" t="s">
        <v>102</v>
      </c>
      <c r="BA596" s="10">
        <v>-0.1</v>
      </c>
    </row>
    <row r="597" spans="1:53" s="10" customFormat="1">
      <c r="A597" s="31">
        <v>28360</v>
      </c>
      <c r="B597" s="10">
        <v>40183</v>
      </c>
      <c r="C597" s="10" t="s">
        <v>8349</v>
      </c>
      <c r="D597" s="10" t="s">
        <v>8349</v>
      </c>
      <c r="E597" s="10" t="s">
        <v>34</v>
      </c>
      <c r="F597" s="10" t="s">
        <v>8688</v>
      </c>
      <c r="G597" s="10" t="s">
        <v>8349</v>
      </c>
      <c r="H597" s="10" t="s">
        <v>8349</v>
      </c>
      <c r="I597" s="10" t="s">
        <v>8349</v>
      </c>
      <c r="J597" s="10" t="s">
        <v>3131</v>
      </c>
      <c r="K597" s="10" t="s">
        <v>3132</v>
      </c>
      <c r="L597" s="10">
        <v>89.882372610000004</v>
      </c>
      <c r="M597" s="10">
        <v>44.947434919999999</v>
      </c>
      <c r="N597" s="10">
        <v>-56.41</v>
      </c>
      <c r="O597" s="10">
        <v>-0.88</v>
      </c>
      <c r="P597" s="11">
        <v>167.45689999999999</v>
      </c>
      <c r="Q597" s="11">
        <v>10.409599999999999</v>
      </c>
      <c r="R597" s="37">
        <v>24.86943546381497</v>
      </c>
      <c r="S597" s="16">
        <v>5.7199701566774432E-3</v>
      </c>
      <c r="T597" s="37">
        <v>1.8940133932824996</v>
      </c>
      <c r="U597" s="16">
        <v>7.0710678118654753E-3</v>
      </c>
      <c r="V597" s="10" t="s">
        <v>4767</v>
      </c>
      <c r="W597" s="37">
        <v>7.0967627500000158E-2</v>
      </c>
      <c r="X597" s="16">
        <v>7.0710678118654753E-3</v>
      </c>
      <c r="Y597" s="10" t="s">
        <v>4772</v>
      </c>
      <c r="Z597" s="16">
        <v>-8.4316241202945008E-2</v>
      </c>
      <c r="AA597" s="16">
        <v>1.9527484415930552E-2</v>
      </c>
      <c r="AB597" s="29" t="s">
        <v>8349</v>
      </c>
      <c r="AC597" s="16">
        <v>3.4013393282499527E-2</v>
      </c>
      <c r="AD597" s="16">
        <v>5.0497524691810396E-2</v>
      </c>
      <c r="AE597" s="10" t="s">
        <v>4096</v>
      </c>
      <c r="AF597" s="10" t="s">
        <v>4075</v>
      </c>
      <c r="AG597" s="37">
        <v>110.90851000437638</v>
      </c>
      <c r="AH597" s="16">
        <v>5.4141690476142423E-2</v>
      </c>
      <c r="AI597" s="10" t="s">
        <v>4404</v>
      </c>
      <c r="AJ597" s="10" t="s">
        <v>107</v>
      </c>
      <c r="AK597" s="16" t="s">
        <v>113</v>
      </c>
      <c r="AL597" s="16">
        <f t="shared" si="36"/>
        <v>10.531310934749595</v>
      </c>
      <c r="AM597" s="16">
        <f t="shared" si="37"/>
        <v>423.46401268628119</v>
      </c>
      <c r="AN597" s="17">
        <f t="shared" si="38"/>
        <v>1.0413988971219831E-12</v>
      </c>
      <c r="AO597" s="16">
        <f t="shared" si="39"/>
        <v>31.849970609765492</v>
      </c>
      <c r="AP597" s="18">
        <v>9024</v>
      </c>
      <c r="AQ597" s="18" t="s">
        <v>129</v>
      </c>
      <c r="AR597" s="16">
        <v>4.3056218904277914</v>
      </c>
      <c r="AS597" s="10" t="s">
        <v>74</v>
      </c>
      <c r="AT597" s="16">
        <v>3.344644524543507</v>
      </c>
      <c r="AU597" s="10" t="s">
        <v>74</v>
      </c>
      <c r="AV597" s="10">
        <v>3.71</v>
      </c>
      <c r="AW597" s="10" t="s">
        <v>96</v>
      </c>
      <c r="AX597" s="10" t="s">
        <v>8349</v>
      </c>
      <c r="AY597" s="10" t="s">
        <v>8349</v>
      </c>
      <c r="AZ597" s="10" t="s">
        <v>8349</v>
      </c>
      <c r="BA597" s="10" t="s">
        <v>8349</v>
      </c>
    </row>
    <row r="598" spans="1:53" s="10" customFormat="1">
      <c r="A598" s="32">
        <v>28368</v>
      </c>
      <c r="B598" s="10" t="s">
        <v>8349</v>
      </c>
      <c r="C598" s="10" t="s">
        <v>8349</v>
      </c>
      <c r="D598" s="10" t="s">
        <v>8349</v>
      </c>
      <c r="E598" s="15" t="s">
        <v>8349</v>
      </c>
      <c r="F598" s="10" t="s">
        <v>8689</v>
      </c>
      <c r="G598" s="10" t="s">
        <v>8349</v>
      </c>
      <c r="H598" s="10" t="s">
        <v>8349</v>
      </c>
      <c r="I598" s="10" t="s">
        <v>8349</v>
      </c>
      <c r="J598" s="10" t="s">
        <v>5266</v>
      </c>
      <c r="K598" s="10" t="s">
        <v>5267</v>
      </c>
      <c r="L598" s="10">
        <v>89.907265089999996</v>
      </c>
      <c r="M598" s="10">
        <v>58.593628379999998</v>
      </c>
      <c r="N598" s="10">
        <v>8.61</v>
      </c>
      <c r="O598" s="10">
        <v>-248.72</v>
      </c>
      <c r="P598" s="11">
        <v>154.92769999999999</v>
      </c>
      <c r="Q598" s="11">
        <v>16.572500000000002</v>
      </c>
      <c r="R598" s="37">
        <v>13.533631073216943</v>
      </c>
      <c r="S598" s="16">
        <v>2.2195154960075788E-2</v>
      </c>
      <c r="T598" s="37">
        <v>10.25</v>
      </c>
      <c r="U598" s="16">
        <v>1.4142135623730949E-2</v>
      </c>
      <c r="V598" s="10" t="s">
        <v>4770</v>
      </c>
      <c r="W598" s="37">
        <v>1.48</v>
      </c>
      <c r="X598" s="16">
        <v>0.02</v>
      </c>
      <c r="Y598" s="10" t="s">
        <v>4770</v>
      </c>
      <c r="Z598" s="16">
        <v>9.5929283327938286</v>
      </c>
      <c r="AA598" s="16">
        <v>6.288121127463242E-2</v>
      </c>
      <c r="AB598" s="29" t="s">
        <v>8349</v>
      </c>
      <c r="AC598" s="16">
        <v>4.0380000000000003</v>
      </c>
      <c r="AD598" s="16">
        <v>2.2891046284519191E-2</v>
      </c>
      <c r="AE598" s="10" t="s">
        <v>120</v>
      </c>
      <c r="AF598" s="10" t="s">
        <v>4075</v>
      </c>
      <c r="AG598" s="37">
        <v>4.6866470224518147E-2</v>
      </c>
      <c r="AH598" s="16">
        <v>0.10979092280951536</v>
      </c>
      <c r="AI598" s="10" t="s">
        <v>4590</v>
      </c>
      <c r="AJ598" s="16" t="s">
        <v>8349</v>
      </c>
      <c r="AK598" s="16" t="s">
        <v>8349</v>
      </c>
      <c r="AL598" s="16">
        <f t="shared" si="36"/>
        <v>0.21648665137721113</v>
      </c>
      <c r="AM598" s="16">
        <f t="shared" si="37"/>
        <v>15.996198670262132</v>
      </c>
      <c r="AN598" s="17">
        <f t="shared" si="38"/>
        <v>2.4644484520956369E-9</v>
      </c>
      <c r="AO598" s="16">
        <f t="shared" si="39"/>
        <v>31.770700653455176</v>
      </c>
      <c r="AP598" s="18">
        <v>3694.4710509701999</v>
      </c>
      <c r="AQ598" s="18" t="s">
        <v>143</v>
      </c>
      <c r="AR598" s="16">
        <v>0.52805384998475191</v>
      </c>
      <c r="AS598" s="10" t="s">
        <v>74</v>
      </c>
      <c r="AT598" s="16">
        <v>0.45624219458151261</v>
      </c>
      <c r="AU598" s="10" t="s">
        <v>74</v>
      </c>
      <c r="AV598" s="10" t="s">
        <v>8349</v>
      </c>
      <c r="AW598" s="10" t="s">
        <v>8349</v>
      </c>
      <c r="AX598" s="10" t="s">
        <v>8349</v>
      </c>
      <c r="AY598" s="10" t="s">
        <v>8349</v>
      </c>
      <c r="AZ598" s="10" t="s">
        <v>8349</v>
      </c>
      <c r="BA598" s="10" t="s">
        <v>8349</v>
      </c>
    </row>
    <row r="599" spans="1:53" s="10" customFormat="1">
      <c r="A599" s="33">
        <v>28442</v>
      </c>
      <c r="B599" s="13" t="s">
        <v>8349</v>
      </c>
      <c r="C599" s="14" t="s">
        <v>8349</v>
      </c>
      <c r="D599" s="14" t="s">
        <v>8349</v>
      </c>
      <c r="E599" s="14" t="s">
        <v>8349</v>
      </c>
      <c r="F599" s="13" t="s">
        <v>8690</v>
      </c>
      <c r="G599" s="13" t="s">
        <v>8349</v>
      </c>
      <c r="H599" s="13" t="s">
        <v>8349</v>
      </c>
      <c r="I599" s="13" t="s">
        <v>8349</v>
      </c>
      <c r="J599" s="13" t="s">
        <v>5268</v>
      </c>
      <c r="K599" s="13" t="s">
        <v>5269</v>
      </c>
      <c r="L599" s="13">
        <v>90.082513520000006</v>
      </c>
      <c r="M599" s="13">
        <v>-31.031180469999999</v>
      </c>
      <c r="N599" s="13">
        <v>-378.63</v>
      </c>
      <c r="O599" s="13">
        <v>1015.19</v>
      </c>
      <c r="P599" s="12">
        <v>236.95009999999999</v>
      </c>
      <c r="Q599" s="12">
        <v>-23.8109</v>
      </c>
      <c r="R599" s="38">
        <v>16.393442622950818</v>
      </c>
      <c r="S599" s="23">
        <v>0.35065573770491804</v>
      </c>
      <c r="T599" s="38">
        <v>7.85</v>
      </c>
      <c r="U599" s="19">
        <v>5.6568542494923801E-3</v>
      </c>
      <c r="V599" s="13" t="s">
        <v>4770</v>
      </c>
      <c r="W599" s="38">
        <v>1.137</v>
      </c>
      <c r="X599" s="19">
        <v>8.0000000000000002E-3</v>
      </c>
      <c r="Y599" s="13" t="s">
        <v>4770</v>
      </c>
      <c r="Z599" s="19">
        <v>6.7766491750538354</v>
      </c>
      <c r="AA599" s="19">
        <v>0.94328181728186333</v>
      </c>
      <c r="AB599" s="29" t="s">
        <v>8349</v>
      </c>
      <c r="AC599" s="19">
        <v>2.9479999999999995</v>
      </c>
      <c r="AD599" s="19">
        <v>1.8867962264113206E-2</v>
      </c>
      <c r="AE599" s="13" t="s">
        <v>120</v>
      </c>
      <c r="AF599" s="13" t="s">
        <v>4075</v>
      </c>
      <c r="AG599" s="38">
        <v>0.31534609131428765</v>
      </c>
      <c r="AH599" s="19">
        <v>0.94347050129539012</v>
      </c>
      <c r="AI599" s="13" t="s">
        <v>4405</v>
      </c>
      <c r="AJ599" s="19" t="s">
        <v>8349</v>
      </c>
      <c r="AK599" s="19" t="s">
        <v>8349</v>
      </c>
      <c r="AL599" s="19">
        <f t="shared" si="36"/>
        <v>0.56155684602209921</v>
      </c>
      <c r="AM599" s="19">
        <f t="shared" si="37"/>
        <v>34.254967607348057</v>
      </c>
      <c r="AN599" s="20">
        <f t="shared" si="38"/>
        <v>3.6626425118707965E-10</v>
      </c>
      <c r="AO599" s="19">
        <f t="shared" si="39"/>
        <v>31.440513670236243</v>
      </c>
      <c r="AP599" s="21">
        <v>4382.4399075157335</v>
      </c>
      <c r="AQ599" s="21" t="s">
        <v>143</v>
      </c>
      <c r="AR599" s="19">
        <v>0.97344947009747496</v>
      </c>
      <c r="AS599" s="13" t="s">
        <v>74</v>
      </c>
      <c r="AT599" s="19">
        <v>0.74384759318647575</v>
      </c>
      <c r="AU599" s="13" t="s">
        <v>74</v>
      </c>
      <c r="AV599" s="13" t="s">
        <v>8349</v>
      </c>
      <c r="AW599" s="13" t="s">
        <v>8349</v>
      </c>
      <c r="AX599" s="13" t="s">
        <v>8349</v>
      </c>
      <c r="AY599" s="13" t="s">
        <v>8349</v>
      </c>
      <c r="AZ599" s="13" t="s">
        <v>102</v>
      </c>
      <c r="BA599" s="13" t="s">
        <v>8349</v>
      </c>
    </row>
    <row r="600" spans="1:53" s="10" customFormat="1">
      <c r="A600" s="31">
        <v>28634</v>
      </c>
      <c r="B600" s="10">
        <v>40650</v>
      </c>
      <c r="C600" s="10" t="s">
        <v>8349</v>
      </c>
      <c r="D600" s="10" t="s">
        <v>8349</v>
      </c>
      <c r="E600" s="15" t="s">
        <v>8349</v>
      </c>
      <c r="F600" s="10" t="s">
        <v>8349</v>
      </c>
      <c r="G600" s="10" t="s">
        <v>8349</v>
      </c>
      <c r="H600" s="10" t="s">
        <v>8349</v>
      </c>
      <c r="I600" s="10" t="s">
        <v>8349</v>
      </c>
      <c r="J600" s="10" t="s">
        <v>3133</v>
      </c>
      <c r="K600" s="10" t="s">
        <v>3134</v>
      </c>
      <c r="L600" s="10">
        <v>90.687969820000006</v>
      </c>
      <c r="M600" s="10">
        <v>47.809303989999997</v>
      </c>
      <c r="N600" s="10">
        <v>32.229999999999997</v>
      </c>
      <c r="O600" s="10">
        <v>92.58</v>
      </c>
      <c r="P600" s="11">
        <v>165.13390000000001</v>
      </c>
      <c r="Q600" s="11">
        <v>12.229200000000001</v>
      </c>
      <c r="R600" s="37">
        <v>28.612303290414875</v>
      </c>
      <c r="S600" s="16">
        <v>1.4306151645207437E-2</v>
      </c>
      <c r="T600" s="37">
        <v>6.4899300131379194</v>
      </c>
      <c r="U600" s="16">
        <v>1.8027756377319945E-2</v>
      </c>
      <c r="V600" s="10" t="s">
        <v>4767</v>
      </c>
      <c r="W600" s="37">
        <v>0.56259612088064037</v>
      </c>
      <c r="X600" s="16">
        <v>1.8027756377319945E-2</v>
      </c>
      <c r="Y600" s="10" t="s">
        <v>4768</v>
      </c>
      <c r="Z600" s="16">
        <v>4.2071659135464206</v>
      </c>
      <c r="AA600" s="16">
        <v>4.931752556759772E-2</v>
      </c>
      <c r="AB600" s="29" t="s">
        <v>8349</v>
      </c>
      <c r="AC600" s="16">
        <v>1.4039300131379191</v>
      </c>
      <c r="AD600" s="16">
        <v>3.1638584039112745E-2</v>
      </c>
      <c r="AE600" s="10" t="s">
        <v>122</v>
      </c>
      <c r="AF600" s="10" t="s">
        <v>4075</v>
      </c>
      <c r="AG600" s="37">
        <v>1.8378401565397642</v>
      </c>
      <c r="AH600" s="16">
        <v>5.8593671399824868E-2</v>
      </c>
      <c r="AI600" s="10" t="s">
        <v>4406</v>
      </c>
      <c r="AJ600" s="10" t="s">
        <v>107</v>
      </c>
      <c r="AK600" s="16" t="s">
        <v>111</v>
      </c>
      <c r="AL600" s="16">
        <f t="shared" si="36"/>
        <v>1.3556696339963377</v>
      </c>
      <c r="AM600" s="16">
        <f t="shared" si="37"/>
        <v>47.380653708172005</v>
      </c>
      <c r="AN600" s="17">
        <f t="shared" si="38"/>
        <v>6.2845508946469143E-11</v>
      </c>
      <c r="AO600" s="16">
        <f t="shared" si="39"/>
        <v>31.994244393980182</v>
      </c>
      <c r="AP600" s="18">
        <v>5948</v>
      </c>
      <c r="AQ600" s="18" t="s">
        <v>141</v>
      </c>
      <c r="AR600" s="16">
        <v>1.25</v>
      </c>
      <c r="AS600" s="10" t="s">
        <v>73</v>
      </c>
      <c r="AT600" s="16">
        <v>1.0309999999999999</v>
      </c>
      <c r="AU600" s="10" t="s">
        <v>73</v>
      </c>
      <c r="AV600" s="10">
        <v>4.2699999999999996</v>
      </c>
      <c r="AW600" s="10" t="s">
        <v>73</v>
      </c>
      <c r="AX600" s="10">
        <v>7.24</v>
      </c>
      <c r="AY600" s="10" t="s">
        <v>73</v>
      </c>
      <c r="AZ600" s="10" t="s">
        <v>8349</v>
      </c>
      <c r="BA600" s="10">
        <v>-0.1</v>
      </c>
    </row>
    <row r="601" spans="1:53" s="10" customFormat="1">
      <c r="A601" s="32">
        <v>28754</v>
      </c>
      <c r="B601" s="10" t="s">
        <v>8349</v>
      </c>
      <c r="C601" s="10" t="s">
        <v>8349</v>
      </c>
      <c r="D601" s="10" t="s">
        <v>8349</v>
      </c>
      <c r="E601" s="15" t="s">
        <v>8349</v>
      </c>
      <c r="F601" s="10" t="s">
        <v>8349</v>
      </c>
      <c r="G601" s="10" t="s">
        <v>8349</v>
      </c>
      <c r="H601" s="10" t="s">
        <v>8349</v>
      </c>
      <c r="I601" s="10" t="s">
        <v>8349</v>
      </c>
      <c r="J601" s="10" t="s">
        <v>5270</v>
      </c>
      <c r="K601" s="10" t="s">
        <v>5271</v>
      </c>
      <c r="L601" s="10">
        <v>91.081916219999997</v>
      </c>
      <c r="M601" s="10">
        <v>-55.313842139999998</v>
      </c>
      <c r="N601" s="10">
        <v>679.2</v>
      </c>
      <c r="O601" s="10">
        <v>341.7</v>
      </c>
      <c r="P601" s="11">
        <v>263.55799999999999</v>
      </c>
      <c r="Q601" s="11">
        <v>-28.5761</v>
      </c>
      <c r="R601" s="37">
        <v>28.368794326241133</v>
      </c>
      <c r="S601" s="16">
        <v>7.5177304964539005E-2</v>
      </c>
      <c r="T601" s="37">
        <v>12.14</v>
      </c>
      <c r="U601" s="16">
        <v>1.414213562373095E-3</v>
      </c>
      <c r="V601" s="10" t="s">
        <v>4770</v>
      </c>
      <c r="W601" s="37">
        <v>1.458</v>
      </c>
      <c r="X601" s="16">
        <v>2E-3</v>
      </c>
      <c r="Y601" s="10" t="s">
        <v>4770</v>
      </c>
      <c r="Z601" s="16">
        <v>9.8757956066370891</v>
      </c>
      <c r="AA601" s="16">
        <v>0.17112181985976527</v>
      </c>
      <c r="AB601" s="29" t="s">
        <v>8349</v>
      </c>
      <c r="AC601" s="16">
        <v>4.1470000000000002</v>
      </c>
      <c r="AD601" s="16">
        <v>2.0049937655763423E-2</v>
      </c>
      <c r="AE601" s="10" t="s">
        <v>120</v>
      </c>
      <c r="AF601" s="10" t="s">
        <v>4075</v>
      </c>
      <c r="AG601" s="37">
        <v>3.9059615786445699E-2</v>
      </c>
      <c r="AH601" s="16">
        <v>0.19334600392073778</v>
      </c>
      <c r="AI601" s="10" t="s">
        <v>4407</v>
      </c>
      <c r="AJ601" s="16" t="s">
        <v>8349</v>
      </c>
      <c r="AK601" s="16" t="s">
        <v>8349</v>
      </c>
      <c r="AL601" s="16">
        <f t="shared" si="36"/>
        <v>0.19763505707856008</v>
      </c>
      <c r="AM601" s="16">
        <f t="shared" si="37"/>
        <v>6.9666357620192425</v>
      </c>
      <c r="AN601" s="17">
        <f t="shared" si="38"/>
        <v>2.9570183340123975E-9</v>
      </c>
      <c r="AO601" s="16">
        <f t="shared" si="39"/>
        <v>33.462864956916249</v>
      </c>
      <c r="AP601" s="18">
        <v>3638.3448300939217</v>
      </c>
      <c r="AQ601" s="18" t="s">
        <v>143</v>
      </c>
      <c r="AR601" s="16">
        <v>0.49705894592279787</v>
      </c>
      <c r="AS601" s="10" t="s">
        <v>74</v>
      </c>
      <c r="AT601" s="16">
        <v>0.43541622371151945</v>
      </c>
      <c r="AU601" s="10" t="s">
        <v>74</v>
      </c>
      <c r="AV601" s="10" t="s">
        <v>8349</v>
      </c>
      <c r="AW601" s="10" t="s">
        <v>8349</v>
      </c>
      <c r="AX601" s="10" t="s">
        <v>8349</v>
      </c>
      <c r="AY601" s="10" t="s">
        <v>8349</v>
      </c>
      <c r="AZ601" s="10" t="s">
        <v>8349</v>
      </c>
      <c r="BA601" s="10" t="s">
        <v>8349</v>
      </c>
    </row>
    <row r="602" spans="1:53" s="10" customFormat="1">
      <c r="A602" s="31">
        <v>28764</v>
      </c>
      <c r="B602" s="10">
        <v>41700</v>
      </c>
      <c r="C602" s="10" t="s">
        <v>7554</v>
      </c>
      <c r="D602" s="10" t="s">
        <v>8349</v>
      </c>
      <c r="E602" s="15" t="s">
        <v>8349</v>
      </c>
      <c r="F602" s="10" t="s">
        <v>8349</v>
      </c>
      <c r="G602" s="10" t="s">
        <v>8349</v>
      </c>
      <c r="H602" s="10" t="s">
        <v>8349</v>
      </c>
      <c r="I602" s="10" t="s">
        <v>8349</v>
      </c>
      <c r="J602" s="10" t="s">
        <v>3135</v>
      </c>
      <c r="K602" s="10" t="s">
        <v>3136</v>
      </c>
      <c r="L602" s="10">
        <v>91.118780290000004</v>
      </c>
      <c r="M602" s="10">
        <v>-45.03720225</v>
      </c>
      <c r="N602" s="10">
        <v>-82.08</v>
      </c>
      <c r="O602" s="10">
        <v>246.35</v>
      </c>
      <c r="P602" s="11">
        <v>252.12639999999999</v>
      </c>
      <c r="Q602" s="11">
        <v>-26.782900000000001</v>
      </c>
      <c r="R602" s="37">
        <v>26.567481402763018</v>
      </c>
      <c r="S602" s="16">
        <v>6.6418703506907545E-3</v>
      </c>
      <c r="T602" s="37">
        <v>6.35</v>
      </c>
      <c r="U602" s="16">
        <v>3.5355339059327372E-3</v>
      </c>
      <c r="V602" s="10" t="s">
        <v>4770</v>
      </c>
      <c r="W602" s="37">
        <v>0.51700000000000002</v>
      </c>
      <c r="X602" s="16">
        <v>5.0000000000000001E-3</v>
      </c>
      <c r="Y602" s="10" t="s">
        <v>4770</v>
      </c>
      <c r="Z602" s="16">
        <v>4.2282480737760961</v>
      </c>
      <c r="AA602" s="16">
        <v>1.8006281910930788E-2</v>
      </c>
      <c r="AB602" s="29" t="s">
        <v>8349</v>
      </c>
      <c r="AC602" s="16">
        <v>1.3069999999999995</v>
      </c>
      <c r="AD602" s="16">
        <v>2.4259018941416407E-2</v>
      </c>
      <c r="AE602" s="10" t="s">
        <v>120</v>
      </c>
      <c r="AF602" s="10" t="s">
        <v>4075</v>
      </c>
      <c r="AG602" s="37">
        <v>1.7759128669877948</v>
      </c>
      <c r="AH602" s="16">
        <v>3.0211358596658862E-2</v>
      </c>
      <c r="AI602" s="10" t="s">
        <v>4398</v>
      </c>
      <c r="AJ602" s="10" t="s">
        <v>107</v>
      </c>
      <c r="AK602" s="16" t="s">
        <v>111</v>
      </c>
      <c r="AL602" s="16">
        <f t="shared" si="36"/>
        <v>1.3326338082863554</v>
      </c>
      <c r="AM602" s="16">
        <f t="shared" si="37"/>
        <v>50.160336543898417</v>
      </c>
      <c r="AN602" s="17">
        <f t="shared" si="38"/>
        <v>6.50369745875566E-11</v>
      </c>
      <c r="AO602" s="16">
        <f t="shared" si="39"/>
        <v>31.817099174011979</v>
      </c>
      <c r="AP602" s="18">
        <v>6241</v>
      </c>
      <c r="AQ602" s="18" t="s">
        <v>129</v>
      </c>
      <c r="AR602" s="16">
        <v>1.1390796367251916</v>
      </c>
      <c r="AS602" s="10" t="s">
        <v>74</v>
      </c>
      <c r="AT602" s="16">
        <v>1.1586553471187628</v>
      </c>
      <c r="AU602" s="10" t="s">
        <v>74</v>
      </c>
      <c r="AV602" s="10">
        <v>4.4000000000000004</v>
      </c>
      <c r="AW602" s="10" t="s">
        <v>96</v>
      </c>
      <c r="AX602" s="10" t="s">
        <v>8349</v>
      </c>
      <c r="AY602" s="10" t="s">
        <v>8349</v>
      </c>
      <c r="AZ602" s="10" t="s">
        <v>101</v>
      </c>
      <c r="BA602" s="10" t="s">
        <v>8349</v>
      </c>
    </row>
    <row r="603" spans="1:53" s="10" customFormat="1">
      <c r="A603" s="33">
        <v>28774</v>
      </c>
      <c r="B603" s="13" t="s">
        <v>8349</v>
      </c>
      <c r="C603" s="14" t="s">
        <v>8349</v>
      </c>
      <c r="D603" s="14" t="s">
        <v>8349</v>
      </c>
      <c r="E603" s="14" t="s">
        <v>8349</v>
      </c>
      <c r="F603" s="13" t="s">
        <v>8691</v>
      </c>
      <c r="G603" s="13" t="s">
        <v>8349</v>
      </c>
      <c r="H603" s="13" t="s">
        <v>8349</v>
      </c>
      <c r="I603" s="13" t="s">
        <v>8349</v>
      </c>
      <c r="J603" s="13" t="s">
        <v>5272</v>
      </c>
      <c r="K603" s="13" t="s">
        <v>5273</v>
      </c>
      <c r="L603" s="13">
        <v>91.13697956</v>
      </c>
      <c r="M603" s="13">
        <v>30.238441630000001</v>
      </c>
      <c r="N603" s="13">
        <v>-2.46</v>
      </c>
      <c r="O603" s="13">
        <v>-7</v>
      </c>
      <c r="P603" s="12">
        <v>180.94909999999999</v>
      </c>
      <c r="Q603" s="12">
        <v>4.2102000000000004</v>
      </c>
      <c r="R603" s="38">
        <v>25.523226135783563</v>
      </c>
      <c r="S603" s="23">
        <v>0.29453802960694231</v>
      </c>
      <c r="T603" s="38">
        <v>9.58</v>
      </c>
      <c r="U603" s="19">
        <v>1.4142135623730949E-2</v>
      </c>
      <c r="V603" s="13" t="s">
        <v>4770</v>
      </c>
      <c r="W603" s="38">
        <v>9.5000000000000001E-2</v>
      </c>
      <c r="X603" s="19">
        <v>0.02</v>
      </c>
      <c r="Y603" s="13" t="s">
        <v>4770</v>
      </c>
      <c r="Z603" s="19">
        <v>7.5453221582935877</v>
      </c>
      <c r="AA603" s="19">
        <v>0.77177410040651395</v>
      </c>
      <c r="AB603" s="29" t="s">
        <v>8349</v>
      </c>
      <c r="AC603" s="19">
        <v>0.33699999999999974</v>
      </c>
      <c r="AD603" s="19">
        <v>2.6153393661244039E-2</v>
      </c>
      <c r="AE603" s="13" t="s">
        <v>120</v>
      </c>
      <c r="AF603" s="13" t="s">
        <v>4075</v>
      </c>
      <c r="AG603" s="38">
        <v>8.1376820394938654E-2</v>
      </c>
      <c r="AH603" s="19">
        <v>0.77221710811033184</v>
      </c>
      <c r="AI603" s="13" t="s">
        <v>4408</v>
      </c>
      <c r="AJ603" s="14" t="s">
        <v>137</v>
      </c>
      <c r="AK603" s="14" t="s">
        <v>137</v>
      </c>
      <c r="AL603" s="19">
        <f t="shared" si="36"/>
        <v>0.28526622722456763</v>
      </c>
      <c r="AM603" s="19">
        <f t="shared" si="37"/>
        <v>11.176730782658559</v>
      </c>
      <c r="AN603" s="20">
        <f t="shared" si="38"/>
        <v>1.4193230878210091E-9</v>
      </c>
      <c r="AO603" s="19">
        <f t="shared" si="39"/>
        <v>31.699796831500286</v>
      </c>
      <c r="AP603" s="21">
        <v>8462.865113671478</v>
      </c>
      <c r="AQ603" s="21" t="s">
        <v>131</v>
      </c>
      <c r="AR603" s="19">
        <v>0.13260721280557908</v>
      </c>
      <c r="AS603" s="13" t="s">
        <v>74</v>
      </c>
      <c r="AT603" s="19">
        <v>0.52558287890021704</v>
      </c>
      <c r="AU603" s="13" t="s">
        <v>74</v>
      </c>
      <c r="AV603" s="13" t="s">
        <v>8349</v>
      </c>
      <c r="AW603" s="13" t="s">
        <v>8349</v>
      </c>
      <c r="AX603" s="13" t="s">
        <v>8349</v>
      </c>
      <c r="AY603" s="13" t="s">
        <v>8349</v>
      </c>
      <c r="AZ603" s="13" t="s">
        <v>8349</v>
      </c>
      <c r="BA603" s="13" t="s">
        <v>8349</v>
      </c>
    </row>
    <row r="604" spans="1:53" s="10" customFormat="1">
      <c r="A604" s="31">
        <v>28790</v>
      </c>
      <c r="B604" s="10">
        <v>41742</v>
      </c>
      <c r="C604" s="10" t="s">
        <v>7555</v>
      </c>
      <c r="D604" s="10" t="s">
        <v>8349</v>
      </c>
      <c r="E604" s="15" t="s">
        <v>8349</v>
      </c>
      <c r="F604" s="10" t="s">
        <v>8692</v>
      </c>
      <c r="G604" s="10">
        <v>5.9</v>
      </c>
      <c r="H604" s="10">
        <v>2.9600000000000009</v>
      </c>
      <c r="I604" s="10" t="s">
        <v>8349</v>
      </c>
      <c r="J604" s="10" t="s">
        <v>3038</v>
      </c>
      <c r="K604" s="10" t="s">
        <v>3039</v>
      </c>
      <c r="L604" s="10">
        <v>91.167362580000002</v>
      </c>
      <c r="M604" s="10">
        <v>-45.079549669999999</v>
      </c>
      <c r="N604" s="10">
        <v>-79.98</v>
      </c>
      <c r="O604" s="10">
        <v>254.28</v>
      </c>
      <c r="P604" s="11">
        <v>252.18100000000001</v>
      </c>
      <c r="Q604" s="11">
        <v>-26.758600000000001</v>
      </c>
      <c r="R604" s="37">
        <v>26.89618074233459</v>
      </c>
      <c r="S604" s="16">
        <v>1.7213555675094139E-2</v>
      </c>
      <c r="T604" s="37">
        <v>5.93</v>
      </c>
      <c r="U604" s="16">
        <v>6.3639610306789269E-3</v>
      </c>
      <c r="V604" s="10" t="s">
        <v>4770</v>
      </c>
      <c r="W604" s="37">
        <v>0.49299999999999999</v>
      </c>
      <c r="X604" s="16">
        <v>8.9999999999999993E-3</v>
      </c>
      <c r="Y604" s="10" t="s">
        <v>4770</v>
      </c>
      <c r="Z604" s="16">
        <v>3.7815469271793987</v>
      </c>
      <c r="AA604" s="16">
        <v>4.4068173127482346E-2</v>
      </c>
      <c r="AB604" s="10" t="s">
        <v>4782</v>
      </c>
      <c r="AC604" s="16">
        <v>1.1839999999999993</v>
      </c>
      <c r="AD604" s="16">
        <v>2.6767517628648346E-2</v>
      </c>
      <c r="AE604" s="10" t="s">
        <v>120</v>
      </c>
      <c r="AF604" s="10" t="s">
        <v>4075</v>
      </c>
      <c r="AG604" s="37">
        <v>2.6339644125373667</v>
      </c>
      <c r="AH604" s="16">
        <v>5.1560681558662093E-2</v>
      </c>
      <c r="AI604" s="10" t="s">
        <v>4605</v>
      </c>
      <c r="AJ604" s="10" t="s">
        <v>107</v>
      </c>
      <c r="AK604" s="16" t="s">
        <v>59</v>
      </c>
      <c r="AL604" s="16">
        <f t="shared" si="36"/>
        <v>1.6229492945059518</v>
      </c>
      <c r="AM604" s="16">
        <f t="shared" si="37"/>
        <v>60.341254769731293</v>
      </c>
      <c r="AN604" s="17">
        <f t="shared" si="38"/>
        <v>4.3850250766575788E-11</v>
      </c>
      <c r="AO604" s="16">
        <f t="shared" si="39"/>
        <v>31.825069796723827</v>
      </c>
      <c r="AP604" s="18">
        <v>6446</v>
      </c>
      <c r="AQ604" s="18" t="s">
        <v>129</v>
      </c>
      <c r="AR604" s="16">
        <v>1.3003970494190118</v>
      </c>
      <c r="AS604" s="10" t="s">
        <v>74</v>
      </c>
      <c r="AT604" s="16">
        <v>1.2818839001976128</v>
      </c>
      <c r="AU604" s="10" t="s">
        <v>74</v>
      </c>
      <c r="AV604" s="10">
        <v>4.12</v>
      </c>
      <c r="AW604" s="10" t="s">
        <v>96</v>
      </c>
      <c r="AX604" s="10" t="s">
        <v>8349</v>
      </c>
      <c r="AY604" s="10" t="s">
        <v>8349</v>
      </c>
      <c r="AZ604" s="10" t="s">
        <v>8349</v>
      </c>
      <c r="BA604" s="10" t="s">
        <v>8349</v>
      </c>
    </row>
    <row r="605" spans="1:53" s="10" customFormat="1">
      <c r="A605" s="31">
        <v>28796</v>
      </c>
      <c r="B605" s="10">
        <v>41824</v>
      </c>
      <c r="C605" s="10" t="s">
        <v>8349</v>
      </c>
      <c r="D605" s="10" t="s">
        <v>8349</v>
      </c>
      <c r="E605" s="15" t="s">
        <v>8349</v>
      </c>
      <c r="F605" s="10" t="s">
        <v>8693</v>
      </c>
      <c r="G605" s="10" t="s">
        <v>8349</v>
      </c>
      <c r="H605" s="10" t="s">
        <v>8349</v>
      </c>
      <c r="I605" s="10" t="s">
        <v>8349</v>
      </c>
      <c r="J605" s="10" t="s">
        <v>3040</v>
      </c>
      <c r="K605" s="10" t="s">
        <v>3041</v>
      </c>
      <c r="L605" s="10">
        <v>91.194888059999997</v>
      </c>
      <c r="M605" s="10">
        <v>-48.458247419999999</v>
      </c>
      <c r="N605" s="10">
        <v>-105.63</v>
      </c>
      <c r="O605" s="10">
        <v>-23.3</v>
      </c>
      <c r="P605" s="11">
        <v>255.9014</v>
      </c>
      <c r="Q605" s="11">
        <v>-27.427199999999999</v>
      </c>
      <c r="R605" s="37">
        <v>30.003000300030006</v>
      </c>
      <c r="S605" s="16">
        <v>1.5001500150015003E-2</v>
      </c>
      <c r="T605" s="37">
        <v>6.6</v>
      </c>
      <c r="U605" s="16">
        <v>3.5355339059327372E-3</v>
      </c>
      <c r="V605" s="10" t="s">
        <v>4770</v>
      </c>
      <c r="W605" s="37">
        <v>0.71199999999999997</v>
      </c>
      <c r="X605" s="16">
        <v>5.0000000000000001E-3</v>
      </c>
      <c r="Y605" s="10" t="s">
        <v>4770</v>
      </c>
      <c r="Z605" s="16">
        <v>4.2141765683026495</v>
      </c>
      <c r="AA605" s="16">
        <v>3.6357688561882817E-2</v>
      </c>
      <c r="AB605" s="10" t="s">
        <v>4782</v>
      </c>
      <c r="AC605" s="16">
        <v>1.7799999999999994</v>
      </c>
      <c r="AD605" s="16">
        <v>2.0310096011589902E-2</v>
      </c>
      <c r="AE605" s="10" t="s">
        <v>120</v>
      </c>
      <c r="AF605" s="10" t="s">
        <v>4075</v>
      </c>
      <c r="AG605" s="37">
        <v>1.9853492604846024</v>
      </c>
      <c r="AH605" s="16">
        <v>4.1645906372209801E-2</v>
      </c>
      <c r="AI605" s="10" t="s">
        <v>4336</v>
      </c>
      <c r="AJ605" s="10" t="s">
        <v>107</v>
      </c>
      <c r="AK605" s="16" t="s">
        <v>109</v>
      </c>
      <c r="AL605" s="16">
        <f t="shared" si="36"/>
        <v>1.4090242228168408</v>
      </c>
      <c r="AM605" s="16">
        <f t="shared" si="37"/>
        <v>46.962777346485304</v>
      </c>
      <c r="AN605" s="17">
        <f t="shared" si="38"/>
        <v>5.8176161896979121E-11</v>
      </c>
      <c r="AO605" s="16">
        <f t="shared" si="39"/>
        <v>32.188137335513154</v>
      </c>
      <c r="AP605" s="18">
        <v>5440</v>
      </c>
      <c r="AQ605" s="18" t="s">
        <v>129</v>
      </c>
      <c r="AR605" s="16">
        <v>1.5851570119153735</v>
      </c>
      <c r="AS605" s="10" t="s">
        <v>74</v>
      </c>
      <c r="AT605" s="16">
        <v>1.1922530459161715</v>
      </c>
      <c r="AU605" s="10" t="s">
        <v>74</v>
      </c>
      <c r="AV605" s="10">
        <v>4.12</v>
      </c>
      <c r="AW605" s="10" t="s">
        <v>96</v>
      </c>
      <c r="AX605" s="10" t="s">
        <v>8349</v>
      </c>
      <c r="AY605" s="10" t="s">
        <v>8349</v>
      </c>
      <c r="AZ605" s="10" t="s">
        <v>104</v>
      </c>
      <c r="BA605" s="10" t="s">
        <v>8349</v>
      </c>
    </row>
    <row r="606" spans="1:53" s="10" customFormat="1">
      <c r="A606" s="31">
        <v>28898</v>
      </c>
      <c r="B606" s="10">
        <v>42286</v>
      </c>
      <c r="C606" s="10" t="s">
        <v>7556</v>
      </c>
      <c r="D606" s="10" t="s">
        <v>7557</v>
      </c>
      <c r="E606" s="15" t="s">
        <v>8349</v>
      </c>
      <c r="F606" s="10" t="s">
        <v>8349</v>
      </c>
      <c r="G606" s="10" t="s">
        <v>8349</v>
      </c>
      <c r="H606" s="10" t="s">
        <v>8349</v>
      </c>
      <c r="I606" s="10" t="s">
        <v>8349</v>
      </c>
      <c r="J606" s="10" t="s">
        <v>3042</v>
      </c>
      <c r="K606" s="10" t="s">
        <v>3043</v>
      </c>
      <c r="L606" s="10">
        <v>91.515681729999997</v>
      </c>
      <c r="M606" s="10">
        <v>-59.541375680000002</v>
      </c>
      <c r="N606" s="10">
        <v>-224.85</v>
      </c>
      <c r="O606" s="10">
        <v>-742.58</v>
      </c>
      <c r="P606" s="11">
        <v>268.37790000000001</v>
      </c>
      <c r="Q606" s="11">
        <v>-28.802700000000002</v>
      </c>
      <c r="R606" s="37">
        <v>27.404768429706767</v>
      </c>
      <c r="S606" s="16">
        <v>1.9183337900794736E-2</v>
      </c>
      <c r="T606" s="37">
        <v>8.4499999999999993</v>
      </c>
      <c r="U606" s="16">
        <v>2.1213203435596424E-3</v>
      </c>
      <c r="V606" s="10" t="s">
        <v>4770</v>
      </c>
      <c r="W606" s="37">
        <v>0.84399999999999997</v>
      </c>
      <c r="X606" s="16">
        <v>3.0000000000000001E-3</v>
      </c>
      <c r="Y606" s="10" t="s">
        <v>4770</v>
      </c>
      <c r="Z606" s="16">
        <v>6.260869316823241</v>
      </c>
      <c r="AA606" s="16">
        <v>4.4182145216780988E-2</v>
      </c>
      <c r="AB606" s="29" t="s">
        <v>8349</v>
      </c>
      <c r="AC606" s="16">
        <v>2.1859999999999991</v>
      </c>
      <c r="AD606" s="16">
        <v>2.0112185361118768E-2</v>
      </c>
      <c r="AE606" s="10" t="s">
        <v>120</v>
      </c>
      <c r="AF606" s="10" t="s">
        <v>4075</v>
      </c>
      <c r="AG606" s="37">
        <v>0.33931216517039475</v>
      </c>
      <c r="AH606" s="16">
        <v>4.8544432800854964E-2</v>
      </c>
      <c r="AI606" s="10" t="s">
        <v>4652</v>
      </c>
      <c r="AJ606" s="10" t="s">
        <v>107</v>
      </c>
      <c r="AK606" s="16" t="s">
        <v>57</v>
      </c>
      <c r="AL606" s="16">
        <f t="shared" si="36"/>
        <v>0.58250507737735191</v>
      </c>
      <c r="AM606" s="16">
        <f t="shared" si="37"/>
        <v>21.25561027349957</v>
      </c>
      <c r="AN606" s="17">
        <f t="shared" si="38"/>
        <v>3.4039451530421423E-10</v>
      </c>
      <c r="AO606" s="16">
        <f t="shared" si="39"/>
        <v>32.120043615536666</v>
      </c>
      <c r="AP606" s="18">
        <v>5029</v>
      </c>
      <c r="AQ606" s="18" t="s">
        <v>129</v>
      </c>
      <c r="AR606" s="16">
        <v>0.76681053392476906</v>
      </c>
      <c r="AS606" s="10" t="s">
        <v>74</v>
      </c>
      <c r="AT606" s="16">
        <v>0.75795056250436144</v>
      </c>
      <c r="AU606" s="10" t="s">
        <v>74</v>
      </c>
      <c r="AV606" s="10">
        <v>4.6100000000000003</v>
      </c>
      <c r="AW606" s="10" t="s">
        <v>96</v>
      </c>
      <c r="AX606" s="10" t="s">
        <v>8349</v>
      </c>
      <c r="AY606" s="10" t="s">
        <v>8349</v>
      </c>
      <c r="AZ606" s="10" t="s">
        <v>102</v>
      </c>
      <c r="BA606" s="10" t="s">
        <v>8349</v>
      </c>
    </row>
    <row r="607" spans="1:53" s="10" customFormat="1">
      <c r="A607" s="31">
        <v>28908</v>
      </c>
      <c r="B607" s="10">
        <v>41330</v>
      </c>
      <c r="C607" s="10" t="s">
        <v>7558</v>
      </c>
      <c r="D607" s="10" t="s">
        <v>7559</v>
      </c>
      <c r="E607" s="15" t="s">
        <v>8349</v>
      </c>
      <c r="F607" s="10" t="s">
        <v>8694</v>
      </c>
      <c r="G607" s="10" t="s">
        <v>8349</v>
      </c>
      <c r="H607" s="10" t="s">
        <v>8349</v>
      </c>
      <c r="I607" s="10" t="s">
        <v>8349</v>
      </c>
      <c r="J607" s="10" t="s">
        <v>3044</v>
      </c>
      <c r="K607" s="10" t="s">
        <v>3045</v>
      </c>
      <c r="L607" s="10">
        <v>91.535933049999997</v>
      </c>
      <c r="M607" s="10">
        <v>35.388458069999999</v>
      </c>
      <c r="N607" s="10">
        <v>-124.24</v>
      </c>
      <c r="O607" s="10">
        <v>-295.3</v>
      </c>
      <c r="P607" s="11">
        <v>176.5762</v>
      </c>
      <c r="Q607" s="11">
        <v>6.9847999999999999</v>
      </c>
      <c r="R607" s="37">
        <v>25.621316935690494</v>
      </c>
      <c r="S607" s="16">
        <v>1.2810658467845248E-2</v>
      </c>
      <c r="T607" s="37">
        <v>6.1185511149541396</v>
      </c>
      <c r="U607" s="16">
        <v>1.8027756377319945E-2</v>
      </c>
      <c r="V607" s="10" t="s">
        <v>4767</v>
      </c>
      <c r="W607" s="37">
        <v>0.6</v>
      </c>
      <c r="X607" s="16">
        <v>1E-3</v>
      </c>
      <c r="Y607" s="10" t="s">
        <v>4770</v>
      </c>
      <c r="Z607" s="16">
        <v>4.0755438713603835</v>
      </c>
      <c r="AA607" s="16">
        <v>4.6025467718559199E-2</v>
      </c>
      <c r="AB607" s="29" t="s">
        <v>8349</v>
      </c>
      <c r="AC607" s="16">
        <v>1.51855111495414</v>
      </c>
      <c r="AD607" s="16">
        <v>2.9223278392404912E-2</v>
      </c>
      <c r="AE607" s="10" t="s">
        <v>120</v>
      </c>
      <c r="AF607" s="10" t="s">
        <v>4075</v>
      </c>
      <c r="AG607" s="37">
        <v>2.1021396268145573</v>
      </c>
      <c r="AH607" s="16">
        <v>5.4519204677912672E-2</v>
      </c>
      <c r="AI607" s="10" t="s">
        <v>4344</v>
      </c>
      <c r="AJ607" s="10" t="s">
        <v>107</v>
      </c>
      <c r="AK607" s="16" t="s">
        <v>109</v>
      </c>
      <c r="AL607" s="16">
        <f t="shared" si="36"/>
        <v>1.44987572805898</v>
      </c>
      <c r="AM607" s="16">
        <f t="shared" si="37"/>
        <v>56.58864966614199</v>
      </c>
      <c r="AN607" s="17">
        <f t="shared" si="38"/>
        <v>5.494401919201772E-11</v>
      </c>
      <c r="AO607" s="16">
        <f t="shared" si="39"/>
        <v>31.768750052002943</v>
      </c>
      <c r="AP607" s="18">
        <v>5858</v>
      </c>
      <c r="AQ607" s="18" t="s">
        <v>129</v>
      </c>
      <c r="AR607" s="16">
        <v>1.4066422933138683</v>
      </c>
      <c r="AS607" s="10" t="s">
        <v>74</v>
      </c>
      <c r="AT607" s="16">
        <v>1.2098561406296564</v>
      </c>
      <c r="AU607" s="10" t="s">
        <v>74</v>
      </c>
      <c r="AV607" s="10">
        <v>4.25</v>
      </c>
      <c r="AW607" s="10" t="s">
        <v>96</v>
      </c>
      <c r="AX607" s="10" t="s">
        <v>8349</v>
      </c>
      <c r="AY607" s="10" t="s">
        <v>8349</v>
      </c>
      <c r="AZ607" s="10" t="s">
        <v>102</v>
      </c>
      <c r="BA607" s="10" t="s">
        <v>8349</v>
      </c>
    </row>
    <row r="608" spans="1:53" s="10" customFormat="1">
      <c r="A608" s="33">
        <v>28936</v>
      </c>
      <c r="B608" s="13" t="s">
        <v>8349</v>
      </c>
      <c r="C608" s="14" t="s">
        <v>8349</v>
      </c>
      <c r="D608" s="14" t="s">
        <v>8349</v>
      </c>
      <c r="E608" s="14" t="s">
        <v>8349</v>
      </c>
      <c r="F608" s="13" t="s">
        <v>8695</v>
      </c>
      <c r="G608" s="13" t="s">
        <v>8349</v>
      </c>
      <c r="H608" s="13" t="s">
        <v>8349</v>
      </c>
      <c r="I608" s="13" t="s">
        <v>8349</v>
      </c>
      <c r="J608" s="13" t="s">
        <v>5274</v>
      </c>
      <c r="K608" s="13" t="s">
        <v>5275</v>
      </c>
      <c r="L608" s="13">
        <v>91.611270189999999</v>
      </c>
      <c r="M608" s="13">
        <v>10.7484789</v>
      </c>
      <c r="N608" s="13">
        <v>4.67</v>
      </c>
      <c r="O608" s="13">
        <v>-21.03</v>
      </c>
      <c r="P608" s="12">
        <v>198.20009999999999</v>
      </c>
      <c r="Q608" s="12">
        <v>-4.9055999999999997</v>
      </c>
      <c r="R608" s="38">
        <v>14.607069821793749</v>
      </c>
      <c r="S608" s="23">
        <v>0.52775343266140817</v>
      </c>
      <c r="T608" s="38">
        <v>8.9062000333039819</v>
      </c>
      <c r="U608" s="19">
        <v>4.3863424398922615E-2</v>
      </c>
      <c r="V608" s="13" t="s">
        <v>4767</v>
      </c>
      <c r="W608" s="38">
        <v>0.37357432589999912</v>
      </c>
      <c r="X608" s="19">
        <v>4.3863424398922615E-2</v>
      </c>
      <c r="Y608" s="13" t="s">
        <v>4772</v>
      </c>
      <c r="Z608" s="19">
        <v>8.0833845073132728</v>
      </c>
      <c r="AA608" s="19">
        <v>1.6730193753504352</v>
      </c>
      <c r="AB608" s="29" t="s">
        <v>8349</v>
      </c>
      <c r="AC608" s="19">
        <v>1.0112000333039823</v>
      </c>
      <c r="AD608" s="19">
        <v>4.8631265663151312E-2</v>
      </c>
      <c r="AE608" s="13" t="s">
        <v>122</v>
      </c>
      <c r="AF608" s="13" t="s">
        <v>4075</v>
      </c>
      <c r="AG608" s="38">
        <v>4.9179113946014714E-2</v>
      </c>
      <c r="AH608" s="19">
        <v>1.6737260320309177</v>
      </c>
      <c r="AI608" s="13" t="s">
        <v>4396</v>
      </c>
      <c r="AJ608" s="14" t="s">
        <v>137</v>
      </c>
      <c r="AK608" s="14" t="s">
        <v>137</v>
      </c>
      <c r="AL608" s="19">
        <f t="shared" si="36"/>
        <v>0.22176364432885456</v>
      </c>
      <c r="AM608" s="19">
        <f t="shared" si="37"/>
        <v>15.181939090753382</v>
      </c>
      <c r="AN608" s="20">
        <f t="shared" si="38"/>
        <v>2.3485579696858218E-9</v>
      </c>
      <c r="AO608" s="19">
        <f t="shared" si="39"/>
        <v>30.479196822342242</v>
      </c>
      <c r="AP608" s="21">
        <v>6635.459607996343</v>
      </c>
      <c r="AQ608" s="21" t="s">
        <v>142</v>
      </c>
      <c r="AR608" s="19">
        <v>0.16768721680057222</v>
      </c>
      <c r="AS608" s="13" t="s">
        <v>74</v>
      </c>
      <c r="AT608" s="19">
        <v>0.46191190309373392</v>
      </c>
      <c r="AU608" s="13" t="s">
        <v>74</v>
      </c>
      <c r="AV608" s="13" t="s">
        <v>8349</v>
      </c>
      <c r="AW608" s="13" t="s">
        <v>8349</v>
      </c>
      <c r="AX608" s="13" t="s">
        <v>8349</v>
      </c>
      <c r="AY608" s="13" t="s">
        <v>8349</v>
      </c>
      <c r="AZ608" s="13" t="s">
        <v>8349</v>
      </c>
      <c r="BA608" s="13" t="s">
        <v>8349</v>
      </c>
    </row>
    <row r="609" spans="1:53" s="10" customFormat="1">
      <c r="A609" s="31">
        <v>28954</v>
      </c>
      <c r="B609" s="10">
        <v>41593</v>
      </c>
      <c r="C609" s="10" t="s">
        <v>7560</v>
      </c>
      <c r="D609" s="10" t="s">
        <v>8349</v>
      </c>
      <c r="E609" s="15" t="s">
        <v>8349</v>
      </c>
      <c r="F609" s="10" t="s">
        <v>8349</v>
      </c>
      <c r="G609" s="10" t="s">
        <v>8349</v>
      </c>
      <c r="H609" s="10" t="s">
        <v>8349</v>
      </c>
      <c r="I609" s="10" t="s">
        <v>8349</v>
      </c>
      <c r="J609" s="10" t="s">
        <v>3046</v>
      </c>
      <c r="K609" s="10" t="s">
        <v>3047</v>
      </c>
      <c r="L609" s="10">
        <v>91.668963430000005</v>
      </c>
      <c r="M609" s="10">
        <v>15.542356939999999</v>
      </c>
      <c r="N609" s="10">
        <v>-122.3</v>
      </c>
      <c r="O609" s="10">
        <v>-103.29</v>
      </c>
      <c r="P609" s="11">
        <v>194.024</v>
      </c>
      <c r="Q609" s="11">
        <v>-2.5347</v>
      </c>
      <c r="R609" s="37">
        <v>15.271838729383017</v>
      </c>
      <c r="S609" s="16">
        <v>1.0232131948686623E-2</v>
      </c>
      <c r="T609" s="37">
        <v>6.7511846752361402</v>
      </c>
      <c r="U609" s="16">
        <v>1.8867962264113206E-2</v>
      </c>
      <c r="V609" s="10" t="s">
        <v>4767</v>
      </c>
      <c r="W609" s="37">
        <v>0.81399999999999995</v>
      </c>
      <c r="X609" s="16">
        <v>4.0000000000000001E-3</v>
      </c>
      <c r="Y609" s="10" t="s">
        <v>4770</v>
      </c>
      <c r="Z609" s="16">
        <v>5.8317280289356601</v>
      </c>
      <c r="AA609" s="16">
        <v>4.1201208697877689E-2</v>
      </c>
      <c r="AB609" s="29" t="s">
        <v>8349</v>
      </c>
      <c r="AC609" s="16">
        <v>1.9291846752361401</v>
      </c>
      <c r="AD609" s="16">
        <v>2.5396850198400586E-2</v>
      </c>
      <c r="AE609" s="10" t="s">
        <v>120</v>
      </c>
      <c r="AF609" s="10" t="s">
        <v>4075</v>
      </c>
      <c r="AG609" s="37">
        <v>0.46642265423392426</v>
      </c>
      <c r="AH609" s="16">
        <v>4.8399789236793916E-2</v>
      </c>
      <c r="AI609" s="10" t="s">
        <v>4332</v>
      </c>
      <c r="AJ609" s="10" t="s">
        <v>107</v>
      </c>
      <c r="AK609" s="16" t="s">
        <v>108</v>
      </c>
      <c r="AL609" s="16">
        <f t="shared" si="36"/>
        <v>0.68295142889807636</v>
      </c>
      <c r="AM609" s="16">
        <f t="shared" si="37"/>
        <v>44.719659564246044</v>
      </c>
      <c r="AN609" s="17">
        <f t="shared" si="38"/>
        <v>2.4762948144039644E-10</v>
      </c>
      <c r="AO609" s="16">
        <f t="shared" si="39"/>
        <v>30.766678804730571</v>
      </c>
      <c r="AP609" s="18">
        <v>5300.4121933140759</v>
      </c>
      <c r="AQ609" s="18" t="s">
        <v>124</v>
      </c>
      <c r="AR609" s="16">
        <v>0.80932350849481205</v>
      </c>
      <c r="AS609" s="10" t="s">
        <v>74</v>
      </c>
      <c r="AT609" s="16">
        <v>0.82237841251826171</v>
      </c>
      <c r="AU609" s="10" t="s">
        <v>74</v>
      </c>
      <c r="AV609" s="10" t="s">
        <v>8349</v>
      </c>
      <c r="AW609" s="10" t="s">
        <v>8349</v>
      </c>
      <c r="AX609" s="10" t="s">
        <v>8349</v>
      </c>
      <c r="AY609" s="10" t="s">
        <v>8349</v>
      </c>
      <c r="AZ609" s="10" t="s">
        <v>101</v>
      </c>
      <c r="BA609" s="10" t="s">
        <v>8349</v>
      </c>
    </row>
    <row r="610" spans="1:53" s="10" customFormat="1">
      <c r="A610" s="31">
        <v>28964</v>
      </c>
      <c r="B610" s="10">
        <v>42505</v>
      </c>
      <c r="C610" s="10" t="s">
        <v>8349</v>
      </c>
      <c r="D610" s="10" t="s">
        <v>8349</v>
      </c>
      <c r="E610" s="15" t="s">
        <v>8349</v>
      </c>
      <c r="F610" s="10" t="s">
        <v>8349</v>
      </c>
      <c r="G610" s="10" t="s">
        <v>8349</v>
      </c>
      <c r="H610" s="10" t="s">
        <v>8349</v>
      </c>
      <c r="I610" s="10" t="s">
        <v>8349</v>
      </c>
      <c r="J610" s="10" t="s">
        <v>3048</v>
      </c>
      <c r="K610" s="10" t="s">
        <v>3049</v>
      </c>
      <c r="L610" s="10">
        <v>91.682306190000006</v>
      </c>
      <c r="M610" s="10">
        <v>-62.683038969999998</v>
      </c>
      <c r="N610" s="10">
        <v>64.88</v>
      </c>
      <c r="O610" s="10">
        <v>175.4</v>
      </c>
      <c r="P610" s="11">
        <v>271.9624</v>
      </c>
      <c r="Q610" s="11">
        <v>-28.966899999999999</v>
      </c>
      <c r="R610" s="37">
        <v>26.76659528907923</v>
      </c>
      <c r="S610" s="16">
        <v>2.2751605995717343E-2</v>
      </c>
      <c r="T610" s="37">
        <v>9.4274640215938224</v>
      </c>
      <c r="U610" s="16">
        <v>5.1429563482495159E-2</v>
      </c>
      <c r="V610" s="10" t="s">
        <v>4767</v>
      </c>
      <c r="W610" s="37">
        <v>1.107</v>
      </c>
      <c r="X610" s="16">
        <v>6.0000000000000001E-3</v>
      </c>
      <c r="Y610" s="10" t="s">
        <v>4770</v>
      </c>
      <c r="Z610" s="16">
        <v>7.2894983593841012</v>
      </c>
      <c r="AA610" s="16">
        <v>0.1014047365241364</v>
      </c>
      <c r="AB610" s="29" t="s">
        <v>8349</v>
      </c>
      <c r="AC610" s="16">
        <v>2.7204640215938225</v>
      </c>
      <c r="AD610" s="16">
        <v>5.5551777649324598E-2</v>
      </c>
      <c r="AE610" s="10" t="s">
        <v>120</v>
      </c>
      <c r="AF610" s="10" t="s">
        <v>4075</v>
      </c>
      <c r="AG610" s="37">
        <v>0.16580814224411219</v>
      </c>
      <c r="AH610" s="16">
        <v>0.11562404849134769</v>
      </c>
      <c r="AI610" s="10" t="s">
        <v>4655</v>
      </c>
      <c r="AJ610" s="10" t="s">
        <v>107</v>
      </c>
      <c r="AK610" s="16" t="s">
        <v>57</v>
      </c>
      <c r="AL610" s="16">
        <f t="shared" si="36"/>
        <v>0.40719545950822217</v>
      </c>
      <c r="AM610" s="16">
        <f t="shared" si="37"/>
        <v>15.212822367227178</v>
      </c>
      <c r="AN610" s="17">
        <f t="shared" si="38"/>
        <v>6.9658822803740434E-10</v>
      </c>
      <c r="AO610" s="16">
        <f t="shared" si="39"/>
        <v>32.320023694485222</v>
      </c>
      <c r="AP610" s="18">
        <v>4558.337286223843</v>
      </c>
      <c r="AQ610" s="18" t="s">
        <v>124</v>
      </c>
      <c r="AR610" s="16">
        <v>0.65244159268061375</v>
      </c>
      <c r="AS610" s="10" t="s">
        <v>74</v>
      </c>
      <c r="AT610" s="16">
        <v>0.63081053356281225</v>
      </c>
      <c r="AU610" s="10" t="s">
        <v>74</v>
      </c>
      <c r="AV610" s="10" t="s">
        <v>8349</v>
      </c>
      <c r="AW610" s="10" t="s">
        <v>8349</v>
      </c>
      <c r="AX610" s="10" t="s">
        <v>8349</v>
      </c>
      <c r="AY610" s="10" t="s">
        <v>8349</v>
      </c>
      <c r="AZ610" s="10" t="s">
        <v>101</v>
      </c>
      <c r="BA610" s="10" t="s">
        <v>8349</v>
      </c>
    </row>
    <row r="611" spans="1:53" s="10" customFormat="1">
      <c r="A611" s="31">
        <v>29052</v>
      </c>
      <c r="B611" s="10" t="s">
        <v>8349</v>
      </c>
      <c r="C611" s="10" t="s">
        <v>7561</v>
      </c>
      <c r="D611" s="10" t="s">
        <v>8349</v>
      </c>
      <c r="E611" s="15" t="s">
        <v>8349</v>
      </c>
      <c r="F611" s="10" t="s">
        <v>8349</v>
      </c>
      <c r="G611" s="10" t="s">
        <v>8349</v>
      </c>
      <c r="H611" s="10" t="s">
        <v>8349</v>
      </c>
      <c r="I611" s="10" t="s">
        <v>8349</v>
      </c>
      <c r="J611" s="10" t="s">
        <v>3050</v>
      </c>
      <c r="K611" s="10" t="s">
        <v>3051</v>
      </c>
      <c r="L611" s="10">
        <v>91.932734150000002</v>
      </c>
      <c r="M611" s="10">
        <v>-25.74436845</v>
      </c>
      <c r="N611" s="10">
        <v>-184.15</v>
      </c>
      <c r="O611" s="10">
        <v>-203.97</v>
      </c>
      <c r="P611" s="11">
        <v>232.17429999999999</v>
      </c>
      <c r="Q611" s="11">
        <v>-20.488199999999999</v>
      </c>
      <c r="R611" s="37">
        <v>11.345586566825505</v>
      </c>
      <c r="S611" s="16">
        <v>2.8363966417063763E-2</v>
      </c>
      <c r="T611" s="37">
        <v>11.888999999999999</v>
      </c>
      <c r="U611" s="16">
        <v>1.2E-2</v>
      </c>
      <c r="V611" s="10" t="s">
        <v>4769</v>
      </c>
      <c r="W611" s="37">
        <v>1.595</v>
      </c>
      <c r="X611" s="16">
        <v>8.3999999999999995E-3</v>
      </c>
      <c r="Y611" s="10" t="s">
        <v>4769</v>
      </c>
      <c r="Z611" s="16">
        <v>11.6148652308695</v>
      </c>
      <c r="AA611" s="16">
        <v>7.4481937757497008E-2</v>
      </c>
      <c r="AB611" s="29" t="s">
        <v>8349</v>
      </c>
      <c r="AC611" s="16">
        <v>4.7009999999999996</v>
      </c>
      <c r="AD611" s="16">
        <v>2.9891470355270244E-2</v>
      </c>
      <c r="AE611" s="10" t="s">
        <v>125</v>
      </c>
      <c r="AF611" s="10" t="s">
        <v>4075</v>
      </c>
      <c r="AG611" s="37">
        <v>1.2446288586276812E-2</v>
      </c>
      <c r="AH611" s="16">
        <v>0.11682276769582058</v>
      </c>
      <c r="AI611" s="10" t="s">
        <v>8349</v>
      </c>
      <c r="AJ611" s="10" t="s">
        <v>107</v>
      </c>
      <c r="AK611" s="16" t="s">
        <v>60</v>
      </c>
      <c r="AL611" s="16">
        <f t="shared" si="36"/>
        <v>0.11156293553988623</v>
      </c>
      <c r="AM611" s="16">
        <f t="shared" si="37"/>
        <v>9.8331571384855732</v>
      </c>
      <c r="AN611" s="17">
        <f t="shared" si="38"/>
        <v>9.279874815641786E-9</v>
      </c>
      <c r="AO611" s="16">
        <f t="shared" si="39"/>
        <v>31.970144705800553</v>
      </c>
      <c r="AP611" s="18">
        <v>3387.9316063615788</v>
      </c>
      <c r="AQ611" s="18" t="s">
        <v>124</v>
      </c>
      <c r="AR611" s="16">
        <v>0.32359536371814257</v>
      </c>
      <c r="AS611" s="10" t="s">
        <v>74</v>
      </c>
      <c r="AT611" s="16">
        <v>0.32474964405328871</v>
      </c>
      <c r="AU611" s="10" t="s">
        <v>74</v>
      </c>
      <c r="AV611" s="10" t="s">
        <v>8349</v>
      </c>
      <c r="AW611" s="10" t="s">
        <v>8349</v>
      </c>
      <c r="AX611" s="10" t="s">
        <v>8349</v>
      </c>
      <c r="AY611" s="10" t="s">
        <v>8349</v>
      </c>
      <c r="AZ611" s="10" t="s">
        <v>8349</v>
      </c>
      <c r="BA611" s="10" t="s">
        <v>8349</v>
      </c>
    </row>
    <row r="612" spans="1:53" s="10" customFormat="1">
      <c r="A612" s="31">
        <v>29067</v>
      </c>
      <c r="B612" s="10" t="s">
        <v>8349</v>
      </c>
      <c r="C612" s="10" t="s">
        <v>7562</v>
      </c>
      <c r="D612" s="10" t="s">
        <v>7563</v>
      </c>
      <c r="E612" s="15" t="s">
        <v>8349</v>
      </c>
      <c r="F612" s="10" t="s">
        <v>8349</v>
      </c>
      <c r="G612" s="10" t="s">
        <v>8349</v>
      </c>
      <c r="H612" s="10" t="s">
        <v>8349</v>
      </c>
      <c r="I612" s="10" t="s">
        <v>8349</v>
      </c>
      <c r="J612" s="10" t="s">
        <v>3278</v>
      </c>
      <c r="K612" s="10" t="s">
        <v>3279</v>
      </c>
      <c r="L612" s="10">
        <v>91.980526130000001</v>
      </c>
      <c r="M612" s="10">
        <v>67.977090649999994</v>
      </c>
      <c r="N612" s="10">
        <v>-48.32</v>
      </c>
      <c r="O612" s="10">
        <v>-112.31</v>
      </c>
      <c r="P612" s="11">
        <v>146.1765</v>
      </c>
      <c r="Q612" s="11">
        <v>21.083400000000001</v>
      </c>
      <c r="R612" s="37">
        <v>24.46782481037436</v>
      </c>
      <c r="S612" s="16">
        <v>4.5265475899192567E-2</v>
      </c>
      <c r="T612" s="37">
        <v>9.75</v>
      </c>
      <c r="U612" s="16">
        <v>1.0606601717798212E-2</v>
      </c>
      <c r="V612" s="10" t="s">
        <v>4770</v>
      </c>
      <c r="W612" s="37">
        <v>1.25</v>
      </c>
      <c r="X612" s="16">
        <v>1.4999999999999999E-2</v>
      </c>
      <c r="Y612" s="10" t="s">
        <v>4770</v>
      </c>
      <c r="Z612" s="16">
        <v>7.8070231885579666</v>
      </c>
      <c r="AA612" s="16">
        <v>0.11119346498326887</v>
      </c>
      <c r="AB612" s="29" t="s">
        <v>8349</v>
      </c>
      <c r="AC612" s="16">
        <v>3.0839999999999996</v>
      </c>
      <c r="AD612" s="16">
        <v>2.263846284534354E-2</v>
      </c>
      <c r="AE612" s="10" t="s">
        <v>120</v>
      </c>
      <c r="AF612" s="10" t="s">
        <v>4075</v>
      </c>
      <c r="AG612" s="37">
        <v>0.12939102706039179</v>
      </c>
      <c r="AH612" s="16">
        <v>0.11347460797458364</v>
      </c>
      <c r="AI612" s="10" t="s">
        <v>4645</v>
      </c>
      <c r="AJ612" s="10" t="s">
        <v>107</v>
      </c>
      <c r="AK612" s="16" t="s">
        <v>108</v>
      </c>
      <c r="AL612" s="16">
        <f t="shared" si="36"/>
        <v>0.35970964271255196</v>
      </c>
      <c r="AM612" s="16">
        <f t="shared" si="37"/>
        <v>14.701333097661998</v>
      </c>
      <c r="AN612" s="17">
        <f t="shared" si="38"/>
        <v>8.9264304197919136E-10</v>
      </c>
      <c r="AO612" s="16">
        <f t="shared" si="39"/>
        <v>32.373305439819347</v>
      </c>
      <c r="AP612" s="18">
        <v>4283.2757701383471</v>
      </c>
      <c r="AQ612" s="18" t="s">
        <v>124</v>
      </c>
      <c r="AR612" s="16">
        <v>0.65275714376523031</v>
      </c>
      <c r="AS612" s="10" t="s">
        <v>74</v>
      </c>
      <c r="AT612" s="16">
        <v>0.5919474008610931</v>
      </c>
      <c r="AU612" s="10" t="s">
        <v>74</v>
      </c>
      <c r="AV612" s="10" t="s">
        <v>8349</v>
      </c>
      <c r="AW612" s="10" t="s">
        <v>8349</v>
      </c>
      <c r="AX612" s="10" t="s">
        <v>8349</v>
      </c>
      <c r="AY612" s="10" t="s">
        <v>8349</v>
      </c>
      <c r="AZ612" s="10" t="s">
        <v>101</v>
      </c>
      <c r="BA612" s="10" t="s">
        <v>8349</v>
      </c>
    </row>
    <row r="613" spans="1:53" s="10" customFormat="1">
      <c r="A613" s="31">
        <v>29208</v>
      </c>
      <c r="B613" s="10">
        <v>42182</v>
      </c>
      <c r="C613" s="10" t="s">
        <v>8349</v>
      </c>
      <c r="D613" s="10" t="s">
        <v>8349</v>
      </c>
      <c r="E613" s="15" t="s">
        <v>8349</v>
      </c>
      <c r="F613" s="10" t="s">
        <v>8696</v>
      </c>
      <c r="G613" s="10" t="s">
        <v>8349</v>
      </c>
      <c r="H613" s="10" t="s">
        <v>8349</v>
      </c>
      <c r="I613" s="10" t="s">
        <v>8349</v>
      </c>
      <c r="J613" s="10" t="s">
        <v>3280</v>
      </c>
      <c r="K613" s="10" t="s">
        <v>3281</v>
      </c>
      <c r="L613" s="10">
        <v>92.399489380000006</v>
      </c>
      <c r="M613" s="10">
        <v>5.6687865500000001</v>
      </c>
      <c r="N613" s="10">
        <v>60.4</v>
      </c>
      <c r="O613" s="10">
        <v>45.92</v>
      </c>
      <c r="P613" s="11">
        <v>203.06030000000001</v>
      </c>
      <c r="Q613" s="11">
        <v>-6.6466000000000003</v>
      </c>
      <c r="R613" s="37">
        <v>28.79355024474518</v>
      </c>
      <c r="S613" s="16">
        <v>3.5128131298589119E-2</v>
      </c>
      <c r="T613" s="37">
        <v>8.3828111088275019</v>
      </c>
      <c r="U613" s="16">
        <v>2.7459060435491959E-2</v>
      </c>
      <c r="V613" s="10" t="s">
        <v>4767</v>
      </c>
      <c r="W613" s="37">
        <v>0.92076419062999981</v>
      </c>
      <c r="X613" s="16">
        <v>2.7459060435491959E-2</v>
      </c>
      <c r="Y613" s="10" t="s">
        <v>4768</v>
      </c>
      <c r="Z613" s="16">
        <v>6.0863350253813131</v>
      </c>
      <c r="AA613" s="16">
        <v>0.10511083781294595</v>
      </c>
      <c r="AB613" s="29" t="s">
        <v>8349</v>
      </c>
      <c r="AC613" s="16">
        <v>2.1088111088275019</v>
      </c>
      <c r="AD613" s="16">
        <v>3.3970575502926058E-2</v>
      </c>
      <c r="AE613" s="10" t="s">
        <v>122</v>
      </c>
      <c r="AF613" s="10" t="s">
        <v>4075</v>
      </c>
      <c r="AG613" s="37">
        <v>0.38826171995780456</v>
      </c>
      <c r="AH613" s="16">
        <v>0.1104639679974399</v>
      </c>
      <c r="AI613" s="10" t="s">
        <v>4343</v>
      </c>
      <c r="AJ613" s="10" t="s">
        <v>107</v>
      </c>
      <c r="AK613" s="16" t="s">
        <v>58</v>
      </c>
      <c r="AL613" s="16">
        <f t="shared" si="36"/>
        <v>0.62310650771581944</v>
      </c>
      <c r="AM613" s="16">
        <f t="shared" si="37"/>
        <v>21.640489012970409</v>
      </c>
      <c r="AN613" s="17">
        <f t="shared" si="38"/>
        <v>2.9747975157724097E-10</v>
      </c>
      <c r="AO613" s="16">
        <f t="shared" si="39"/>
        <v>32.19916758347739</v>
      </c>
      <c r="AP613" s="18">
        <v>5109.585722048645</v>
      </c>
      <c r="AQ613" s="18" t="s">
        <v>124</v>
      </c>
      <c r="AR613" s="16">
        <v>0.79458897373378856</v>
      </c>
      <c r="AS613" s="10" t="s">
        <v>74</v>
      </c>
      <c r="AT613" s="16">
        <v>0.78459823475736223</v>
      </c>
      <c r="AU613" s="10" t="s">
        <v>74</v>
      </c>
      <c r="AV613" s="10" t="s">
        <v>8349</v>
      </c>
      <c r="AW613" s="10" t="s">
        <v>8349</v>
      </c>
      <c r="AX613" s="10" t="s">
        <v>8349</v>
      </c>
      <c r="AY613" s="10" t="s">
        <v>8349</v>
      </c>
      <c r="AZ613" s="10" t="s">
        <v>8349</v>
      </c>
      <c r="BA613" s="10" t="s">
        <v>8349</v>
      </c>
    </row>
    <row r="614" spans="1:53" s="10" customFormat="1">
      <c r="A614" s="31">
        <v>29271</v>
      </c>
      <c r="B614" s="10">
        <v>43834</v>
      </c>
      <c r="C614" s="10" t="s">
        <v>7564</v>
      </c>
      <c r="D614" s="10" t="s">
        <v>7565</v>
      </c>
      <c r="E614" s="15" t="s">
        <v>8349</v>
      </c>
      <c r="F614" s="10" t="s">
        <v>8697</v>
      </c>
      <c r="G614" s="10" t="s">
        <v>8349</v>
      </c>
      <c r="H614" s="10" t="s">
        <v>8349</v>
      </c>
      <c r="I614" s="10" t="s">
        <v>8349</v>
      </c>
      <c r="J614" s="10" t="s">
        <v>3282</v>
      </c>
      <c r="K614" s="10" t="s">
        <v>3283</v>
      </c>
      <c r="L614" s="10">
        <v>92.559180470000001</v>
      </c>
      <c r="M614" s="10">
        <v>-74.752527900000004</v>
      </c>
      <c r="N614" s="10">
        <v>121.84</v>
      </c>
      <c r="O614" s="10">
        <v>-212.82</v>
      </c>
      <c r="P614" s="11">
        <v>285.75760000000002</v>
      </c>
      <c r="Q614" s="11">
        <v>-28.802</v>
      </c>
      <c r="R614" s="37">
        <v>10.197838058331634</v>
      </c>
      <c r="S614" s="16">
        <v>1.4276973281664288E-3</v>
      </c>
      <c r="T614" s="37">
        <v>5.08</v>
      </c>
      <c r="U614" s="16">
        <v>1.0606601717798212E-2</v>
      </c>
      <c r="V614" s="10" t="s">
        <v>4770</v>
      </c>
      <c r="W614" s="37">
        <v>0.71399999999999997</v>
      </c>
      <c r="X614" s="16">
        <v>1.4999999999999999E-2</v>
      </c>
      <c r="Y614" s="10" t="s">
        <v>4770</v>
      </c>
      <c r="Z614" s="16">
        <v>5.0374594445507972</v>
      </c>
      <c r="AA614" s="16">
        <v>1.3709022261165771E-2</v>
      </c>
      <c r="AB614" s="29" t="s">
        <v>8349</v>
      </c>
      <c r="AC614" s="16" t="s">
        <v>8349</v>
      </c>
      <c r="AD614" s="16" t="s">
        <v>8349</v>
      </c>
      <c r="AE614" s="10" t="s">
        <v>8349</v>
      </c>
      <c r="AF614" s="10" t="s">
        <v>4080</v>
      </c>
      <c r="AG614" s="37">
        <v>0.91201506814387956</v>
      </c>
      <c r="AH614" s="16">
        <v>0.10093531241026175</v>
      </c>
      <c r="AI614" s="10" t="s">
        <v>4336</v>
      </c>
      <c r="AJ614" s="10" t="s">
        <v>107</v>
      </c>
      <c r="AK614" s="16" t="s">
        <v>109</v>
      </c>
      <c r="AL614" s="16">
        <f t="shared" si="36"/>
        <v>0.95499480006117288</v>
      </c>
      <c r="AM614" s="16">
        <f t="shared" si="37"/>
        <v>93.646790093998618</v>
      </c>
      <c r="AN614" s="17">
        <f t="shared" si="38"/>
        <v>1.2664264444124152E-10</v>
      </c>
      <c r="AO614" s="16">
        <f t="shared" si="39"/>
        <v>29.823550073731113</v>
      </c>
      <c r="AP614" s="18">
        <v>5587</v>
      </c>
      <c r="AQ614" s="18" t="s">
        <v>141</v>
      </c>
      <c r="AR614" s="16">
        <v>0.99</v>
      </c>
      <c r="AS614" s="10" t="s">
        <v>73</v>
      </c>
      <c r="AT614" s="16">
        <v>0.94399999999999995</v>
      </c>
      <c r="AU614" s="10" t="s">
        <v>73</v>
      </c>
      <c r="AV614" s="10">
        <v>4.45</v>
      </c>
      <c r="AW614" s="10" t="s">
        <v>73</v>
      </c>
      <c r="AX614" s="10">
        <v>8.76</v>
      </c>
      <c r="AY614" s="10" t="s">
        <v>73</v>
      </c>
      <c r="AZ614" s="10" t="s">
        <v>102</v>
      </c>
      <c r="BA614" s="10">
        <v>0.09</v>
      </c>
    </row>
    <row r="615" spans="1:53" s="10" customFormat="1">
      <c r="A615" s="31">
        <v>29277</v>
      </c>
      <c r="B615" s="10" t="s">
        <v>8349</v>
      </c>
      <c r="C615" s="10" t="s">
        <v>7566</v>
      </c>
      <c r="D615" s="10" t="s">
        <v>7567</v>
      </c>
      <c r="E615" s="15" t="s">
        <v>8349</v>
      </c>
      <c r="F615" s="10" t="s">
        <v>8349</v>
      </c>
      <c r="G615" s="10" t="s">
        <v>8349</v>
      </c>
      <c r="H615" s="10" t="s">
        <v>8349</v>
      </c>
      <c r="I615" s="10" t="s">
        <v>8349</v>
      </c>
      <c r="J615" s="10" t="s">
        <v>3058</v>
      </c>
      <c r="K615" s="10" t="s">
        <v>3059</v>
      </c>
      <c r="L615" s="10">
        <v>92.581806020000002</v>
      </c>
      <c r="M615" s="10">
        <v>82.110003109999994</v>
      </c>
      <c r="N615" s="10">
        <v>50.26</v>
      </c>
      <c r="O615" s="10">
        <v>-1336.86</v>
      </c>
      <c r="P615" s="11">
        <v>131.53540000000001</v>
      </c>
      <c r="Q615" s="11">
        <v>25.459299999999999</v>
      </c>
      <c r="R615" s="37">
        <v>9.3729496672602863</v>
      </c>
      <c r="S615" s="16">
        <v>1.2278564064110976E-2</v>
      </c>
      <c r="T615" s="37">
        <v>10.48</v>
      </c>
      <c r="U615" s="16">
        <v>9.899494936611665E-3</v>
      </c>
      <c r="V615" s="10" t="s">
        <v>4770</v>
      </c>
      <c r="W615" s="37">
        <v>1.514</v>
      </c>
      <c r="X615" s="16">
        <v>1.4E-2</v>
      </c>
      <c r="Y615" s="10" t="s">
        <v>4770</v>
      </c>
      <c r="Z615" s="16">
        <v>10.620618575644201</v>
      </c>
      <c r="AA615" s="16">
        <v>3.6727099396964391E-2</v>
      </c>
      <c r="AB615" s="29" t="s">
        <v>8349</v>
      </c>
      <c r="AC615" s="16">
        <v>4.4190000000000005</v>
      </c>
      <c r="AD615" s="16">
        <v>2.0542638584174135E-2</v>
      </c>
      <c r="AE615" s="10" t="s">
        <v>120</v>
      </c>
      <c r="AF615" s="10" t="s">
        <v>4075</v>
      </c>
      <c r="AG615" s="37">
        <v>2.4168478872788574E-2</v>
      </c>
      <c r="AH615" s="16">
        <v>9.7205348773174521E-2</v>
      </c>
      <c r="AI615" s="10" t="s">
        <v>4667</v>
      </c>
      <c r="AJ615" s="10" t="s">
        <v>107</v>
      </c>
      <c r="AK615" s="22" t="s">
        <v>110</v>
      </c>
      <c r="AL615" s="16">
        <f t="shared" si="36"/>
        <v>0.1554621461089116</v>
      </c>
      <c r="AM615" s="16">
        <f t="shared" si="37"/>
        <v>16.586256368359781</v>
      </c>
      <c r="AN615" s="17">
        <f t="shared" si="38"/>
        <v>4.7789519815432858E-9</v>
      </c>
      <c r="AO615" s="16">
        <f t="shared" si="39"/>
        <v>31.281668333017723</v>
      </c>
      <c r="AP615" s="18">
        <v>3508.1196638056699</v>
      </c>
      <c r="AQ615" s="18" t="s">
        <v>124</v>
      </c>
      <c r="AR615" s="16">
        <v>0.42055953818143527</v>
      </c>
      <c r="AS615" s="10" t="s">
        <v>74</v>
      </c>
      <c r="AT615" s="16">
        <v>0.38498919680936222</v>
      </c>
      <c r="AU615" s="10" t="s">
        <v>74</v>
      </c>
      <c r="AV615" s="10" t="s">
        <v>8349</v>
      </c>
      <c r="AW615" s="10" t="s">
        <v>8349</v>
      </c>
      <c r="AX615" s="10" t="s">
        <v>8349</v>
      </c>
      <c r="AY615" s="10" t="s">
        <v>8349</v>
      </c>
      <c r="AZ615" s="10" t="s">
        <v>8349</v>
      </c>
      <c r="BA615" s="10" t="s">
        <v>8349</v>
      </c>
    </row>
    <row r="616" spans="1:53" s="10" customFormat="1">
      <c r="A616" s="31">
        <v>29295</v>
      </c>
      <c r="B616" s="10">
        <v>42581</v>
      </c>
      <c r="C616" s="10" t="s">
        <v>7568</v>
      </c>
      <c r="D616" s="10" t="s">
        <v>7569</v>
      </c>
      <c r="E616" s="15" t="s">
        <v>8349</v>
      </c>
      <c r="F616" s="10" t="s">
        <v>8698</v>
      </c>
      <c r="G616" s="10" t="s">
        <v>8349</v>
      </c>
      <c r="H616" s="10" t="s">
        <v>8349</v>
      </c>
      <c r="I616" s="10" t="s">
        <v>8349</v>
      </c>
      <c r="J616" s="10" t="s">
        <v>3060</v>
      </c>
      <c r="K616" s="10" t="s">
        <v>3061</v>
      </c>
      <c r="L616" s="10">
        <v>92.644589640000007</v>
      </c>
      <c r="M616" s="10">
        <v>-21.86290752</v>
      </c>
      <c r="N616" s="10">
        <v>-137.01</v>
      </c>
      <c r="O616" s="10">
        <v>-714.06</v>
      </c>
      <c r="P616" s="11">
        <v>228.61070000000001</v>
      </c>
      <c r="Q616" s="11">
        <v>-18.438199999999998</v>
      </c>
      <c r="R616" s="37">
        <v>5.7547332681130223</v>
      </c>
      <c r="S616" s="24">
        <v>5.7547332681130228E-3</v>
      </c>
      <c r="T616" s="37">
        <v>8.15</v>
      </c>
      <c r="U616" s="16">
        <v>5.6568542494923801E-3</v>
      </c>
      <c r="V616" s="10" t="s">
        <v>4770</v>
      </c>
      <c r="W616" s="37">
        <v>1.4870000000000001</v>
      </c>
      <c r="X616" s="16">
        <v>8.0000000000000002E-3</v>
      </c>
      <c r="Y616" s="10" t="s">
        <v>4770</v>
      </c>
      <c r="Z616" s="16">
        <v>9.3498740055846898</v>
      </c>
      <c r="AA616" s="16">
        <v>1.8189193586337637E-2</v>
      </c>
      <c r="AB616" s="29" t="s">
        <v>8349</v>
      </c>
      <c r="AC616" s="16">
        <v>4.00924105</v>
      </c>
      <c r="AD616" s="16">
        <v>3.0528675044947495E-2</v>
      </c>
      <c r="AE616" s="10" t="s">
        <v>135</v>
      </c>
      <c r="AF616" s="10" t="s">
        <v>4075</v>
      </c>
      <c r="AG616" s="37">
        <v>5.7438081526824933E-2</v>
      </c>
      <c r="AH616" s="16">
        <v>9.1819642578923527E-2</v>
      </c>
      <c r="AI616" s="16" t="s">
        <v>4595</v>
      </c>
      <c r="AJ616" s="10" t="s">
        <v>107</v>
      </c>
      <c r="AK616" s="22" t="s">
        <v>110</v>
      </c>
      <c r="AL616" s="16">
        <f t="shared" si="36"/>
        <v>0.23966243244785973</v>
      </c>
      <c r="AM616" s="16">
        <f t="shared" si="37"/>
        <v>41.646140886464593</v>
      </c>
      <c r="AN616" s="17">
        <f t="shared" si="38"/>
        <v>2.0108610338257691E-9</v>
      </c>
      <c r="AO616" s="16">
        <f t="shared" si="39"/>
        <v>29.891544853751803</v>
      </c>
      <c r="AP616" s="18">
        <v>3709.6549381507502</v>
      </c>
      <c r="AQ616" s="18" t="s">
        <v>124</v>
      </c>
      <c r="AR616" s="16">
        <v>0.46</v>
      </c>
      <c r="AS616" s="10" t="s">
        <v>73</v>
      </c>
      <c r="AT616" s="16">
        <v>0.48066902315165871</v>
      </c>
      <c r="AU616" s="10" t="s">
        <v>74</v>
      </c>
      <c r="AV616" s="10">
        <v>4.8099999999999996</v>
      </c>
      <c r="AW616" s="10" t="s">
        <v>73</v>
      </c>
      <c r="AX616" s="10" t="s">
        <v>8349</v>
      </c>
      <c r="AY616" s="10" t="s">
        <v>8349</v>
      </c>
      <c r="AZ616" s="10" t="s">
        <v>8349</v>
      </c>
      <c r="BA616" s="10" t="s">
        <v>8349</v>
      </c>
    </row>
    <row r="617" spans="1:53" s="10" customFormat="1">
      <c r="A617" s="31">
        <v>29316</v>
      </c>
      <c r="B617" s="10" t="s">
        <v>8349</v>
      </c>
      <c r="C617" s="10" t="s">
        <v>7570</v>
      </c>
      <c r="D617" s="10" t="s">
        <v>7571</v>
      </c>
      <c r="E617" s="15" t="s">
        <v>8349</v>
      </c>
      <c r="F617" s="10" t="s">
        <v>8699</v>
      </c>
      <c r="G617" s="10" t="s">
        <v>8349</v>
      </c>
      <c r="H617" s="10" t="s">
        <v>8349</v>
      </c>
      <c r="I617" s="10" t="s">
        <v>8349</v>
      </c>
      <c r="J617" s="10" t="s">
        <v>3062</v>
      </c>
      <c r="K617" s="10" t="s">
        <v>3063</v>
      </c>
      <c r="L617" s="10">
        <v>92.728196249999996</v>
      </c>
      <c r="M617" s="10">
        <v>10.32031841</v>
      </c>
      <c r="N617" s="10">
        <v>57.62</v>
      </c>
      <c r="O617" s="10">
        <v>-926.7</v>
      </c>
      <c r="P617" s="11">
        <v>199.10560000000001</v>
      </c>
      <c r="Q617" s="11">
        <v>-4.1478000000000002</v>
      </c>
      <c r="R617" s="37">
        <v>10.911074740861974</v>
      </c>
      <c r="S617" s="16">
        <v>3.8188761593016908E-2</v>
      </c>
      <c r="T617" s="37">
        <v>10.385</v>
      </c>
      <c r="U617" s="16">
        <v>1.2E-2</v>
      </c>
      <c r="V617" s="10" t="s">
        <v>4769</v>
      </c>
      <c r="W617" s="37">
        <v>1.4590000000000001</v>
      </c>
      <c r="X617" s="16">
        <v>8.3999999999999995E-3</v>
      </c>
      <c r="Y617" s="10" t="s">
        <v>4769</v>
      </c>
      <c r="Z617" s="16">
        <v>10.195662346491178</v>
      </c>
      <c r="AA617" s="16">
        <v>9.6550763314473542E-2</v>
      </c>
      <c r="AB617" s="10" t="s">
        <v>4782</v>
      </c>
      <c r="AC617" s="16">
        <v>4.3780000000000001</v>
      </c>
      <c r="AD617" s="16">
        <v>2.5039968051097827E-2</v>
      </c>
      <c r="AE617" s="10" t="s">
        <v>125</v>
      </c>
      <c r="AF617" s="10" t="s">
        <v>4075</v>
      </c>
      <c r="AG617" s="37">
        <v>3.3823569775389709E-2</v>
      </c>
      <c r="AH617" s="16">
        <v>0.13199261303803139</v>
      </c>
      <c r="AI617" s="10" t="s">
        <v>4667</v>
      </c>
      <c r="AJ617" s="10" t="s">
        <v>107</v>
      </c>
      <c r="AK617" s="22" t="s">
        <v>60</v>
      </c>
      <c r="AL617" s="16">
        <f t="shared" si="36"/>
        <v>0.18391185327593682</v>
      </c>
      <c r="AM617" s="16">
        <f t="shared" si="37"/>
        <v>16.855521352739611</v>
      </c>
      <c r="AN617" s="17">
        <f t="shared" si="38"/>
        <v>3.4147785336377682E-9</v>
      </c>
      <c r="AO617" s="16">
        <f t="shared" si="39"/>
        <v>31.551593643380656</v>
      </c>
      <c r="AP617" s="18">
        <v>3526.8496244928338</v>
      </c>
      <c r="AQ617" s="18" t="s">
        <v>124</v>
      </c>
      <c r="AR617" s="16">
        <v>0.49225196822996747</v>
      </c>
      <c r="AS617" s="10" t="s">
        <v>74</v>
      </c>
      <c r="AT617" s="16">
        <v>0.41963990485806324</v>
      </c>
      <c r="AU617" s="10" t="s">
        <v>74</v>
      </c>
      <c r="AV617" s="10" t="s">
        <v>8349</v>
      </c>
      <c r="AW617" s="10" t="s">
        <v>8349</v>
      </c>
      <c r="AX617" s="10" t="s">
        <v>8349</v>
      </c>
      <c r="AY617" s="10" t="s">
        <v>8349</v>
      </c>
      <c r="AZ617" s="10" t="s">
        <v>8349</v>
      </c>
      <c r="BA617" s="10" t="s">
        <v>8349</v>
      </c>
    </row>
    <row r="618" spans="1:53" s="10" customFormat="1">
      <c r="A618" s="32">
        <v>29322</v>
      </c>
      <c r="B618" s="10" t="s">
        <v>8349</v>
      </c>
      <c r="C618" s="10" t="s">
        <v>8349</v>
      </c>
      <c r="D618" s="10" t="s">
        <v>8349</v>
      </c>
      <c r="E618" s="15" t="s">
        <v>8349</v>
      </c>
      <c r="F618" s="10" t="s">
        <v>8349</v>
      </c>
      <c r="G618" s="10" t="s">
        <v>8349</v>
      </c>
      <c r="H618" s="10" t="s">
        <v>8349</v>
      </c>
      <c r="I618" s="10" t="s">
        <v>8349</v>
      </c>
      <c r="J618" s="10" t="s">
        <v>5276</v>
      </c>
      <c r="K618" s="10" t="s">
        <v>5277</v>
      </c>
      <c r="L618" s="10">
        <v>92.748464600000005</v>
      </c>
      <c r="M618" s="10">
        <v>-65.203937249999996</v>
      </c>
      <c r="N618" s="10">
        <v>173.82</v>
      </c>
      <c r="O618" s="10">
        <v>-756.38</v>
      </c>
      <c r="P618" s="11">
        <v>274.86619999999999</v>
      </c>
      <c r="Q618" s="11">
        <v>-28.6509</v>
      </c>
      <c r="R618" s="37">
        <v>28.184892897406993</v>
      </c>
      <c r="S618" s="16">
        <v>5.8906426155580609E-2</v>
      </c>
      <c r="T618" s="37">
        <v>11.29</v>
      </c>
      <c r="U618" s="16">
        <v>1.4142135623730949E-2</v>
      </c>
      <c r="V618" s="10" t="s">
        <v>4770</v>
      </c>
      <c r="W618" s="37">
        <v>1.42</v>
      </c>
      <c r="X618" s="16">
        <v>0.02</v>
      </c>
      <c r="Y618" s="10" t="s">
        <v>4770</v>
      </c>
      <c r="Z618" s="16">
        <v>9.0399180557984433</v>
      </c>
      <c r="AA618" s="16">
        <v>0.14597809615032098</v>
      </c>
      <c r="AB618" s="29" t="s">
        <v>8349</v>
      </c>
      <c r="AC618" s="16">
        <v>3.8739999999999988</v>
      </c>
      <c r="AD618" s="16">
        <v>2.5317977802344325E-2</v>
      </c>
      <c r="AE618" s="10" t="s">
        <v>120</v>
      </c>
      <c r="AF618" s="10" t="s">
        <v>4075</v>
      </c>
      <c r="AG618" s="37">
        <v>6.9407656683361435E-2</v>
      </c>
      <c r="AH618" s="16">
        <v>0.17149228716088766</v>
      </c>
      <c r="AI618" s="10" t="s">
        <v>4562</v>
      </c>
      <c r="AJ618" s="16" t="s">
        <v>8349</v>
      </c>
      <c r="AK618" s="16" t="s">
        <v>8349</v>
      </c>
      <c r="AL618" s="16">
        <f t="shared" si="36"/>
        <v>0.26345332923188014</v>
      </c>
      <c r="AM618" s="16">
        <f t="shared" si="37"/>
        <v>9.347324121147107</v>
      </c>
      <c r="AN618" s="17">
        <f t="shared" si="38"/>
        <v>1.6640815368095827E-9</v>
      </c>
      <c r="AO618" s="16">
        <f t="shared" si="39"/>
        <v>33.237063494814372</v>
      </c>
      <c r="AP618" s="18">
        <v>3783.1588235187701</v>
      </c>
      <c r="AQ618" s="18" t="s">
        <v>143</v>
      </c>
      <c r="AR618" s="16">
        <v>0.61283868099528871</v>
      </c>
      <c r="AS618" s="10" t="s">
        <v>74</v>
      </c>
      <c r="AT618" s="16">
        <v>0.50457411806303887</v>
      </c>
      <c r="AU618" s="10" t="s">
        <v>74</v>
      </c>
      <c r="AV618" s="10" t="s">
        <v>8349</v>
      </c>
      <c r="AW618" s="10" t="s">
        <v>8349</v>
      </c>
      <c r="AX618" s="10" t="s">
        <v>8349</v>
      </c>
      <c r="AY618" s="10" t="s">
        <v>8349</v>
      </c>
      <c r="AZ618" s="10" t="s">
        <v>8349</v>
      </c>
      <c r="BA618" s="10" t="s">
        <v>8349</v>
      </c>
    </row>
    <row r="619" spans="1:53" s="10" customFormat="1">
      <c r="A619" s="31">
        <v>29432</v>
      </c>
      <c r="B619" s="10">
        <v>42618</v>
      </c>
      <c r="C619" s="10" t="s">
        <v>7572</v>
      </c>
      <c r="D619" s="10" t="s">
        <v>7573</v>
      </c>
      <c r="E619" s="15" t="s">
        <v>8349</v>
      </c>
      <c r="F619" s="10" t="s">
        <v>8349</v>
      </c>
      <c r="G619" s="10" t="s">
        <v>8349</v>
      </c>
      <c r="H619" s="10" t="s">
        <v>8349</v>
      </c>
      <c r="I619" s="10" t="s">
        <v>8349</v>
      </c>
      <c r="J619" s="10" t="s">
        <v>3064</v>
      </c>
      <c r="K619" s="10" t="s">
        <v>3065</v>
      </c>
      <c r="L619" s="10">
        <v>93.001879590000001</v>
      </c>
      <c r="M619" s="10">
        <v>6.7836904499999999</v>
      </c>
      <c r="N619" s="10">
        <v>196.42</v>
      </c>
      <c r="O619" s="10">
        <v>-253.39</v>
      </c>
      <c r="P619" s="11">
        <v>202.35720000000001</v>
      </c>
      <c r="Q619" s="11">
        <v>-5.5917000000000003</v>
      </c>
      <c r="R619" s="37">
        <v>23.501762632197416</v>
      </c>
      <c r="S619" s="16">
        <v>1.2925969447708579E-2</v>
      </c>
      <c r="T619" s="37">
        <v>6.8618314110965795</v>
      </c>
      <c r="U619" s="16">
        <v>1.8027756377319945E-2</v>
      </c>
      <c r="V619" s="10" t="s">
        <v>4767</v>
      </c>
      <c r="W619" s="37">
        <v>0.64200000000000002</v>
      </c>
      <c r="X619" s="16">
        <v>7.0000000000000001E-3</v>
      </c>
      <c r="Y619" s="10" t="s">
        <v>4770</v>
      </c>
      <c r="Z619" s="16">
        <v>5.0063292331996125</v>
      </c>
      <c r="AA619" s="16">
        <v>4.6279126490849976E-2</v>
      </c>
      <c r="AB619" s="29" t="s">
        <v>8349</v>
      </c>
      <c r="AC619" s="16">
        <v>1.5608314110965793</v>
      </c>
      <c r="AD619" s="16">
        <v>2.6925824035672518E-2</v>
      </c>
      <c r="AE619" s="10" t="s">
        <v>120</v>
      </c>
      <c r="AF619" s="10" t="s">
        <v>4075</v>
      </c>
      <c r="AG619" s="37">
        <v>0.89989051893631122</v>
      </c>
      <c r="AH619" s="16">
        <v>5.3542110051398722E-2</v>
      </c>
      <c r="AI619" s="10" t="s">
        <v>4534</v>
      </c>
      <c r="AJ619" s="10" t="s">
        <v>107</v>
      </c>
      <c r="AK619" s="16" t="s">
        <v>109</v>
      </c>
      <c r="AL619" s="16">
        <f t="shared" si="36"/>
        <v>0.94862559470863494</v>
      </c>
      <c r="AM619" s="16">
        <f t="shared" si="37"/>
        <v>40.364019054852413</v>
      </c>
      <c r="AN619" s="17">
        <f t="shared" si="38"/>
        <v>1.2834894642130837E-10</v>
      </c>
      <c r="AO619" s="16">
        <f t="shared" si="39"/>
        <v>31.590850641030009</v>
      </c>
      <c r="AP619" s="18">
        <v>5747</v>
      </c>
      <c r="AQ619" s="18" t="s">
        <v>141</v>
      </c>
      <c r="AR619" s="16">
        <v>0.95</v>
      </c>
      <c r="AS619" s="10" t="s">
        <v>73</v>
      </c>
      <c r="AT619" s="16">
        <v>0.97</v>
      </c>
      <c r="AU619" s="10" t="s">
        <v>73</v>
      </c>
      <c r="AV619" s="10">
        <v>4.49</v>
      </c>
      <c r="AW619" s="10" t="s">
        <v>73</v>
      </c>
      <c r="AX619" s="10">
        <v>3.72</v>
      </c>
      <c r="AY619" s="10" t="s">
        <v>73</v>
      </c>
      <c r="AZ619" s="10" t="s">
        <v>102</v>
      </c>
      <c r="BA619" s="10">
        <v>-0.11</v>
      </c>
    </row>
    <row r="620" spans="1:53" s="10" customFormat="1">
      <c r="A620" s="31">
        <v>29525</v>
      </c>
      <c r="B620" s="10">
        <v>42807</v>
      </c>
      <c r="C620" s="10" t="s">
        <v>7574</v>
      </c>
      <c r="D620" s="10" t="s">
        <v>7575</v>
      </c>
      <c r="E620" s="15" t="s">
        <v>8349</v>
      </c>
      <c r="F620" s="10" t="s">
        <v>8349</v>
      </c>
      <c r="G620" s="10" t="s">
        <v>8349</v>
      </c>
      <c r="H620" s="10" t="s">
        <v>8349</v>
      </c>
      <c r="I620" s="10" t="s">
        <v>8349</v>
      </c>
      <c r="J620" s="10" t="s">
        <v>3066</v>
      </c>
      <c r="K620" s="10" t="s">
        <v>3067</v>
      </c>
      <c r="L620" s="10">
        <v>93.301901909999998</v>
      </c>
      <c r="M620" s="10">
        <v>10.62786588</v>
      </c>
      <c r="N620" s="10">
        <v>78.11</v>
      </c>
      <c r="O620" s="10">
        <v>-297.10000000000002</v>
      </c>
      <c r="P620" s="11">
        <v>199.1044</v>
      </c>
      <c r="Q620" s="11">
        <v>-3.5053000000000001</v>
      </c>
      <c r="R620" s="37">
        <v>17.95009872554299</v>
      </c>
      <c r="S620" s="16">
        <v>7.8980434392389165E-3</v>
      </c>
      <c r="T620" s="37">
        <v>6.4230141016497591</v>
      </c>
      <c r="U620" s="16">
        <v>1.8027756377319945E-2</v>
      </c>
      <c r="V620" s="10" t="s">
        <v>4767</v>
      </c>
      <c r="W620" s="37">
        <v>0.66300000000000003</v>
      </c>
      <c r="X620" s="16">
        <v>5.0000000000000001E-3</v>
      </c>
      <c r="Y620" s="10" t="s">
        <v>4770</v>
      </c>
      <c r="Z620" s="16">
        <v>5.1526798939469733</v>
      </c>
      <c r="AA620" s="16">
        <v>3.5246225765658501E-2</v>
      </c>
      <c r="AB620" s="29" t="s">
        <v>8349</v>
      </c>
      <c r="AC620" s="16">
        <v>1.5740141016497589</v>
      </c>
      <c r="AD620" s="16">
        <v>2.5475478405713989E-2</v>
      </c>
      <c r="AE620" s="10" t="s">
        <v>120</v>
      </c>
      <c r="AF620" s="10" t="s">
        <v>4075</v>
      </c>
      <c r="AG620" s="37">
        <v>0.7889021733042334</v>
      </c>
      <c r="AH620" s="16">
        <v>4.3489038052407746E-2</v>
      </c>
      <c r="AI620" s="10" t="s">
        <v>4638</v>
      </c>
      <c r="AJ620" s="10" t="s">
        <v>107</v>
      </c>
      <c r="AK620" s="16" t="s">
        <v>109</v>
      </c>
      <c r="AL620" s="16">
        <f t="shared" si="36"/>
        <v>0.88820165126182549</v>
      </c>
      <c r="AM620" s="16">
        <f t="shared" si="37"/>
        <v>49.481713991796305</v>
      </c>
      <c r="AN620" s="17">
        <f t="shared" si="38"/>
        <v>1.464059853153154E-10</v>
      </c>
      <c r="AO620" s="16">
        <f t="shared" si="39"/>
        <v>31.009117022270747</v>
      </c>
      <c r="AP620" s="18">
        <v>5617</v>
      </c>
      <c r="AQ620" s="18" t="s">
        <v>129</v>
      </c>
      <c r="AR620" s="16">
        <v>0.93724763840481673</v>
      </c>
      <c r="AS620" s="10" t="s">
        <v>74</v>
      </c>
      <c r="AT620" s="16">
        <v>0.94101312332971188</v>
      </c>
      <c r="AU620" s="10" t="s">
        <v>74</v>
      </c>
      <c r="AV620" s="10">
        <v>4.5</v>
      </c>
      <c r="AW620" s="10" t="s">
        <v>96</v>
      </c>
      <c r="AX620" s="10" t="s">
        <v>8349</v>
      </c>
      <c r="AY620" s="10" t="s">
        <v>8349</v>
      </c>
      <c r="AZ620" s="10" t="s">
        <v>101</v>
      </c>
      <c r="BA620" s="10" t="s">
        <v>8349</v>
      </c>
    </row>
    <row r="621" spans="1:53" s="10" customFormat="1">
      <c r="A621" s="31">
        <v>29548</v>
      </c>
      <c r="B621" s="10" t="s">
        <v>8349</v>
      </c>
      <c r="C621" s="10" t="s">
        <v>7576</v>
      </c>
      <c r="D621" s="10" t="s">
        <v>7577</v>
      </c>
      <c r="E621" s="15" t="s">
        <v>8349</v>
      </c>
      <c r="F621" s="10" t="s">
        <v>8349</v>
      </c>
      <c r="G621" s="10" t="s">
        <v>8349</v>
      </c>
      <c r="H621" s="10" t="s">
        <v>8349</v>
      </c>
      <c r="I621" s="10" t="s">
        <v>8349</v>
      </c>
      <c r="J621" s="10" t="s">
        <v>3068</v>
      </c>
      <c r="K621" s="10" t="s">
        <v>3069</v>
      </c>
      <c r="L621" s="10">
        <v>93.396080650000002</v>
      </c>
      <c r="M621" s="10">
        <v>63.39464091</v>
      </c>
      <c r="N621" s="10">
        <v>170.41</v>
      </c>
      <c r="O621" s="10">
        <v>-204.43</v>
      </c>
      <c r="P621" s="11">
        <v>150.9743</v>
      </c>
      <c r="Q621" s="11">
        <v>20.009</v>
      </c>
      <c r="R621" s="37">
        <v>25.138260432378079</v>
      </c>
      <c r="S621" s="16">
        <v>3.2931121166415285E-2</v>
      </c>
      <c r="T621" s="37">
        <v>9.6808422405770216</v>
      </c>
      <c r="U621" s="16">
        <v>6.7623960250786846E-2</v>
      </c>
      <c r="V621" s="10" t="s">
        <v>4767</v>
      </c>
      <c r="W621" s="37">
        <v>1.21</v>
      </c>
      <c r="X621" s="16">
        <v>1.4999999999999999E-2</v>
      </c>
      <c r="Y621" s="10" t="s">
        <v>4770</v>
      </c>
      <c r="Z621" s="16">
        <v>7.6791661345191056</v>
      </c>
      <c r="AA621" s="16">
        <v>0.14033692265879338</v>
      </c>
      <c r="AB621" s="29" t="s">
        <v>8349</v>
      </c>
      <c r="AC621" s="16">
        <v>3.051842240577022</v>
      </c>
      <c r="AD621" s="16">
        <v>6.9491006612366749E-2</v>
      </c>
      <c r="AE621" s="10" t="s">
        <v>120</v>
      </c>
      <c r="AF621" s="10" t="s">
        <v>4075</v>
      </c>
      <c r="AG621" s="37">
        <v>0.1436063091020853</v>
      </c>
      <c r="AH621" s="16">
        <v>0.15659965472931336</v>
      </c>
      <c r="AI621" s="10" t="s">
        <v>4603</v>
      </c>
      <c r="AJ621" s="10" t="s">
        <v>107</v>
      </c>
      <c r="AK621" s="22" t="s">
        <v>60</v>
      </c>
      <c r="AL621" s="16">
        <f t="shared" si="36"/>
        <v>0.37895423088030739</v>
      </c>
      <c r="AM621" s="16">
        <f t="shared" si="37"/>
        <v>15.074799304418628</v>
      </c>
      <c r="AN621" s="17">
        <f t="shared" si="38"/>
        <v>8.0428221240540768E-10</v>
      </c>
      <c r="AO621" s="16">
        <f t="shared" si="39"/>
        <v>32.417321080817437</v>
      </c>
      <c r="AP621" s="18">
        <v>4306.3439791430974</v>
      </c>
      <c r="AQ621" s="18" t="s">
        <v>124</v>
      </c>
      <c r="AR621" s="16">
        <v>0.68033208354058894</v>
      </c>
      <c r="AS621" s="10" t="s">
        <v>74</v>
      </c>
      <c r="AT621" s="16">
        <v>0.60798189438510264</v>
      </c>
      <c r="AU621" s="10" t="s">
        <v>74</v>
      </c>
      <c r="AV621" s="10" t="s">
        <v>8349</v>
      </c>
      <c r="AW621" s="10" t="s">
        <v>8349</v>
      </c>
      <c r="AX621" s="10" t="s">
        <v>8349</v>
      </c>
      <c r="AY621" s="10" t="s">
        <v>8349</v>
      </c>
      <c r="AZ621" s="10" t="s">
        <v>8349</v>
      </c>
      <c r="BA621" s="10" t="s">
        <v>8349</v>
      </c>
    </row>
    <row r="622" spans="1:53" s="10" customFormat="1">
      <c r="A622" s="31">
        <v>29568</v>
      </c>
      <c r="B622" s="10">
        <v>43162</v>
      </c>
      <c r="C622" s="10" t="s">
        <v>8349</v>
      </c>
      <c r="D622" s="10" t="s">
        <v>8349</v>
      </c>
      <c r="E622" s="15" t="s">
        <v>8349</v>
      </c>
      <c r="F622" s="10" t="s">
        <v>8700</v>
      </c>
      <c r="G622" s="10" t="s">
        <v>8349</v>
      </c>
      <c r="H622" s="10" t="s">
        <v>8349</v>
      </c>
      <c r="I622" s="10" t="s">
        <v>8349</v>
      </c>
      <c r="J622" s="10" t="s">
        <v>3070</v>
      </c>
      <c r="K622" s="10" t="s">
        <v>3071</v>
      </c>
      <c r="L622" s="10">
        <v>93.438857429999999</v>
      </c>
      <c r="M622" s="10">
        <v>-23.862207489999999</v>
      </c>
      <c r="N622" s="10">
        <v>-47.06</v>
      </c>
      <c r="O622" s="10">
        <v>110.9</v>
      </c>
      <c r="P622" s="11">
        <v>230.85380000000001</v>
      </c>
      <c r="Q622" s="11">
        <v>-18.523</v>
      </c>
      <c r="R622" s="37">
        <v>16.722408026755854</v>
      </c>
      <c r="S622" s="16">
        <v>8.1939799331103673E-3</v>
      </c>
      <c r="T622" s="37">
        <v>6.3664605798860796</v>
      </c>
      <c r="U622" s="16">
        <v>1.6643316977093238E-2</v>
      </c>
      <c r="V622" s="10" t="s">
        <v>4767</v>
      </c>
      <c r="W622" s="37">
        <v>0.71299999999999997</v>
      </c>
      <c r="X622" s="16">
        <v>6.0000000000000001E-3</v>
      </c>
      <c r="Y622" s="10" t="s">
        <v>4770</v>
      </c>
      <c r="Z622" s="16">
        <v>5.2499664998281341</v>
      </c>
      <c r="AA622" s="16">
        <v>3.450961675247477E-2</v>
      </c>
      <c r="AB622" s="29" t="s">
        <v>8349</v>
      </c>
      <c r="AC622" s="16" t="s">
        <v>8349</v>
      </c>
      <c r="AD622" s="16" t="s">
        <v>8349</v>
      </c>
      <c r="AE622" s="10" t="s">
        <v>8349</v>
      </c>
      <c r="AF622" s="10" t="s">
        <v>4080</v>
      </c>
      <c r="AG622" s="37">
        <v>0.7493884237880678</v>
      </c>
      <c r="AH622" s="16">
        <v>0.1057871147560169</v>
      </c>
      <c r="AI622" s="10" t="s">
        <v>4597</v>
      </c>
      <c r="AJ622" s="10" t="s">
        <v>107</v>
      </c>
      <c r="AK622" s="16" t="s">
        <v>109</v>
      </c>
      <c r="AL622" s="16">
        <f t="shared" si="36"/>
        <v>0.86567223808325278</v>
      </c>
      <c r="AM622" s="16">
        <f t="shared" si="37"/>
        <v>51.767199837378513</v>
      </c>
      <c r="AN622" s="17">
        <f t="shared" si="38"/>
        <v>1.5412567946561207E-10</v>
      </c>
      <c r="AO622" s="16">
        <f t="shared" si="39"/>
        <v>30.896773069380011</v>
      </c>
      <c r="AP622" s="18">
        <v>5571</v>
      </c>
      <c r="AQ622" s="18" t="s">
        <v>129</v>
      </c>
      <c r="AR622" s="16">
        <v>0.92862163879993342</v>
      </c>
      <c r="AS622" s="10" t="s">
        <v>74</v>
      </c>
      <c r="AT622" s="16">
        <v>0.92869602058420742</v>
      </c>
      <c r="AU622" s="10" t="s">
        <v>74</v>
      </c>
      <c r="AV622" s="10">
        <v>4.49</v>
      </c>
      <c r="AW622" s="10" t="s">
        <v>96</v>
      </c>
      <c r="AX622" s="10" t="s">
        <v>8349</v>
      </c>
      <c r="AY622" s="10" t="s">
        <v>8349</v>
      </c>
      <c r="AZ622" s="10" t="s">
        <v>101</v>
      </c>
      <c r="BA622" s="10" t="s">
        <v>8349</v>
      </c>
    </row>
    <row r="623" spans="1:53" s="10" customFormat="1">
      <c r="A623" s="31">
        <v>29650</v>
      </c>
      <c r="B623" s="10">
        <v>43042</v>
      </c>
      <c r="C623" s="10" t="s">
        <v>7578</v>
      </c>
      <c r="D623" s="10" t="s">
        <v>8349</v>
      </c>
      <c r="E623" s="15" t="s">
        <v>8349</v>
      </c>
      <c r="F623" s="10" t="s">
        <v>8701</v>
      </c>
      <c r="G623" s="10" t="s">
        <v>8349</v>
      </c>
      <c r="H623" s="10" t="s">
        <v>8349</v>
      </c>
      <c r="I623" s="10" t="s">
        <v>8349</v>
      </c>
      <c r="J623" s="10" t="s">
        <v>3072</v>
      </c>
      <c r="K623" s="10" t="s">
        <v>3073</v>
      </c>
      <c r="L623" s="10">
        <v>93.71223277</v>
      </c>
      <c r="M623" s="10">
        <v>19.156889490000001</v>
      </c>
      <c r="N623" s="10">
        <v>-95.78</v>
      </c>
      <c r="O623" s="10">
        <v>-181.59</v>
      </c>
      <c r="P623" s="11">
        <v>191.79640000000001</v>
      </c>
      <c r="Q623" s="11">
        <v>0.91590000000000005</v>
      </c>
      <c r="R623" s="37">
        <v>20.815986677768528</v>
      </c>
      <c r="S623" s="16">
        <v>7.0774354704412996E-3</v>
      </c>
      <c r="T623" s="37">
        <v>5.2</v>
      </c>
      <c r="U623" s="16">
        <v>0</v>
      </c>
      <c r="V623" s="10" t="s">
        <v>4770</v>
      </c>
      <c r="W623" s="37">
        <v>0.43</v>
      </c>
      <c r="X623" s="16">
        <v>0</v>
      </c>
      <c r="Y623" s="10" t="s">
        <v>4770</v>
      </c>
      <c r="Z623" s="16">
        <v>3.6080149936543426</v>
      </c>
      <c r="AA623" s="16">
        <v>1.5423098453773321E-2</v>
      </c>
      <c r="AB623" s="29" t="s">
        <v>8349</v>
      </c>
      <c r="AC623" s="16" t="s">
        <v>8349</v>
      </c>
      <c r="AD623" s="16" t="s">
        <v>8349</v>
      </c>
      <c r="AE623" s="10" t="s">
        <v>8349</v>
      </c>
      <c r="AF623" s="10" t="s">
        <v>4080</v>
      </c>
      <c r="AG623" s="37">
        <v>3.0474890196219011</v>
      </c>
      <c r="AH623" s="16">
        <v>0.10118236983741183</v>
      </c>
      <c r="AI623" s="10" t="s">
        <v>4634</v>
      </c>
      <c r="AJ623" s="10" t="s">
        <v>107</v>
      </c>
      <c r="AK623" s="16" t="s">
        <v>111</v>
      </c>
      <c r="AL623" s="16">
        <f t="shared" si="36"/>
        <v>1.7457058800444882</v>
      </c>
      <c r="AM623" s="16">
        <f t="shared" si="37"/>
        <v>83.863710477337207</v>
      </c>
      <c r="AN623" s="17">
        <f t="shared" si="38"/>
        <v>3.7900054522371987E-11</v>
      </c>
      <c r="AO623" s="16">
        <f t="shared" si="39"/>
        <v>31.253400413157106</v>
      </c>
      <c r="AP623" s="18">
        <v>6418</v>
      </c>
      <c r="AQ623" s="18" t="s">
        <v>141</v>
      </c>
      <c r="AR623" s="16">
        <v>1.44</v>
      </c>
      <c r="AS623" s="10" t="s">
        <v>73</v>
      </c>
      <c r="AT623" s="16">
        <v>1.284</v>
      </c>
      <c r="AU623" s="10" t="s">
        <v>73</v>
      </c>
      <c r="AV623" s="10">
        <v>4.26</v>
      </c>
      <c r="AW623" s="10" t="s">
        <v>73</v>
      </c>
      <c r="AX623" s="10">
        <v>2.2799999999999998</v>
      </c>
      <c r="AY623" s="10" t="s">
        <v>73</v>
      </c>
      <c r="AZ623" s="10" t="s">
        <v>101</v>
      </c>
      <c r="BA623" s="10">
        <v>0.05</v>
      </c>
    </row>
    <row r="624" spans="1:53" s="10" customFormat="1">
      <c r="A624" s="31">
        <v>29761</v>
      </c>
      <c r="B624" s="10">
        <v>42250</v>
      </c>
      <c r="C624" s="10" t="s">
        <v>7579</v>
      </c>
      <c r="D624" s="10" t="s">
        <v>7580</v>
      </c>
      <c r="E624" s="15" t="s">
        <v>8349</v>
      </c>
      <c r="F624" s="10" t="s">
        <v>8349</v>
      </c>
      <c r="G624" s="10" t="s">
        <v>8349</v>
      </c>
      <c r="H624" s="10" t="s">
        <v>8349</v>
      </c>
      <c r="I624" s="10" t="s">
        <v>8349</v>
      </c>
      <c r="J624" s="10" t="s">
        <v>3074</v>
      </c>
      <c r="K624" s="10" t="s">
        <v>3075</v>
      </c>
      <c r="L624" s="10">
        <v>94.011262149999993</v>
      </c>
      <c r="M624" s="10">
        <v>70.782652780000006</v>
      </c>
      <c r="N624" s="10">
        <v>-13.18</v>
      </c>
      <c r="O624" s="10">
        <v>-443.07</v>
      </c>
      <c r="P624" s="11">
        <v>143.5711</v>
      </c>
      <c r="Q624" s="11">
        <v>22.675699999999999</v>
      </c>
      <c r="R624" s="37">
        <v>25.72678157962439</v>
      </c>
      <c r="S624" s="16">
        <v>1.595060457936712E-2</v>
      </c>
      <c r="T624" s="37">
        <v>7.4203457954391396</v>
      </c>
      <c r="U624" s="16">
        <v>1.8027756377319945E-2</v>
      </c>
      <c r="V624" s="10" t="s">
        <v>4767</v>
      </c>
      <c r="W624" s="37">
        <v>0.77600000000000002</v>
      </c>
      <c r="X624" s="16">
        <v>5.0000000000000001E-3</v>
      </c>
      <c r="Y624" s="10" t="s">
        <v>4770</v>
      </c>
      <c r="Z624" s="16">
        <v>5.3684184985954726</v>
      </c>
      <c r="AA624" s="16">
        <v>5.2943262085470622E-2</v>
      </c>
      <c r="AB624" s="29" t="s">
        <v>8349</v>
      </c>
      <c r="AC624" s="16">
        <v>1.8063457954391398</v>
      </c>
      <c r="AD624" s="16">
        <v>2.5475478405713989E-2</v>
      </c>
      <c r="AE624" s="10" t="s">
        <v>120</v>
      </c>
      <c r="AF624" s="10" t="s">
        <v>4075</v>
      </c>
      <c r="AG624" s="37">
        <v>0.69089467683902905</v>
      </c>
      <c r="AH624" s="16">
        <v>5.8753629677244887E-2</v>
      </c>
      <c r="AI624" s="10" t="s">
        <v>4659</v>
      </c>
      <c r="AJ624" s="10" t="s">
        <v>107</v>
      </c>
      <c r="AK624" s="16" t="s">
        <v>109</v>
      </c>
      <c r="AL624" s="16">
        <f t="shared" si="36"/>
        <v>0.83120074400774513</v>
      </c>
      <c r="AM624" s="16">
        <f t="shared" si="37"/>
        <v>32.308772919581052</v>
      </c>
      <c r="AN624" s="17">
        <f t="shared" si="38"/>
        <v>1.6717454030538181E-10</v>
      </c>
      <c r="AO624" s="16">
        <f t="shared" si="39"/>
        <v>31.862420451300054</v>
      </c>
      <c r="AP624" s="18">
        <v>5396</v>
      </c>
      <c r="AQ624" s="18" t="s">
        <v>141</v>
      </c>
      <c r="AR624" s="16">
        <v>0.9</v>
      </c>
      <c r="AS624" s="10" t="s">
        <v>73</v>
      </c>
      <c r="AT624" s="16">
        <v>0.88400000000000001</v>
      </c>
      <c r="AU624" s="10" t="s">
        <v>73</v>
      </c>
      <c r="AV624" s="10">
        <v>4.49</v>
      </c>
      <c r="AW624" s="10" t="s">
        <v>73</v>
      </c>
      <c r="AX624" s="10">
        <v>9.8800000000000008</v>
      </c>
      <c r="AY624" s="10" t="s">
        <v>73</v>
      </c>
      <c r="AZ624" s="10" t="s">
        <v>103</v>
      </c>
      <c r="BA624" s="10">
        <v>0.01</v>
      </c>
    </row>
    <row r="625" spans="1:53" s="10" customFormat="1">
      <c r="A625" s="31">
        <v>29800</v>
      </c>
      <c r="B625" s="10">
        <v>43386</v>
      </c>
      <c r="C625" s="10" t="s">
        <v>7581</v>
      </c>
      <c r="D625" s="10" t="s">
        <v>8349</v>
      </c>
      <c r="E625" s="15" t="s">
        <v>8349</v>
      </c>
      <c r="F625" s="10" t="s">
        <v>8702</v>
      </c>
      <c r="G625" s="10" t="s">
        <v>8349</v>
      </c>
      <c r="H625" s="10" t="s">
        <v>8349</v>
      </c>
      <c r="I625" s="10" t="s">
        <v>8349</v>
      </c>
      <c r="J625" s="10" t="s">
        <v>3076</v>
      </c>
      <c r="K625" s="10" t="s">
        <v>3077</v>
      </c>
      <c r="L625" s="10">
        <v>94.110708450000004</v>
      </c>
      <c r="M625" s="10">
        <v>12.271710300000001</v>
      </c>
      <c r="N625" s="10">
        <v>83.07</v>
      </c>
      <c r="O625" s="10">
        <v>186.28</v>
      </c>
      <c r="P625" s="11">
        <v>198.03399999999999</v>
      </c>
      <c r="Q625" s="11">
        <v>-2.0263</v>
      </c>
      <c r="R625" s="37">
        <v>19.249278152069298</v>
      </c>
      <c r="S625" s="16">
        <v>5.1973051010587102E-3</v>
      </c>
      <c r="T625" s="37">
        <v>5.0342194725000002</v>
      </c>
      <c r="U625" s="16">
        <v>1.6643316977093238E-2</v>
      </c>
      <c r="V625" s="10" t="s">
        <v>4767</v>
      </c>
      <c r="W625" s="37">
        <v>0.42543975000000017</v>
      </c>
      <c r="X625" s="16">
        <v>1.6643316977093238E-2</v>
      </c>
      <c r="Y625" s="10" t="s">
        <v>4772</v>
      </c>
      <c r="Z625" s="16">
        <v>3.6121472319659809</v>
      </c>
      <c r="AA625" s="16">
        <v>2.7958551507936136E-2</v>
      </c>
      <c r="AB625" s="29" t="s">
        <v>8349</v>
      </c>
      <c r="AC625" s="16" t="s">
        <v>8349</v>
      </c>
      <c r="AD625" s="16" t="s">
        <v>8349</v>
      </c>
      <c r="AE625" s="10" t="s">
        <v>8349</v>
      </c>
      <c r="AF625" s="10" t="s">
        <v>4080</v>
      </c>
      <c r="AG625" s="37">
        <v>3.0327078911168943</v>
      </c>
      <c r="AH625" s="16">
        <v>0.10383487180336826</v>
      </c>
      <c r="AI625" s="10" t="s">
        <v>4409</v>
      </c>
      <c r="AJ625" s="10" t="s">
        <v>107</v>
      </c>
      <c r="AK625" s="16" t="s">
        <v>111</v>
      </c>
      <c r="AL625" s="16">
        <f t="shared" si="36"/>
        <v>1.7414671662471544</v>
      </c>
      <c r="AM625" s="16">
        <f t="shared" si="37"/>
        <v>90.469219286539669</v>
      </c>
      <c r="AN625" s="17">
        <f t="shared" si="38"/>
        <v>3.8084775767000537E-11</v>
      </c>
      <c r="AO625" s="16">
        <f t="shared" si="39"/>
        <v>31.082340965182794</v>
      </c>
      <c r="AP625" s="18">
        <v>6602</v>
      </c>
      <c r="AQ625" s="18" t="s">
        <v>129</v>
      </c>
      <c r="AR625" s="16">
        <v>1.3301967333471669</v>
      </c>
      <c r="AS625" s="10" t="s">
        <v>74</v>
      </c>
      <c r="AT625" s="16">
        <v>1.3290652496751361</v>
      </c>
      <c r="AU625" s="10" t="s">
        <v>74</v>
      </c>
      <c r="AV625" s="10">
        <v>4.34</v>
      </c>
      <c r="AW625" s="10" t="s">
        <v>96</v>
      </c>
      <c r="AX625" s="10" t="s">
        <v>8349</v>
      </c>
      <c r="AY625" s="10" t="s">
        <v>8349</v>
      </c>
      <c r="AZ625" s="10" t="s">
        <v>101</v>
      </c>
      <c r="BA625" s="10" t="s">
        <v>8349</v>
      </c>
    </row>
    <row r="626" spans="1:53" s="10" customFormat="1">
      <c r="A626" s="32">
        <v>29810</v>
      </c>
      <c r="B626" s="10" t="s">
        <v>8349</v>
      </c>
      <c r="C626" s="10" t="s">
        <v>8349</v>
      </c>
      <c r="D626" s="10" t="s">
        <v>8349</v>
      </c>
      <c r="E626" s="15" t="s">
        <v>8349</v>
      </c>
      <c r="F626" s="10" t="s">
        <v>8349</v>
      </c>
      <c r="G626" s="10" t="s">
        <v>8349</v>
      </c>
      <c r="H626" s="10" t="s">
        <v>8349</v>
      </c>
      <c r="I626" s="10" t="s">
        <v>8349</v>
      </c>
      <c r="J626" s="10" t="s">
        <v>5278</v>
      </c>
      <c r="K626" s="10" t="s">
        <v>5279</v>
      </c>
      <c r="L626" s="10">
        <v>94.16484097</v>
      </c>
      <c r="M626" s="10">
        <v>25.207078030000002</v>
      </c>
      <c r="N626" s="10">
        <v>48.62</v>
      </c>
      <c r="O626" s="10">
        <v>-418.48</v>
      </c>
      <c r="P626" s="11">
        <v>186.66409999999999</v>
      </c>
      <c r="Q626" s="11">
        <v>4.1559999999999997</v>
      </c>
      <c r="R626" s="37">
        <v>22.316447221602321</v>
      </c>
      <c r="S626" s="16">
        <v>7.3867440303503673E-2</v>
      </c>
      <c r="T626" s="37">
        <v>9.3806173807814588</v>
      </c>
      <c r="U626" s="16">
        <v>5.3665631459994957E-2</v>
      </c>
      <c r="V626" s="10" t="s">
        <v>4767</v>
      </c>
      <c r="W626" s="37">
        <v>1.1102185793703205</v>
      </c>
      <c r="X626" s="16">
        <v>5.3665631459994957E-2</v>
      </c>
      <c r="Y626" s="10" t="s">
        <v>4768</v>
      </c>
      <c r="Z626" s="16">
        <v>7.6374921003466749</v>
      </c>
      <c r="AA626" s="16">
        <v>0.22029986746474695</v>
      </c>
      <c r="AB626" s="29" t="s">
        <v>8349</v>
      </c>
      <c r="AC626" s="16">
        <v>2.6296173807814585</v>
      </c>
      <c r="AD626" s="16">
        <v>5.9632206063502301E-2</v>
      </c>
      <c r="AE626" s="10" t="s">
        <v>122</v>
      </c>
      <c r="AF626" s="10" t="s">
        <v>4075</v>
      </c>
      <c r="AG626" s="37">
        <v>0.11748709511888995</v>
      </c>
      <c r="AH626" s="16">
        <v>0.22822802545915583</v>
      </c>
      <c r="AI626" s="10" t="s">
        <v>4410</v>
      </c>
      <c r="AJ626" s="16" t="s">
        <v>8349</v>
      </c>
      <c r="AK626" s="16" t="s">
        <v>8349</v>
      </c>
      <c r="AL626" s="16">
        <f t="shared" si="36"/>
        <v>0.34276390579944377</v>
      </c>
      <c r="AM626" s="16">
        <f t="shared" si="37"/>
        <v>15.359250618873075</v>
      </c>
      <c r="AN626" s="17">
        <f t="shared" si="38"/>
        <v>9.8308669461204115E-10</v>
      </c>
      <c r="AO626" s="16">
        <f t="shared" si="39"/>
        <v>31.899137835103907</v>
      </c>
      <c r="AP626" s="18">
        <v>4632.4015903137288</v>
      </c>
      <c r="AQ626" s="18" t="s">
        <v>143</v>
      </c>
      <c r="AR626" s="16">
        <v>0.53178282305766145</v>
      </c>
      <c r="AS626" s="10" t="s">
        <v>74</v>
      </c>
      <c r="AT626" s="16">
        <v>0.57747865991554714</v>
      </c>
      <c r="AU626" s="10" t="s">
        <v>74</v>
      </c>
      <c r="AV626" s="10" t="s">
        <v>8349</v>
      </c>
      <c r="AW626" s="10" t="s">
        <v>8349</v>
      </c>
      <c r="AX626" s="10" t="s">
        <v>8349</v>
      </c>
      <c r="AY626" s="10" t="s">
        <v>8349</v>
      </c>
      <c r="AZ626" s="10" t="s">
        <v>8349</v>
      </c>
      <c r="BA626" s="10" t="s">
        <v>8349</v>
      </c>
    </row>
    <row r="627" spans="1:53" s="10" customFormat="1">
      <c r="A627" s="31">
        <v>29860</v>
      </c>
      <c r="B627" s="10">
        <v>43587</v>
      </c>
      <c r="C627" s="10" t="s">
        <v>7582</v>
      </c>
      <c r="D627" s="10" t="s">
        <v>7583</v>
      </c>
      <c r="E627" s="15" t="s">
        <v>8349</v>
      </c>
      <c r="F627" s="10" t="s">
        <v>8703</v>
      </c>
      <c r="G627" s="10" t="s">
        <v>8349</v>
      </c>
      <c r="H627" s="10" t="s">
        <v>8349</v>
      </c>
      <c r="I627" s="10" t="s">
        <v>8349</v>
      </c>
      <c r="J627" s="10" t="s">
        <v>3078</v>
      </c>
      <c r="K627" s="10" t="s">
        <v>3079</v>
      </c>
      <c r="L627" s="10">
        <v>94.317702350000005</v>
      </c>
      <c r="M627" s="10">
        <v>5.0996957800000002</v>
      </c>
      <c r="N627" s="10">
        <v>-189.37</v>
      </c>
      <c r="O627" s="10">
        <v>171.18</v>
      </c>
      <c r="P627" s="11">
        <v>204.4683</v>
      </c>
      <c r="Q627" s="11">
        <v>-5.2289000000000003</v>
      </c>
      <c r="R627" s="37">
        <v>19.249278152069298</v>
      </c>
      <c r="S627" s="16">
        <v>7.6997112608277194E-3</v>
      </c>
      <c r="T627" s="37">
        <v>5.7</v>
      </c>
      <c r="U627" s="16">
        <v>0</v>
      </c>
      <c r="V627" s="10" t="s">
        <v>4770</v>
      </c>
      <c r="W627" s="37">
        <v>0.61</v>
      </c>
      <c r="X627" s="16">
        <v>0</v>
      </c>
      <c r="Y627" s="10" t="s">
        <v>4770</v>
      </c>
      <c r="Z627" s="16">
        <v>4.2779277594659808</v>
      </c>
      <c r="AA627" s="16">
        <v>1.6784411368303331E-2</v>
      </c>
      <c r="AB627" s="29" t="s">
        <v>8349</v>
      </c>
      <c r="AC627" s="16" t="s">
        <v>8349</v>
      </c>
      <c r="AD627" s="16" t="s">
        <v>8349</v>
      </c>
      <c r="AE627" s="10" t="s">
        <v>8349</v>
      </c>
      <c r="AF627" s="10" t="s">
        <v>4080</v>
      </c>
      <c r="AG627" s="37">
        <v>1.7333554675076566</v>
      </c>
      <c r="AH627" s="16">
        <v>0.10139879912987348</v>
      </c>
      <c r="AI627" s="10" t="s">
        <v>4411</v>
      </c>
      <c r="AJ627" s="10" t="s">
        <v>107</v>
      </c>
      <c r="AK627" s="16" t="s">
        <v>109</v>
      </c>
      <c r="AL627" s="16">
        <f t="shared" si="36"/>
        <v>1.3165695832380666</v>
      </c>
      <c r="AM627" s="16">
        <f t="shared" si="37"/>
        <v>68.39578984921755</v>
      </c>
      <c r="AN627" s="17">
        <f t="shared" si="38"/>
        <v>6.6633764490369788E-11</v>
      </c>
      <c r="AO627" s="16">
        <f t="shared" si="39"/>
        <v>31.140764126171849</v>
      </c>
      <c r="AP627" s="18">
        <v>5892</v>
      </c>
      <c r="AQ627" s="18" t="s">
        <v>141</v>
      </c>
      <c r="AR627" s="16">
        <v>1.24</v>
      </c>
      <c r="AS627" s="10" t="s">
        <v>73</v>
      </c>
      <c r="AT627" s="16">
        <v>1.0249999999999999</v>
      </c>
      <c r="AU627" s="10" t="s">
        <v>73</v>
      </c>
      <c r="AV627" s="10">
        <v>4.2699999999999996</v>
      </c>
      <c r="AW627" s="10" t="s">
        <v>73</v>
      </c>
      <c r="AX627" s="10">
        <v>7.64</v>
      </c>
      <c r="AY627" s="10" t="s">
        <v>73</v>
      </c>
      <c r="AZ627" s="10" t="s">
        <v>102</v>
      </c>
      <c r="BA627" s="10">
        <v>-0.04</v>
      </c>
    </row>
    <row r="628" spans="1:53" s="10" customFormat="1">
      <c r="A628" s="31">
        <v>30067</v>
      </c>
      <c r="B628" s="10">
        <v>43947</v>
      </c>
      <c r="C628" s="10" t="s">
        <v>8349</v>
      </c>
      <c r="D628" s="10" t="s">
        <v>8349</v>
      </c>
      <c r="E628" s="15" t="s">
        <v>8349</v>
      </c>
      <c r="F628" s="10" t="s">
        <v>8349</v>
      </c>
      <c r="G628" s="10" t="s">
        <v>8349</v>
      </c>
      <c r="H628" s="10" t="s">
        <v>8349</v>
      </c>
      <c r="I628" s="10" t="s">
        <v>8349</v>
      </c>
      <c r="J628" s="10" t="s">
        <v>3080</v>
      </c>
      <c r="K628" s="10" t="s">
        <v>3081</v>
      </c>
      <c r="L628" s="10">
        <v>94.917429339999998</v>
      </c>
      <c r="M628" s="10">
        <v>16.013283869999999</v>
      </c>
      <c r="N628" s="10">
        <v>-17.48</v>
      </c>
      <c r="O628" s="10">
        <v>-14.34</v>
      </c>
      <c r="P628" s="11">
        <v>195.1087</v>
      </c>
      <c r="Q628" s="11">
        <v>0.43480000000000002</v>
      </c>
      <c r="R628" s="37">
        <v>27.540622418066647</v>
      </c>
      <c r="S628" s="16">
        <v>1.5147342329936657E-2</v>
      </c>
      <c r="T628" s="37">
        <v>6.6157088892147193</v>
      </c>
      <c r="U628" s="16">
        <v>1.8027756377319945E-2</v>
      </c>
      <c r="V628" s="10" t="s">
        <v>4767</v>
      </c>
      <c r="W628" s="37">
        <v>0.54561601322624009</v>
      </c>
      <c r="X628" s="16">
        <v>1.8027756377319945E-2</v>
      </c>
      <c r="Y628" s="10" t="s">
        <v>4768</v>
      </c>
      <c r="Z628" s="16">
        <v>4.4158401337791817</v>
      </c>
      <c r="AA628" s="16">
        <v>5.117145032238124E-2</v>
      </c>
      <c r="AB628" s="29" t="s">
        <v>8349</v>
      </c>
      <c r="AC628" s="16">
        <v>1.4027088892147193</v>
      </c>
      <c r="AD628" s="16">
        <v>2.5475478405713989E-2</v>
      </c>
      <c r="AE628" s="10" t="s">
        <v>122</v>
      </c>
      <c r="AF628" s="10" t="s">
        <v>4075</v>
      </c>
      <c r="AG628" s="37">
        <v>1.5162087299991849</v>
      </c>
      <c r="AH628" s="16">
        <v>5.7162201917840175E-2</v>
      </c>
      <c r="AI628" s="10" t="s">
        <v>4637</v>
      </c>
      <c r="AJ628" s="10" t="s">
        <v>107</v>
      </c>
      <c r="AK628" s="16" t="s">
        <v>111</v>
      </c>
      <c r="AL628" s="16">
        <f t="shared" si="36"/>
        <v>1.2313442776084944</v>
      </c>
      <c r="AM628" s="16">
        <f t="shared" si="37"/>
        <v>44.710110719964433</v>
      </c>
      <c r="AN628" s="17">
        <f t="shared" si="38"/>
        <v>7.6176846706364826E-11</v>
      </c>
      <c r="AO628" s="16">
        <f t="shared" si="39"/>
        <v>31.911151410853474</v>
      </c>
      <c r="AP628" s="18">
        <v>5933</v>
      </c>
      <c r="AQ628" s="18" t="s">
        <v>141</v>
      </c>
      <c r="AR628" s="16">
        <v>1.1399999999999999</v>
      </c>
      <c r="AS628" s="10" t="s">
        <v>73</v>
      </c>
      <c r="AT628" s="16">
        <v>0.97</v>
      </c>
      <c r="AU628" s="10" t="s">
        <v>73</v>
      </c>
      <c r="AV628" s="10">
        <v>4.32</v>
      </c>
      <c r="AW628" s="10" t="s">
        <v>73</v>
      </c>
      <c r="AX628" s="10">
        <v>7.96</v>
      </c>
      <c r="AY628" s="10" t="s">
        <v>73</v>
      </c>
      <c r="AZ628" s="10" t="s">
        <v>8349</v>
      </c>
      <c r="BA628" s="10">
        <v>-0.28999999999999998</v>
      </c>
    </row>
    <row r="629" spans="1:53" s="10" customFormat="1">
      <c r="A629" s="31">
        <v>30104</v>
      </c>
      <c r="B629" s="10">
        <v>44594</v>
      </c>
      <c r="C629" s="10" t="s">
        <v>7584</v>
      </c>
      <c r="D629" s="10" t="s">
        <v>8349</v>
      </c>
      <c r="E629" s="15" t="s">
        <v>8349</v>
      </c>
      <c r="F629" s="10" t="s">
        <v>8349</v>
      </c>
      <c r="G629" s="10" t="s">
        <v>8349</v>
      </c>
      <c r="H629" s="10" t="s">
        <v>8349</v>
      </c>
      <c r="I629" s="10" t="s">
        <v>8349</v>
      </c>
      <c r="J629" s="10" t="s">
        <v>3082</v>
      </c>
      <c r="K629" s="10" t="s">
        <v>3083</v>
      </c>
      <c r="L629" s="10">
        <v>95.024699069999997</v>
      </c>
      <c r="M629" s="10">
        <v>-48.740443380000002</v>
      </c>
      <c r="N629" s="10">
        <v>235.06</v>
      </c>
      <c r="O629" s="10">
        <v>-267.26</v>
      </c>
      <c r="P629" s="11">
        <v>256.80180000000001</v>
      </c>
      <c r="Q629" s="11">
        <v>-25.0105</v>
      </c>
      <c r="R629" s="37">
        <v>25.131942699170647</v>
      </c>
      <c r="S629" s="16">
        <v>8.5448605177180208E-3</v>
      </c>
      <c r="T629" s="37">
        <v>6.6082916340916595</v>
      </c>
      <c r="U629" s="16">
        <v>1.8027756377319945E-2</v>
      </c>
      <c r="V629" s="10" t="s">
        <v>4767</v>
      </c>
      <c r="W629" s="37">
        <v>0.65700000000000003</v>
      </c>
      <c r="X629" s="16">
        <v>6.0000000000000001E-3</v>
      </c>
      <c r="Y629" s="10" t="s">
        <v>4770</v>
      </c>
      <c r="Z629" s="16">
        <v>4.6071613298236009</v>
      </c>
      <c r="AA629" s="16">
        <v>3.66624143820653E-2</v>
      </c>
      <c r="AB629" s="29" t="s">
        <v>8349</v>
      </c>
      <c r="AC629" s="16">
        <v>1.5082916340916599</v>
      </c>
      <c r="AD629" s="16">
        <v>3.1638584039112745E-2</v>
      </c>
      <c r="AE629" s="10" t="s">
        <v>120</v>
      </c>
      <c r="AF629" s="10" t="s">
        <v>4075</v>
      </c>
      <c r="AG629" s="37">
        <v>1.2860027816440323</v>
      </c>
      <c r="AH629" s="16">
        <v>4.8426569446144624E-2</v>
      </c>
      <c r="AI629" s="10" t="s">
        <v>4589</v>
      </c>
      <c r="AJ629" s="10" t="s">
        <v>107</v>
      </c>
      <c r="AK629" s="16" t="s">
        <v>109</v>
      </c>
      <c r="AL629" s="16">
        <f t="shared" si="36"/>
        <v>1.1340206266395829</v>
      </c>
      <c r="AM629" s="16">
        <f t="shared" si="37"/>
        <v>45.122680733989</v>
      </c>
      <c r="AN629" s="17">
        <f t="shared" si="38"/>
        <v>8.981318053787118E-11</v>
      </c>
      <c r="AO629" s="16">
        <f t="shared" si="39"/>
        <v>31.724941443458611</v>
      </c>
      <c r="AP629" s="18">
        <v>5844</v>
      </c>
      <c r="AQ629" s="18" t="s">
        <v>141</v>
      </c>
      <c r="AR629" s="16">
        <v>1.1100000000000001</v>
      </c>
      <c r="AS629" s="10" t="s">
        <v>73</v>
      </c>
      <c r="AT629" s="16">
        <v>1.054</v>
      </c>
      <c r="AU629" s="10" t="s">
        <v>73</v>
      </c>
      <c r="AV629" s="10">
        <v>4.4000000000000004</v>
      </c>
      <c r="AW629" s="10" t="s">
        <v>73</v>
      </c>
      <c r="AX629" s="10">
        <v>5.52</v>
      </c>
      <c r="AY629" s="10" t="s">
        <v>73</v>
      </c>
      <c r="AZ629" s="10" t="s">
        <v>102</v>
      </c>
      <c r="BA629" s="10">
        <v>0.15</v>
      </c>
    </row>
    <row r="630" spans="1:53" s="10" customFormat="1">
      <c r="A630" s="31">
        <v>30112</v>
      </c>
      <c r="B630" s="10">
        <v>288595</v>
      </c>
      <c r="C630" s="10" t="s">
        <v>7585</v>
      </c>
      <c r="D630" s="10" t="s">
        <v>8349</v>
      </c>
      <c r="E630" s="15" t="s">
        <v>8349</v>
      </c>
      <c r="F630" s="10" t="s">
        <v>8349</v>
      </c>
      <c r="G630" s="10" t="s">
        <v>8349</v>
      </c>
      <c r="H630" s="10" t="s">
        <v>8349</v>
      </c>
      <c r="I630" s="10" t="s">
        <v>8349</v>
      </c>
      <c r="J630" s="10" t="s">
        <v>3084</v>
      </c>
      <c r="K630" s="10" t="s">
        <v>3085</v>
      </c>
      <c r="L630" s="10">
        <v>95.055319299999994</v>
      </c>
      <c r="M630" s="10">
        <v>2.25914233</v>
      </c>
      <c r="N630" s="10">
        <v>-123.33</v>
      </c>
      <c r="O630" s="10">
        <v>-97.79</v>
      </c>
      <c r="P630" s="11">
        <v>207.33860000000001</v>
      </c>
      <c r="Q630" s="11">
        <v>-5.8993000000000002</v>
      </c>
      <c r="R630" s="37">
        <v>28.457598178713717</v>
      </c>
      <c r="S630" s="16">
        <v>3.6994877632327831E-2</v>
      </c>
      <c r="T630" s="37">
        <v>9.83</v>
      </c>
      <c r="U630" s="16">
        <v>4.2426406871192849E-3</v>
      </c>
      <c r="V630" s="10" t="s">
        <v>4770</v>
      </c>
      <c r="W630" s="37">
        <v>1.2729999999999999</v>
      </c>
      <c r="X630" s="16">
        <v>6.0000000000000001E-3</v>
      </c>
      <c r="Y630" s="10" t="s">
        <v>4770</v>
      </c>
      <c r="Z630" s="16">
        <v>7.5590087857963812</v>
      </c>
      <c r="AA630" s="16">
        <v>8.6099654648569945E-2</v>
      </c>
      <c r="AB630" s="29" t="s">
        <v>8349</v>
      </c>
      <c r="AC630" s="16">
        <v>3.1349999999999998</v>
      </c>
      <c r="AD630" s="16">
        <v>3.1288975694324025E-2</v>
      </c>
      <c r="AE630" s="10" t="s">
        <v>120</v>
      </c>
      <c r="AF630" s="10" t="s">
        <v>4075</v>
      </c>
      <c r="AG630" s="37">
        <v>0.16629459533105082</v>
      </c>
      <c r="AH630" s="16">
        <v>9.1608681524203872E-2</v>
      </c>
      <c r="AI630" s="10" t="s">
        <v>4341</v>
      </c>
      <c r="AJ630" s="10" t="s">
        <v>107</v>
      </c>
      <c r="AK630" s="16" t="s">
        <v>57</v>
      </c>
      <c r="AL630" s="16">
        <f t="shared" si="36"/>
        <v>0.40779234339434428</v>
      </c>
      <c r="AM630" s="16">
        <f t="shared" si="37"/>
        <v>14.329822946877259</v>
      </c>
      <c r="AN630" s="17">
        <f t="shared" si="38"/>
        <v>6.9455053406918291E-10</v>
      </c>
      <c r="AO630" s="16">
        <f t="shared" si="39"/>
        <v>32.725740376007501</v>
      </c>
      <c r="AP630" s="18">
        <v>4247.1593891070297</v>
      </c>
      <c r="AQ630" s="18" t="s">
        <v>124</v>
      </c>
      <c r="AR630" s="16">
        <v>0.75265088092311949</v>
      </c>
      <c r="AS630" s="10" t="s">
        <v>74</v>
      </c>
      <c r="AT630" s="16">
        <v>0.63128455312770848</v>
      </c>
      <c r="AU630" s="10" t="s">
        <v>74</v>
      </c>
      <c r="AV630" s="10" t="s">
        <v>8349</v>
      </c>
      <c r="AW630" s="10" t="s">
        <v>8349</v>
      </c>
      <c r="AX630" s="10" t="s">
        <v>8349</v>
      </c>
      <c r="AY630" s="10" t="s">
        <v>8349</v>
      </c>
      <c r="AZ630" s="10" t="s">
        <v>8349</v>
      </c>
      <c r="BA630" s="10" t="s">
        <v>8349</v>
      </c>
    </row>
    <row r="631" spans="1:53" s="10" customFormat="1">
      <c r="A631" s="31">
        <v>30225</v>
      </c>
      <c r="B631" s="10">
        <v>44573</v>
      </c>
      <c r="C631" s="10" t="s">
        <v>8349</v>
      </c>
      <c r="D631" s="10" t="s">
        <v>8349</v>
      </c>
      <c r="E631" s="15" t="s">
        <v>8349</v>
      </c>
      <c r="F631" s="10" t="s">
        <v>8349</v>
      </c>
      <c r="G631" s="10" t="s">
        <v>8349</v>
      </c>
      <c r="H631" s="10" t="s">
        <v>8349</v>
      </c>
      <c r="I631" s="10" t="s">
        <v>8349</v>
      </c>
      <c r="J631" s="10" t="s">
        <v>3086</v>
      </c>
      <c r="K631" s="10" t="s">
        <v>3087</v>
      </c>
      <c r="L631" s="10">
        <v>95.387958549999993</v>
      </c>
      <c r="M631" s="10">
        <v>-22.2141719</v>
      </c>
      <c r="N631" s="10">
        <v>25.23</v>
      </c>
      <c r="O631" s="10">
        <v>-240.22</v>
      </c>
      <c r="P631" s="11">
        <v>229.98609999999999</v>
      </c>
      <c r="Q631" s="11">
        <v>-16.232299999999999</v>
      </c>
      <c r="R631" s="37">
        <v>28.066236317709794</v>
      </c>
      <c r="S631" s="16">
        <v>3.0872859949480774E-2</v>
      </c>
      <c r="T631" s="37">
        <v>8.48</v>
      </c>
      <c r="U631" s="16">
        <v>1.414213562373095E-3</v>
      </c>
      <c r="V631" s="10" t="s">
        <v>4770</v>
      </c>
      <c r="W631" s="37">
        <v>0.91500000000000004</v>
      </c>
      <c r="X631" s="16">
        <v>2E-3</v>
      </c>
      <c r="Y631" s="10" t="s">
        <v>4770</v>
      </c>
      <c r="Z631" s="16">
        <v>6.2390791117550783</v>
      </c>
      <c r="AA631" s="16">
        <v>6.9510433570179941E-2</v>
      </c>
      <c r="AB631" s="29" t="s">
        <v>8349</v>
      </c>
      <c r="AC631" s="16">
        <v>2.2050000000000001</v>
      </c>
      <c r="AD631" s="16">
        <v>1.7058722109231983E-2</v>
      </c>
      <c r="AE631" s="10" t="s">
        <v>120</v>
      </c>
      <c r="AF631" s="10" t="s">
        <v>4075</v>
      </c>
      <c r="AG631" s="37">
        <v>0.34861959613907179</v>
      </c>
      <c r="AH631" s="16">
        <v>7.157304223738431E-2</v>
      </c>
      <c r="AI631" s="10" t="s">
        <v>4587</v>
      </c>
      <c r="AJ631" s="10" t="s">
        <v>107</v>
      </c>
      <c r="AK631" s="16" t="s">
        <v>57</v>
      </c>
      <c r="AL631" s="16">
        <f t="shared" si="36"/>
        <v>0.59044017151534645</v>
      </c>
      <c r="AM631" s="16">
        <f t="shared" si="37"/>
        <v>21.037383311091794</v>
      </c>
      <c r="AN631" s="17">
        <f t="shared" si="38"/>
        <v>3.3130667718955359E-10</v>
      </c>
      <c r="AO631" s="16">
        <f t="shared" si="39"/>
        <v>32.179424528033138</v>
      </c>
      <c r="AP631" s="18">
        <v>5013.6573977011712</v>
      </c>
      <c r="AQ631" s="18" t="s">
        <v>124</v>
      </c>
      <c r="AR631" s="16">
        <v>0.78202064204143273</v>
      </c>
      <c r="AS631" s="10" t="s">
        <v>74</v>
      </c>
      <c r="AT631" s="16">
        <v>0.76322802088484376</v>
      </c>
      <c r="AU631" s="10" t="s">
        <v>74</v>
      </c>
      <c r="AV631" s="10" t="s">
        <v>8349</v>
      </c>
      <c r="AW631" s="10" t="s">
        <v>8349</v>
      </c>
      <c r="AX631" s="10" t="s">
        <v>8349</v>
      </c>
      <c r="AY631" s="10" t="s">
        <v>8349</v>
      </c>
      <c r="AZ631" s="10" t="s">
        <v>101</v>
      </c>
      <c r="BA631" s="10" t="s">
        <v>8349</v>
      </c>
    </row>
    <row r="632" spans="1:53" s="10" customFormat="1">
      <c r="A632" s="32">
        <v>30256</v>
      </c>
      <c r="B632" s="10" t="s">
        <v>8349</v>
      </c>
      <c r="C632" s="10" t="s">
        <v>8349</v>
      </c>
      <c r="D632" s="10" t="s">
        <v>8349</v>
      </c>
      <c r="E632" s="15" t="s">
        <v>8349</v>
      </c>
      <c r="F632" s="10" t="s">
        <v>8349</v>
      </c>
      <c r="G632" s="10" t="s">
        <v>8349</v>
      </c>
      <c r="H632" s="10" t="s">
        <v>8349</v>
      </c>
      <c r="I632" s="10" t="s">
        <v>8349</v>
      </c>
      <c r="J632" s="10" t="s">
        <v>5280</v>
      </c>
      <c r="K632" s="10" t="s">
        <v>5281</v>
      </c>
      <c r="L632" s="10">
        <v>95.475865130000003</v>
      </c>
      <c r="M632" s="10">
        <v>-22.724016460000001</v>
      </c>
      <c r="N632" s="10">
        <v>-633.29</v>
      </c>
      <c r="O632" s="10">
        <v>279.48</v>
      </c>
      <c r="P632" s="11">
        <v>230.5078</v>
      </c>
      <c r="Q632" s="11">
        <v>-16.3581</v>
      </c>
      <c r="R632" s="37">
        <v>25</v>
      </c>
      <c r="S632" s="16">
        <v>7.8750000000000001E-2</v>
      </c>
      <c r="T632" s="37">
        <v>10.693</v>
      </c>
      <c r="U632" s="16">
        <v>1.2E-2</v>
      </c>
      <c r="V632" s="10" t="s">
        <v>4769</v>
      </c>
      <c r="W632" s="37">
        <v>1.3680000000000001</v>
      </c>
      <c r="X632" s="16">
        <v>8.3999999999999995E-3</v>
      </c>
      <c r="Y632" s="10" t="s">
        <v>4769</v>
      </c>
      <c r="Z632" s="16">
        <v>8.7032999566398104</v>
      </c>
      <c r="AA632" s="16">
        <v>0.19011249566445976</v>
      </c>
      <c r="AB632" s="29" t="s">
        <v>8349</v>
      </c>
      <c r="AC632" s="16">
        <v>3.7959999999999994</v>
      </c>
      <c r="AD632" s="16">
        <v>3.047950130825634E-2</v>
      </c>
      <c r="AE632" s="10" t="s">
        <v>125</v>
      </c>
      <c r="AF632" s="10" t="s">
        <v>4075</v>
      </c>
      <c r="AG632" s="37">
        <v>8.408884967409469E-2</v>
      </c>
      <c r="AH632" s="16">
        <v>0.21033963251790955</v>
      </c>
      <c r="AI632" s="10" t="s">
        <v>4509</v>
      </c>
      <c r="AJ632" s="16" t="s">
        <v>8349</v>
      </c>
      <c r="AK632" s="16" t="s">
        <v>8349</v>
      </c>
      <c r="AL632" s="16">
        <f t="shared" si="36"/>
        <v>0.28998077466289846</v>
      </c>
      <c r="AM632" s="16">
        <f t="shared" si="37"/>
        <v>11.599230986515938</v>
      </c>
      <c r="AN632" s="17">
        <f t="shared" si="38"/>
        <v>1.3735471521806555E-9</v>
      </c>
      <c r="AO632" s="16">
        <f t="shared" si="39"/>
        <v>32.848391067983187</v>
      </c>
      <c r="AP632" s="18">
        <v>3827.1284273858873</v>
      </c>
      <c r="AQ632" s="18" t="s">
        <v>143</v>
      </c>
      <c r="AR632" s="16">
        <v>0.65913558659796279</v>
      </c>
      <c r="AS632" s="10" t="s">
        <v>74</v>
      </c>
      <c r="AT632" s="16">
        <v>0.53001956382573612</v>
      </c>
      <c r="AU632" s="10" t="s">
        <v>74</v>
      </c>
      <c r="AV632" s="10" t="s">
        <v>8349</v>
      </c>
      <c r="AW632" s="10" t="s">
        <v>8349</v>
      </c>
      <c r="AX632" s="10" t="s">
        <v>8349</v>
      </c>
      <c r="AY632" s="10" t="s">
        <v>8349</v>
      </c>
      <c r="AZ632" s="10" t="s">
        <v>8349</v>
      </c>
      <c r="BA632" s="10" t="s">
        <v>8349</v>
      </c>
    </row>
    <row r="633" spans="1:53" s="10" customFormat="1">
      <c r="A633" s="31">
        <v>30314</v>
      </c>
      <c r="B633" s="10">
        <v>45270</v>
      </c>
      <c r="C633" s="10" t="s">
        <v>8349</v>
      </c>
      <c r="D633" s="10" t="s">
        <v>8349</v>
      </c>
      <c r="E633" s="15" t="s">
        <v>8349</v>
      </c>
      <c r="F633" s="10" t="s">
        <v>8704</v>
      </c>
      <c r="G633" s="10" t="s">
        <v>8349</v>
      </c>
      <c r="H633" s="10" t="s">
        <v>8349</v>
      </c>
      <c r="I633" s="10" t="s">
        <v>8349</v>
      </c>
      <c r="J633" s="10" t="s">
        <v>3088</v>
      </c>
      <c r="K633" s="10" t="s">
        <v>3089</v>
      </c>
      <c r="L633" s="10">
        <v>95.628975909999994</v>
      </c>
      <c r="M633" s="10">
        <v>-60.218808420000002</v>
      </c>
      <c r="N633" s="10">
        <v>-11.22</v>
      </c>
      <c r="O633" s="10">
        <v>64.17</v>
      </c>
      <c r="P633" s="11">
        <v>269.41390000000001</v>
      </c>
      <c r="Q633" s="11">
        <v>-26.833400000000001</v>
      </c>
      <c r="R633" s="37">
        <v>23.781212841854938</v>
      </c>
      <c r="S633" s="16">
        <v>6.4209274673008333E-3</v>
      </c>
      <c r="T633" s="37">
        <v>6.53</v>
      </c>
      <c r="U633" s="16">
        <v>7.0710678118654751E-4</v>
      </c>
      <c r="V633" s="10" t="s">
        <v>4770</v>
      </c>
      <c r="W633" s="37">
        <v>0.61399999999999999</v>
      </c>
      <c r="X633" s="16">
        <v>1E-3</v>
      </c>
      <c r="Y633" s="10" t="s">
        <v>4770</v>
      </c>
      <c r="Z633" s="16">
        <v>4.6488300006696548</v>
      </c>
      <c r="AA633" s="16">
        <v>1.4694929229392528E-2</v>
      </c>
      <c r="AB633" s="29" t="s">
        <v>8349</v>
      </c>
      <c r="AC633" s="16">
        <v>1.4850000000000003</v>
      </c>
      <c r="AD633" s="16">
        <v>1.8013883534651821E-2</v>
      </c>
      <c r="AE633" s="10" t="s">
        <v>120</v>
      </c>
      <c r="AF633" s="10" t="s">
        <v>4075</v>
      </c>
      <c r="AG633" s="37">
        <v>1.2334113506939484</v>
      </c>
      <c r="AH633" s="16">
        <v>2.3247385768228969E-2</v>
      </c>
      <c r="AI633" s="10" t="s">
        <v>4649</v>
      </c>
      <c r="AJ633" s="10" t="s">
        <v>107</v>
      </c>
      <c r="AK633" s="16" t="s">
        <v>109</v>
      </c>
      <c r="AL633" s="16">
        <f t="shared" si="36"/>
        <v>1.1105905414210713</v>
      </c>
      <c r="AM633" s="16">
        <f t="shared" si="37"/>
        <v>46.700332266756043</v>
      </c>
      <c r="AN633" s="17">
        <f t="shared" si="38"/>
        <v>9.3642725060878337E-11</v>
      </c>
      <c r="AO633" s="16">
        <f t="shared" si="39"/>
        <v>31.601314891387645</v>
      </c>
      <c r="AP633" s="18">
        <v>5897</v>
      </c>
      <c r="AQ633" s="18" t="s">
        <v>129</v>
      </c>
      <c r="AR633" s="16">
        <v>1.0632694629716062</v>
      </c>
      <c r="AS633" s="10" t="s">
        <v>74</v>
      </c>
      <c r="AT633" s="16">
        <v>1.0552637275786765</v>
      </c>
      <c r="AU633" s="10" t="s">
        <v>74</v>
      </c>
      <c r="AV633" s="10">
        <v>4.4400000000000004</v>
      </c>
      <c r="AW633" s="10" t="s">
        <v>96</v>
      </c>
      <c r="AX633" s="10" t="s">
        <v>8349</v>
      </c>
      <c r="AY633" s="10" t="s">
        <v>8349</v>
      </c>
      <c r="AZ633" s="10" t="s">
        <v>101</v>
      </c>
      <c r="BA633" s="10" t="s">
        <v>8349</v>
      </c>
    </row>
    <row r="634" spans="1:53" s="10" customFormat="1">
      <c r="A634" s="31">
        <v>30344</v>
      </c>
      <c r="B634" s="10">
        <v>44821</v>
      </c>
      <c r="C634" s="10" t="s">
        <v>8349</v>
      </c>
      <c r="D634" s="10" t="s">
        <v>8349</v>
      </c>
      <c r="E634" s="15" t="s">
        <v>8349</v>
      </c>
      <c r="F634" s="10" t="s">
        <v>8349</v>
      </c>
      <c r="G634" s="10" t="s">
        <v>8349</v>
      </c>
      <c r="H634" s="10" t="s">
        <v>8349</v>
      </c>
      <c r="I634" s="10" t="s">
        <v>8349</v>
      </c>
      <c r="J634" s="10" t="s">
        <v>2990</v>
      </c>
      <c r="K634" s="10" t="s">
        <v>2991</v>
      </c>
      <c r="L634" s="10">
        <v>95.740303040000001</v>
      </c>
      <c r="M634" s="10">
        <v>-24.556049250000001</v>
      </c>
      <c r="N634" s="10">
        <v>-2.99</v>
      </c>
      <c r="O634" s="10">
        <v>4.09</v>
      </c>
      <c r="P634" s="11">
        <v>232.3674</v>
      </c>
      <c r="Q634" s="11">
        <v>-16.847300000000001</v>
      </c>
      <c r="R634" s="37">
        <v>29.325513196480937</v>
      </c>
      <c r="S634" s="16">
        <v>1.8181818181818181E-2</v>
      </c>
      <c r="T634" s="37">
        <v>7.3593179242945608</v>
      </c>
      <c r="U634" s="16">
        <v>1.8867962264113206E-2</v>
      </c>
      <c r="V634" s="10" t="s">
        <v>4767</v>
      </c>
      <c r="W634" s="37">
        <v>0.68456113503551963</v>
      </c>
      <c r="X634" s="16">
        <v>1.8867962264113206E-2</v>
      </c>
      <c r="Y634" s="10" t="s">
        <v>4768</v>
      </c>
      <c r="Z634" s="16">
        <v>5.0230898192570494</v>
      </c>
      <c r="AA634" s="16">
        <v>5.8712610620489158E-2</v>
      </c>
      <c r="AB634" s="29" t="s">
        <v>8349</v>
      </c>
      <c r="AC634" s="16">
        <v>1.5513179242945609</v>
      </c>
      <c r="AD634" s="16">
        <v>2.6076809620810593E-2</v>
      </c>
      <c r="AE634" s="10" t="s">
        <v>122</v>
      </c>
      <c r="AF634" s="10" t="s">
        <v>4075</v>
      </c>
      <c r="AG634" s="37">
        <v>0.88417916772821037</v>
      </c>
      <c r="AH634" s="16">
        <v>6.4243059126050162E-2</v>
      </c>
      <c r="AI634" s="10" t="s">
        <v>4412</v>
      </c>
      <c r="AJ634" s="10" t="s">
        <v>107</v>
      </c>
      <c r="AK634" s="16" t="s">
        <v>58</v>
      </c>
      <c r="AL634" s="16">
        <f t="shared" si="36"/>
        <v>0.94030801747523685</v>
      </c>
      <c r="AM634" s="16">
        <f t="shared" si="37"/>
        <v>32.064503395905575</v>
      </c>
      <c r="AN634" s="17">
        <f t="shared" si="38"/>
        <v>1.3062963278897765E-10</v>
      </c>
      <c r="AO634" s="16">
        <f t="shared" si="39"/>
        <v>32.069213659264186</v>
      </c>
      <c r="AP634" s="18">
        <v>5783</v>
      </c>
      <c r="AQ634" s="18" t="s">
        <v>141</v>
      </c>
      <c r="AR634" s="16">
        <v>0.95</v>
      </c>
      <c r="AS634" s="10" t="s">
        <v>73</v>
      </c>
      <c r="AT634" s="16">
        <v>1.036</v>
      </c>
      <c r="AU634" s="10" t="s">
        <v>73</v>
      </c>
      <c r="AV634" s="10">
        <v>4.5199999999999996</v>
      </c>
      <c r="AW634" s="10" t="s">
        <v>73</v>
      </c>
      <c r="AX634" s="10">
        <v>3.5</v>
      </c>
      <c r="AY634" s="10" t="s">
        <v>141</v>
      </c>
      <c r="AZ634" s="10" t="s">
        <v>8349</v>
      </c>
      <c r="BA634" s="10">
        <v>0.11</v>
      </c>
    </row>
    <row r="635" spans="1:53" s="10" customFormat="1">
      <c r="A635" s="33">
        <v>30365</v>
      </c>
      <c r="B635" s="13" t="s">
        <v>8349</v>
      </c>
      <c r="C635" s="14" t="s">
        <v>8349</v>
      </c>
      <c r="D635" s="14" t="s">
        <v>8349</v>
      </c>
      <c r="E635" s="14" t="s">
        <v>8349</v>
      </c>
      <c r="F635" s="13" t="s">
        <v>8705</v>
      </c>
      <c r="G635" s="13" t="s">
        <v>8349</v>
      </c>
      <c r="H635" s="13" t="s">
        <v>8349</v>
      </c>
      <c r="I635" s="13" t="s">
        <v>8349</v>
      </c>
      <c r="J635" s="13" t="s">
        <v>5282</v>
      </c>
      <c r="K635" s="13" t="s">
        <v>5283</v>
      </c>
      <c r="L635" s="13">
        <v>95.794381970000003</v>
      </c>
      <c r="M635" s="13">
        <v>8.9072042299999996</v>
      </c>
      <c r="N635" s="13">
        <v>206.42</v>
      </c>
      <c r="O635" s="13">
        <v>88.35</v>
      </c>
      <c r="P635" s="12">
        <v>201.78380000000001</v>
      </c>
      <c r="Q635" s="12">
        <v>-2.1515</v>
      </c>
      <c r="R635" s="38">
        <v>17.630465444287729</v>
      </c>
      <c r="S635" s="23">
        <v>1.090444287729196</v>
      </c>
      <c r="T635" s="38">
        <v>11.214914263179148</v>
      </c>
      <c r="U635" s="19">
        <v>9.9</v>
      </c>
      <c r="V635" s="13" t="s">
        <v>4771</v>
      </c>
      <c r="W635" s="38" t="s">
        <v>8349</v>
      </c>
      <c r="X635" s="19" t="s">
        <v>8349</v>
      </c>
      <c r="Y635" s="13" t="s">
        <v>8349</v>
      </c>
      <c r="Z635" s="19">
        <v>9.9835953740541985</v>
      </c>
      <c r="AA635" s="19" t="s">
        <v>8349</v>
      </c>
      <c r="AB635" s="29" t="s">
        <v>8349</v>
      </c>
      <c r="AC635" s="19">
        <v>2.9369142631791476</v>
      </c>
      <c r="AD635" s="19">
        <v>0.10358088626768938</v>
      </c>
      <c r="AE635" s="13" t="s">
        <v>120</v>
      </c>
      <c r="AF635" s="13" t="s">
        <v>4075</v>
      </c>
      <c r="AG635" s="38">
        <v>1.6356954412510449E-2</v>
      </c>
      <c r="AH635" s="19" t="s">
        <v>8349</v>
      </c>
      <c r="AI635" s="13" t="s">
        <v>4591</v>
      </c>
      <c r="AJ635" s="19" t="s">
        <v>8349</v>
      </c>
      <c r="AK635" s="19" t="s">
        <v>8349</v>
      </c>
      <c r="AL635" s="19">
        <f t="shared" si="36"/>
        <v>0.12789430953920683</v>
      </c>
      <c r="AM635" s="19">
        <f t="shared" si="37"/>
        <v>7.2541652370638117</v>
      </c>
      <c r="AN635" s="20">
        <f t="shared" si="38"/>
        <v>7.0612167208622287E-9</v>
      </c>
      <c r="AO635" s="19">
        <f t="shared" si="39"/>
        <v>31.592715410822954</v>
      </c>
      <c r="AP635" s="21">
        <v>4390.7119954275158</v>
      </c>
      <c r="AQ635" s="21" t="s">
        <v>143</v>
      </c>
      <c r="AR635" s="19">
        <v>0.22086807504677686</v>
      </c>
      <c r="AS635" s="13" t="s">
        <v>74</v>
      </c>
      <c r="AT635" s="19">
        <v>0.34831725204218955</v>
      </c>
      <c r="AU635" s="13" t="s">
        <v>74</v>
      </c>
      <c r="AV635" s="13" t="s">
        <v>8349</v>
      </c>
      <c r="AW635" s="13" t="s">
        <v>8349</v>
      </c>
      <c r="AX635" s="13" t="s">
        <v>8349</v>
      </c>
      <c r="AY635" s="13" t="s">
        <v>8349</v>
      </c>
      <c r="AZ635" s="13" t="s">
        <v>8349</v>
      </c>
      <c r="BA635" s="13" t="s">
        <v>8349</v>
      </c>
    </row>
    <row r="636" spans="1:53" s="10" customFormat="1">
      <c r="A636" s="31">
        <v>30476</v>
      </c>
      <c r="B636" s="10">
        <v>45289</v>
      </c>
      <c r="C636" s="10" t="s">
        <v>7586</v>
      </c>
      <c r="D636" s="10" t="s">
        <v>7587</v>
      </c>
      <c r="E636" s="15" t="s">
        <v>8349</v>
      </c>
      <c r="F636" s="10" t="s">
        <v>8349</v>
      </c>
      <c r="G636" s="10" t="s">
        <v>8349</v>
      </c>
      <c r="H636" s="10" t="s">
        <v>8349</v>
      </c>
      <c r="I636" s="10" t="s">
        <v>8349</v>
      </c>
      <c r="J636" s="10" t="s">
        <v>2992</v>
      </c>
      <c r="K636" s="10" t="s">
        <v>2993</v>
      </c>
      <c r="L636" s="10">
        <v>96.10171459</v>
      </c>
      <c r="M636" s="10">
        <v>-42.84940778</v>
      </c>
      <c r="N636" s="10">
        <v>-77.38</v>
      </c>
      <c r="O636" s="10">
        <v>777.64</v>
      </c>
      <c r="P636" s="11">
        <v>250.7901</v>
      </c>
      <c r="Q636" s="11">
        <v>-22.7606</v>
      </c>
      <c r="R636" s="37">
        <v>27.925160569673274</v>
      </c>
      <c r="S636" s="16">
        <v>8.9360513822954474E-3</v>
      </c>
      <c r="T636" s="37">
        <v>6.6680991206204192</v>
      </c>
      <c r="U636" s="16">
        <v>1.8027756377319945E-2</v>
      </c>
      <c r="V636" s="10" t="s">
        <v>4767</v>
      </c>
      <c r="W636" s="37">
        <v>0.67300000000000004</v>
      </c>
      <c r="X636" s="16">
        <v>4.0000000000000001E-3</v>
      </c>
      <c r="Y636" s="10" t="s">
        <v>4770</v>
      </c>
      <c r="Z636" s="16">
        <v>4.4381207256799344</v>
      </c>
      <c r="AA636" s="16">
        <v>3.7519364698871627E-2</v>
      </c>
      <c r="AB636" s="29" t="s">
        <v>8349</v>
      </c>
      <c r="AC636" s="16">
        <v>1.6040991206204191</v>
      </c>
      <c r="AD636" s="16">
        <v>2.4103941586387897E-2</v>
      </c>
      <c r="AE636" s="10" t="s">
        <v>120</v>
      </c>
      <c r="AF636" s="10" t="s">
        <v>4075</v>
      </c>
      <c r="AG636" s="37">
        <v>1.5353641742458946</v>
      </c>
      <c r="AH636" s="16">
        <v>4.4594873330988778E-2</v>
      </c>
      <c r="AI636" s="10" t="s">
        <v>4597</v>
      </c>
      <c r="AJ636" s="10" t="s">
        <v>107</v>
      </c>
      <c r="AK636" s="16" t="s">
        <v>109</v>
      </c>
      <c r="AL636" s="16">
        <f t="shared" si="36"/>
        <v>1.239098129385197</v>
      </c>
      <c r="AM636" s="16">
        <f t="shared" si="37"/>
        <v>44.372104013283909</v>
      </c>
      <c r="AN636" s="17">
        <f t="shared" si="38"/>
        <v>7.5226452419165428E-11</v>
      </c>
      <c r="AO636" s="16">
        <f t="shared" si="39"/>
        <v>31.977172666760623</v>
      </c>
      <c r="AP636" s="18">
        <v>5737</v>
      </c>
      <c r="AQ636" s="18" t="s">
        <v>141</v>
      </c>
      <c r="AR636" s="16">
        <v>1.22</v>
      </c>
      <c r="AS636" s="10" t="s">
        <v>73</v>
      </c>
      <c r="AT636" s="16">
        <v>0.99299999999999999</v>
      </c>
      <c r="AU636" s="10" t="s">
        <v>73</v>
      </c>
      <c r="AV636" s="10">
        <v>4.29</v>
      </c>
      <c r="AW636" s="10" t="s">
        <v>73</v>
      </c>
      <c r="AX636" s="10">
        <v>9.8800000000000008</v>
      </c>
      <c r="AY636" s="10" t="s">
        <v>73</v>
      </c>
      <c r="AZ636" s="10" t="s">
        <v>102</v>
      </c>
      <c r="BA636" s="10">
        <v>-0.02</v>
      </c>
    </row>
    <row r="637" spans="1:53" s="10" customFormat="1">
      <c r="A637" s="31">
        <v>30503</v>
      </c>
      <c r="B637" s="10">
        <v>45184</v>
      </c>
      <c r="C637" s="10" t="s">
        <v>7588</v>
      </c>
      <c r="D637" s="10" t="s">
        <v>8349</v>
      </c>
      <c r="E637" s="15" t="s">
        <v>8349</v>
      </c>
      <c r="F637" s="10" t="s">
        <v>8349</v>
      </c>
      <c r="G637" s="10" t="s">
        <v>8349</v>
      </c>
      <c r="H637" s="10" t="s">
        <v>8349</v>
      </c>
      <c r="I637" s="10">
        <v>1</v>
      </c>
      <c r="J637" s="10" t="s">
        <v>2994</v>
      </c>
      <c r="K637" s="10" t="s">
        <v>2995</v>
      </c>
      <c r="L637" s="10">
        <v>96.183289560000006</v>
      </c>
      <c r="M637" s="10">
        <v>-28.779819140000001</v>
      </c>
      <c r="N637" s="10">
        <v>-164.83</v>
      </c>
      <c r="O637" s="10">
        <v>-120.68</v>
      </c>
      <c r="P637" s="11">
        <v>236.62530000000001</v>
      </c>
      <c r="Q637" s="11">
        <v>-18.072399999999998</v>
      </c>
      <c r="R637" s="37">
        <v>21.881838074398249</v>
      </c>
      <c r="S637" s="16">
        <v>8.7527352297592995E-3</v>
      </c>
      <c r="T637" s="37">
        <v>6.37324280006482</v>
      </c>
      <c r="U637" s="16">
        <v>1.7492855684535902E-2</v>
      </c>
      <c r="V637" s="10" t="s">
        <v>4767</v>
      </c>
      <c r="W637" s="37">
        <v>0.626</v>
      </c>
      <c r="X637" s="16">
        <v>7.0000000000000001E-3</v>
      </c>
      <c r="Y637" s="10" t="s">
        <v>4770</v>
      </c>
      <c r="Z637" s="16">
        <v>4.6728238004140712</v>
      </c>
      <c r="AA637" s="16">
        <v>3.6582845969627797E-2</v>
      </c>
      <c r="AB637" s="29" t="s">
        <v>8349</v>
      </c>
      <c r="AC637" s="16">
        <v>1.5022428000648196</v>
      </c>
      <c r="AD637" s="16">
        <v>2.6570660511172847E-2</v>
      </c>
      <c r="AE637" s="10" t="s">
        <v>120</v>
      </c>
      <c r="AF637" s="10" t="s">
        <v>4075</v>
      </c>
      <c r="AG637" s="37">
        <v>1.2093609824356444</v>
      </c>
      <c r="AH637" s="16">
        <v>4.5213986986744635E-2</v>
      </c>
      <c r="AI637" s="10" t="s">
        <v>4338</v>
      </c>
      <c r="AJ637" s="10" t="s">
        <v>107</v>
      </c>
      <c r="AK637" s="16" t="s">
        <v>109</v>
      </c>
      <c r="AL637" s="16">
        <f t="shared" si="36"/>
        <v>1.0997094991113081</v>
      </c>
      <c r="AM637" s="16">
        <f t="shared" si="37"/>
        <v>50.256724109386781</v>
      </c>
      <c r="AN637" s="17">
        <f t="shared" si="38"/>
        <v>9.5504982943458141E-11</v>
      </c>
      <c r="AO637" s="16">
        <f t="shared" si="39"/>
        <v>31.423177721671113</v>
      </c>
      <c r="AP637" s="18">
        <v>5810</v>
      </c>
      <c r="AQ637" s="18" t="s">
        <v>141</v>
      </c>
      <c r="AR637" s="16">
        <v>1.08</v>
      </c>
      <c r="AS637" s="10" t="s">
        <v>73</v>
      </c>
      <c r="AT637" s="16">
        <v>1.0069999999999999</v>
      </c>
      <c r="AU637" s="10" t="s">
        <v>73</v>
      </c>
      <c r="AV637" s="10">
        <v>4.38</v>
      </c>
      <c r="AW637" s="10" t="s">
        <v>73</v>
      </c>
      <c r="AX637" s="10">
        <v>6.8</v>
      </c>
      <c r="AY637" s="10" t="s">
        <v>73</v>
      </c>
      <c r="AZ637" s="10" t="s">
        <v>102</v>
      </c>
      <c r="BA637" s="10">
        <v>0.04</v>
      </c>
    </row>
    <row r="638" spans="1:53" s="10" customFormat="1">
      <c r="A638" s="31">
        <v>30630</v>
      </c>
      <c r="B638" s="10">
        <v>45088</v>
      </c>
      <c r="C638" s="10" t="s">
        <v>7589</v>
      </c>
      <c r="D638" s="10" t="s">
        <v>7590</v>
      </c>
      <c r="E638" s="15" t="s">
        <v>8349</v>
      </c>
      <c r="F638" s="10" t="s">
        <v>8706</v>
      </c>
      <c r="G638" s="10">
        <v>2.4</v>
      </c>
      <c r="H638" s="10">
        <v>4.8</v>
      </c>
      <c r="I638" s="10" t="s">
        <v>8349</v>
      </c>
      <c r="J638" s="10" t="s">
        <v>2996</v>
      </c>
      <c r="K638" s="10" t="s">
        <v>2997</v>
      </c>
      <c r="L638" s="10">
        <v>96.543012059999995</v>
      </c>
      <c r="M638" s="10">
        <v>18.757303140000001</v>
      </c>
      <c r="N638" s="10">
        <v>-119.32</v>
      </c>
      <c r="O638" s="10">
        <v>-164.06</v>
      </c>
      <c r="P638" s="11">
        <v>193.40960000000001</v>
      </c>
      <c r="Q638" s="11">
        <v>3.0903</v>
      </c>
      <c r="R638" s="37">
        <v>14.729709824716453</v>
      </c>
      <c r="S638" s="16">
        <v>2.2536456031816175E-2</v>
      </c>
      <c r="T638" s="37">
        <v>6.7679999999999998</v>
      </c>
      <c r="U638" s="16">
        <v>1.2E-2</v>
      </c>
      <c r="V638" s="10" t="s">
        <v>4769</v>
      </c>
      <c r="W638" s="37">
        <v>0.97199999999999998</v>
      </c>
      <c r="X638" s="16">
        <v>8.3999999999999995E-3</v>
      </c>
      <c r="Y638" s="10" t="s">
        <v>4769</v>
      </c>
      <c r="Z638" s="16">
        <v>5.9270290433719541</v>
      </c>
      <c r="AA638" s="16">
        <v>6.1497156610338166E-2</v>
      </c>
      <c r="AB638" s="29" t="s">
        <v>8349</v>
      </c>
      <c r="AC638" s="16" t="s">
        <v>8349</v>
      </c>
      <c r="AD638" s="16" t="s">
        <v>8349</v>
      </c>
      <c r="AE638" s="10" t="s">
        <v>8349</v>
      </c>
      <c r="AF638" s="10" t="s">
        <v>4080</v>
      </c>
      <c r="AG638" s="37">
        <v>0.45925058613210701</v>
      </c>
      <c r="AH638" s="16">
        <v>0.11739633840608685</v>
      </c>
      <c r="AI638" s="10" t="s">
        <v>4332</v>
      </c>
      <c r="AJ638" s="10" t="s">
        <v>107</v>
      </c>
      <c r="AK638" s="16" t="s">
        <v>57</v>
      </c>
      <c r="AL638" s="16">
        <f t="shared" si="36"/>
        <v>0.67768029787806805</v>
      </c>
      <c r="AM638" s="16">
        <f t="shared" si="37"/>
        <v>46.007715422942034</v>
      </c>
      <c r="AN638" s="17">
        <f t="shared" si="38"/>
        <v>2.5149668500755167E-10</v>
      </c>
      <c r="AO638" s="16">
        <f t="shared" si="39"/>
        <v>30.766669337577952</v>
      </c>
      <c r="AP638" s="18">
        <v>4647</v>
      </c>
      <c r="AQ638" s="18" t="s">
        <v>129</v>
      </c>
      <c r="AR638" s="16">
        <v>1.0447951333235406</v>
      </c>
      <c r="AS638" s="10" t="s">
        <v>74</v>
      </c>
      <c r="AT638" s="16">
        <v>0.81911726869809331</v>
      </c>
      <c r="AU638" s="10" t="s">
        <v>74</v>
      </c>
      <c r="AV638" s="10">
        <v>4.3899999999999997</v>
      </c>
      <c r="AW638" s="10" t="s">
        <v>96</v>
      </c>
      <c r="AX638" s="10" t="s">
        <v>8349</v>
      </c>
      <c r="AY638" s="10" t="s">
        <v>8349</v>
      </c>
      <c r="AZ638" s="10" t="s">
        <v>101</v>
      </c>
      <c r="BA638" s="10" t="s">
        <v>8349</v>
      </c>
    </row>
    <row r="639" spans="1:53" s="10" customFormat="1">
      <c r="A639" s="31">
        <v>30711</v>
      </c>
      <c r="B639" s="10">
        <v>45588</v>
      </c>
      <c r="C639" s="10" t="s">
        <v>7591</v>
      </c>
      <c r="D639" s="10" t="s">
        <v>8349</v>
      </c>
      <c r="E639" s="15" t="s">
        <v>8349</v>
      </c>
      <c r="F639" s="10" t="s">
        <v>8707</v>
      </c>
      <c r="G639" s="10" t="s">
        <v>8349</v>
      </c>
      <c r="H639" s="10" t="s">
        <v>8349</v>
      </c>
      <c r="I639" s="10" t="s">
        <v>8349</v>
      </c>
      <c r="J639" s="10" t="s">
        <v>2998</v>
      </c>
      <c r="K639" s="10" t="s">
        <v>2999</v>
      </c>
      <c r="L639" s="10">
        <v>96.797820979999997</v>
      </c>
      <c r="M639" s="10">
        <v>-25.855971619999998</v>
      </c>
      <c r="N639" s="10">
        <v>-171.52</v>
      </c>
      <c r="O639" s="10">
        <v>-215.83</v>
      </c>
      <c r="P639" s="11">
        <v>234.0043</v>
      </c>
      <c r="Q639" s="11">
        <v>-16.465199999999999</v>
      </c>
      <c r="R639" s="37">
        <v>29.868578255675033</v>
      </c>
      <c r="S639" s="16">
        <v>1.2246117084826763E-2</v>
      </c>
      <c r="T639" s="37">
        <v>6.0525932021874995</v>
      </c>
      <c r="U639" s="16">
        <v>1.6643316977093238E-2</v>
      </c>
      <c r="V639" s="10" t="s">
        <v>4767</v>
      </c>
      <c r="W639" s="37">
        <v>0.52771076375000003</v>
      </c>
      <c r="X639" s="16">
        <v>1.6643316977093238E-2</v>
      </c>
      <c r="Y639" s="10" t="s">
        <v>4768</v>
      </c>
      <c r="Z639" s="16">
        <v>3.6765204487936112</v>
      </c>
      <c r="AA639" s="16">
        <v>4.3399589014690321E-2</v>
      </c>
      <c r="AB639" s="29" t="s">
        <v>8349</v>
      </c>
      <c r="AC639" s="16">
        <v>1.2825932021874999</v>
      </c>
      <c r="AD639" s="16">
        <v>2.3086792761230393E-2</v>
      </c>
      <c r="AE639" s="10" t="s">
        <v>122</v>
      </c>
      <c r="AF639" s="10" t="s">
        <v>4075</v>
      </c>
      <c r="AG639" s="37">
        <v>2.9411739941292545</v>
      </c>
      <c r="AH639" s="16">
        <v>4.9158156257573665E-2</v>
      </c>
      <c r="AI639" s="10" t="s">
        <v>4398</v>
      </c>
      <c r="AJ639" s="10" t="s">
        <v>107</v>
      </c>
      <c r="AK639" s="16" t="s">
        <v>111</v>
      </c>
      <c r="AL639" s="16">
        <f t="shared" si="36"/>
        <v>1.7149851294192771</v>
      </c>
      <c r="AM639" s="16">
        <f t="shared" si="37"/>
        <v>57.417702132957388</v>
      </c>
      <c r="AN639" s="17">
        <f t="shared" si="38"/>
        <v>3.9270033065212861E-11</v>
      </c>
      <c r="AO639" s="16">
        <f t="shared" si="39"/>
        <v>32.067440034825466</v>
      </c>
      <c r="AP639" s="18">
        <v>6168</v>
      </c>
      <c r="AQ639" s="18" t="s">
        <v>141</v>
      </c>
      <c r="AR639" s="16">
        <v>1.47</v>
      </c>
      <c r="AS639" s="10" t="s">
        <v>73</v>
      </c>
      <c r="AT639" s="16">
        <v>1.214</v>
      </c>
      <c r="AU639" s="10" t="s">
        <v>73</v>
      </c>
      <c r="AV639" s="10">
        <v>4.2</v>
      </c>
      <c r="AW639" s="10" t="s">
        <v>73</v>
      </c>
      <c r="AX639" s="10">
        <v>3.68</v>
      </c>
      <c r="AY639" s="10" t="s">
        <v>73</v>
      </c>
      <c r="AZ639" s="10" t="s">
        <v>102</v>
      </c>
      <c r="BA639" s="10">
        <v>0.04</v>
      </c>
    </row>
    <row r="640" spans="1:53" s="10" customFormat="1">
      <c r="A640" s="31">
        <v>30862</v>
      </c>
      <c r="B640" s="10">
        <v>45391</v>
      </c>
      <c r="C640" s="10" t="s">
        <v>7592</v>
      </c>
      <c r="D640" s="10" t="s">
        <v>7593</v>
      </c>
      <c r="E640" s="15" t="s">
        <v>8349</v>
      </c>
      <c r="F640" s="10" t="s">
        <v>8349</v>
      </c>
      <c r="G640" s="10" t="s">
        <v>8349</v>
      </c>
      <c r="H640" s="10" t="s">
        <v>8349</v>
      </c>
      <c r="I640" s="10" t="s">
        <v>8349</v>
      </c>
      <c r="J640" s="10" t="s">
        <v>3000</v>
      </c>
      <c r="K640" s="10" t="s">
        <v>3001</v>
      </c>
      <c r="L640" s="10">
        <v>97.192684259999993</v>
      </c>
      <c r="M640" s="10">
        <v>36.480519610000002</v>
      </c>
      <c r="N640" s="10">
        <v>-292.16000000000003</v>
      </c>
      <c r="O640" s="10">
        <v>-220.03</v>
      </c>
      <c r="P640" s="11">
        <v>177.68819999999999</v>
      </c>
      <c r="Q640" s="11">
        <v>11.562900000000001</v>
      </c>
      <c r="R640" s="37">
        <v>24.576062914721064</v>
      </c>
      <c r="S640" s="16">
        <v>1.5237159007127059E-2</v>
      </c>
      <c r="T640" s="37">
        <v>7.15</v>
      </c>
      <c r="U640" s="16">
        <v>9.1923881554251165E-3</v>
      </c>
      <c r="V640" s="10" t="s">
        <v>4770</v>
      </c>
      <c r="W640" s="37">
        <v>0.61299999999999999</v>
      </c>
      <c r="X640" s="16">
        <v>1.2999999999999999E-2</v>
      </c>
      <c r="Y640" s="10" t="s">
        <v>4770</v>
      </c>
      <c r="Z640" s="16">
        <v>5.1974384492664267</v>
      </c>
      <c r="AA640" s="16">
        <v>4.2534125258352873E-2</v>
      </c>
      <c r="AB640" s="29" t="s">
        <v>8349</v>
      </c>
      <c r="AC640" s="16">
        <v>1.5820000000000007</v>
      </c>
      <c r="AD640" s="16">
        <v>2.2011360703055139E-2</v>
      </c>
      <c r="AE640" s="10" t="s">
        <v>120</v>
      </c>
      <c r="AF640" s="10" t="s">
        <v>4075</v>
      </c>
      <c r="AG640" s="37">
        <v>0.75855012427355284</v>
      </c>
      <c r="AH640" s="16">
        <v>4.7892085061033332E-2</v>
      </c>
      <c r="AI640" s="10" t="s">
        <v>4343</v>
      </c>
      <c r="AJ640" s="10" t="s">
        <v>107</v>
      </c>
      <c r="AK640" s="16" t="s">
        <v>109</v>
      </c>
      <c r="AL640" s="16">
        <f t="shared" si="36"/>
        <v>0.87094783097126593</v>
      </c>
      <c r="AM640" s="16">
        <f t="shared" si="37"/>
        <v>35.438867242220809</v>
      </c>
      <c r="AN640" s="17">
        <f t="shared" si="38"/>
        <v>1.522641633084061E-10</v>
      </c>
      <c r="AO640" s="16">
        <f t="shared" si="39"/>
        <v>31.693505749026741</v>
      </c>
      <c r="AP640" s="18">
        <v>5624</v>
      </c>
      <c r="AQ640" s="18" t="s">
        <v>141</v>
      </c>
      <c r="AR640" s="16">
        <v>0.91675469796632292</v>
      </c>
      <c r="AS640" s="10" t="s">
        <v>74</v>
      </c>
      <c r="AT640" s="16">
        <v>1.01</v>
      </c>
      <c r="AU640" s="10" t="s">
        <v>78</v>
      </c>
      <c r="AV640" s="10">
        <v>4.49</v>
      </c>
      <c r="AW640" s="10" t="s">
        <v>93</v>
      </c>
      <c r="AX640" s="10">
        <v>10.6</v>
      </c>
      <c r="AY640" s="10" t="s">
        <v>141</v>
      </c>
      <c r="AZ640" s="10" t="s">
        <v>102</v>
      </c>
      <c r="BA640" s="10">
        <v>-0.5</v>
      </c>
    </row>
    <row r="641" spans="1:53" s="10" customFormat="1">
      <c r="A641" s="31">
        <v>30893</v>
      </c>
      <c r="B641" s="10">
        <v>257886</v>
      </c>
      <c r="C641" s="10" t="s">
        <v>7594</v>
      </c>
      <c r="D641" s="10" t="s">
        <v>7595</v>
      </c>
      <c r="E641" s="15" t="s">
        <v>8349</v>
      </c>
      <c r="F641" s="10" t="s">
        <v>8349</v>
      </c>
      <c r="G641" s="10" t="s">
        <v>8349</v>
      </c>
      <c r="H641" s="10" t="s">
        <v>8349</v>
      </c>
      <c r="I641" s="10" t="s">
        <v>8349</v>
      </c>
      <c r="J641" s="10" t="s">
        <v>3002</v>
      </c>
      <c r="K641" s="10" t="s">
        <v>3003</v>
      </c>
      <c r="L641" s="10">
        <v>97.273706020000006</v>
      </c>
      <c r="M641" s="10">
        <v>27.009893420000001</v>
      </c>
      <c r="N641" s="10">
        <v>-247.32</v>
      </c>
      <c r="O641" s="10">
        <v>-418.83</v>
      </c>
      <c r="P641" s="11">
        <v>186.34739999999999</v>
      </c>
      <c r="Q641" s="11">
        <v>7.4640000000000004</v>
      </c>
      <c r="R641" s="37">
        <v>29.708853238265007</v>
      </c>
      <c r="S641" s="16">
        <v>4.070112893642306E-2</v>
      </c>
      <c r="T641" s="37">
        <v>8.59</v>
      </c>
      <c r="U641" s="16">
        <v>1.131370849898476E-2</v>
      </c>
      <c r="V641" s="10" t="s">
        <v>4770</v>
      </c>
      <c r="W641" s="37">
        <v>0.90600000000000003</v>
      </c>
      <c r="X641" s="16">
        <v>1.6E-2</v>
      </c>
      <c r="Y641" s="10" t="s">
        <v>4770</v>
      </c>
      <c r="Z641" s="16">
        <v>6.2255705581990251</v>
      </c>
      <c r="AA641" s="16">
        <v>0.10154404161220221</v>
      </c>
      <c r="AB641" s="29" t="s">
        <v>8349</v>
      </c>
      <c r="AC641" s="16">
        <v>2.2299999999999995</v>
      </c>
      <c r="AD641" s="16">
        <v>2.9274562336608894E-2</v>
      </c>
      <c r="AE641" s="10" t="s">
        <v>120</v>
      </c>
      <c r="AF641" s="10" t="s">
        <v>4075</v>
      </c>
      <c r="AG641" s="37">
        <v>0.35638751663567053</v>
      </c>
      <c r="AH641" s="16">
        <v>0.10567966874920007</v>
      </c>
      <c r="AI641" s="10" t="s">
        <v>4587</v>
      </c>
      <c r="AJ641" s="10" t="s">
        <v>107</v>
      </c>
      <c r="AK641" s="16" t="s">
        <v>108</v>
      </c>
      <c r="AL641" s="16">
        <f t="shared" si="36"/>
        <v>0.59698200696140791</v>
      </c>
      <c r="AM641" s="16">
        <f t="shared" si="37"/>
        <v>20.094414354320989</v>
      </c>
      <c r="AN641" s="17">
        <f t="shared" si="38"/>
        <v>3.2408542557924067E-10</v>
      </c>
      <c r="AO641" s="16">
        <f t="shared" si="39"/>
        <v>32.313351247881016</v>
      </c>
      <c r="AP641" s="18">
        <v>4989.3741830629106</v>
      </c>
      <c r="AQ641" s="18" t="s">
        <v>124</v>
      </c>
      <c r="AR641" s="16">
        <v>0.79840034692318973</v>
      </c>
      <c r="AS641" s="10" t="s">
        <v>74</v>
      </c>
      <c r="AT641" s="16">
        <v>0.76755292151178323</v>
      </c>
      <c r="AU641" s="10" t="s">
        <v>74</v>
      </c>
      <c r="AV641" s="10" t="s">
        <v>8349</v>
      </c>
      <c r="AW641" s="10" t="s">
        <v>8349</v>
      </c>
      <c r="AX641" s="10" t="s">
        <v>8349</v>
      </c>
      <c r="AY641" s="10" t="s">
        <v>8349</v>
      </c>
      <c r="AZ641" s="10" t="s">
        <v>8349</v>
      </c>
      <c r="BA641" s="10" t="s">
        <v>8349</v>
      </c>
    </row>
    <row r="642" spans="1:53" s="10" customFormat="1">
      <c r="A642" s="31">
        <v>30920</v>
      </c>
      <c r="B642" s="10" t="s">
        <v>8349</v>
      </c>
      <c r="C642" s="10" t="s">
        <v>7596</v>
      </c>
      <c r="D642" s="10" t="s">
        <v>7793</v>
      </c>
      <c r="E642" s="10" t="s">
        <v>7794</v>
      </c>
      <c r="F642" s="10" t="s">
        <v>8708</v>
      </c>
      <c r="G642" s="10" t="s">
        <v>8349</v>
      </c>
      <c r="H642" s="10" t="s">
        <v>8349</v>
      </c>
      <c r="I642" s="10" t="s">
        <v>8349</v>
      </c>
      <c r="J642" s="10" t="s">
        <v>3004</v>
      </c>
      <c r="K642" s="10" t="s">
        <v>3005</v>
      </c>
      <c r="L642" s="10">
        <v>97.345813000000007</v>
      </c>
      <c r="M642" s="10">
        <v>-2.8124753899999999</v>
      </c>
      <c r="N642" s="10">
        <v>694.73</v>
      </c>
      <c r="O642" s="10">
        <v>-618.62</v>
      </c>
      <c r="P642" s="11">
        <v>212.92670000000001</v>
      </c>
      <c r="Q642" s="11">
        <v>-6.1875999999999998</v>
      </c>
      <c r="R642" s="37">
        <v>4.0909834724267711</v>
      </c>
      <c r="S642" s="24">
        <v>4.0909834724267716E-3</v>
      </c>
      <c r="T642" s="37">
        <v>11.071</v>
      </c>
      <c r="U642" s="16">
        <v>1.2E-2</v>
      </c>
      <c r="V642" s="10" t="s">
        <v>4769</v>
      </c>
      <c r="W642" s="37">
        <v>1.6930000000000001</v>
      </c>
      <c r="X642" s="16">
        <v>8.3999999999999995E-3</v>
      </c>
      <c r="Y642" s="10" t="s">
        <v>4769</v>
      </c>
      <c r="Z642" s="16">
        <v>13.011861375238944</v>
      </c>
      <c r="AA642" s="16">
        <v>2.0901678488391084E-2</v>
      </c>
      <c r="AB642" s="29" t="s">
        <v>8349</v>
      </c>
      <c r="AC642" s="16">
        <v>5.6339999999999995</v>
      </c>
      <c r="AD642" s="16">
        <v>2.1354156504062621E-2</v>
      </c>
      <c r="AE642" s="10" t="s">
        <v>125</v>
      </c>
      <c r="AF642" s="10" t="s">
        <v>4075</v>
      </c>
      <c r="AG642" s="37">
        <v>7.612732463634567E-3</v>
      </c>
      <c r="AH642" s="16">
        <v>9.2395238858028125E-2</v>
      </c>
      <c r="AI642" s="16" t="s">
        <v>4413</v>
      </c>
      <c r="AJ642" s="10" t="s">
        <v>107</v>
      </c>
      <c r="AK642" s="22" t="s">
        <v>110</v>
      </c>
      <c r="AL642" s="16">
        <f t="shared" ref="AL642:AL705" si="40">SQRT(AG642)</f>
        <v>8.7250973998199963E-2</v>
      </c>
      <c r="AM642" s="16">
        <f t="shared" ref="AM642:AM705" si="41">1000*AL642/R642</f>
        <v>21.327628084120001</v>
      </c>
      <c r="AN642" s="17">
        <f t="shared" ref="AN642:AN705" si="42">0.0000000001155/AG642</f>
        <v>1.5171950485812361E-8</v>
      </c>
      <c r="AO642" s="16">
        <f t="shared" ref="AO642:AO705" si="43">-2.5*LOG(AN642)+T642</f>
        <v>30.61839645825517</v>
      </c>
      <c r="AP642" s="18">
        <v>3093.023346142234</v>
      </c>
      <c r="AQ642" s="18" t="s">
        <v>124</v>
      </c>
      <c r="AR642" s="16">
        <v>0.30363757476130365</v>
      </c>
      <c r="AS642" s="10" t="s">
        <v>74</v>
      </c>
      <c r="AT642" s="16">
        <v>0.28628940353621424</v>
      </c>
      <c r="AU642" s="10" t="s">
        <v>74</v>
      </c>
      <c r="AV642" s="10" t="s">
        <v>8349</v>
      </c>
      <c r="AW642" s="10" t="s">
        <v>8349</v>
      </c>
      <c r="AX642" s="10" t="s">
        <v>8349</v>
      </c>
      <c r="AY642" s="10" t="s">
        <v>8349</v>
      </c>
      <c r="AZ642" s="10" t="s">
        <v>8349</v>
      </c>
      <c r="BA642" s="10" t="s">
        <v>8349</v>
      </c>
    </row>
    <row r="643" spans="1:53" s="10" customFormat="1">
      <c r="A643" s="31">
        <v>30979</v>
      </c>
      <c r="B643" s="10">
        <v>45977</v>
      </c>
      <c r="C643" s="10" t="s">
        <v>8349</v>
      </c>
      <c r="D643" s="10" t="s">
        <v>8349</v>
      </c>
      <c r="E643" s="15" t="s">
        <v>8349</v>
      </c>
      <c r="F643" s="10" t="s">
        <v>8349</v>
      </c>
      <c r="G643" s="10" t="s">
        <v>8349</v>
      </c>
      <c r="H643" s="10" t="s">
        <v>8349</v>
      </c>
      <c r="I643" s="10" t="s">
        <v>8349</v>
      </c>
      <c r="J643" s="10" t="s">
        <v>3006</v>
      </c>
      <c r="K643" s="10" t="s">
        <v>3007</v>
      </c>
      <c r="L643" s="10">
        <v>97.530811510000007</v>
      </c>
      <c r="M643" s="10">
        <v>-11.809133989999999</v>
      </c>
      <c r="N643" s="10">
        <v>-155.86000000000001</v>
      </c>
      <c r="O643" s="10">
        <v>79.13</v>
      </c>
      <c r="P643" s="11">
        <v>221.14599999999999</v>
      </c>
      <c r="Q643" s="11">
        <v>-10.033300000000001</v>
      </c>
      <c r="R643" s="37">
        <v>28.328611898016998</v>
      </c>
      <c r="S643" s="16">
        <v>3.8243626062322955E-2</v>
      </c>
      <c r="T643" s="37">
        <v>9.1120476086228788</v>
      </c>
      <c r="U643" s="16">
        <v>3.5777087639996631E-2</v>
      </c>
      <c r="V643" s="10" t="s">
        <v>4767</v>
      </c>
      <c r="W643" s="37">
        <v>1.1200000000000001</v>
      </c>
      <c r="X643" s="16">
        <v>1.4999999999999999E-2</v>
      </c>
      <c r="Y643" s="10" t="s">
        <v>4770</v>
      </c>
      <c r="Z643" s="16">
        <v>6.8509211355619914</v>
      </c>
      <c r="AA643" s="16">
        <v>0.12045172149650618</v>
      </c>
      <c r="AB643" s="29" t="s">
        <v>8349</v>
      </c>
      <c r="AC643" s="16">
        <v>2.7060476086228791</v>
      </c>
      <c r="AD643" s="16">
        <v>4.0049968789001564E-2</v>
      </c>
      <c r="AE643" s="10" t="s">
        <v>120</v>
      </c>
      <c r="AF643" s="10" t="s">
        <v>4075</v>
      </c>
      <c r="AG643" s="37">
        <v>0.24782446168986386</v>
      </c>
      <c r="AH643" s="16">
        <v>0.12693548444572891</v>
      </c>
      <c r="AI643" s="10" t="s">
        <v>4627</v>
      </c>
      <c r="AJ643" s="10" t="s">
        <v>107</v>
      </c>
      <c r="AK643" s="16" t="s">
        <v>57</v>
      </c>
      <c r="AL643" s="16">
        <f t="shared" si="40"/>
        <v>0.49781970801673153</v>
      </c>
      <c r="AM643" s="16">
        <f t="shared" si="41"/>
        <v>17.573035692990622</v>
      </c>
      <c r="AN643" s="17">
        <f t="shared" si="42"/>
        <v>4.660556880157404E-10</v>
      </c>
      <c r="AO643" s="16">
        <f t="shared" si="43"/>
        <v>32.440953076806785</v>
      </c>
      <c r="AP643" s="18">
        <v>4569.9363223883665</v>
      </c>
      <c r="AQ643" s="18" t="s">
        <v>124</v>
      </c>
      <c r="AR643" s="16">
        <v>0.79360320813076335</v>
      </c>
      <c r="AS643" s="10" t="s">
        <v>74</v>
      </c>
      <c r="AT643" s="16">
        <v>0.69928200373859994</v>
      </c>
      <c r="AU643" s="10" t="s">
        <v>74</v>
      </c>
      <c r="AV643" s="10" t="s">
        <v>8349</v>
      </c>
      <c r="AW643" s="10" t="s">
        <v>8349</v>
      </c>
      <c r="AX643" s="10" t="s">
        <v>8349</v>
      </c>
      <c r="AY643" s="10" t="s">
        <v>8349</v>
      </c>
      <c r="AZ643" s="10" t="s">
        <v>101</v>
      </c>
      <c r="BA643" s="10" t="s">
        <v>8349</v>
      </c>
    </row>
    <row r="644" spans="1:53" s="10" customFormat="1">
      <c r="A644" s="31">
        <v>31083</v>
      </c>
      <c r="B644" s="10">
        <v>46090</v>
      </c>
      <c r="C644" s="10" t="s">
        <v>8349</v>
      </c>
      <c r="D644" s="10" t="s">
        <v>8349</v>
      </c>
      <c r="E644" s="15" t="s">
        <v>8349</v>
      </c>
      <c r="F644" s="10" t="s">
        <v>8709</v>
      </c>
      <c r="G644" s="10" t="s">
        <v>8349</v>
      </c>
      <c r="H644" s="10" t="s">
        <v>8349</v>
      </c>
      <c r="I644" s="10" t="s">
        <v>8349</v>
      </c>
      <c r="J644" s="10" t="s">
        <v>3008</v>
      </c>
      <c r="K644" s="10" t="s">
        <v>3009</v>
      </c>
      <c r="L644" s="10">
        <v>97.839811639999994</v>
      </c>
      <c r="M644" s="10">
        <v>2.9112689999999999</v>
      </c>
      <c r="N644" s="10">
        <v>-110.98</v>
      </c>
      <c r="O644" s="10">
        <v>11.65</v>
      </c>
      <c r="P644" s="11">
        <v>208.04580000000001</v>
      </c>
      <c r="Q644" s="11">
        <v>-3.1305999999999998</v>
      </c>
      <c r="R644" s="37">
        <v>27.777777777777779</v>
      </c>
      <c r="S644" s="16">
        <v>1.6944444444444443E-2</v>
      </c>
      <c r="T644" s="37">
        <v>7.1339663194190388</v>
      </c>
      <c r="U644" s="16">
        <v>2.0248456731316585E-2</v>
      </c>
      <c r="V644" s="10" t="s">
        <v>4767</v>
      </c>
      <c r="W644" s="37">
        <v>0.69773032501567955</v>
      </c>
      <c r="X644" s="16">
        <v>2.0248456731316585E-2</v>
      </c>
      <c r="Y644" s="10" t="s">
        <v>4768</v>
      </c>
      <c r="Z644" s="16">
        <v>4.9154788232554756</v>
      </c>
      <c r="AA644" s="16">
        <v>5.735814738017897E-2</v>
      </c>
      <c r="AB644" s="29" t="s">
        <v>8349</v>
      </c>
      <c r="AC644" s="16">
        <v>1.7379663194190389</v>
      </c>
      <c r="AD644" s="16">
        <v>3.0643106892089125E-2</v>
      </c>
      <c r="AE644" s="10" t="s">
        <v>122</v>
      </c>
      <c r="AF644" s="10" t="s">
        <v>4075</v>
      </c>
      <c r="AG644" s="37">
        <v>1.0280344821749119</v>
      </c>
      <c r="AH644" s="16">
        <v>6.5030431882975623E-2</v>
      </c>
      <c r="AI644" s="10" t="s">
        <v>4642</v>
      </c>
      <c r="AJ644" s="10" t="s">
        <v>107</v>
      </c>
      <c r="AK644" s="16" t="s">
        <v>58</v>
      </c>
      <c r="AL644" s="16">
        <f t="shared" si="40"/>
        <v>1.0139203529739955</v>
      </c>
      <c r="AM644" s="16">
        <f t="shared" si="41"/>
        <v>36.501132707063839</v>
      </c>
      <c r="AN644" s="17">
        <f t="shared" si="42"/>
        <v>1.1235031703960742E-10</v>
      </c>
      <c r="AO644" s="16">
        <f t="shared" si="43"/>
        <v>32.007530563704783</v>
      </c>
      <c r="AP644" s="18">
        <v>5523.0221484737594</v>
      </c>
      <c r="AQ644" s="18" t="s">
        <v>124</v>
      </c>
      <c r="AR644" s="16">
        <v>0.97</v>
      </c>
      <c r="AS644" s="10" t="s">
        <v>73</v>
      </c>
      <c r="AT644" s="16">
        <v>1.0609999999999999</v>
      </c>
      <c r="AU644" s="10" t="s">
        <v>73</v>
      </c>
      <c r="AV644" s="10">
        <v>4.5</v>
      </c>
      <c r="AW644" s="10" t="s">
        <v>73</v>
      </c>
      <c r="AX644" s="10" t="s">
        <v>8349</v>
      </c>
      <c r="AY644" s="10" t="s">
        <v>8349</v>
      </c>
      <c r="AZ644" s="10" t="s">
        <v>8349</v>
      </c>
      <c r="BA644" s="10" t="s">
        <v>8349</v>
      </c>
    </row>
    <row r="645" spans="1:53" s="10" customFormat="1">
      <c r="A645" s="31">
        <v>31126</v>
      </c>
      <c r="B645" s="10" t="s">
        <v>8349</v>
      </c>
      <c r="C645" s="10" t="s">
        <v>7795</v>
      </c>
      <c r="D645" s="10" t="s">
        <v>7796</v>
      </c>
      <c r="E645" s="15" t="s">
        <v>8349</v>
      </c>
      <c r="F645" s="10" t="s">
        <v>8710</v>
      </c>
      <c r="G645" s="10" t="s">
        <v>8349</v>
      </c>
      <c r="H645" s="10" t="s">
        <v>8349</v>
      </c>
      <c r="I645" s="10" t="s">
        <v>8349</v>
      </c>
      <c r="J645" s="10" t="s">
        <v>3010</v>
      </c>
      <c r="K645" s="10" t="s">
        <v>3011</v>
      </c>
      <c r="L645" s="10">
        <v>97.963901199999995</v>
      </c>
      <c r="M645" s="10">
        <v>-43.533972769999998</v>
      </c>
      <c r="N645" s="10">
        <v>-275</v>
      </c>
      <c r="O645" s="10">
        <v>-27.36</v>
      </c>
      <c r="P645" s="11">
        <v>251.92590000000001</v>
      </c>
      <c r="Q645" s="11">
        <v>-21.662400000000002</v>
      </c>
      <c r="R645" s="37">
        <v>23.402761525860054</v>
      </c>
      <c r="S645" s="16">
        <v>3.3231921366721276E-2</v>
      </c>
      <c r="T645" s="37">
        <v>10.58</v>
      </c>
      <c r="U645" s="16">
        <v>3.5355339059327372E-3</v>
      </c>
      <c r="V645" s="10" t="s">
        <v>4770</v>
      </c>
      <c r="W645" s="37">
        <v>1.4319999999999999</v>
      </c>
      <c r="X645" s="16">
        <v>5.0000000000000001E-3</v>
      </c>
      <c r="Y645" s="10" t="s">
        <v>4770</v>
      </c>
      <c r="Z645" s="16">
        <v>8.7336644640859831</v>
      </c>
      <c r="AA645" s="16">
        <v>7.692402310898494E-2</v>
      </c>
      <c r="AB645" s="10" t="s">
        <v>4782</v>
      </c>
      <c r="AC645" s="16">
        <v>3.9179348420000002</v>
      </c>
      <c r="AD645" s="16">
        <v>3.0207614933986431E-2</v>
      </c>
      <c r="AE645" s="10" t="s">
        <v>135</v>
      </c>
      <c r="AF645" s="10" t="s">
        <v>4075</v>
      </c>
      <c r="AG645" s="37">
        <v>9.49568319631591E-2</v>
      </c>
      <c r="AH645" s="16">
        <v>0.1183947014493117</v>
      </c>
      <c r="AI645" s="10" t="s">
        <v>8349</v>
      </c>
      <c r="AJ645" s="10" t="s">
        <v>107</v>
      </c>
      <c r="AK645" s="16" t="s">
        <v>60</v>
      </c>
      <c r="AL645" s="16">
        <f t="shared" si="40"/>
        <v>0.30815066438863814</v>
      </c>
      <c r="AM645" s="16">
        <f t="shared" si="41"/>
        <v>13.167277889326506</v>
      </c>
      <c r="AN645" s="17">
        <f t="shared" si="42"/>
        <v>1.2163421800425181E-9</v>
      </c>
      <c r="AO645" s="16">
        <f t="shared" si="43"/>
        <v>32.867360581574005</v>
      </c>
      <c r="AP645" s="18">
        <v>3758.9001449079697</v>
      </c>
      <c r="AQ645" s="18" t="s">
        <v>124</v>
      </c>
      <c r="AR645" s="16">
        <v>0.72609451665717095</v>
      </c>
      <c r="AS645" s="10" t="s">
        <v>74</v>
      </c>
      <c r="AT645" s="16">
        <v>0.54679839999201718</v>
      </c>
      <c r="AU645" s="10" t="s">
        <v>74</v>
      </c>
      <c r="AV645" s="10" t="s">
        <v>8349</v>
      </c>
      <c r="AW645" s="10" t="s">
        <v>8349</v>
      </c>
      <c r="AX645" s="10" t="s">
        <v>8349</v>
      </c>
      <c r="AY645" s="10" t="s">
        <v>8349</v>
      </c>
      <c r="AZ645" s="10" t="s">
        <v>8349</v>
      </c>
      <c r="BA645" s="10" t="s">
        <v>8349</v>
      </c>
    </row>
    <row r="646" spans="1:53" s="10" customFormat="1">
      <c r="A646" s="31">
        <v>31134</v>
      </c>
      <c r="B646" s="10">
        <v>47252</v>
      </c>
      <c r="C646" s="10" t="s">
        <v>7797</v>
      </c>
      <c r="D646" s="10" t="s">
        <v>8349</v>
      </c>
      <c r="E646" s="15" t="s">
        <v>8349</v>
      </c>
      <c r="F646" s="10" t="s">
        <v>8349</v>
      </c>
      <c r="G646" s="10" t="s">
        <v>8349</v>
      </c>
      <c r="H646" s="10" t="s">
        <v>8349</v>
      </c>
      <c r="I646" s="10" t="s">
        <v>8349</v>
      </c>
      <c r="J646" s="10" t="s">
        <v>3012</v>
      </c>
      <c r="K646" s="10" t="s">
        <v>3013</v>
      </c>
      <c r="L646" s="10">
        <v>97.986769859999995</v>
      </c>
      <c r="M646" s="10">
        <v>-68.708770810000004</v>
      </c>
      <c r="N646" s="10">
        <v>-57.09</v>
      </c>
      <c r="O646" s="10">
        <v>-450.42</v>
      </c>
      <c r="P646" s="11">
        <v>278.9991</v>
      </c>
      <c r="Q646" s="11">
        <v>-26.892099999999999</v>
      </c>
      <c r="R646" s="37">
        <v>27.800945232137895</v>
      </c>
      <c r="S646" s="16">
        <v>1.6958576591604116E-2</v>
      </c>
      <c r="T646" s="37">
        <v>8.27</v>
      </c>
      <c r="U646" s="16">
        <v>9.899494936611665E-3</v>
      </c>
      <c r="V646" s="10" t="s">
        <v>4770</v>
      </c>
      <c r="W646" s="37">
        <v>0.78100000000000003</v>
      </c>
      <c r="X646" s="16">
        <v>1.4E-2</v>
      </c>
      <c r="Y646" s="10" t="s">
        <v>4770</v>
      </c>
      <c r="Z646" s="16">
        <v>6.0497021890925549</v>
      </c>
      <c r="AA646" s="16">
        <v>4.7040402323990094E-2</v>
      </c>
      <c r="AB646" s="29" t="s">
        <v>8349</v>
      </c>
      <c r="AC646" s="16">
        <v>1.9949999999999992</v>
      </c>
      <c r="AD646" s="16">
        <v>1.9672315572906003E-2</v>
      </c>
      <c r="AE646" s="10" t="s">
        <v>120</v>
      </c>
      <c r="AF646" s="10" t="s">
        <v>4075</v>
      </c>
      <c r="AG646" s="37">
        <v>0.3884723451916654</v>
      </c>
      <c r="AH646" s="16">
        <v>5.0988228551331852E-2</v>
      </c>
      <c r="AI646" s="10" t="s">
        <v>4654</v>
      </c>
      <c r="AJ646" s="10" t="s">
        <v>107</v>
      </c>
      <c r="AK646" s="16" t="s">
        <v>58</v>
      </c>
      <c r="AL646" s="16">
        <f t="shared" si="40"/>
        <v>0.62327549702492346</v>
      </c>
      <c r="AM646" s="16">
        <f t="shared" si="41"/>
        <v>22.419219627986493</v>
      </c>
      <c r="AN646" s="17">
        <f t="shared" si="42"/>
        <v>2.9731846148022283E-10</v>
      </c>
      <c r="AO646" s="16">
        <f t="shared" si="43"/>
        <v>32.086945307965962</v>
      </c>
      <c r="AP646" s="18">
        <v>5279</v>
      </c>
      <c r="AQ646" s="18" t="s">
        <v>129</v>
      </c>
      <c r="AR646" s="16">
        <v>0.7446091283103371</v>
      </c>
      <c r="AS646" s="10" t="s">
        <v>74</v>
      </c>
      <c r="AT646" s="16">
        <v>0.78470734888150517</v>
      </c>
      <c r="AU646" s="10" t="s">
        <v>74</v>
      </c>
      <c r="AV646" s="10">
        <v>4.59</v>
      </c>
      <c r="AW646" s="10" t="s">
        <v>96</v>
      </c>
      <c r="AX646" s="10" t="s">
        <v>8349</v>
      </c>
      <c r="AY646" s="10" t="s">
        <v>8349</v>
      </c>
      <c r="AZ646" s="10" t="s">
        <v>102</v>
      </c>
      <c r="BA646" s="10" t="s">
        <v>8349</v>
      </c>
    </row>
    <row r="647" spans="1:53" s="10" customFormat="1">
      <c r="A647" s="31">
        <v>31148</v>
      </c>
      <c r="B647" s="10" t="s">
        <v>8349</v>
      </c>
      <c r="C647" s="10" t="s">
        <v>7798</v>
      </c>
      <c r="D647" s="10" t="s">
        <v>7799</v>
      </c>
      <c r="E647" s="15" t="s">
        <v>8349</v>
      </c>
      <c r="F647" s="10" t="s">
        <v>8711</v>
      </c>
      <c r="G647" s="10" t="s">
        <v>8349</v>
      </c>
      <c r="H647" s="10" t="s">
        <v>8349</v>
      </c>
      <c r="I647" s="10" t="s">
        <v>8349</v>
      </c>
      <c r="J647" s="10" t="s">
        <v>3014</v>
      </c>
      <c r="K647" s="10" t="s">
        <v>3015</v>
      </c>
      <c r="L647" s="10">
        <v>98.035630850000004</v>
      </c>
      <c r="M647" s="10">
        <v>-27.032228830000001</v>
      </c>
      <c r="N647" s="10">
        <v>400.46</v>
      </c>
      <c r="O647" s="10">
        <v>-244.21</v>
      </c>
      <c r="P647" s="11">
        <v>235.5795</v>
      </c>
      <c r="Q647" s="11">
        <v>-15.896800000000001</v>
      </c>
      <c r="R647" s="37">
        <v>26.616981634282673</v>
      </c>
      <c r="S647" s="16">
        <v>6.0952887942507319E-2</v>
      </c>
      <c r="T647" s="37">
        <v>11.42</v>
      </c>
      <c r="U647" s="16">
        <v>1.4142135623730949E-2</v>
      </c>
      <c r="V647" s="10" t="s">
        <v>4770</v>
      </c>
      <c r="W647" s="37">
        <v>1.36</v>
      </c>
      <c r="X647" s="16">
        <v>0.02</v>
      </c>
      <c r="Y647" s="10" t="s">
        <v>4770</v>
      </c>
      <c r="Z647" s="16">
        <v>9.2942059753169239</v>
      </c>
      <c r="AA647" s="16">
        <v>0.15070522864174407</v>
      </c>
      <c r="AB647" s="29" t="s">
        <v>8349</v>
      </c>
      <c r="AC647" s="16">
        <v>3.6260000000000003</v>
      </c>
      <c r="AD647" s="16">
        <v>2.7856776554368239E-2</v>
      </c>
      <c r="AE647" s="10" t="s">
        <v>120</v>
      </c>
      <c r="AF647" s="10" t="s">
        <v>4075</v>
      </c>
      <c r="AG647" s="37">
        <v>4.5772504482359679E-2</v>
      </c>
      <c r="AH647" s="16">
        <v>0.15325816761256267</v>
      </c>
      <c r="AI647" s="10" t="s">
        <v>4663</v>
      </c>
      <c r="AJ647" s="10" t="s">
        <v>107</v>
      </c>
      <c r="AK647" s="16" t="s">
        <v>110</v>
      </c>
      <c r="AL647" s="16">
        <f t="shared" si="40"/>
        <v>0.21394509688786906</v>
      </c>
      <c r="AM647" s="16">
        <f t="shared" si="41"/>
        <v>8.0379172900772407</v>
      </c>
      <c r="AN647" s="17">
        <f t="shared" si="42"/>
        <v>2.5233489254343224E-9</v>
      </c>
      <c r="AO647" s="16">
        <f t="shared" si="43"/>
        <v>32.915056729123116</v>
      </c>
      <c r="AP647" s="18">
        <v>3926.9723593567305</v>
      </c>
      <c r="AQ647" s="18" t="s">
        <v>124</v>
      </c>
      <c r="AR647" s="16">
        <v>0.461889697527404</v>
      </c>
      <c r="AS647" s="10" t="s">
        <v>74</v>
      </c>
      <c r="AT647" s="16">
        <v>0.45348748006279055</v>
      </c>
      <c r="AU647" s="10" t="s">
        <v>74</v>
      </c>
      <c r="AV647" s="10" t="s">
        <v>8349</v>
      </c>
      <c r="AW647" s="10" t="s">
        <v>8349</v>
      </c>
      <c r="AX647" s="10" t="s">
        <v>8349</v>
      </c>
      <c r="AY647" s="10" t="s">
        <v>8349</v>
      </c>
      <c r="AZ647" s="10" t="s">
        <v>8349</v>
      </c>
      <c r="BA647" s="10" t="s">
        <v>8349</v>
      </c>
    </row>
    <row r="648" spans="1:53" s="10" customFormat="1">
      <c r="A648" s="33">
        <v>31156</v>
      </c>
      <c r="B648" s="13" t="s">
        <v>8349</v>
      </c>
      <c r="C648" s="14" t="s">
        <v>8349</v>
      </c>
      <c r="D648" s="14" t="s">
        <v>8349</v>
      </c>
      <c r="E648" s="14" t="s">
        <v>8349</v>
      </c>
      <c r="F648" s="13" t="s">
        <v>8712</v>
      </c>
      <c r="G648" s="13">
        <v>20.2</v>
      </c>
      <c r="H648" s="13">
        <v>0.57000000000000028</v>
      </c>
      <c r="I648" s="13" t="s">
        <v>8349</v>
      </c>
      <c r="J648" s="13" t="s">
        <v>5284</v>
      </c>
      <c r="K648" s="13" t="s">
        <v>5285</v>
      </c>
      <c r="L648" s="13">
        <v>98.074191339999999</v>
      </c>
      <c r="M648" s="13">
        <v>17.779546180000001</v>
      </c>
      <c r="N648" s="13">
        <v>37.17</v>
      </c>
      <c r="O648" s="13">
        <v>30.84</v>
      </c>
      <c r="P648" s="12">
        <v>194.9504</v>
      </c>
      <c r="Q648" s="12">
        <v>3.9300999999999999</v>
      </c>
      <c r="R648" s="38">
        <v>17.905102954341988</v>
      </c>
      <c r="S648" s="23">
        <v>0.25049239033124437</v>
      </c>
      <c r="T648" s="38">
        <v>6.91</v>
      </c>
      <c r="U648" s="19">
        <v>2.8284271247461901E-3</v>
      </c>
      <c r="V648" s="13" t="s">
        <v>4770</v>
      </c>
      <c r="W648" s="38">
        <v>0.40100000000000002</v>
      </c>
      <c r="X648" s="19">
        <v>4.0000000000000001E-3</v>
      </c>
      <c r="Y648" s="13" t="s">
        <v>4770</v>
      </c>
      <c r="Z648" s="19">
        <v>5.6451158872581395</v>
      </c>
      <c r="AA648" s="19">
        <v>0.62894819436954652</v>
      </c>
      <c r="AB648" s="29" t="s">
        <v>8349</v>
      </c>
      <c r="AC648" s="19">
        <v>1.0289999999999999</v>
      </c>
      <c r="AD648" s="19">
        <v>2.1189620100417091E-2</v>
      </c>
      <c r="AE648" s="13" t="s">
        <v>120</v>
      </c>
      <c r="AF648" s="13" t="s">
        <v>4075</v>
      </c>
      <c r="AG648" s="38">
        <v>0.46539514154529243</v>
      </c>
      <c r="AH648" s="19">
        <v>0.62930503827691775</v>
      </c>
      <c r="AI648" s="13" t="s">
        <v>4414</v>
      </c>
      <c r="AJ648" s="19" t="s">
        <v>8349</v>
      </c>
      <c r="AK648" s="19" t="s">
        <v>8349</v>
      </c>
      <c r="AL648" s="19">
        <f t="shared" si="40"/>
        <v>0.68219875516252038</v>
      </c>
      <c r="AM648" s="19">
        <f t="shared" si="41"/>
        <v>38.100800475826759</v>
      </c>
      <c r="AN648" s="20">
        <f t="shared" si="42"/>
        <v>2.4817620488365045E-10</v>
      </c>
      <c r="AO648" s="19">
        <f t="shared" si="43"/>
        <v>30.923099652410777</v>
      </c>
      <c r="AP648" s="21">
        <v>6601.5196875071988</v>
      </c>
      <c r="AQ648" s="21" t="s">
        <v>143</v>
      </c>
      <c r="AR648" s="19">
        <v>0.52116435354249668</v>
      </c>
      <c r="AS648" s="13" t="s">
        <v>74</v>
      </c>
      <c r="AT648" s="19">
        <v>0.8219135006086441</v>
      </c>
      <c r="AU648" s="13" t="s">
        <v>74</v>
      </c>
      <c r="AV648" s="13" t="s">
        <v>8349</v>
      </c>
      <c r="AW648" s="13" t="s">
        <v>8349</v>
      </c>
      <c r="AX648" s="13" t="s">
        <v>8349</v>
      </c>
      <c r="AY648" s="13" t="s">
        <v>8349</v>
      </c>
      <c r="AZ648" s="13" t="s">
        <v>8349</v>
      </c>
      <c r="BA648" s="13" t="s">
        <v>8349</v>
      </c>
    </row>
    <row r="649" spans="1:53" s="10" customFormat="1">
      <c r="A649" s="32">
        <v>31292</v>
      </c>
      <c r="B649" s="10" t="s">
        <v>8349</v>
      </c>
      <c r="C649" s="10" t="s">
        <v>8349</v>
      </c>
      <c r="D649" s="10" t="s">
        <v>8349</v>
      </c>
      <c r="E649" s="10" t="s">
        <v>8349</v>
      </c>
      <c r="F649" s="10" t="s">
        <v>8713</v>
      </c>
      <c r="G649" s="10" t="s">
        <v>8349</v>
      </c>
      <c r="H649" s="10" t="s">
        <v>8349</v>
      </c>
      <c r="I649" s="10" t="s">
        <v>8349</v>
      </c>
      <c r="J649" s="10" t="s">
        <v>5286</v>
      </c>
      <c r="K649" s="10" t="s">
        <v>5287</v>
      </c>
      <c r="L649" s="10">
        <v>98.448086290000006</v>
      </c>
      <c r="M649" s="10">
        <v>-75.625614159999998</v>
      </c>
      <c r="N649" s="10">
        <v>-308.79000000000002</v>
      </c>
      <c r="O649" s="10">
        <v>256.54000000000002</v>
      </c>
      <c r="P649" s="11">
        <v>286.75790000000001</v>
      </c>
      <c r="Q649" s="11">
        <v>-27.3035</v>
      </c>
      <c r="R649" s="37">
        <v>8.6813091414185255</v>
      </c>
      <c r="S649" s="16">
        <v>9.2108689990450562E-2</v>
      </c>
      <c r="T649" s="37">
        <v>11.01062934750848</v>
      </c>
      <c r="U649" s="16">
        <v>0.29636632737205482</v>
      </c>
      <c r="V649" s="10" t="s">
        <v>4767</v>
      </c>
      <c r="W649" s="37">
        <v>1.4413706049881601</v>
      </c>
      <c r="X649" s="16">
        <v>0.29636632737205482</v>
      </c>
      <c r="Y649" s="10" t="s">
        <v>4768</v>
      </c>
      <c r="Z649" s="16">
        <v>11.317703238893849</v>
      </c>
      <c r="AA649" s="16">
        <v>0.50619703128923987</v>
      </c>
      <c r="AB649" s="29" t="s">
        <v>8349</v>
      </c>
      <c r="AC649" s="16">
        <v>4.4526293475084806</v>
      </c>
      <c r="AD649" s="16">
        <v>0.29710940745792613</v>
      </c>
      <c r="AE649" s="10" t="s">
        <v>122</v>
      </c>
      <c r="AF649" s="10" t="s">
        <v>4075</v>
      </c>
      <c r="AG649" s="37">
        <v>1.3063570411906596E-2</v>
      </c>
      <c r="AH649" s="16">
        <v>0.58694926057201879</v>
      </c>
      <c r="AI649" s="10" t="s">
        <v>4519</v>
      </c>
      <c r="AJ649" s="16" t="s">
        <v>8349</v>
      </c>
      <c r="AK649" s="16" t="s">
        <v>8349</v>
      </c>
      <c r="AL649" s="16">
        <f t="shared" si="40"/>
        <v>0.11429597723413802</v>
      </c>
      <c r="AM649" s="16">
        <f t="shared" si="41"/>
        <v>13.165753617600359</v>
      </c>
      <c r="AN649" s="17">
        <f t="shared" si="42"/>
        <v>8.8413807525949609E-9</v>
      </c>
      <c r="AO649" s="16">
        <f t="shared" si="43"/>
        <v>31.144329113028203</v>
      </c>
      <c r="AP649" s="18">
        <v>3492.9952283066614</v>
      </c>
      <c r="AQ649" s="18" t="s">
        <v>143</v>
      </c>
      <c r="AR649" s="16">
        <v>0.31187932586486206</v>
      </c>
      <c r="AS649" s="10" t="s">
        <v>74</v>
      </c>
      <c r="AT649" s="16">
        <v>0.32880540369663069</v>
      </c>
      <c r="AU649" s="10" t="s">
        <v>74</v>
      </c>
      <c r="AV649" s="10" t="s">
        <v>8349</v>
      </c>
      <c r="AW649" s="10" t="s">
        <v>8349</v>
      </c>
      <c r="AX649" s="10" t="s">
        <v>8349</v>
      </c>
      <c r="AY649" s="10" t="s">
        <v>8349</v>
      </c>
      <c r="AZ649" s="10" t="s">
        <v>8349</v>
      </c>
      <c r="BA649" s="10" t="s">
        <v>8349</v>
      </c>
    </row>
    <row r="650" spans="1:53" s="10" customFormat="1">
      <c r="A650" s="32">
        <v>31293</v>
      </c>
      <c r="B650" s="10" t="s">
        <v>8349</v>
      </c>
      <c r="C650" s="10" t="s">
        <v>8349</v>
      </c>
      <c r="D650" s="10" t="s">
        <v>8349</v>
      </c>
      <c r="E650" s="10" t="s">
        <v>8349</v>
      </c>
      <c r="F650" s="10" t="s">
        <v>8713</v>
      </c>
      <c r="G650" s="10" t="s">
        <v>8349</v>
      </c>
      <c r="H650" s="10" t="s">
        <v>8349</v>
      </c>
      <c r="I650" s="10" t="s">
        <v>8349</v>
      </c>
      <c r="J650" s="10" t="s">
        <v>5288</v>
      </c>
      <c r="K650" s="10" t="s">
        <v>5289</v>
      </c>
      <c r="L650" s="10">
        <v>98.433253690000001</v>
      </c>
      <c r="M650" s="10">
        <v>-75.630667520000003</v>
      </c>
      <c r="N650" s="10">
        <v>-290.42</v>
      </c>
      <c r="O650" s="10">
        <v>278.52</v>
      </c>
      <c r="P650" s="11">
        <v>286.76339999999999</v>
      </c>
      <c r="Q650" s="11">
        <v>-27.307400000000001</v>
      </c>
      <c r="R650" s="37">
        <v>9.0187590187590185</v>
      </c>
      <c r="S650" s="16">
        <v>2.0292207792207792E-2</v>
      </c>
      <c r="T650" s="37">
        <v>10.3149771192325</v>
      </c>
      <c r="U650" s="16">
        <v>0.17901117283566409</v>
      </c>
      <c r="V650" s="10" t="s">
        <v>4767</v>
      </c>
      <c r="W650" s="37">
        <v>1.4890869018899999</v>
      </c>
      <c r="X650" s="16">
        <v>0.17901117283566409</v>
      </c>
      <c r="Y650" s="10" t="s">
        <v>4768</v>
      </c>
      <c r="Z650" s="16">
        <v>10.539243205571157</v>
      </c>
      <c r="AA650" s="16">
        <v>0.22352836149095268</v>
      </c>
      <c r="AB650" s="29" t="s">
        <v>8349</v>
      </c>
      <c r="AC650" s="16">
        <v>4.4529771192325001</v>
      </c>
      <c r="AD650" s="16">
        <v>0.18061284561182242</v>
      </c>
      <c r="AE650" s="10" t="s">
        <v>122</v>
      </c>
      <c r="AF650" s="10" t="s">
        <v>4075</v>
      </c>
      <c r="AG650" s="37">
        <v>2.6764988984799627E-2</v>
      </c>
      <c r="AH650" s="16">
        <v>0.28737767552617932</v>
      </c>
      <c r="AI650" s="10" t="s">
        <v>4415</v>
      </c>
      <c r="AJ650" s="16" t="s">
        <v>8349</v>
      </c>
      <c r="AK650" s="16" t="s">
        <v>8349</v>
      </c>
      <c r="AL650" s="16">
        <f t="shared" si="40"/>
        <v>0.16360008858432695</v>
      </c>
      <c r="AM650" s="16">
        <f t="shared" si="41"/>
        <v>18.139977822230172</v>
      </c>
      <c r="AN650" s="17">
        <f t="shared" si="42"/>
        <v>4.3153389700849401E-9</v>
      </c>
      <c r="AO650" s="16">
        <f t="shared" si="43"/>
        <v>31.22743983112327</v>
      </c>
      <c r="AP650" s="18">
        <v>3492.8399439248515</v>
      </c>
      <c r="AQ650" s="18" t="s">
        <v>143</v>
      </c>
      <c r="AR650" s="16">
        <v>0.44645510253602366</v>
      </c>
      <c r="AS650" s="10" t="s">
        <v>74</v>
      </c>
      <c r="AT650" s="16">
        <v>0.39519557119408355</v>
      </c>
      <c r="AU650" s="10" t="s">
        <v>74</v>
      </c>
      <c r="AV650" s="10" t="s">
        <v>8349</v>
      </c>
      <c r="AW650" s="10" t="s">
        <v>8349</v>
      </c>
      <c r="AX650" s="10" t="s">
        <v>8349</v>
      </c>
      <c r="AY650" s="10" t="s">
        <v>8349</v>
      </c>
      <c r="AZ650" s="10" t="s">
        <v>8349</v>
      </c>
      <c r="BA650" s="10" t="s">
        <v>8349</v>
      </c>
    </row>
    <row r="651" spans="1:53" s="10" customFormat="1">
      <c r="A651" s="31">
        <v>31300</v>
      </c>
      <c r="B651" s="10" t="s">
        <v>8349</v>
      </c>
      <c r="C651" s="10" t="s">
        <v>7800</v>
      </c>
      <c r="D651" s="10" t="s">
        <v>7801</v>
      </c>
      <c r="E651" s="10" t="s">
        <v>8349</v>
      </c>
      <c r="F651" s="10" t="s">
        <v>8349</v>
      </c>
      <c r="G651" s="10" t="s">
        <v>8349</v>
      </c>
      <c r="H651" s="10" t="s">
        <v>8349</v>
      </c>
      <c r="I651" s="10" t="s">
        <v>8349</v>
      </c>
      <c r="J651" s="10" t="s">
        <v>3016</v>
      </c>
      <c r="K651" s="10" t="s">
        <v>3017</v>
      </c>
      <c r="L651" s="10">
        <v>98.460094589999997</v>
      </c>
      <c r="M651" s="10">
        <v>-58.530393310000001</v>
      </c>
      <c r="N651" s="10">
        <v>-400</v>
      </c>
      <c r="O651" s="10">
        <v>795.86</v>
      </c>
      <c r="P651" s="11">
        <v>267.8399</v>
      </c>
      <c r="Q651" s="11">
        <v>-25.122599999999998</v>
      </c>
      <c r="R651" s="37">
        <v>16.45548790521639</v>
      </c>
      <c r="S651" s="16">
        <v>3.1923646536119794E-2</v>
      </c>
      <c r="T651" s="37">
        <v>11.592000000000001</v>
      </c>
      <c r="U651" s="16">
        <v>1.2E-2</v>
      </c>
      <c r="V651" s="10" t="s">
        <v>4769</v>
      </c>
      <c r="W651" s="37">
        <v>1.552</v>
      </c>
      <c r="X651" s="16">
        <v>8.3999999999999995E-3</v>
      </c>
      <c r="Y651" s="10" t="s">
        <v>4769</v>
      </c>
      <c r="Z651" s="16">
        <v>10.510446181736583</v>
      </c>
      <c r="AA651" s="16">
        <v>8.2451939799350171E-2</v>
      </c>
      <c r="AB651" s="29" t="s">
        <v>8349</v>
      </c>
      <c r="AC651" s="16">
        <v>4.589999999999999</v>
      </c>
      <c r="AD651" s="16">
        <v>2.5327850283827877E-2</v>
      </c>
      <c r="AE651" s="10" t="s">
        <v>125</v>
      </c>
      <c r="AF651" s="10" t="s">
        <v>4075</v>
      </c>
      <c r="AG651" s="37">
        <v>2.9976264423804262E-2</v>
      </c>
      <c r="AH651" s="16">
        <v>0.12205868415100854</v>
      </c>
      <c r="AI651" s="10" t="s">
        <v>4663</v>
      </c>
      <c r="AJ651" s="10" t="s">
        <v>107</v>
      </c>
      <c r="AK651" s="22" t="s">
        <v>60</v>
      </c>
      <c r="AL651" s="16">
        <f t="shared" si="40"/>
        <v>0.17313654849223564</v>
      </c>
      <c r="AM651" s="16">
        <f t="shared" si="41"/>
        <v>10.521508051873159</v>
      </c>
      <c r="AN651" s="17">
        <f t="shared" si="42"/>
        <v>3.8530484775241383E-9</v>
      </c>
      <c r="AO651" s="16">
        <f t="shared" si="43"/>
        <v>32.627488817080277</v>
      </c>
      <c r="AP651" s="18">
        <v>3433.4432688140205</v>
      </c>
      <c r="AQ651" s="18" t="s">
        <v>124</v>
      </c>
      <c r="AR651" s="16">
        <v>0.48896821612041463</v>
      </c>
      <c r="AS651" s="10" t="s">
        <v>74</v>
      </c>
      <c r="AT651" s="16">
        <v>0.4068460754632966</v>
      </c>
      <c r="AU651" s="10" t="s">
        <v>74</v>
      </c>
      <c r="AV651" s="10" t="s">
        <v>8349</v>
      </c>
      <c r="AW651" s="10" t="s">
        <v>8349</v>
      </c>
      <c r="AX651" s="10" t="s">
        <v>8349</v>
      </c>
      <c r="AY651" s="10" t="s">
        <v>8349</v>
      </c>
      <c r="AZ651" s="10" t="s">
        <v>8349</v>
      </c>
      <c r="BA651" s="10" t="s">
        <v>8349</v>
      </c>
    </row>
    <row r="652" spans="1:53" s="10" customFormat="1">
      <c r="A652" s="31">
        <v>31555</v>
      </c>
      <c r="B652" s="10" t="s">
        <v>8349</v>
      </c>
      <c r="C652" s="10" t="s">
        <v>7802</v>
      </c>
      <c r="D652" s="10" t="s">
        <v>8349</v>
      </c>
      <c r="E652" s="10" t="s">
        <v>8349</v>
      </c>
      <c r="F652" s="10" t="s">
        <v>8349</v>
      </c>
      <c r="G652" s="10" t="s">
        <v>8349</v>
      </c>
      <c r="H652" s="10" t="s">
        <v>8349</v>
      </c>
      <c r="I652" s="10" t="s">
        <v>8349</v>
      </c>
      <c r="J652" s="10" t="s">
        <v>3018</v>
      </c>
      <c r="K652" s="10" t="s">
        <v>3019</v>
      </c>
      <c r="L652" s="10">
        <v>99.076661560000005</v>
      </c>
      <c r="M652" s="10">
        <v>-40.006735730000003</v>
      </c>
      <c r="N652" s="10">
        <v>-226.06</v>
      </c>
      <c r="O652" s="10">
        <v>42.59</v>
      </c>
      <c r="P652" s="11">
        <v>248.62719999999999</v>
      </c>
      <c r="Q652" s="11">
        <v>-19.7622</v>
      </c>
      <c r="R652" s="37">
        <v>19.550342130987293</v>
      </c>
      <c r="S652" s="16">
        <v>3.2844574780058651E-2</v>
      </c>
      <c r="T652" s="37">
        <v>10.592000000000001</v>
      </c>
      <c r="U652" s="16">
        <v>1.2E-2</v>
      </c>
      <c r="V652" s="10" t="s">
        <v>4769</v>
      </c>
      <c r="W652" s="37">
        <v>1.48</v>
      </c>
      <c r="X652" s="16">
        <v>8.3999999999999995E-3</v>
      </c>
      <c r="Y652" s="10" t="s">
        <v>4769</v>
      </c>
      <c r="Z652" s="16">
        <v>9.1362281902408959</v>
      </c>
      <c r="AA652" s="16">
        <v>8.4518638419989855E-2</v>
      </c>
      <c r="AB652" s="29" t="s">
        <v>8349</v>
      </c>
      <c r="AC652" s="16">
        <v>3.8099999999999996</v>
      </c>
      <c r="AD652" s="16">
        <v>2.5327850283827877E-2</v>
      </c>
      <c r="AE652" s="10" t="s">
        <v>125</v>
      </c>
      <c r="AF652" s="10" t="s">
        <v>4075</v>
      </c>
      <c r="AG652" s="37">
        <v>6.0202141379957004E-2</v>
      </c>
      <c r="AH652" s="16">
        <v>0.12346416581489945</v>
      </c>
      <c r="AI652" s="10" t="s">
        <v>8349</v>
      </c>
      <c r="AJ652" s="10" t="s">
        <v>107</v>
      </c>
      <c r="AK652" s="16" t="s">
        <v>60</v>
      </c>
      <c r="AL652" s="16">
        <f t="shared" si="40"/>
        <v>0.24536124669547349</v>
      </c>
      <c r="AM652" s="16">
        <f t="shared" si="41"/>
        <v>12.550227768473468</v>
      </c>
      <c r="AN652" s="17">
        <f t="shared" si="42"/>
        <v>1.9185364067207953E-9</v>
      </c>
      <c r="AO652" s="16">
        <f t="shared" si="43"/>
        <v>32.384574887713647</v>
      </c>
      <c r="AP652" s="18">
        <v>3819.1514117816405</v>
      </c>
      <c r="AQ652" s="18" t="s">
        <v>124</v>
      </c>
      <c r="AR652" s="16">
        <v>0.56004618473152457</v>
      </c>
      <c r="AS652" s="10" t="s">
        <v>74</v>
      </c>
      <c r="AT652" s="16">
        <v>0.48649679603186535</v>
      </c>
      <c r="AU652" s="10" t="s">
        <v>74</v>
      </c>
      <c r="AV652" s="10" t="s">
        <v>8349</v>
      </c>
      <c r="AW652" s="10" t="s">
        <v>8349</v>
      </c>
      <c r="AX652" s="10" t="s">
        <v>8349</v>
      </c>
      <c r="AY652" s="10" t="s">
        <v>8349</v>
      </c>
      <c r="AZ652" s="10" t="s">
        <v>101</v>
      </c>
      <c r="BA652" s="10" t="s">
        <v>8349</v>
      </c>
    </row>
    <row r="653" spans="1:53" s="10" customFormat="1">
      <c r="A653" s="31">
        <v>31592</v>
      </c>
      <c r="B653" s="10">
        <v>47205</v>
      </c>
      <c r="C653" s="10" t="s">
        <v>7803</v>
      </c>
      <c r="D653" s="10" t="s">
        <v>8349</v>
      </c>
      <c r="E653" s="10" t="s">
        <v>8349</v>
      </c>
      <c r="F653" s="10" t="s">
        <v>8349</v>
      </c>
      <c r="G653" s="10" t="s">
        <v>8349</v>
      </c>
      <c r="H653" s="10" t="s">
        <v>8349</v>
      </c>
      <c r="I653" s="10">
        <v>1</v>
      </c>
      <c r="J653" s="10" t="s">
        <v>3020</v>
      </c>
      <c r="K653" s="10" t="s">
        <v>3021</v>
      </c>
      <c r="L653" s="10">
        <v>99.170828830000005</v>
      </c>
      <c r="M653" s="10">
        <v>-19.255709280000001</v>
      </c>
      <c r="N653" s="10">
        <v>62.32</v>
      </c>
      <c r="O653" s="10">
        <v>-69.91</v>
      </c>
      <c r="P653" s="11">
        <v>228.68809999999999</v>
      </c>
      <c r="Q653" s="11">
        <v>-11.796200000000001</v>
      </c>
      <c r="R653" s="37">
        <v>19.751135690302192</v>
      </c>
      <c r="S653" s="16">
        <v>4.5427612087695045E-3</v>
      </c>
      <c r="T653" s="37">
        <v>3.950145402085119</v>
      </c>
      <c r="U653" s="16">
        <v>1.6643316977093238E-2</v>
      </c>
      <c r="V653" s="10" t="s">
        <v>4767</v>
      </c>
      <c r="W653" s="37">
        <v>1.0627669771430406</v>
      </c>
      <c r="X653" s="16">
        <v>1.6643316977093238E-2</v>
      </c>
      <c r="Y653" s="10" t="s">
        <v>4775</v>
      </c>
      <c r="Z653" s="16">
        <v>2.4721850390193234</v>
      </c>
      <c r="AA653" s="16">
        <v>2.6530271683669948E-2</v>
      </c>
      <c r="AB653" s="29" t="s">
        <v>8349</v>
      </c>
      <c r="AC653" s="16">
        <v>2.3627454020851189</v>
      </c>
      <c r="AD653" s="16">
        <v>5.2697248505021589E-2</v>
      </c>
      <c r="AE653" s="10" t="s">
        <v>5</v>
      </c>
      <c r="AF653" s="10" t="s">
        <v>4075</v>
      </c>
      <c r="AG653" s="37">
        <v>11.989082305780412</v>
      </c>
      <c r="AH653" s="16">
        <v>5.8998773848355016E-2</v>
      </c>
      <c r="AI653" s="10" t="s">
        <v>4416</v>
      </c>
      <c r="AJ653" s="10" t="s">
        <v>114</v>
      </c>
      <c r="AK653" s="22" t="s">
        <v>6</v>
      </c>
      <c r="AL653" s="16">
        <f t="shared" si="40"/>
        <v>3.4625254231240543</v>
      </c>
      <c r="AM653" s="16">
        <f t="shared" si="41"/>
        <v>175.30766217277088</v>
      </c>
      <c r="AN653" s="17">
        <f t="shared" si="42"/>
        <v>9.6337648749239861E-12</v>
      </c>
      <c r="AO653" s="16">
        <f t="shared" si="43"/>
        <v>31.490655295677897</v>
      </c>
      <c r="AP653" s="18">
        <v>4799</v>
      </c>
      <c r="AQ653" s="18" t="s">
        <v>145</v>
      </c>
      <c r="AR653" s="16">
        <v>5.0054496515074502</v>
      </c>
      <c r="AS653" s="10" t="s">
        <v>74</v>
      </c>
      <c r="AT653" s="16">
        <v>1.8906527900092758</v>
      </c>
      <c r="AU653" s="10" t="s">
        <v>74</v>
      </c>
      <c r="AV653" s="10">
        <v>3.05</v>
      </c>
      <c r="AW653" s="10" t="s">
        <v>96</v>
      </c>
      <c r="AX653" s="10" t="s">
        <v>8349</v>
      </c>
      <c r="AY653" s="10" t="s">
        <v>8349</v>
      </c>
      <c r="AZ653" s="10" t="s">
        <v>8349</v>
      </c>
      <c r="BA653" s="10" t="s">
        <v>8349</v>
      </c>
    </row>
    <row r="654" spans="1:53" s="10" customFormat="1">
      <c r="A654" s="31">
        <v>31634</v>
      </c>
      <c r="B654" s="10" t="s">
        <v>8349</v>
      </c>
      <c r="C654" s="10" t="s">
        <v>7804</v>
      </c>
      <c r="D654" s="10" t="s">
        <v>7805</v>
      </c>
      <c r="E654" s="10" t="s">
        <v>8349</v>
      </c>
      <c r="F654" s="10" t="s">
        <v>8714</v>
      </c>
      <c r="G654" s="10" t="s">
        <v>8349</v>
      </c>
      <c r="H654" s="10" t="s">
        <v>8349</v>
      </c>
      <c r="I654" s="10" t="s">
        <v>8349</v>
      </c>
      <c r="J654" s="10" t="s">
        <v>3022</v>
      </c>
      <c r="K654" s="10" t="s">
        <v>3023</v>
      </c>
      <c r="L654" s="10">
        <v>99.29616953</v>
      </c>
      <c r="M654" s="10">
        <v>-50.038297040000003</v>
      </c>
      <c r="N654" s="10">
        <v>159.04</v>
      </c>
      <c r="O654" s="10">
        <v>13.58</v>
      </c>
      <c r="P654" s="11">
        <v>258.93799999999999</v>
      </c>
      <c r="Q654" s="11">
        <v>-22.645399999999999</v>
      </c>
      <c r="R654" s="37">
        <v>15.356265356265355</v>
      </c>
      <c r="S654" s="16">
        <v>1.8734643734643733E-2</v>
      </c>
      <c r="T654" s="37">
        <v>9.6039999999999992</v>
      </c>
      <c r="U654" s="16">
        <v>1.2E-2</v>
      </c>
      <c r="V654" s="10" t="s">
        <v>4769</v>
      </c>
      <c r="W654" s="37">
        <v>1.4430000000000001</v>
      </c>
      <c r="X654" s="16">
        <v>8.3999999999999995E-3</v>
      </c>
      <c r="Y654" s="10" t="s">
        <v>4769</v>
      </c>
      <c r="Z654" s="16">
        <v>8.6725719594057242</v>
      </c>
      <c r="AA654" s="16">
        <v>5.3067668613724805E-2</v>
      </c>
      <c r="AB654" s="10" t="s">
        <v>4782</v>
      </c>
      <c r="AC654" s="16">
        <v>3.8409999999999993</v>
      </c>
      <c r="AD654" s="16">
        <v>2.263846284534354E-2</v>
      </c>
      <c r="AE654" s="10" t="s">
        <v>125</v>
      </c>
      <c r="AF654" s="10" t="s">
        <v>4075</v>
      </c>
      <c r="AG654" s="37">
        <v>9.4545556330533756E-2</v>
      </c>
      <c r="AH654" s="16">
        <v>0.10448051230777974</v>
      </c>
      <c r="AI654" s="10" t="s">
        <v>4332</v>
      </c>
      <c r="AJ654" s="10" t="s">
        <v>107</v>
      </c>
      <c r="AK654" s="16" t="s">
        <v>57</v>
      </c>
      <c r="AL654" s="16">
        <f t="shared" si="40"/>
        <v>0.30748261142792083</v>
      </c>
      <c r="AM654" s="16">
        <f t="shared" si="41"/>
        <v>20.023267656186203</v>
      </c>
      <c r="AN654" s="17">
        <f t="shared" si="42"/>
        <v>1.2216333002072456E-9</v>
      </c>
      <c r="AO654" s="16">
        <f t="shared" si="43"/>
        <v>31.886647843654579</v>
      </c>
      <c r="AP654" s="18">
        <v>3801.6204578934521</v>
      </c>
      <c r="AQ654" s="18" t="s">
        <v>124</v>
      </c>
      <c r="AR654" s="16">
        <v>0.70832843278255053</v>
      </c>
      <c r="AS654" s="10" t="s">
        <v>74</v>
      </c>
      <c r="AT654" s="16">
        <v>0.5461901670464242</v>
      </c>
      <c r="AU654" s="10" t="s">
        <v>74</v>
      </c>
      <c r="AV654" s="10" t="s">
        <v>8349</v>
      </c>
      <c r="AW654" s="10" t="s">
        <v>8349</v>
      </c>
      <c r="AX654" s="10" t="s">
        <v>8349</v>
      </c>
      <c r="AY654" s="10" t="s">
        <v>8349</v>
      </c>
      <c r="AZ654" s="10" t="s">
        <v>101</v>
      </c>
      <c r="BA654" s="10" t="s">
        <v>8349</v>
      </c>
    </row>
    <row r="655" spans="1:53" s="10" customFormat="1">
      <c r="A655" s="31">
        <v>31635</v>
      </c>
      <c r="B655" s="10">
        <v>260655</v>
      </c>
      <c r="C655" s="10" t="s">
        <v>7806</v>
      </c>
      <c r="D655" s="10" t="s">
        <v>7807</v>
      </c>
      <c r="E655" s="10" t="s">
        <v>8349</v>
      </c>
      <c r="F655" s="10" t="s">
        <v>8715</v>
      </c>
      <c r="G655" s="10" t="s">
        <v>8349</v>
      </c>
      <c r="H655" s="10" t="s">
        <v>8349</v>
      </c>
      <c r="I655" s="10" t="s">
        <v>8349</v>
      </c>
      <c r="J655" s="10" t="s">
        <v>3024</v>
      </c>
      <c r="K655" s="10" t="s">
        <v>3025</v>
      </c>
      <c r="L655" s="10">
        <v>99.296944679999996</v>
      </c>
      <c r="M655" s="10">
        <v>17.563994829999999</v>
      </c>
      <c r="N655" s="10">
        <v>-775.53</v>
      </c>
      <c r="O655" s="10">
        <v>331.8</v>
      </c>
      <c r="P655" s="11">
        <v>195.67509999999999</v>
      </c>
      <c r="Q655" s="11">
        <v>4.8691000000000004</v>
      </c>
      <c r="R655" s="37">
        <v>9.7465886939571149</v>
      </c>
      <c r="S655" s="16">
        <v>1.6081871345029239E-2</v>
      </c>
      <c r="T655" s="37">
        <v>9.593</v>
      </c>
      <c r="U655" s="16">
        <v>1.2E-2</v>
      </c>
      <c r="V655" s="10" t="s">
        <v>4769</v>
      </c>
      <c r="W655" s="37">
        <v>1.5109999999999999</v>
      </c>
      <c r="X655" s="16">
        <v>8.3999999999999995E-3</v>
      </c>
      <c r="Y655" s="10" t="s">
        <v>4769</v>
      </c>
      <c r="Z655" s="16">
        <v>9.6487368038789878</v>
      </c>
      <c r="AA655" s="16">
        <v>4.7205187480697575E-2</v>
      </c>
      <c r="AB655" s="29" t="s">
        <v>8349</v>
      </c>
      <c r="AC655" s="16">
        <v>3.7680000000000007</v>
      </c>
      <c r="AD655" s="16">
        <v>2.7504545078950133E-2</v>
      </c>
      <c r="AE655" s="10" t="s">
        <v>125</v>
      </c>
      <c r="AF655" s="10" t="s">
        <v>4075</v>
      </c>
      <c r="AG655" s="37">
        <v>3.5658332915830357E-2</v>
      </c>
      <c r="AH655" s="16">
        <v>5.4633595205585792E-2</v>
      </c>
      <c r="AI655" s="10" t="s">
        <v>4417</v>
      </c>
      <c r="AJ655" s="10" t="s">
        <v>107</v>
      </c>
      <c r="AK655" s="22" t="s">
        <v>110</v>
      </c>
      <c r="AL655" s="16">
        <f t="shared" si="40"/>
        <v>0.18883414128761344</v>
      </c>
      <c r="AM655" s="16">
        <f t="shared" si="41"/>
        <v>19.37438289610914</v>
      </c>
      <c r="AN655" s="17">
        <f t="shared" si="42"/>
        <v>3.2390745880530018E-9</v>
      </c>
      <c r="AO655" s="16">
        <f t="shared" si="43"/>
        <v>30.816947627808101</v>
      </c>
      <c r="AP655" s="18">
        <v>3843.1942081486231</v>
      </c>
      <c r="AQ655" s="18" t="s">
        <v>124</v>
      </c>
      <c r="AR655" s="16">
        <v>0.42564494647353057</v>
      </c>
      <c r="AS655" s="10" t="s">
        <v>74</v>
      </c>
      <c r="AT655" s="16">
        <v>0.425362539200623</v>
      </c>
      <c r="AU655" s="10" t="s">
        <v>74</v>
      </c>
      <c r="AV655" s="10" t="s">
        <v>8349</v>
      </c>
      <c r="AW655" s="10" t="s">
        <v>8349</v>
      </c>
      <c r="AX655" s="10" t="s">
        <v>8349</v>
      </c>
      <c r="AY655" s="10" t="s">
        <v>8349</v>
      </c>
      <c r="AZ655" s="10" t="s">
        <v>8349</v>
      </c>
      <c r="BA655" s="10" t="s">
        <v>8349</v>
      </c>
    </row>
    <row r="656" spans="1:53" s="10" customFormat="1">
      <c r="A656" s="31">
        <v>31660</v>
      </c>
      <c r="B656" s="10">
        <v>47127</v>
      </c>
      <c r="C656" s="10" t="s">
        <v>7808</v>
      </c>
      <c r="D656" s="10" t="s">
        <v>8349</v>
      </c>
      <c r="E656" s="10" t="s">
        <v>8349</v>
      </c>
      <c r="F656" s="10" t="s">
        <v>8716</v>
      </c>
      <c r="G656" s="10" t="s">
        <v>8349</v>
      </c>
      <c r="H656" s="10" t="s">
        <v>8349</v>
      </c>
      <c r="I656" s="10" t="s">
        <v>8349</v>
      </c>
      <c r="J656" s="10" t="s">
        <v>3026</v>
      </c>
      <c r="K656" s="10" t="s">
        <v>3027</v>
      </c>
      <c r="L656" s="10">
        <v>99.391437080000003</v>
      </c>
      <c r="M656" s="10">
        <v>12.181248200000001</v>
      </c>
      <c r="N656" s="10">
        <v>-75.569999999999993</v>
      </c>
      <c r="O656" s="10">
        <v>-284.68</v>
      </c>
      <c r="P656" s="11">
        <v>200.5188</v>
      </c>
      <c r="Q656" s="11">
        <v>2.4983</v>
      </c>
      <c r="R656" s="37">
        <v>26.917900403768506</v>
      </c>
      <c r="S656" s="16">
        <v>1.5074024226110365E-2</v>
      </c>
      <c r="T656" s="37">
        <v>6.82886268483254</v>
      </c>
      <c r="U656" s="16">
        <v>1.9416487838947599E-2</v>
      </c>
      <c r="V656" s="10" t="s">
        <v>4767</v>
      </c>
      <c r="W656" s="37">
        <v>0.71823583115767997</v>
      </c>
      <c r="X656" s="16">
        <v>1.9416487838947599E-2</v>
      </c>
      <c r="Y656" s="10" t="s">
        <v>4768</v>
      </c>
      <c r="Z656" s="16">
        <v>4.6786567753155097</v>
      </c>
      <c r="AA656" s="16">
        <v>5.2398530888879691E-2</v>
      </c>
      <c r="AB656" s="29" t="s">
        <v>8349</v>
      </c>
      <c r="AC656" s="16">
        <v>1.6548626848325396</v>
      </c>
      <c r="AD656" s="16">
        <v>3.0099833886584822E-2</v>
      </c>
      <c r="AE656" s="10" t="s">
        <v>122</v>
      </c>
      <c r="AF656" s="10" t="s">
        <v>4075</v>
      </c>
      <c r="AG656" s="37">
        <v>1.2478447706156983</v>
      </c>
      <c r="AH656" s="16">
        <v>6.0428520082100964E-2</v>
      </c>
      <c r="AI656" s="10" t="s">
        <v>4659</v>
      </c>
      <c r="AJ656" s="10" t="s">
        <v>107</v>
      </c>
      <c r="AK656" s="16" t="s">
        <v>109</v>
      </c>
      <c r="AL656" s="16">
        <f t="shared" si="40"/>
        <v>1.1170697250466053</v>
      </c>
      <c r="AM656" s="16">
        <f t="shared" si="41"/>
        <v>41.499140285481388</v>
      </c>
      <c r="AN656" s="17">
        <f t="shared" si="42"/>
        <v>9.2559589718047395E-11</v>
      </c>
      <c r="AO656" s="16">
        <f t="shared" si="43"/>
        <v>31.912809132624098</v>
      </c>
      <c r="AP656" s="18">
        <v>5605</v>
      </c>
      <c r="AQ656" s="18" t="s">
        <v>141</v>
      </c>
      <c r="AR656" s="16">
        <v>1.1499999999999999</v>
      </c>
      <c r="AS656" s="10" t="s">
        <v>73</v>
      </c>
      <c r="AT656" s="16">
        <v>0.94699999999999995</v>
      </c>
      <c r="AU656" s="10" t="s">
        <v>73</v>
      </c>
      <c r="AV656" s="10">
        <v>4.3099999999999996</v>
      </c>
      <c r="AW656" s="10" t="s">
        <v>73</v>
      </c>
      <c r="AX656" s="10">
        <v>12.76</v>
      </c>
      <c r="AY656" s="10" t="s">
        <v>73</v>
      </c>
      <c r="AZ656" s="10" t="s">
        <v>8349</v>
      </c>
      <c r="BA656" s="10">
        <v>0.1</v>
      </c>
    </row>
    <row r="657" spans="1:53" s="10" customFormat="1">
      <c r="A657" s="31">
        <v>31711</v>
      </c>
      <c r="B657" s="10">
        <v>48189</v>
      </c>
      <c r="C657" s="10" t="s">
        <v>8349</v>
      </c>
      <c r="D657" s="10" t="s">
        <v>8349</v>
      </c>
      <c r="E657" s="10" t="s">
        <v>8349</v>
      </c>
      <c r="F657" s="10" t="s">
        <v>8717</v>
      </c>
      <c r="G657" s="10">
        <v>0.5</v>
      </c>
      <c r="H657" s="10">
        <v>2.4499999999999993</v>
      </c>
      <c r="I657" s="10" t="s">
        <v>8349</v>
      </c>
      <c r="J657" s="10" t="s">
        <v>3028</v>
      </c>
      <c r="K657" s="10" t="s">
        <v>3029</v>
      </c>
      <c r="L657" s="10">
        <v>99.501768470000002</v>
      </c>
      <c r="M657" s="10">
        <v>-61.533563880000003</v>
      </c>
      <c r="N657" s="10">
        <v>-50.08</v>
      </c>
      <c r="O657" s="10">
        <v>72.69</v>
      </c>
      <c r="P657" s="11">
        <v>271.20620000000002</v>
      </c>
      <c r="Q657" s="11">
        <v>-25.194900000000001</v>
      </c>
      <c r="R657" s="37">
        <v>21.29471890971039</v>
      </c>
      <c r="S657" s="16">
        <v>1.7248722316865417E-2</v>
      </c>
      <c r="T657" s="37">
        <v>6.257310845687341</v>
      </c>
      <c r="U657" s="16">
        <v>1.8027756377319945E-2</v>
      </c>
      <c r="V657" s="10" t="s">
        <v>4767</v>
      </c>
      <c r="W657" s="37">
        <v>0.624</v>
      </c>
      <c r="X657" s="16">
        <v>5.0000000000000001E-3</v>
      </c>
      <c r="Y657" s="10" t="s">
        <v>4770</v>
      </c>
      <c r="Z657" s="16">
        <v>4.6159512868851307</v>
      </c>
      <c r="AA657" s="16">
        <v>5.5809670765454733E-2</v>
      </c>
      <c r="AB657" s="10" t="s">
        <v>4782</v>
      </c>
      <c r="AC657" s="16">
        <v>1.7133108456873414</v>
      </c>
      <c r="AD657" s="16">
        <v>3.1638584039112745E-2</v>
      </c>
      <c r="AE657" s="10" t="s">
        <v>120</v>
      </c>
      <c r="AF657" s="10" t="s">
        <v>4075</v>
      </c>
      <c r="AG657" s="37">
        <v>1.3448437509320705</v>
      </c>
      <c r="AH657" s="16">
        <v>6.4153872454813299E-2</v>
      </c>
      <c r="AI657" s="10" t="s">
        <v>4490</v>
      </c>
      <c r="AJ657" s="10" t="s">
        <v>107</v>
      </c>
      <c r="AK657" s="16" t="s">
        <v>58</v>
      </c>
      <c r="AL657" s="16">
        <f t="shared" si="40"/>
        <v>1.1596739847612649</v>
      </c>
      <c r="AM657" s="16">
        <f t="shared" si="41"/>
        <v>54.458290324388997</v>
      </c>
      <c r="AN657" s="17">
        <f t="shared" si="42"/>
        <v>8.5883583070487148E-11</v>
      </c>
      <c r="AO657" s="16">
        <f t="shared" si="43"/>
        <v>31.422535458323857</v>
      </c>
      <c r="AP657" s="18">
        <v>5821</v>
      </c>
      <c r="AQ657" s="18" t="s">
        <v>129</v>
      </c>
      <c r="AR657" s="16">
        <v>1.1394423117141876</v>
      </c>
      <c r="AS657" s="10" t="s">
        <v>74</v>
      </c>
      <c r="AT657" s="16">
        <v>1.0789287771508376</v>
      </c>
      <c r="AU657" s="10" t="s">
        <v>74</v>
      </c>
      <c r="AV657" s="10">
        <v>4.3499999999999996</v>
      </c>
      <c r="AW657" s="10" t="s">
        <v>96</v>
      </c>
      <c r="AX657" s="10" t="s">
        <v>8349</v>
      </c>
      <c r="AY657" s="10" t="s">
        <v>8349</v>
      </c>
      <c r="AZ657" s="10" t="s">
        <v>101</v>
      </c>
      <c r="BA657" s="10" t="s">
        <v>8349</v>
      </c>
    </row>
    <row r="658" spans="1:53" s="10" customFormat="1">
      <c r="A658" s="31">
        <v>31862</v>
      </c>
      <c r="B658" s="10" t="s">
        <v>8349</v>
      </c>
      <c r="C658" s="10" t="s">
        <v>8349</v>
      </c>
      <c r="D658" s="10" t="s">
        <v>8349</v>
      </c>
      <c r="E658" s="10" t="s">
        <v>8349</v>
      </c>
      <c r="F658" s="10" t="s">
        <v>8349</v>
      </c>
      <c r="G658" s="10" t="s">
        <v>8349</v>
      </c>
      <c r="H658" s="10" t="s">
        <v>8349</v>
      </c>
      <c r="I658" s="10" t="s">
        <v>8349</v>
      </c>
      <c r="J658" s="10" t="s">
        <v>3030</v>
      </c>
      <c r="K658" s="10" t="s">
        <v>3031</v>
      </c>
      <c r="L658" s="10">
        <v>99.908533509999998</v>
      </c>
      <c r="M658" s="10">
        <v>-55.609703809999999</v>
      </c>
      <c r="N658" s="10">
        <v>-394.43</v>
      </c>
      <c r="O658" s="10">
        <v>12.72</v>
      </c>
      <c r="P658" s="11">
        <v>264.90030000000002</v>
      </c>
      <c r="Q658" s="11">
        <v>-23.7133</v>
      </c>
      <c r="R658" s="37">
        <v>13.299640909695439</v>
      </c>
      <c r="S658" s="16">
        <v>1.4629605000664984E-2</v>
      </c>
      <c r="T658" s="37">
        <v>9.8089999999999993</v>
      </c>
      <c r="U658" s="16">
        <v>1.2E-2</v>
      </c>
      <c r="V658" s="10" t="s">
        <v>4769</v>
      </c>
      <c r="W658" s="37">
        <v>1.47</v>
      </c>
      <c r="X658" s="16">
        <v>8.3999999999999995E-3</v>
      </c>
      <c r="Y658" s="10" t="s">
        <v>4769</v>
      </c>
      <c r="Z658" s="16">
        <v>9.1898004241281406</v>
      </c>
      <c r="AA658" s="16">
        <v>4.4002450216090949E-2</v>
      </c>
      <c r="AB658" s="29" t="s">
        <v>8349</v>
      </c>
      <c r="AC658" s="16">
        <v>3.8413115074035202</v>
      </c>
      <c r="AD658" s="16">
        <v>8.5381496824546238E-2</v>
      </c>
      <c r="AE658" s="10" t="s">
        <v>125</v>
      </c>
      <c r="AF658" s="10" t="s">
        <v>4075</v>
      </c>
      <c r="AG658" s="37">
        <v>5.5914289111013239E-2</v>
      </c>
      <c r="AH658" s="16">
        <v>0.10018091447486173</v>
      </c>
      <c r="AI658" s="10" t="s">
        <v>4341</v>
      </c>
      <c r="AJ658" s="10" t="s">
        <v>107</v>
      </c>
      <c r="AK658" s="16" t="s">
        <v>108</v>
      </c>
      <c r="AL658" s="16">
        <f t="shared" si="40"/>
        <v>0.23646202466995253</v>
      </c>
      <c r="AM658" s="16">
        <f t="shared" si="41"/>
        <v>17.779579634933729</v>
      </c>
      <c r="AN658" s="17">
        <f t="shared" si="42"/>
        <v>2.0656616016468386E-9</v>
      </c>
      <c r="AO658" s="16">
        <f t="shared" si="43"/>
        <v>31.521352058656106</v>
      </c>
      <c r="AP658" s="18">
        <v>3801.4452214364628</v>
      </c>
      <c r="AQ658" s="18" t="s">
        <v>124</v>
      </c>
      <c r="AR658" s="16">
        <v>0.54477297712212536</v>
      </c>
      <c r="AS658" s="10" t="s">
        <v>74</v>
      </c>
      <c r="AT658" s="16">
        <v>0.47736656988598952</v>
      </c>
      <c r="AU658" s="10" t="s">
        <v>74</v>
      </c>
      <c r="AV658" s="10" t="s">
        <v>8349</v>
      </c>
      <c r="AW658" s="10" t="s">
        <v>8349</v>
      </c>
      <c r="AX658" s="10" t="s">
        <v>8349</v>
      </c>
      <c r="AY658" s="10" t="s">
        <v>8349</v>
      </c>
      <c r="AZ658" s="10" t="s">
        <v>8349</v>
      </c>
      <c r="BA658" s="10" t="s">
        <v>8349</v>
      </c>
    </row>
    <row r="659" spans="1:53" s="10" customFormat="1">
      <c r="A659" s="31">
        <v>31878</v>
      </c>
      <c r="B659" s="10" t="s">
        <v>8349</v>
      </c>
      <c r="C659" s="10" t="s">
        <v>8349</v>
      </c>
      <c r="D659" s="10" t="s">
        <v>8349</v>
      </c>
      <c r="E659" s="10" t="s">
        <v>8349</v>
      </c>
      <c r="F659" s="10" t="s">
        <v>8349</v>
      </c>
      <c r="G659" s="10" t="s">
        <v>8349</v>
      </c>
      <c r="H659" s="10" t="s">
        <v>8349</v>
      </c>
      <c r="I659" s="10" t="s">
        <v>8349</v>
      </c>
      <c r="J659" s="10" t="s">
        <v>3032</v>
      </c>
      <c r="K659" s="10" t="s">
        <v>3033</v>
      </c>
      <c r="L659" s="10">
        <v>99.958569519999998</v>
      </c>
      <c r="M659" s="10">
        <v>-61.478384839999997</v>
      </c>
      <c r="N659" s="10">
        <v>-29.74</v>
      </c>
      <c r="O659" s="10">
        <v>75.849999999999994</v>
      </c>
      <c r="P659" s="11">
        <v>271.19290000000001</v>
      </c>
      <c r="Q659" s="11">
        <v>-24.970500000000001</v>
      </c>
      <c r="R659" s="37">
        <v>22.351363433169421</v>
      </c>
      <c r="S659" s="16">
        <v>2.0339740724184176E-2</v>
      </c>
      <c r="T659" s="37">
        <v>9.7309999999999999</v>
      </c>
      <c r="U659" s="16">
        <v>1.2E-2</v>
      </c>
      <c r="V659" s="10" t="s">
        <v>4769</v>
      </c>
      <c r="W659" s="37">
        <v>1.3120000000000001</v>
      </c>
      <c r="X659" s="16">
        <v>8.3999999999999995E-3</v>
      </c>
      <c r="Y659" s="10" t="s">
        <v>4769</v>
      </c>
      <c r="Z659" s="16">
        <v>7.9844798988030545</v>
      </c>
      <c r="AA659" s="16">
        <v>5.6622545533259405E-2</v>
      </c>
      <c r="AB659" s="29" t="s">
        <v>8349</v>
      </c>
      <c r="AC659" s="16">
        <v>3.1819520997030413</v>
      </c>
      <c r="AD659" s="16">
        <v>8.1957305958651416E-2</v>
      </c>
      <c r="AE659" s="10" t="s">
        <v>125</v>
      </c>
      <c r="AF659" s="10" t="s">
        <v>4075</v>
      </c>
      <c r="AG659" s="37">
        <v>0.12023665748941435</v>
      </c>
      <c r="AH659" s="16">
        <v>9.9614821500949524E-2</v>
      </c>
      <c r="AI659" s="10" t="s">
        <v>4418</v>
      </c>
      <c r="AJ659" s="10" t="s">
        <v>107</v>
      </c>
      <c r="AK659" s="22" t="s">
        <v>60</v>
      </c>
      <c r="AL659" s="16">
        <f t="shared" si="40"/>
        <v>0.3467515789285095</v>
      </c>
      <c r="AM659" s="16">
        <f t="shared" si="41"/>
        <v>15.513665641261516</v>
      </c>
      <c r="AN659" s="17">
        <f t="shared" si="42"/>
        <v>9.60605545859994E-10</v>
      </c>
      <c r="AO659" s="16">
        <f t="shared" si="43"/>
        <v>32.274637275948244</v>
      </c>
      <c r="AP659" s="18">
        <v>4214.4081037025189</v>
      </c>
      <c r="AQ659" s="18" t="s">
        <v>124</v>
      </c>
      <c r="AR659" s="16">
        <v>0.64997536546110635</v>
      </c>
      <c r="AS659" s="10" t="s">
        <v>74</v>
      </c>
      <c r="AT659" s="16">
        <v>0.58091424234638178</v>
      </c>
      <c r="AU659" s="10" t="s">
        <v>74</v>
      </c>
      <c r="AV659" s="10" t="s">
        <v>8349</v>
      </c>
      <c r="AW659" s="10" t="s">
        <v>8349</v>
      </c>
      <c r="AX659" s="10" t="s">
        <v>8349</v>
      </c>
      <c r="AY659" s="10" t="s">
        <v>8349</v>
      </c>
      <c r="AZ659" s="10" t="s">
        <v>8349</v>
      </c>
      <c r="BA659" s="10" t="s">
        <v>8349</v>
      </c>
    </row>
    <row r="660" spans="1:53" s="10" customFormat="1">
      <c r="A660" s="31">
        <v>32010</v>
      </c>
      <c r="B660" s="10">
        <v>47752</v>
      </c>
      <c r="C660" s="10" t="s">
        <v>7809</v>
      </c>
      <c r="D660" s="10" t="s">
        <v>7810</v>
      </c>
      <c r="E660" s="10" t="s">
        <v>8349</v>
      </c>
      <c r="F660" s="10" t="s">
        <v>8718</v>
      </c>
      <c r="G660" s="10" t="s">
        <v>8349</v>
      </c>
      <c r="H660" s="10" t="s">
        <v>8349</v>
      </c>
      <c r="I660" s="10" t="s">
        <v>8349</v>
      </c>
      <c r="J660" s="10" t="s">
        <v>3034</v>
      </c>
      <c r="K660" s="10" t="s">
        <v>3035</v>
      </c>
      <c r="L660" s="10">
        <v>100.31491611</v>
      </c>
      <c r="M660" s="10">
        <v>23.958387940000001</v>
      </c>
      <c r="N660" s="10">
        <v>206.01</v>
      </c>
      <c r="O660" s="10">
        <v>-276.83999999999997</v>
      </c>
      <c r="P660" s="11">
        <v>190.3383</v>
      </c>
      <c r="Q660" s="11">
        <v>8.5722000000000005</v>
      </c>
      <c r="R660" s="37">
        <v>17.445917655268666</v>
      </c>
      <c r="S660" s="16">
        <v>2.0237264480111653E-2</v>
      </c>
      <c r="T660" s="37">
        <v>8.0559999999999992</v>
      </c>
      <c r="U660" s="16">
        <v>1.2E-2</v>
      </c>
      <c r="V660" s="10" t="s">
        <v>4769</v>
      </c>
      <c r="W660" s="37">
        <v>1.0589999999999999</v>
      </c>
      <c r="X660" s="16">
        <v>8.3999999999999995E-3</v>
      </c>
      <c r="Y660" s="10" t="s">
        <v>4769</v>
      </c>
      <c r="Z660" s="16">
        <v>6.8475309086265339</v>
      </c>
      <c r="AA660" s="16">
        <v>5.639541301779083E-2</v>
      </c>
      <c r="AB660" s="29" t="s">
        <v>8349</v>
      </c>
      <c r="AC660" s="16">
        <v>2.5587216296148609</v>
      </c>
      <c r="AD660" s="16">
        <v>3.112876483254676E-2</v>
      </c>
      <c r="AE660" s="10" t="s">
        <v>125</v>
      </c>
      <c r="AF660" s="10" t="s">
        <v>4075</v>
      </c>
      <c r="AG660" s="37">
        <v>0.22535160716684177</v>
      </c>
      <c r="AH660" s="16">
        <v>6.4416167298646479E-2</v>
      </c>
      <c r="AI660" s="10" t="s">
        <v>4596</v>
      </c>
      <c r="AJ660" s="10" t="s">
        <v>107</v>
      </c>
      <c r="AK660" s="16" t="s">
        <v>57</v>
      </c>
      <c r="AL660" s="16">
        <f t="shared" si="40"/>
        <v>0.47471213084019853</v>
      </c>
      <c r="AM660" s="16">
        <f t="shared" si="41"/>
        <v>27.210499339760183</v>
      </c>
      <c r="AN660" s="17">
        <f t="shared" si="42"/>
        <v>5.1253239971121297E-10</v>
      </c>
      <c r="AO660" s="16">
        <f t="shared" si="43"/>
        <v>31.281696688748632</v>
      </c>
      <c r="AP660" s="18">
        <v>4707</v>
      </c>
      <c r="AQ660" s="18" t="s">
        <v>35</v>
      </c>
      <c r="AR660" s="16">
        <v>0.71</v>
      </c>
      <c r="AS660" s="10" t="s">
        <v>73</v>
      </c>
      <c r="AT660" s="16">
        <v>0.73799999999999999</v>
      </c>
      <c r="AU660" s="10" t="s">
        <v>73</v>
      </c>
      <c r="AV660" s="10">
        <v>4.62</v>
      </c>
      <c r="AW660" s="10" t="s">
        <v>73</v>
      </c>
      <c r="AX660" s="10">
        <v>4.0999999999999996</v>
      </c>
      <c r="AY660" s="10" t="s">
        <v>141</v>
      </c>
      <c r="AZ660" s="10" t="s">
        <v>102</v>
      </c>
      <c r="BA660" s="10">
        <v>-0.1</v>
      </c>
    </row>
    <row r="661" spans="1:53" s="10" customFormat="1">
      <c r="A661" s="31">
        <v>32043</v>
      </c>
      <c r="B661" s="10" t="s">
        <v>8349</v>
      </c>
      <c r="C661" s="10" t="s">
        <v>7811</v>
      </c>
      <c r="D661" s="10" t="s">
        <v>8349</v>
      </c>
      <c r="E661" s="10" t="s">
        <v>8349</v>
      </c>
      <c r="F661" s="10" t="s">
        <v>8349</v>
      </c>
      <c r="G661" s="10" t="s">
        <v>8349</v>
      </c>
      <c r="H661" s="10" t="s">
        <v>8349</v>
      </c>
      <c r="I661" s="10" t="s">
        <v>8349</v>
      </c>
      <c r="J661" s="10" t="s">
        <v>3036</v>
      </c>
      <c r="K661" s="10" t="s">
        <v>3037</v>
      </c>
      <c r="L661" s="10">
        <v>100.41478259</v>
      </c>
      <c r="M661" s="10">
        <v>-35.553735590000002</v>
      </c>
      <c r="N661" s="10">
        <v>204.66</v>
      </c>
      <c r="O661" s="10">
        <v>3.51</v>
      </c>
      <c r="P661" s="11">
        <v>244.6146</v>
      </c>
      <c r="Q661" s="11">
        <v>-17.219000000000001</v>
      </c>
      <c r="R661" s="37">
        <v>29.463759575721863</v>
      </c>
      <c r="S661" s="16">
        <v>3.5945786682380673E-2</v>
      </c>
      <c r="T661" s="37">
        <v>9.6433928437124798</v>
      </c>
      <c r="U661" s="16">
        <v>5.6364882684167804E-2</v>
      </c>
      <c r="V661" s="10" t="s">
        <v>4767</v>
      </c>
      <c r="W661" s="37">
        <v>0.98399999999999999</v>
      </c>
      <c r="X661" s="16">
        <v>5.0000000000000001E-3</v>
      </c>
      <c r="Y661" s="10" t="s">
        <v>4770</v>
      </c>
      <c r="Z661" s="16">
        <v>7.2969520336207641</v>
      </c>
      <c r="AA661" s="16">
        <v>0.13585759759602478</v>
      </c>
      <c r="AB661" s="29" t="s">
        <v>8349</v>
      </c>
      <c r="AC661" s="16">
        <v>2.9663928437124802</v>
      </c>
      <c r="AD661" s="16">
        <v>5.9169248769948057E-2</v>
      </c>
      <c r="AE661" s="10" t="s">
        <v>120</v>
      </c>
      <c r="AF661" s="10" t="s">
        <v>4075</v>
      </c>
      <c r="AG661" s="37">
        <v>0.19694003811464103</v>
      </c>
      <c r="AH661" s="16">
        <v>0.14818328793950888</v>
      </c>
      <c r="AI661" s="10" t="s">
        <v>4666</v>
      </c>
      <c r="AJ661" s="10" t="s">
        <v>107</v>
      </c>
      <c r="AK661" s="16" t="s">
        <v>57</v>
      </c>
      <c r="AL661" s="16">
        <f t="shared" si="40"/>
        <v>0.44377926733303014</v>
      </c>
      <c r="AM661" s="16">
        <f t="shared" si="41"/>
        <v>15.061868333283043</v>
      </c>
      <c r="AN661" s="17">
        <f t="shared" si="42"/>
        <v>5.8647292397072732E-10</v>
      </c>
      <c r="AO661" s="16">
        <f t="shared" si="43"/>
        <v>32.722772927227865</v>
      </c>
      <c r="AP661" s="18">
        <v>4368.7794237919425</v>
      </c>
      <c r="AQ661" s="18" t="s">
        <v>124</v>
      </c>
      <c r="AR661" s="16">
        <v>0.77410237333496201</v>
      </c>
      <c r="AS661" s="10" t="s">
        <v>74</v>
      </c>
      <c r="AT661" s="16">
        <v>0.65926497663835582</v>
      </c>
      <c r="AU661" s="10" t="s">
        <v>74</v>
      </c>
      <c r="AV661" s="10" t="s">
        <v>8349</v>
      </c>
      <c r="AW661" s="10" t="s">
        <v>8349</v>
      </c>
      <c r="AX661" s="10" t="s">
        <v>8349</v>
      </c>
      <c r="AY661" s="10" t="s">
        <v>8349</v>
      </c>
      <c r="AZ661" s="10" t="s">
        <v>101</v>
      </c>
      <c r="BA661" s="10" t="s">
        <v>8349</v>
      </c>
    </row>
    <row r="662" spans="1:53" s="10" customFormat="1">
      <c r="A662" s="33">
        <v>32277</v>
      </c>
      <c r="B662" s="13" t="s">
        <v>8349</v>
      </c>
      <c r="C662" s="14" t="s">
        <v>8349</v>
      </c>
      <c r="D662" s="14" t="s">
        <v>8349</v>
      </c>
      <c r="E662" s="14" t="s">
        <v>8349</v>
      </c>
      <c r="F662" s="13" t="s">
        <v>8719</v>
      </c>
      <c r="G662" s="13" t="s">
        <v>8349</v>
      </c>
      <c r="H662" s="13" t="s">
        <v>8349</v>
      </c>
      <c r="I662" s="13" t="s">
        <v>8349</v>
      </c>
      <c r="J662" s="13" t="s">
        <v>5290</v>
      </c>
      <c r="K662" s="13" t="s">
        <v>5291</v>
      </c>
      <c r="L662" s="13">
        <v>101.08091758</v>
      </c>
      <c r="M662" s="13">
        <v>40.623029549999998</v>
      </c>
      <c r="N662" s="13">
        <v>193.09</v>
      </c>
      <c r="O662" s="13">
        <v>37.94</v>
      </c>
      <c r="P662" s="12">
        <v>175.0504</v>
      </c>
      <c r="Q662" s="12">
        <v>16.0166</v>
      </c>
      <c r="R662" s="38">
        <v>25.806451612903224</v>
      </c>
      <c r="S662" s="23">
        <v>0.65935483870967748</v>
      </c>
      <c r="T662" s="38">
        <v>9.5318425000000016</v>
      </c>
      <c r="U662" s="19">
        <v>9.7862147942909983E-2</v>
      </c>
      <c r="V662" s="13" t="s">
        <v>4767</v>
      </c>
      <c r="W662" s="38">
        <v>1.2674654999999997</v>
      </c>
      <c r="X662" s="19">
        <v>9.7862147942909983E-2</v>
      </c>
      <c r="Y662" s="13" t="s">
        <v>4768</v>
      </c>
      <c r="Z662" s="19">
        <v>7.4732010342116473</v>
      </c>
      <c r="AA662" s="19">
        <v>2.4363510261253074</v>
      </c>
      <c r="AB662" s="29" t="s">
        <v>8349</v>
      </c>
      <c r="AC662" s="19">
        <v>7.7118425000000013</v>
      </c>
      <c r="AD662" s="19">
        <v>0.13991783303067556</v>
      </c>
      <c r="AE662" s="13" t="s">
        <v>0</v>
      </c>
      <c r="AF662" s="13" t="s">
        <v>4075</v>
      </c>
      <c r="AG662" s="38">
        <v>6.492508646419747</v>
      </c>
      <c r="AH662" s="19">
        <v>2.4403654075776928</v>
      </c>
      <c r="AI662" s="13" t="s">
        <v>4407</v>
      </c>
      <c r="AJ662" s="19" t="s">
        <v>8349</v>
      </c>
      <c r="AK662" s="19" t="s">
        <v>8349</v>
      </c>
      <c r="AL662" s="19">
        <f t="shared" si="40"/>
        <v>2.5480401579291772</v>
      </c>
      <c r="AM662" s="19">
        <f t="shared" si="41"/>
        <v>98.736556119755619</v>
      </c>
      <c r="AN662" s="20">
        <f t="shared" si="42"/>
        <v>1.7789733720830969E-11</v>
      </c>
      <c r="AO662" s="19">
        <f t="shared" si="43"/>
        <v>36.406418881116672</v>
      </c>
      <c r="AP662" s="21">
        <v>2742.0766014204873</v>
      </c>
      <c r="AQ662" s="21" t="s">
        <v>143</v>
      </c>
      <c r="AR662" s="19">
        <v>11.282328194929541</v>
      </c>
      <c r="AS662" s="13" t="s">
        <v>74</v>
      </c>
      <c r="AT662" s="19">
        <v>1.61551467286921</v>
      </c>
      <c r="AU662" s="13" t="s">
        <v>74</v>
      </c>
      <c r="AV662" s="13" t="s">
        <v>8349</v>
      </c>
      <c r="AW662" s="13" t="s">
        <v>8349</v>
      </c>
      <c r="AX662" s="13" t="s">
        <v>8349</v>
      </c>
      <c r="AY662" s="13" t="s">
        <v>8349</v>
      </c>
      <c r="AZ662" s="13" t="s">
        <v>8349</v>
      </c>
      <c r="BA662" s="13" t="s">
        <v>8349</v>
      </c>
    </row>
    <row r="663" spans="1:53" s="10" customFormat="1">
      <c r="A663" s="32">
        <v>32313</v>
      </c>
      <c r="B663" s="10" t="s">
        <v>8349</v>
      </c>
      <c r="C663" s="10" t="s">
        <v>8349</v>
      </c>
      <c r="D663" s="10" t="s">
        <v>8349</v>
      </c>
      <c r="E663" s="15" t="s">
        <v>8349</v>
      </c>
      <c r="F663" s="10" t="s">
        <v>8720</v>
      </c>
      <c r="G663" s="10" t="s">
        <v>8349</v>
      </c>
      <c r="H663" s="10" t="s">
        <v>8349</v>
      </c>
      <c r="I663" s="10" t="s">
        <v>8349</v>
      </c>
      <c r="J663" s="10" t="s">
        <v>5292</v>
      </c>
      <c r="K663" s="10" t="s">
        <v>5293</v>
      </c>
      <c r="L663" s="10">
        <v>101.19132777999999</v>
      </c>
      <c r="M663" s="10">
        <v>71.888964310000006</v>
      </c>
      <c r="N663" s="10">
        <v>-118.98</v>
      </c>
      <c r="O663" s="10">
        <v>-549.44000000000005</v>
      </c>
      <c r="P663" s="11">
        <v>143.012</v>
      </c>
      <c r="Q663" s="11">
        <v>25.1721</v>
      </c>
      <c r="R663" s="37">
        <v>21.862702229995627</v>
      </c>
      <c r="S663" s="16">
        <v>4.8753825972890248E-2</v>
      </c>
      <c r="T663" s="37">
        <v>11.044016704913439</v>
      </c>
      <c r="U663" s="16">
        <v>0.21277687844312407</v>
      </c>
      <c r="V663" s="10" t="s">
        <v>4767</v>
      </c>
      <c r="W663" s="37">
        <v>1.3640000000000001</v>
      </c>
      <c r="X663" s="16">
        <v>0.13300000000000001</v>
      </c>
      <c r="Y663" s="10" t="s">
        <v>4770</v>
      </c>
      <c r="Z663" s="16">
        <v>9.3454975062670869</v>
      </c>
      <c r="AA663" s="16">
        <v>0.32131226333318708</v>
      </c>
      <c r="AB663" s="29" t="s">
        <v>8349</v>
      </c>
      <c r="AC663" s="16">
        <v>4.0410167049134387</v>
      </c>
      <c r="AD663" s="16">
        <v>0.2137147631774651</v>
      </c>
      <c r="AE663" s="10" t="s">
        <v>120</v>
      </c>
      <c r="AF663" s="10" t="s">
        <v>4075</v>
      </c>
      <c r="AG663" s="37">
        <v>5.8988577068101289E-2</v>
      </c>
      <c r="AH663" s="16">
        <v>0.38589580273474777</v>
      </c>
      <c r="AI663" s="10" t="s">
        <v>4419</v>
      </c>
      <c r="AJ663" s="16" t="s">
        <v>8349</v>
      </c>
      <c r="AK663" s="16" t="s">
        <v>8349</v>
      </c>
      <c r="AL663" s="16">
        <f t="shared" si="40"/>
        <v>0.24287564115839466</v>
      </c>
      <c r="AM663" s="16">
        <f t="shared" si="41"/>
        <v>11.109131826584973</v>
      </c>
      <c r="AN663" s="17">
        <f t="shared" si="42"/>
        <v>1.9580062062974881E-9</v>
      </c>
      <c r="AO663" s="16">
        <f t="shared" si="43"/>
        <v>32.814481544779248</v>
      </c>
      <c r="AP663" s="18">
        <v>3692.8873976500763</v>
      </c>
      <c r="AQ663" s="18" t="s">
        <v>143</v>
      </c>
      <c r="AR663" s="16">
        <v>0.59293004216516454</v>
      </c>
      <c r="AS663" s="10" t="s">
        <v>74</v>
      </c>
      <c r="AT663" s="16">
        <v>0.48396314157675618</v>
      </c>
      <c r="AU663" s="10" t="s">
        <v>74</v>
      </c>
      <c r="AV663" s="10" t="s">
        <v>8349</v>
      </c>
      <c r="AW663" s="10" t="s">
        <v>8349</v>
      </c>
      <c r="AX663" s="10" t="s">
        <v>8349</v>
      </c>
      <c r="AY663" s="10" t="s">
        <v>8349</v>
      </c>
      <c r="AZ663" s="10" t="s">
        <v>8349</v>
      </c>
      <c r="BA663" s="10" t="s">
        <v>8349</v>
      </c>
    </row>
    <row r="664" spans="1:53" s="10" customFormat="1">
      <c r="A664" s="31">
        <v>32322</v>
      </c>
      <c r="B664" s="10">
        <v>48938</v>
      </c>
      <c r="C664" s="10" t="s">
        <v>7812</v>
      </c>
      <c r="D664" s="10" t="s">
        <v>7813</v>
      </c>
      <c r="E664" s="15" t="s">
        <v>8349</v>
      </c>
      <c r="F664" s="10" t="s">
        <v>8349</v>
      </c>
      <c r="G664" s="10" t="s">
        <v>8349</v>
      </c>
      <c r="H664" s="10" t="s">
        <v>8349</v>
      </c>
      <c r="I664" s="10" t="s">
        <v>8349</v>
      </c>
      <c r="J664" s="10" t="s">
        <v>3166</v>
      </c>
      <c r="K664" s="10" t="s">
        <v>3167</v>
      </c>
      <c r="L664" s="10">
        <v>101.21648345</v>
      </c>
      <c r="M664" s="10">
        <v>-27.342380720000001</v>
      </c>
      <c r="N664" s="10">
        <v>-6.18</v>
      </c>
      <c r="O664" s="10">
        <v>293.89</v>
      </c>
      <c r="P664" s="11">
        <v>237.0309</v>
      </c>
      <c r="Q664" s="11">
        <v>-13.4209</v>
      </c>
      <c r="R664" s="37">
        <v>27.137042062415194</v>
      </c>
      <c r="S664" s="16">
        <v>1.1940298507462687E-2</v>
      </c>
      <c r="T664" s="37">
        <v>6.4335873318028787</v>
      </c>
      <c r="U664" s="16">
        <v>1.8027756377319945E-2</v>
      </c>
      <c r="V664" s="10" t="s">
        <v>4767</v>
      </c>
      <c r="W664" s="37">
        <v>0.51830007751296003</v>
      </c>
      <c r="X664" s="16">
        <v>1.8027756377319945E-2</v>
      </c>
      <c r="Y664" s="10" t="s">
        <v>4775</v>
      </c>
      <c r="Z664" s="16">
        <v>4.2657747927782301</v>
      </c>
      <c r="AA664" s="16">
        <v>4.4111822682951995E-2</v>
      </c>
      <c r="AB664" s="29" t="s">
        <v>8349</v>
      </c>
      <c r="AC664" s="16">
        <v>1.378587331802879</v>
      </c>
      <c r="AD664" s="16">
        <v>3.0016662039607268E-2</v>
      </c>
      <c r="AE664" s="10" t="s">
        <v>122</v>
      </c>
      <c r="AF664" s="10" t="s">
        <v>4075</v>
      </c>
      <c r="AG664" s="37">
        <v>1.7345964864233936</v>
      </c>
      <c r="AH664" s="16">
        <v>5.3355907830456774E-2</v>
      </c>
      <c r="AI664" s="10" t="s">
        <v>4598</v>
      </c>
      <c r="AJ664" s="10" t="s">
        <v>107</v>
      </c>
      <c r="AK664" s="16" t="s">
        <v>111</v>
      </c>
      <c r="AL664" s="16">
        <f t="shared" si="40"/>
        <v>1.3170408066659869</v>
      </c>
      <c r="AM664" s="16">
        <f t="shared" si="41"/>
        <v>48.532953725641619</v>
      </c>
      <c r="AN664" s="17">
        <f t="shared" si="42"/>
        <v>6.6586091292132299E-11</v>
      </c>
      <c r="AO664" s="16">
        <f t="shared" si="43"/>
        <v>31.875128527116988</v>
      </c>
      <c r="AP664" s="18">
        <v>5937</v>
      </c>
      <c r="AQ664" s="18" t="s">
        <v>141</v>
      </c>
      <c r="AR664" s="16">
        <v>1.2439896287996064</v>
      </c>
      <c r="AS664" s="10" t="s">
        <v>74</v>
      </c>
      <c r="AT664" s="16">
        <v>1.06</v>
      </c>
      <c r="AU664" s="10" t="s">
        <v>79</v>
      </c>
      <c r="AV664" s="10">
        <v>4.3099999999999996</v>
      </c>
      <c r="AW664" s="10" t="s">
        <v>86</v>
      </c>
      <c r="AX664" s="10">
        <v>8.9</v>
      </c>
      <c r="AY664" s="10" t="s">
        <v>141</v>
      </c>
      <c r="AZ664" s="10" t="s">
        <v>102</v>
      </c>
      <c r="BA664" s="10">
        <v>-0.43</v>
      </c>
    </row>
    <row r="665" spans="1:53" s="10" customFormat="1">
      <c r="A665" s="31">
        <v>32349</v>
      </c>
      <c r="B665" s="10">
        <v>48915</v>
      </c>
      <c r="C665" s="10" t="s">
        <v>7814</v>
      </c>
      <c r="D665" s="10" t="s">
        <v>7815</v>
      </c>
      <c r="E665" s="10" t="s">
        <v>7816</v>
      </c>
      <c r="F665" s="10" t="s">
        <v>8721</v>
      </c>
      <c r="G665" s="10" t="s">
        <v>8349</v>
      </c>
      <c r="H665" s="10" t="s">
        <v>8349</v>
      </c>
      <c r="I665" s="10" t="s">
        <v>8349</v>
      </c>
      <c r="J665" s="10" t="s">
        <v>3168</v>
      </c>
      <c r="K665" s="10" t="s">
        <v>3169</v>
      </c>
      <c r="L665" s="10">
        <v>101.28854105000001</v>
      </c>
      <c r="M665" s="10">
        <v>-16.71314306</v>
      </c>
      <c r="N665" s="10">
        <v>-546.01</v>
      </c>
      <c r="O665" s="10">
        <v>-1223.08</v>
      </c>
      <c r="P665" s="11">
        <v>227.22819999999999</v>
      </c>
      <c r="Q665" s="11">
        <v>-8.8878000000000004</v>
      </c>
      <c r="R665" s="37">
        <v>2.631440450502605</v>
      </c>
      <c r="S665" s="24">
        <v>2.6314404505026049E-3</v>
      </c>
      <c r="T665" s="37">
        <v>-1.44</v>
      </c>
      <c r="U665" s="16">
        <v>4.9497474683058325E-3</v>
      </c>
      <c r="V665" s="10" t="s">
        <v>4770</v>
      </c>
      <c r="W665" s="37">
        <v>8.9999999999999993E-3</v>
      </c>
      <c r="X665" s="16">
        <v>7.0000000000000001E-3</v>
      </c>
      <c r="Y665" s="10" t="s">
        <v>4770</v>
      </c>
      <c r="Z665" s="16">
        <v>1.4590322680981305</v>
      </c>
      <c r="AA665" s="16">
        <v>1.0671379176377727E-2</v>
      </c>
      <c r="AB665" s="29" t="s">
        <v>8349</v>
      </c>
      <c r="AC665" s="16">
        <v>-5.4359999999999742E-2</v>
      </c>
      <c r="AD665" s="16">
        <v>5.0244402673332689E-2</v>
      </c>
      <c r="AE665" s="10" t="s">
        <v>2</v>
      </c>
      <c r="AF665" s="10" t="s">
        <v>4075</v>
      </c>
      <c r="AG665" s="37">
        <v>30.482944972119761</v>
      </c>
      <c r="AH665" s="16">
        <v>5.1365147070032119E-2</v>
      </c>
      <c r="AI665" s="16" t="s">
        <v>4420</v>
      </c>
      <c r="AJ665" s="10" t="s">
        <v>107</v>
      </c>
      <c r="AK665" s="16" t="s">
        <v>113</v>
      </c>
      <c r="AL665" s="16">
        <f t="shared" si="40"/>
        <v>5.5211362030038496</v>
      </c>
      <c r="AM665" s="16">
        <f t="shared" si="41"/>
        <v>2098.1421798655233</v>
      </c>
      <c r="AN665" s="17">
        <f t="shared" si="42"/>
        <v>3.7890039858562988E-12</v>
      </c>
      <c r="AO665" s="16">
        <f t="shared" si="43"/>
        <v>27.113687344667831</v>
      </c>
      <c r="AP665" s="18">
        <v>9580</v>
      </c>
      <c r="AQ665" s="18" t="s">
        <v>129</v>
      </c>
      <c r="AR665" s="16">
        <v>2.0028529719294599</v>
      </c>
      <c r="AS665" s="10" t="s">
        <v>74</v>
      </c>
      <c r="AT665" s="16">
        <v>2.4017478794226887</v>
      </c>
      <c r="AU665" s="10" t="s">
        <v>74</v>
      </c>
      <c r="AV665" s="10">
        <v>4.2</v>
      </c>
      <c r="AW665" s="10" t="s">
        <v>96</v>
      </c>
      <c r="AX665" s="10" t="s">
        <v>8349</v>
      </c>
      <c r="AY665" s="10" t="s">
        <v>8349</v>
      </c>
      <c r="AZ665" s="10" t="s">
        <v>8349</v>
      </c>
      <c r="BA665" s="10" t="s">
        <v>8349</v>
      </c>
    </row>
    <row r="666" spans="1:53" s="10" customFormat="1">
      <c r="A666" s="31">
        <v>32362</v>
      </c>
      <c r="B666" s="10">
        <v>48737</v>
      </c>
      <c r="C666" s="10" t="s">
        <v>7817</v>
      </c>
      <c r="D666" s="10" t="s">
        <v>7818</v>
      </c>
      <c r="E666" s="15" t="s">
        <v>8349</v>
      </c>
      <c r="F666" s="10" t="s">
        <v>8349</v>
      </c>
      <c r="G666" s="10" t="s">
        <v>8349</v>
      </c>
      <c r="H666" s="10" t="s">
        <v>8349</v>
      </c>
      <c r="I666" s="10" t="s">
        <v>8349</v>
      </c>
      <c r="J666" s="10" t="s">
        <v>3170</v>
      </c>
      <c r="K666" s="10" t="s">
        <v>2945</v>
      </c>
      <c r="L666" s="10">
        <v>101.3226398</v>
      </c>
      <c r="M666" s="10">
        <v>12.896055130000001</v>
      </c>
      <c r="N666" s="10">
        <v>-115.16</v>
      </c>
      <c r="O666" s="10">
        <v>-190.91</v>
      </c>
      <c r="P666" s="11">
        <v>200.73910000000001</v>
      </c>
      <c r="Q666" s="11">
        <v>4.5023999999999997</v>
      </c>
      <c r="R666" s="37">
        <v>17.998560115190784</v>
      </c>
      <c r="S666" s="16">
        <v>3.4197264218862491E-3</v>
      </c>
      <c r="T666" s="37">
        <v>3.3247371928435197</v>
      </c>
      <c r="U666" s="16">
        <v>1.6643316977093238E-2</v>
      </c>
      <c r="V666" s="10" t="s">
        <v>4767</v>
      </c>
      <c r="W666" s="37">
        <v>0.443</v>
      </c>
      <c r="X666" s="16">
        <v>8.0000000000000002E-3</v>
      </c>
      <c r="Y666" s="10" t="s">
        <v>4770</v>
      </c>
      <c r="Z666" s="16">
        <v>2.0485483781714091</v>
      </c>
      <c r="AA666" s="16">
        <v>2.4081884745315474E-2</v>
      </c>
      <c r="AB666" s="29" t="s">
        <v>8349</v>
      </c>
      <c r="AC666" s="16">
        <v>1.0247371928435198</v>
      </c>
      <c r="AD666" s="16">
        <v>5.2697248505021589E-2</v>
      </c>
      <c r="AE666" s="10" t="s">
        <v>4096</v>
      </c>
      <c r="AF666" s="10" t="s">
        <v>4075</v>
      </c>
      <c r="AG666" s="37">
        <v>12.772377712524792</v>
      </c>
      <c r="AH666" s="16">
        <v>5.7939081567510702E-2</v>
      </c>
      <c r="AI666" s="10" t="s">
        <v>4676</v>
      </c>
      <c r="AJ666" s="10" t="s">
        <v>107</v>
      </c>
      <c r="AK666" s="16" t="s">
        <v>111</v>
      </c>
      <c r="AL666" s="16">
        <f t="shared" si="40"/>
        <v>3.5738463470782835</v>
      </c>
      <c r="AM666" s="16">
        <f t="shared" si="41"/>
        <v>198.56290304366945</v>
      </c>
      <c r="AN666" s="17">
        <f t="shared" si="42"/>
        <v>9.0429521111592965E-12</v>
      </c>
      <c r="AO666" s="16">
        <f t="shared" si="43"/>
        <v>30.933961615468036</v>
      </c>
      <c r="AP666" s="18">
        <v>6455</v>
      </c>
      <c r="AQ666" s="18" t="s">
        <v>129</v>
      </c>
      <c r="AR666" s="16">
        <v>2.8555844591410726</v>
      </c>
      <c r="AS666" s="10" t="s">
        <v>74</v>
      </c>
      <c r="AT666" s="16">
        <v>1.9215842211460896</v>
      </c>
      <c r="AU666" s="10" t="s">
        <v>74</v>
      </c>
      <c r="AV666" s="10">
        <v>3.61</v>
      </c>
      <c r="AW666" s="10" t="s">
        <v>96</v>
      </c>
      <c r="AX666" s="10" t="s">
        <v>8349</v>
      </c>
      <c r="AY666" s="10" t="s">
        <v>8349</v>
      </c>
      <c r="AZ666" s="10" t="s">
        <v>101</v>
      </c>
      <c r="BA666" s="10" t="s">
        <v>8349</v>
      </c>
    </row>
    <row r="667" spans="1:53" s="10" customFormat="1">
      <c r="A667" s="31">
        <v>32366</v>
      </c>
      <c r="B667" s="10">
        <v>49095</v>
      </c>
      <c r="C667" s="10" t="s">
        <v>7623</v>
      </c>
      <c r="D667" s="10" t="s">
        <v>7624</v>
      </c>
      <c r="E667" s="15" t="s">
        <v>8349</v>
      </c>
      <c r="F667" s="10" t="s">
        <v>8722</v>
      </c>
      <c r="G667" s="10" t="s">
        <v>8349</v>
      </c>
      <c r="H667" s="10" t="s">
        <v>8349</v>
      </c>
      <c r="I667" s="10" t="s">
        <v>8349</v>
      </c>
      <c r="J667" s="10" t="s">
        <v>2946</v>
      </c>
      <c r="K667" s="10" t="s">
        <v>2947</v>
      </c>
      <c r="L667" s="10">
        <v>101.34616794999999</v>
      </c>
      <c r="M667" s="10">
        <v>-31.792921740000001</v>
      </c>
      <c r="N667" s="10">
        <v>-204.91</v>
      </c>
      <c r="O667" s="10">
        <v>-304.13</v>
      </c>
      <c r="P667" s="11">
        <v>241.29249999999999</v>
      </c>
      <c r="Q667" s="11">
        <v>-15.082700000000001</v>
      </c>
      <c r="R667" s="37">
        <v>24.378352023403217</v>
      </c>
      <c r="S667" s="16">
        <v>1.0482691370063383E-2</v>
      </c>
      <c r="T667" s="37">
        <v>5.92</v>
      </c>
      <c r="U667" s="16">
        <v>1.0606601717798212E-2</v>
      </c>
      <c r="V667" s="10" t="s">
        <v>4770</v>
      </c>
      <c r="W667" s="37">
        <v>0.49099999999999999</v>
      </c>
      <c r="X667" s="16">
        <v>1.4999999999999999E-2</v>
      </c>
      <c r="Y667" s="10" t="s">
        <v>4770</v>
      </c>
      <c r="Z667" s="16">
        <v>3.9849782801617373</v>
      </c>
      <c r="AA667" s="16">
        <v>3.3489625293109171E-2</v>
      </c>
      <c r="AB667" s="29" t="s">
        <v>8349</v>
      </c>
      <c r="AC667" s="16">
        <v>1.2560000000000002</v>
      </c>
      <c r="AD667" s="16">
        <v>2.3526580712037181E-2</v>
      </c>
      <c r="AE667" s="10" t="s">
        <v>120</v>
      </c>
      <c r="AF667" s="10" t="s">
        <v>4075</v>
      </c>
      <c r="AG667" s="37">
        <v>2.2052304754041434</v>
      </c>
      <c r="AH667" s="16">
        <v>4.0927435813557358E-2</v>
      </c>
      <c r="AI667" s="10" t="s">
        <v>4598</v>
      </c>
      <c r="AJ667" s="10" t="s">
        <v>107</v>
      </c>
      <c r="AK667" s="16" t="s">
        <v>111</v>
      </c>
      <c r="AL667" s="16">
        <f t="shared" si="40"/>
        <v>1.4850018435692742</v>
      </c>
      <c r="AM667" s="16">
        <f t="shared" si="41"/>
        <v>60.914775623211625</v>
      </c>
      <c r="AN667" s="17">
        <f t="shared" si="42"/>
        <v>5.2375477886878377E-11</v>
      </c>
      <c r="AO667" s="16">
        <f t="shared" si="43"/>
        <v>31.622180003491927</v>
      </c>
      <c r="AP667" s="18">
        <v>6322</v>
      </c>
      <c r="AQ667" s="18" t="s">
        <v>129</v>
      </c>
      <c r="AR667" s="16">
        <v>1.2369998190980367</v>
      </c>
      <c r="AS667" s="10" t="s">
        <v>74</v>
      </c>
      <c r="AT667" s="16">
        <v>1.2247998500468509</v>
      </c>
      <c r="AU667" s="10" t="s">
        <v>74</v>
      </c>
      <c r="AV667" s="10">
        <v>4.3600000000000003</v>
      </c>
      <c r="AW667" s="10" t="s">
        <v>96</v>
      </c>
      <c r="AX667" s="10" t="s">
        <v>8349</v>
      </c>
      <c r="AY667" s="10" t="s">
        <v>8349</v>
      </c>
      <c r="AZ667" s="10" t="s">
        <v>101</v>
      </c>
      <c r="BA667" s="10" t="s">
        <v>8349</v>
      </c>
    </row>
    <row r="668" spans="1:53" s="10" customFormat="1">
      <c r="A668" s="31">
        <v>32423</v>
      </c>
      <c r="B668" s="10">
        <v>263175</v>
      </c>
      <c r="C668" s="10" t="s">
        <v>7625</v>
      </c>
      <c r="D668" s="10" t="s">
        <v>7626</v>
      </c>
      <c r="E668" s="15" t="s">
        <v>8349</v>
      </c>
      <c r="F668" s="10" t="s">
        <v>8723</v>
      </c>
      <c r="G668" s="10" t="s">
        <v>8349</v>
      </c>
      <c r="H668" s="10" t="s">
        <v>8349</v>
      </c>
      <c r="I668" s="10" t="s">
        <v>8349</v>
      </c>
      <c r="J668" s="10" t="s">
        <v>2948</v>
      </c>
      <c r="K668" s="10" t="s">
        <v>2949</v>
      </c>
      <c r="L668" s="10">
        <v>101.52236005</v>
      </c>
      <c r="M668" s="10">
        <v>32.555436540000002</v>
      </c>
      <c r="N668" s="10">
        <v>-454.45</v>
      </c>
      <c r="O668" s="10">
        <v>98.94</v>
      </c>
      <c r="P668" s="11">
        <v>182.8613</v>
      </c>
      <c r="Q668" s="11">
        <v>13.1715</v>
      </c>
      <c r="R668" s="37">
        <v>26.239832065074783</v>
      </c>
      <c r="S668" s="16">
        <v>2.6502230385725533E-2</v>
      </c>
      <c r="T668" s="37">
        <v>8.8069968587075014</v>
      </c>
      <c r="U668" s="16">
        <v>3.5846896657869838E-2</v>
      </c>
      <c r="V668" s="10" t="s">
        <v>4767</v>
      </c>
      <c r="W668" s="37">
        <v>0.96399999999999997</v>
      </c>
      <c r="X668" s="16">
        <v>8.9999999999999993E-3</v>
      </c>
      <c r="Y668" s="10" t="s">
        <v>4770</v>
      </c>
      <c r="Z668" s="16">
        <v>6.7121916025683372</v>
      </c>
      <c r="AA668" s="16">
        <v>9.4172092443475464E-2</v>
      </c>
      <c r="AB668" s="29" t="s">
        <v>8349</v>
      </c>
      <c r="AC668" s="16">
        <v>2.3899968587075016</v>
      </c>
      <c r="AD668" s="16">
        <v>4.0112342240263152E-2</v>
      </c>
      <c r="AE668" s="10" t="s">
        <v>120</v>
      </c>
      <c r="AF668" s="10" t="s">
        <v>4075</v>
      </c>
      <c r="AG668" s="37">
        <v>0.24471588733877403</v>
      </c>
      <c r="AH668" s="16">
        <v>0.10235908848354643</v>
      </c>
      <c r="AI668" s="10" t="s">
        <v>4648</v>
      </c>
      <c r="AJ668" s="10" t="s">
        <v>107</v>
      </c>
      <c r="AK668" s="16" t="s">
        <v>57</v>
      </c>
      <c r="AL668" s="16">
        <f t="shared" si="40"/>
        <v>0.49468766645103862</v>
      </c>
      <c r="AM668" s="16">
        <f t="shared" si="41"/>
        <v>18.852546968449083</v>
      </c>
      <c r="AN668" s="17">
        <f t="shared" si="42"/>
        <v>4.7197589521479179E-10</v>
      </c>
      <c r="AO668" s="16">
        <f t="shared" si="43"/>
        <v>32.122197311500059</v>
      </c>
      <c r="AP668" s="18">
        <v>4770</v>
      </c>
      <c r="AQ668" s="18" t="s">
        <v>129</v>
      </c>
      <c r="AR668" s="16">
        <v>0.72384562013579734</v>
      </c>
      <c r="AS668" s="10" t="s">
        <v>74</v>
      </c>
      <c r="AT668" s="16">
        <v>0.69702235818930725</v>
      </c>
      <c r="AU668" s="10" t="s">
        <v>74</v>
      </c>
      <c r="AV668" s="10">
        <v>4.67</v>
      </c>
      <c r="AW668" s="10" t="s">
        <v>96</v>
      </c>
      <c r="AX668" s="10" t="s">
        <v>8349</v>
      </c>
      <c r="AY668" s="10" t="s">
        <v>8349</v>
      </c>
      <c r="AZ668" s="10" t="s">
        <v>102</v>
      </c>
      <c r="BA668" s="10" t="s">
        <v>8349</v>
      </c>
    </row>
    <row r="669" spans="1:53" s="10" customFormat="1">
      <c r="A669" s="31">
        <v>32439</v>
      </c>
      <c r="B669" s="10">
        <v>46588</v>
      </c>
      <c r="C669" s="10" t="s">
        <v>7627</v>
      </c>
      <c r="D669" s="10" t="s">
        <v>7628</v>
      </c>
      <c r="E669" s="15" t="s">
        <v>8349</v>
      </c>
      <c r="F669" s="10" t="s">
        <v>8724</v>
      </c>
      <c r="G669" s="10" t="s">
        <v>8349</v>
      </c>
      <c r="H669" s="10" t="s">
        <v>8349</v>
      </c>
      <c r="I669" s="10" t="s">
        <v>8349</v>
      </c>
      <c r="J669" s="10" t="s">
        <v>2950</v>
      </c>
      <c r="K669" s="10" t="s">
        <v>2951</v>
      </c>
      <c r="L669" s="10">
        <v>101.56028979</v>
      </c>
      <c r="M669" s="10">
        <v>79.566278080000004</v>
      </c>
      <c r="N669" s="10">
        <v>-99.03</v>
      </c>
      <c r="O669" s="10">
        <v>-603.61</v>
      </c>
      <c r="P669" s="11">
        <v>134.59460000000001</v>
      </c>
      <c r="Q669" s="11">
        <v>26.4099</v>
      </c>
      <c r="R669" s="37">
        <v>17.873100983020553</v>
      </c>
      <c r="S669" s="16">
        <v>4.8257372654155499E-3</v>
      </c>
      <c r="T669" s="37">
        <v>5.4332226024538599</v>
      </c>
      <c r="U669" s="16">
        <v>1.6643316977093238E-2</v>
      </c>
      <c r="V669" s="10" t="s">
        <v>4767</v>
      </c>
      <c r="W669" s="37">
        <v>0.51229992907111965</v>
      </c>
      <c r="X669" s="16">
        <v>1.6643316977093238E-2</v>
      </c>
      <c r="Y669" s="10" t="s">
        <v>4768</v>
      </c>
      <c r="Z669" s="16">
        <v>4.1722230567757048</v>
      </c>
      <c r="AA669" s="16">
        <v>2.7147638286409759E-2</v>
      </c>
      <c r="AB669" s="29" t="s">
        <v>8349</v>
      </c>
      <c r="AC669" s="16">
        <v>1.2922226024538599</v>
      </c>
      <c r="AD669" s="16">
        <v>3.7854986461495405E-2</v>
      </c>
      <c r="AE669" s="10" t="s">
        <v>122</v>
      </c>
      <c r="AF669" s="10" t="s">
        <v>4075</v>
      </c>
      <c r="AG669" s="37">
        <v>1.8657913651602021</v>
      </c>
      <c r="AH669" s="16">
        <v>4.6583197233871158E-2</v>
      </c>
      <c r="AI669" s="10" t="s">
        <v>4637</v>
      </c>
      <c r="AJ669" s="10" t="s">
        <v>107</v>
      </c>
      <c r="AK669" s="16" t="s">
        <v>111</v>
      </c>
      <c r="AL669" s="16">
        <f t="shared" si="40"/>
        <v>1.3659397370163158</v>
      </c>
      <c r="AM669" s="16">
        <f t="shared" si="41"/>
        <v>76.424328286062874</v>
      </c>
      <c r="AN669" s="17">
        <f t="shared" si="42"/>
        <v>6.190402751171637E-11</v>
      </c>
      <c r="AO669" s="16">
        <f t="shared" si="43"/>
        <v>30.953925338982184</v>
      </c>
      <c r="AP669" s="18">
        <v>6197</v>
      </c>
      <c r="AQ669" s="18" t="s">
        <v>129</v>
      </c>
      <c r="AR669" s="16">
        <v>1.1841866846383684</v>
      </c>
      <c r="AS669" s="10" t="s">
        <v>74</v>
      </c>
      <c r="AT669" s="16">
        <v>1.1734161777745407</v>
      </c>
      <c r="AU669" s="10" t="s">
        <v>74</v>
      </c>
      <c r="AV669" s="10">
        <v>4.3</v>
      </c>
      <c r="AW669" s="10" t="s">
        <v>96</v>
      </c>
      <c r="AX669" s="10" t="s">
        <v>8349</v>
      </c>
      <c r="AY669" s="10" t="s">
        <v>8349</v>
      </c>
      <c r="AZ669" s="10" t="s">
        <v>102</v>
      </c>
      <c r="BA669" s="10" t="s">
        <v>8349</v>
      </c>
    </row>
    <row r="670" spans="1:53" s="10" customFormat="1">
      <c r="A670" s="31">
        <v>32480</v>
      </c>
      <c r="B670" s="10">
        <v>48682</v>
      </c>
      <c r="C670" s="10" t="s">
        <v>7629</v>
      </c>
      <c r="D670" s="10" t="s">
        <v>8349</v>
      </c>
      <c r="E670" s="15" t="s">
        <v>8349</v>
      </c>
      <c r="F670" s="10" t="s">
        <v>8725</v>
      </c>
      <c r="G670" s="10" t="s">
        <v>8349</v>
      </c>
      <c r="H670" s="10" t="s">
        <v>8349</v>
      </c>
      <c r="I670" s="10" t="s">
        <v>8349</v>
      </c>
      <c r="J670" s="10" t="s">
        <v>2952</v>
      </c>
      <c r="K670" s="10" t="s">
        <v>2953</v>
      </c>
      <c r="L670" s="10">
        <v>101.68474593000001</v>
      </c>
      <c r="M670" s="10">
        <v>43.577024829999999</v>
      </c>
      <c r="N670" s="10">
        <v>-0.28000000000000003</v>
      </c>
      <c r="O670" s="10">
        <v>165.49</v>
      </c>
      <c r="P670" s="11">
        <v>172.3561</v>
      </c>
      <c r="Q670" s="11">
        <v>17.524000000000001</v>
      </c>
      <c r="R670" s="37">
        <v>16.716817118020728</v>
      </c>
      <c r="S670" s="16">
        <v>5.0150451354062184E-3</v>
      </c>
      <c r="T670" s="37">
        <v>5.2459955554572781</v>
      </c>
      <c r="U670" s="16">
        <v>1.6643316977093238E-2</v>
      </c>
      <c r="V670" s="10" t="s">
        <v>4767</v>
      </c>
      <c r="W670" s="37">
        <v>0.55241645115776006</v>
      </c>
      <c r="X670" s="16">
        <v>1.6643316977093238E-2</v>
      </c>
      <c r="Y670" s="10" t="s">
        <v>4768</v>
      </c>
      <c r="Z670" s="16">
        <v>4.1302275989337742</v>
      </c>
      <c r="AA670" s="16">
        <v>2.7560747764478144E-2</v>
      </c>
      <c r="AB670" s="29" t="s">
        <v>8349</v>
      </c>
      <c r="AC670" s="16">
        <v>1.315995555457278</v>
      </c>
      <c r="AD670" s="16">
        <v>5.2697248505021589E-2</v>
      </c>
      <c r="AE670" s="10" t="s">
        <v>4151</v>
      </c>
      <c r="AF670" s="10" t="s">
        <v>4075</v>
      </c>
      <c r="AG670" s="37">
        <v>1.94637005445004</v>
      </c>
      <c r="AH670" s="16">
        <v>5.9469276246959552E-2</v>
      </c>
      <c r="AI670" s="10" t="s">
        <v>4344</v>
      </c>
      <c r="AJ670" s="10" t="s">
        <v>107</v>
      </c>
      <c r="AK670" s="16" t="s">
        <v>109</v>
      </c>
      <c r="AL670" s="16">
        <f t="shared" si="40"/>
        <v>1.3951236699483096</v>
      </c>
      <c r="AM670" s="16">
        <f t="shared" si="41"/>
        <v>83.456297936307877</v>
      </c>
      <c r="AN670" s="17">
        <f t="shared" si="42"/>
        <v>5.9341233562409746E-11</v>
      </c>
      <c r="AO670" s="16">
        <f t="shared" si="43"/>
        <v>30.812604130410033</v>
      </c>
      <c r="AP670" s="18">
        <v>6064</v>
      </c>
      <c r="AQ670" s="18" t="s">
        <v>141</v>
      </c>
      <c r="AR670" s="16">
        <v>1.18</v>
      </c>
      <c r="AS670" s="10" t="s">
        <v>73</v>
      </c>
      <c r="AT670" s="16">
        <v>1.079</v>
      </c>
      <c r="AU670" s="10" t="s">
        <v>73</v>
      </c>
      <c r="AV670" s="10">
        <v>4.41</v>
      </c>
      <c r="AW670" s="10" t="s">
        <v>73</v>
      </c>
      <c r="AX670" s="10">
        <v>4</v>
      </c>
      <c r="AY670" s="10" t="s">
        <v>73</v>
      </c>
      <c r="AZ670" s="10" t="s">
        <v>102</v>
      </c>
      <c r="BA670" s="10">
        <v>0.12</v>
      </c>
    </row>
    <row r="671" spans="1:53" s="10" customFormat="1">
      <c r="A671" s="32">
        <v>32560</v>
      </c>
      <c r="B671" s="10" t="s">
        <v>8349</v>
      </c>
      <c r="C671" s="10" t="s">
        <v>8349</v>
      </c>
      <c r="D671" s="10" t="s">
        <v>8349</v>
      </c>
      <c r="E671" s="15" t="s">
        <v>8349</v>
      </c>
      <c r="F671" s="10" t="s">
        <v>8726</v>
      </c>
      <c r="G671" s="10" t="s">
        <v>8349</v>
      </c>
      <c r="H671" s="10" t="s">
        <v>8349</v>
      </c>
      <c r="I671" s="10" t="s">
        <v>8349</v>
      </c>
      <c r="J671" s="10" t="s">
        <v>5294</v>
      </c>
      <c r="K671" s="10" t="s">
        <v>5295</v>
      </c>
      <c r="L671" s="10">
        <v>101.90899326</v>
      </c>
      <c r="M671" s="10">
        <v>37.51813267</v>
      </c>
      <c r="N671" s="10">
        <v>-225.66</v>
      </c>
      <c r="O671" s="10">
        <v>-935.54</v>
      </c>
      <c r="P671" s="11">
        <v>178.2867</v>
      </c>
      <c r="Q671" s="11">
        <v>15.425800000000001</v>
      </c>
      <c r="R671" s="37">
        <v>15.740594994490792</v>
      </c>
      <c r="S671" s="16">
        <v>5.5879112230442306E-2</v>
      </c>
      <c r="T671" s="37">
        <v>12.06</v>
      </c>
      <c r="U671" s="16">
        <v>3.4648232278140831E-2</v>
      </c>
      <c r="V671" s="10" t="s">
        <v>4770</v>
      </c>
      <c r="W671" s="37">
        <v>-9.8000000000000004E-2</v>
      </c>
      <c r="X671" s="16">
        <v>4.9000000000000002E-2</v>
      </c>
      <c r="Y671" s="10" t="s">
        <v>4770</v>
      </c>
      <c r="Z671" s="16">
        <v>11.074894276676311</v>
      </c>
      <c r="AA671" s="16">
        <v>0.159510201836909</v>
      </c>
      <c r="AB671" s="29" t="s">
        <v>8349</v>
      </c>
      <c r="AC671" s="16" t="s">
        <v>8349</v>
      </c>
      <c r="AD671" s="16" t="s">
        <v>8349</v>
      </c>
      <c r="AE671" s="10" t="s">
        <v>8349</v>
      </c>
      <c r="AF671" s="10" t="s">
        <v>4080</v>
      </c>
      <c r="AG671" s="37">
        <v>5.795173903867276E-3</v>
      </c>
      <c r="AH671" s="16">
        <v>0.18826445360197833</v>
      </c>
      <c r="AI671" s="10" t="s">
        <v>4421</v>
      </c>
      <c r="AJ671" s="10" t="s">
        <v>116</v>
      </c>
      <c r="AK671" s="16" t="s">
        <v>64</v>
      </c>
      <c r="AL671" s="16">
        <f t="shared" si="40"/>
        <v>7.6126039591372915E-2</v>
      </c>
      <c r="AM671" s="16">
        <f t="shared" si="41"/>
        <v>4.836287295239921</v>
      </c>
      <c r="AN671" s="17">
        <f t="shared" si="42"/>
        <v>1.9930376881860912E-8</v>
      </c>
      <c r="AO671" s="16">
        <f t="shared" si="43"/>
        <v>31.311211221868334</v>
      </c>
      <c r="AP671" s="18">
        <v>12427.278445627886</v>
      </c>
      <c r="AQ671" s="18" t="s">
        <v>140</v>
      </c>
      <c r="AR671" s="16">
        <v>1.6410915311219409E-2</v>
      </c>
      <c r="AS671" s="10" t="s">
        <v>74</v>
      </c>
      <c r="AT671" s="16">
        <v>0.26694838683252375</v>
      </c>
      <c r="AU671" s="10" t="s">
        <v>74</v>
      </c>
      <c r="AV671" s="10" t="s">
        <v>8349</v>
      </c>
      <c r="AW671" s="10" t="s">
        <v>8349</v>
      </c>
      <c r="AX671" s="10" t="s">
        <v>8349</v>
      </c>
      <c r="AY671" s="10" t="s">
        <v>8349</v>
      </c>
      <c r="AZ671" s="10" t="s">
        <v>8349</v>
      </c>
      <c r="BA671" s="10" t="s">
        <v>8349</v>
      </c>
    </row>
    <row r="672" spans="1:53" s="10" customFormat="1">
      <c r="A672" s="32">
        <v>32607</v>
      </c>
      <c r="B672" s="10" t="s">
        <v>8349</v>
      </c>
      <c r="C672" s="10" t="s">
        <v>8349</v>
      </c>
      <c r="D672" s="10" t="s">
        <v>8349</v>
      </c>
      <c r="E672" s="15" t="s">
        <v>8349</v>
      </c>
      <c r="F672" s="10" t="s">
        <v>8349</v>
      </c>
      <c r="G672" s="10" t="s">
        <v>8349</v>
      </c>
      <c r="H672" s="10" t="s">
        <v>8349</v>
      </c>
      <c r="I672" s="10" t="s">
        <v>8349</v>
      </c>
      <c r="J672" s="10" t="s">
        <v>5296</v>
      </c>
      <c r="K672" s="10" t="s">
        <v>5297</v>
      </c>
      <c r="L672" s="10">
        <v>102.04807134000001</v>
      </c>
      <c r="M672" s="10">
        <v>-61.941979879999998</v>
      </c>
      <c r="N672" s="10">
        <v>-68.39</v>
      </c>
      <c r="O672" s="10">
        <v>242.03</v>
      </c>
      <c r="P672" s="11">
        <v>271.91930000000002</v>
      </c>
      <c r="Q672" s="11">
        <v>-24.099399999999999</v>
      </c>
      <c r="R672" s="37">
        <v>29.603315571343991</v>
      </c>
      <c r="S672" s="16">
        <v>5.26939017169923E-2</v>
      </c>
      <c r="T672" s="37">
        <v>3.2332812431225002</v>
      </c>
      <c r="U672" s="16">
        <v>1.6643316977093238E-2</v>
      </c>
      <c r="V672" s="10" t="s">
        <v>4767</v>
      </c>
      <c r="W672" s="37">
        <v>0.22156714750000012</v>
      </c>
      <c r="X672" s="16">
        <v>1.6643316977093238E-2</v>
      </c>
      <c r="Y672" s="10" t="s">
        <v>4778</v>
      </c>
      <c r="Z672" s="16">
        <v>0.87657946929745023</v>
      </c>
      <c r="AA672" s="16">
        <v>0.13419165155251278</v>
      </c>
      <c r="AB672" s="29" t="s">
        <v>8349</v>
      </c>
      <c r="AC672" s="16">
        <v>0.62328124312250033</v>
      </c>
      <c r="AD672" s="16">
        <v>5.2697248505021589E-2</v>
      </c>
      <c r="AE672" s="10" t="s">
        <v>4151</v>
      </c>
      <c r="AF672" s="10" t="s">
        <v>4075</v>
      </c>
      <c r="AG672" s="37">
        <v>36.398434924685844</v>
      </c>
      <c r="AH672" s="16">
        <v>0.14416795533817842</v>
      </c>
      <c r="AI672" s="10" t="s">
        <v>4422</v>
      </c>
      <c r="AJ672" s="10" t="s">
        <v>107</v>
      </c>
      <c r="AK672" s="16" t="s">
        <v>113</v>
      </c>
      <c r="AL672" s="16">
        <f t="shared" si="40"/>
        <v>6.0331115458514315</v>
      </c>
      <c r="AM672" s="16">
        <f t="shared" si="41"/>
        <v>203.79850801886136</v>
      </c>
      <c r="AN672" s="17">
        <f t="shared" si="42"/>
        <v>3.1732133603817826E-12</v>
      </c>
      <c r="AO672" s="16">
        <f t="shared" si="43"/>
        <v>31.979533057733416</v>
      </c>
      <c r="AP672" s="18">
        <v>7536</v>
      </c>
      <c r="AQ672" s="18" t="s">
        <v>129</v>
      </c>
      <c r="AR672" s="16">
        <v>3.5368056996775903</v>
      </c>
      <c r="AS672" s="10" t="s">
        <v>74</v>
      </c>
      <c r="AT672" s="16">
        <v>2.5134926405838485</v>
      </c>
      <c r="AU672" s="10" t="s">
        <v>74</v>
      </c>
      <c r="AV672" s="10">
        <v>3.42</v>
      </c>
      <c r="AW672" s="10" t="s">
        <v>96</v>
      </c>
      <c r="AX672" s="10" t="s">
        <v>8349</v>
      </c>
      <c r="AY672" s="10" t="s">
        <v>8349</v>
      </c>
      <c r="AZ672" s="10" t="s">
        <v>8349</v>
      </c>
      <c r="BA672" s="10" t="s">
        <v>8349</v>
      </c>
    </row>
    <row r="673" spans="1:53" s="10" customFormat="1">
      <c r="A673" s="31">
        <v>32723</v>
      </c>
      <c r="B673" s="10" t="s">
        <v>8349</v>
      </c>
      <c r="C673" s="10" t="s">
        <v>7630</v>
      </c>
      <c r="D673" s="10" t="s">
        <v>7631</v>
      </c>
      <c r="E673" s="15" t="s">
        <v>8349</v>
      </c>
      <c r="F673" s="10" t="s">
        <v>8727</v>
      </c>
      <c r="G673" s="10" t="s">
        <v>8349</v>
      </c>
      <c r="H673" s="10" t="s">
        <v>8349</v>
      </c>
      <c r="I673" s="10" t="s">
        <v>8349</v>
      </c>
      <c r="J673" s="10" t="s">
        <v>2954</v>
      </c>
      <c r="K673" s="10" t="s">
        <v>2955</v>
      </c>
      <c r="L673" s="10">
        <v>102.39891451</v>
      </c>
      <c r="M673" s="10">
        <v>35.14130669</v>
      </c>
      <c r="N673" s="10">
        <v>157.74</v>
      </c>
      <c r="O673" s="10">
        <v>-309.99</v>
      </c>
      <c r="P673" s="11">
        <v>180.71530000000001</v>
      </c>
      <c r="Q673" s="11">
        <v>14.8691</v>
      </c>
      <c r="R673" s="37">
        <v>27.533039647577091</v>
      </c>
      <c r="S673" s="16">
        <v>4.5429515418502202E-2</v>
      </c>
      <c r="T673" s="37">
        <v>10.18</v>
      </c>
      <c r="U673" s="16">
        <v>1.0606601717798212E-2</v>
      </c>
      <c r="V673" s="10" t="s">
        <v>4770</v>
      </c>
      <c r="W673" s="37">
        <v>1.33</v>
      </c>
      <c r="X673" s="16">
        <v>1.4999999999999999E-2</v>
      </c>
      <c r="Y673" s="10" t="s">
        <v>4770</v>
      </c>
      <c r="Z673" s="16">
        <v>7.9807291992452374</v>
      </c>
      <c r="AA673" s="16">
        <v>0.11156659268105251</v>
      </c>
      <c r="AB673" s="29" t="s">
        <v>8349</v>
      </c>
      <c r="AC673" s="16">
        <v>3.2610000000000001</v>
      </c>
      <c r="AD673" s="16">
        <v>2.0037464909513879E-2</v>
      </c>
      <c r="AE673" s="10" t="s">
        <v>120</v>
      </c>
      <c r="AF673" s="10" t="s">
        <v>4075</v>
      </c>
      <c r="AG673" s="37">
        <v>0.12028220357001684</v>
      </c>
      <c r="AH673" s="16">
        <v>0.11335168548574777</v>
      </c>
      <c r="AI673" s="10" t="s">
        <v>4666</v>
      </c>
      <c r="AJ673" s="10" t="s">
        <v>107</v>
      </c>
      <c r="AK673" s="16" t="s">
        <v>108</v>
      </c>
      <c r="AL673" s="16">
        <f t="shared" si="40"/>
        <v>0.34681724808610204</v>
      </c>
      <c r="AM673" s="16">
        <f t="shared" si="41"/>
        <v>12.596402450487227</v>
      </c>
      <c r="AN673" s="17">
        <f t="shared" si="42"/>
        <v>9.6024180279310308E-10</v>
      </c>
      <c r="AO673" s="16">
        <f t="shared" si="43"/>
        <v>32.724048478870692</v>
      </c>
      <c r="AP673" s="18">
        <v>4160.3239085061705</v>
      </c>
      <c r="AQ673" s="18" t="s">
        <v>124</v>
      </c>
      <c r="AR673" s="16">
        <v>0.66711088197902957</v>
      </c>
      <c r="AS673" s="10" t="s">
        <v>74</v>
      </c>
      <c r="AT673" s="16">
        <v>0.58097065809783988</v>
      </c>
      <c r="AU673" s="10" t="s">
        <v>74</v>
      </c>
      <c r="AV673" s="10" t="s">
        <v>8349</v>
      </c>
      <c r="AW673" s="10" t="s">
        <v>8349</v>
      </c>
      <c r="AX673" s="10" t="s">
        <v>8349</v>
      </c>
      <c r="AY673" s="10" t="s">
        <v>8349</v>
      </c>
      <c r="AZ673" s="10" t="s">
        <v>101</v>
      </c>
      <c r="BA673" s="10" t="s">
        <v>8349</v>
      </c>
    </row>
    <row r="674" spans="1:53" s="10" customFormat="1">
      <c r="A674" s="31">
        <v>32765</v>
      </c>
      <c r="B674" s="10">
        <v>50223</v>
      </c>
      <c r="C674" s="10" t="s">
        <v>7632</v>
      </c>
      <c r="D674" s="10" t="s">
        <v>7633</v>
      </c>
      <c r="E674" s="15" t="s">
        <v>8349</v>
      </c>
      <c r="F674" s="10" t="s">
        <v>8349</v>
      </c>
      <c r="G674" s="10" t="s">
        <v>8349</v>
      </c>
      <c r="H674" s="10" t="s">
        <v>8349</v>
      </c>
      <c r="I674" s="10" t="s">
        <v>8349</v>
      </c>
      <c r="J674" s="10" t="s">
        <v>2956</v>
      </c>
      <c r="K674" s="10" t="s">
        <v>2957</v>
      </c>
      <c r="L674" s="10">
        <v>102.47757095</v>
      </c>
      <c r="M674" s="10">
        <v>-46.615470070000001</v>
      </c>
      <c r="N674" s="10">
        <v>-0.56000000000000005</v>
      </c>
      <c r="O674" s="10">
        <v>374.38</v>
      </c>
      <c r="P674" s="11">
        <v>256.11860000000001</v>
      </c>
      <c r="Q674" s="11">
        <v>-19.600899999999999</v>
      </c>
      <c r="R674" s="37">
        <v>25.258903763576658</v>
      </c>
      <c r="S674" s="16">
        <v>4.5466026774437984E-3</v>
      </c>
      <c r="T674" s="37">
        <v>5.1349268468084803</v>
      </c>
      <c r="U674" s="16">
        <v>1.6643316977093238E-2</v>
      </c>
      <c r="V674" s="10" t="s">
        <v>4774</v>
      </c>
      <c r="W674" s="37">
        <v>0.4501096283999993</v>
      </c>
      <c r="X674" s="16">
        <v>1.6643316977093238E-2</v>
      </c>
      <c r="Y674" s="10" t="s">
        <v>4778</v>
      </c>
      <c r="Z674" s="16">
        <v>3.1228543555695039</v>
      </c>
      <c r="AA674" s="16">
        <v>2.6538651410101366E-2</v>
      </c>
      <c r="AB674" s="29" t="s">
        <v>8349</v>
      </c>
      <c r="AC674" s="16">
        <v>1.1209268468084801</v>
      </c>
      <c r="AD674" s="16">
        <v>5.2697248505021589E-2</v>
      </c>
      <c r="AE674" s="10" t="s">
        <v>4097</v>
      </c>
      <c r="AF674" s="10" t="s">
        <v>4075</v>
      </c>
      <c r="AG674" s="37">
        <v>4.795529572366755</v>
      </c>
      <c r="AH674" s="16">
        <v>5.9002542476293975E-2</v>
      </c>
      <c r="AI674" s="10" t="s">
        <v>4605</v>
      </c>
      <c r="AJ674" s="10" t="s">
        <v>107</v>
      </c>
      <c r="AK674" s="16" t="s">
        <v>111</v>
      </c>
      <c r="AL674" s="16">
        <f t="shared" si="40"/>
        <v>2.1898697615079201</v>
      </c>
      <c r="AM674" s="16">
        <f t="shared" si="41"/>
        <v>86.696943858098564</v>
      </c>
      <c r="AN674" s="17">
        <f t="shared" si="42"/>
        <v>2.4084931237948112E-11</v>
      </c>
      <c r="AO674" s="16">
        <f t="shared" si="43"/>
        <v>31.680563319935548</v>
      </c>
      <c r="AP674" s="18">
        <v>6482</v>
      </c>
      <c r="AQ674" s="18" t="s">
        <v>129</v>
      </c>
      <c r="AR674" s="16">
        <v>1.7352092720654726</v>
      </c>
      <c r="AS674" s="10" t="s">
        <v>74</v>
      </c>
      <c r="AT674" s="16">
        <v>1.4947669278024203</v>
      </c>
      <c r="AU674" s="10" t="s">
        <v>74</v>
      </c>
      <c r="AV674" s="10">
        <v>4.01</v>
      </c>
      <c r="AW674" s="10" t="s">
        <v>96</v>
      </c>
      <c r="AX674" s="10" t="s">
        <v>8349</v>
      </c>
      <c r="AY674" s="10" t="s">
        <v>8349</v>
      </c>
      <c r="AZ674" s="10" t="s">
        <v>101</v>
      </c>
      <c r="BA674" s="10" t="s">
        <v>8349</v>
      </c>
    </row>
    <row r="675" spans="1:53" s="10" customFormat="1">
      <c r="A675" s="31">
        <v>32769</v>
      </c>
      <c r="B675" s="10">
        <v>48948</v>
      </c>
      <c r="C675" s="10" t="s">
        <v>7634</v>
      </c>
      <c r="D675" s="10" t="s">
        <v>7635</v>
      </c>
      <c r="E675" s="15" t="s">
        <v>8349</v>
      </c>
      <c r="F675" s="10" t="s">
        <v>8349</v>
      </c>
      <c r="G675" s="10" t="s">
        <v>8349</v>
      </c>
      <c r="H675" s="10" t="s">
        <v>8349</v>
      </c>
      <c r="I675" s="10" t="s">
        <v>8349</v>
      </c>
      <c r="J675" s="10" t="s">
        <v>2958</v>
      </c>
      <c r="K675" s="10" t="s">
        <v>2959</v>
      </c>
      <c r="L675" s="10">
        <v>102.48636188</v>
      </c>
      <c r="M675" s="10">
        <v>60.334546340000003</v>
      </c>
      <c r="N675" s="10">
        <v>251.88</v>
      </c>
      <c r="O675" s="10">
        <v>410.14</v>
      </c>
      <c r="P675" s="11">
        <v>155.50120000000001</v>
      </c>
      <c r="Q675" s="11">
        <v>23.1631</v>
      </c>
      <c r="R675" s="37">
        <v>16.627868307283006</v>
      </c>
      <c r="S675" s="16">
        <v>2.2613900897904889E-2</v>
      </c>
      <c r="T675" s="37">
        <v>8.59</v>
      </c>
      <c r="U675" s="16">
        <v>4.2426406871192849E-3</v>
      </c>
      <c r="V675" s="10" t="s">
        <v>4770</v>
      </c>
      <c r="W675" s="37">
        <v>1.2090000000000001</v>
      </c>
      <c r="X675" s="16">
        <v>6.0000000000000001E-3</v>
      </c>
      <c r="Y675" s="10" t="s">
        <v>4770</v>
      </c>
      <c r="Z675" s="16">
        <v>7.4858171188224931</v>
      </c>
      <c r="AA675" s="16">
        <v>5.3911850826643182E-2</v>
      </c>
      <c r="AB675" s="29" t="s">
        <v>8349</v>
      </c>
      <c r="AC675" s="16">
        <v>2.9779999999999998</v>
      </c>
      <c r="AD675" s="16">
        <v>1.8493242008906927E-2</v>
      </c>
      <c r="AE675" s="10" t="s">
        <v>120</v>
      </c>
      <c r="AF675" s="10" t="s">
        <v>4075</v>
      </c>
      <c r="AG675" s="37">
        <v>0.16634909483984514</v>
      </c>
      <c r="AH675" s="16">
        <v>5.6995505608374304E-2</v>
      </c>
      <c r="AI675" s="10" t="s">
        <v>4516</v>
      </c>
      <c r="AJ675" s="10" t="s">
        <v>107</v>
      </c>
      <c r="AK675" s="22" t="s">
        <v>60</v>
      </c>
      <c r="AL675" s="16">
        <f t="shared" si="40"/>
        <v>0.40785916054423144</v>
      </c>
      <c r="AM675" s="16">
        <f t="shared" si="41"/>
        <v>24.528649915130078</v>
      </c>
      <c r="AN675" s="17">
        <f t="shared" si="42"/>
        <v>6.9432298451157311E-10</v>
      </c>
      <c r="AO675" s="16">
        <f t="shared" si="43"/>
        <v>31.486096144609864</v>
      </c>
      <c r="AP675" s="18">
        <v>4360.1995845142628</v>
      </c>
      <c r="AQ675" s="18" t="s">
        <v>124</v>
      </c>
      <c r="AR675" s="16">
        <v>0.71424812498149004</v>
      </c>
      <c r="AS675" s="10" t="s">
        <v>74</v>
      </c>
      <c r="AT675" s="16">
        <v>0.63133759539724144</v>
      </c>
      <c r="AU675" s="10" t="s">
        <v>74</v>
      </c>
      <c r="AV675" s="10" t="s">
        <v>8349</v>
      </c>
      <c r="AW675" s="10" t="s">
        <v>8349</v>
      </c>
      <c r="AX675" s="10" t="s">
        <v>8349</v>
      </c>
      <c r="AY675" s="10" t="s">
        <v>8349</v>
      </c>
      <c r="AZ675" s="10" t="s">
        <v>8349</v>
      </c>
      <c r="BA675" s="10" t="s">
        <v>8349</v>
      </c>
    </row>
    <row r="676" spans="1:53" s="10" customFormat="1">
      <c r="A676" s="31">
        <v>32851</v>
      </c>
      <c r="B676" s="10">
        <v>49933</v>
      </c>
      <c r="C676" s="10" t="s">
        <v>8349</v>
      </c>
      <c r="D676" s="10" t="s">
        <v>8349</v>
      </c>
      <c r="E676" s="15" t="s">
        <v>8349</v>
      </c>
      <c r="F676" s="10" t="s">
        <v>8728</v>
      </c>
      <c r="G676" s="10" t="s">
        <v>8349</v>
      </c>
      <c r="H676" s="10" t="s">
        <v>8349</v>
      </c>
      <c r="I676" s="10" t="s">
        <v>8349</v>
      </c>
      <c r="J676" s="10" t="s">
        <v>2960</v>
      </c>
      <c r="K676" s="10" t="s">
        <v>2961</v>
      </c>
      <c r="L676" s="10">
        <v>102.70757903000001</v>
      </c>
      <c r="M676" s="10">
        <v>-0.54042725999999996</v>
      </c>
      <c r="N676" s="10">
        <v>22.12</v>
      </c>
      <c r="O676" s="10">
        <v>-187.07</v>
      </c>
      <c r="P676" s="11">
        <v>213.34360000000001</v>
      </c>
      <c r="Q676" s="11">
        <v>-0.38159999999999999</v>
      </c>
      <c r="R676" s="37">
        <v>29.682398337785695</v>
      </c>
      <c r="S676" s="16">
        <v>1.2466607301869992E-2</v>
      </c>
      <c r="T676" s="37">
        <v>5.7709027585761596</v>
      </c>
      <c r="U676" s="16">
        <v>1.6643316977093238E-2</v>
      </c>
      <c r="V676" s="10" t="s">
        <v>4767</v>
      </c>
      <c r="W676" s="37">
        <v>0.39600000000000002</v>
      </c>
      <c r="X676" s="16">
        <v>7.0000000000000001E-3</v>
      </c>
      <c r="Y676" s="10" t="s">
        <v>4770</v>
      </c>
      <c r="Z676" s="16">
        <v>3.4084078134817606</v>
      </c>
      <c r="AA676" s="16">
        <v>4.3884367538582048E-2</v>
      </c>
      <c r="AB676" s="29" t="s">
        <v>8349</v>
      </c>
      <c r="AC676" s="16">
        <v>1.1009027585761597</v>
      </c>
      <c r="AD676" s="16">
        <v>5.2697248505021589E-2</v>
      </c>
      <c r="AE676" s="10" t="s">
        <v>4158</v>
      </c>
      <c r="AF676" s="10" t="s">
        <v>4075</v>
      </c>
      <c r="AG676" s="37">
        <v>3.678442655214647</v>
      </c>
      <c r="AH676" s="16">
        <v>6.8577239039358778E-2</v>
      </c>
      <c r="AI676" s="10" t="s">
        <v>4515</v>
      </c>
      <c r="AJ676" s="10" t="s">
        <v>107</v>
      </c>
      <c r="AK676" s="16" t="s">
        <v>111</v>
      </c>
      <c r="AL676" s="16">
        <f t="shared" si="40"/>
        <v>1.9179266553272174</v>
      </c>
      <c r="AM676" s="16">
        <f t="shared" si="41"/>
        <v>64.614949017973942</v>
      </c>
      <c r="AN676" s="17">
        <f t="shared" si="42"/>
        <v>3.1399157422303291E-11</v>
      </c>
      <c r="AO676" s="16">
        <f t="shared" si="43"/>
        <v>32.028607773086904</v>
      </c>
      <c r="AP676" s="18">
        <v>6468.5534499057303</v>
      </c>
      <c r="AQ676" s="18" t="s">
        <v>124</v>
      </c>
      <c r="AR676" s="16">
        <v>1.526051812893773</v>
      </c>
      <c r="AS676" s="10" t="s">
        <v>74</v>
      </c>
      <c r="AT676" s="16">
        <v>1.3965035650614415</v>
      </c>
      <c r="AU676" s="10" t="s">
        <v>74</v>
      </c>
      <c r="AV676" s="10" t="s">
        <v>8349</v>
      </c>
      <c r="AW676" s="10" t="s">
        <v>8349</v>
      </c>
      <c r="AX676" s="10" t="s">
        <v>8349</v>
      </c>
      <c r="AY676" s="10" t="s">
        <v>8349</v>
      </c>
      <c r="AZ676" s="10" t="s">
        <v>8349</v>
      </c>
      <c r="BA676" s="10" t="s">
        <v>8349</v>
      </c>
    </row>
    <row r="677" spans="1:53" s="10" customFormat="1">
      <c r="A677" s="31">
        <v>32919</v>
      </c>
      <c r="B677" s="10">
        <v>49601</v>
      </c>
      <c r="C677" s="10" t="s">
        <v>7636</v>
      </c>
      <c r="D677" s="10" t="s">
        <v>7637</v>
      </c>
      <c r="E677" s="15" t="s">
        <v>8349</v>
      </c>
      <c r="F677" s="10" t="s">
        <v>8349</v>
      </c>
      <c r="G677" s="10" t="s">
        <v>8349</v>
      </c>
      <c r="H677" s="10" t="s">
        <v>8349</v>
      </c>
      <c r="I677" s="10" t="s">
        <v>8349</v>
      </c>
      <c r="J677" s="10" t="s">
        <v>2962</v>
      </c>
      <c r="K677" s="10" t="s">
        <v>2963</v>
      </c>
      <c r="L677" s="10">
        <v>102.88585412</v>
      </c>
      <c r="M677" s="10">
        <v>47.369503100000003</v>
      </c>
      <c r="N677" s="10">
        <v>-247.1</v>
      </c>
      <c r="O677" s="10">
        <v>-692.77</v>
      </c>
      <c r="P677" s="11">
        <v>168.90459999999999</v>
      </c>
      <c r="Q677" s="11">
        <v>19.6188</v>
      </c>
      <c r="R677" s="37">
        <v>18.556318426424198</v>
      </c>
      <c r="S677" s="16">
        <v>1.8185192057895712E-2</v>
      </c>
      <c r="T677" s="37">
        <v>8.97764128393354</v>
      </c>
      <c r="U677" s="16">
        <v>4.9658836071740542E-2</v>
      </c>
      <c r="V677" s="10" t="s">
        <v>4767</v>
      </c>
      <c r="W677" s="37">
        <v>1.232</v>
      </c>
      <c r="X677" s="16">
        <v>4.0000000000000001E-3</v>
      </c>
      <c r="Y677" s="10" t="s">
        <v>4770</v>
      </c>
      <c r="Z677" s="16">
        <v>7.6351822019136666</v>
      </c>
      <c r="AA677" s="16">
        <v>8.9510946391582635E-2</v>
      </c>
      <c r="AB677" s="29" t="s">
        <v>8349</v>
      </c>
      <c r="AC677" s="16">
        <v>3.0806412839335398</v>
      </c>
      <c r="AD677" s="16">
        <v>5.2488093888042833E-2</v>
      </c>
      <c r="AE677" s="10" t="s">
        <v>120</v>
      </c>
      <c r="AF677" s="10" t="s">
        <v>4075</v>
      </c>
      <c r="AG677" s="37">
        <v>0.15136294816080947</v>
      </c>
      <c r="AH677" s="16">
        <v>0.10376516527195812</v>
      </c>
      <c r="AI677" s="10" t="s">
        <v>4596</v>
      </c>
      <c r="AJ677" s="10" t="s">
        <v>107</v>
      </c>
      <c r="AK677" s="16" t="s">
        <v>57</v>
      </c>
      <c r="AL677" s="16">
        <f t="shared" si="40"/>
        <v>0.38905391420831315</v>
      </c>
      <c r="AM677" s="16">
        <f t="shared" si="41"/>
        <v>20.966115436685993</v>
      </c>
      <c r="AN677" s="17">
        <f t="shared" si="42"/>
        <v>7.6306653248648195E-10</v>
      </c>
      <c r="AO677" s="16">
        <f t="shared" si="43"/>
        <v>31.771235268561306</v>
      </c>
      <c r="AP677" s="18">
        <v>4285.6743640577079</v>
      </c>
      <c r="AQ677" s="18" t="s">
        <v>124</v>
      </c>
      <c r="AR677" s="16">
        <v>0.70521749372347731</v>
      </c>
      <c r="AS677" s="10" t="s">
        <v>74</v>
      </c>
      <c r="AT677" s="16">
        <v>0.61623819072111874</v>
      </c>
      <c r="AU677" s="10" t="s">
        <v>74</v>
      </c>
      <c r="AV677" s="10" t="s">
        <v>8349</v>
      </c>
      <c r="AW677" s="10" t="s">
        <v>8349</v>
      </c>
      <c r="AX677" s="10" t="s">
        <v>8349</v>
      </c>
      <c r="AY677" s="10" t="s">
        <v>8349</v>
      </c>
      <c r="AZ677" s="10" t="s">
        <v>101</v>
      </c>
      <c r="BA677" s="10" t="s">
        <v>8349</v>
      </c>
    </row>
    <row r="678" spans="1:53" s="10" customFormat="1">
      <c r="A678" s="31">
        <v>32939</v>
      </c>
      <c r="B678" s="10" t="s">
        <v>8349</v>
      </c>
      <c r="C678" s="10" t="s">
        <v>8349</v>
      </c>
      <c r="D678" s="10" t="s">
        <v>8349</v>
      </c>
      <c r="E678" s="15" t="s">
        <v>8349</v>
      </c>
      <c r="F678" s="10" t="s">
        <v>8349</v>
      </c>
      <c r="G678" s="10" t="s">
        <v>8349</v>
      </c>
      <c r="H678" s="10" t="s">
        <v>8349</v>
      </c>
      <c r="I678" s="10" t="s">
        <v>8349</v>
      </c>
      <c r="J678" s="10" t="s">
        <v>2964</v>
      </c>
      <c r="K678" s="10" t="s">
        <v>2965</v>
      </c>
      <c r="L678" s="10">
        <v>102.92760534</v>
      </c>
      <c r="M678" s="10">
        <v>-43.887228839999999</v>
      </c>
      <c r="N678" s="10">
        <v>55.68</v>
      </c>
      <c r="O678" s="10">
        <v>-27.1</v>
      </c>
      <c r="P678" s="11">
        <v>253.51580000000001</v>
      </c>
      <c r="Q678" s="11">
        <v>-18.381599999999999</v>
      </c>
      <c r="R678" s="37">
        <v>25.400050800101603</v>
      </c>
      <c r="S678" s="16">
        <v>2.7178054356108716E-2</v>
      </c>
      <c r="T678" s="37">
        <v>10.088209921223681</v>
      </c>
      <c r="U678" s="16">
        <v>8.4581321815162008E-2</v>
      </c>
      <c r="V678" s="10" t="s">
        <v>4767</v>
      </c>
      <c r="W678" s="37">
        <v>1.0860000000000001</v>
      </c>
      <c r="X678" s="16">
        <v>0.02</v>
      </c>
      <c r="Y678" s="10" t="s">
        <v>4770</v>
      </c>
      <c r="Z678" s="16">
        <v>8.0640369951748276</v>
      </c>
      <c r="AA678" s="16">
        <v>0.14441452592319415</v>
      </c>
      <c r="AB678" s="29" t="s">
        <v>8349</v>
      </c>
      <c r="AC678" s="16">
        <v>3.3832099212236812</v>
      </c>
      <c r="AD678" s="16">
        <v>9.0083294788767587E-2</v>
      </c>
      <c r="AE678" s="10" t="s">
        <v>120</v>
      </c>
      <c r="AF678" s="10" t="s">
        <v>4075</v>
      </c>
      <c r="AG678" s="37">
        <v>0.12008998117016105</v>
      </c>
      <c r="AH678" s="16">
        <v>0.17020738908055935</v>
      </c>
      <c r="AI678" s="10" t="s">
        <v>4660</v>
      </c>
      <c r="AJ678" s="10" t="s">
        <v>107</v>
      </c>
      <c r="AK678" s="16" t="s">
        <v>60</v>
      </c>
      <c r="AL678" s="16">
        <f t="shared" si="40"/>
        <v>0.34654001380816191</v>
      </c>
      <c r="AM678" s="16">
        <f t="shared" si="41"/>
        <v>13.643280343627334</v>
      </c>
      <c r="AN678" s="17">
        <f t="shared" si="42"/>
        <v>9.6177881680523127E-10</v>
      </c>
      <c r="AO678" s="16">
        <f t="shared" si="43"/>
        <v>32.630521902474214</v>
      </c>
      <c r="AP678" s="18">
        <v>4079.2443720195115</v>
      </c>
      <c r="AQ678" s="18" t="s">
        <v>124</v>
      </c>
      <c r="AR678" s="16">
        <v>0.69333890240751239</v>
      </c>
      <c r="AS678" s="10" t="s">
        <v>74</v>
      </c>
      <c r="AT678" s="16">
        <v>0.58073245334848089</v>
      </c>
      <c r="AU678" s="10" t="s">
        <v>74</v>
      </c>
      <c r="AV678" s="10" t="s">
        <v>8349</v>
      </c>
      <c r="AW678" s="10" t="s">
        <v>8349</v>
      </c>
      <c r="AX678" s="10" t="s">
        <v>8349</v>
      </c>
      <c r="AY678" s="10" t="s">
        <v>8349</v>
      </c>
      <c r="AZ678" s="10" t="s">
        <v>8349</v>
      </c>
      <c r="BA678" s="10" t="s">
        <v>8349</v>
      </c>
    </row>
    <row r="679" spans="1:53" s="10" customFormat="1">
      <c r="A679" s="32">
        <v>32971</v>
      </c>
      <c r="B679" s="10" t="s">
        <v>8349</v>
      </c>
      <c r="C679" s="10" t="s">
        <v>8349</v>
      </c>
      <c r="D679" s="10" t="s">
        <v>8349</v>
      </c>
      <c r="E679" s="15" t="s">
        <v>8349</v>
      </c>
      <c r="F679" s="10" t="s">
        <v>8349</v>
      </c>
      <c r="G679" s="10" t="s">
        <v>8349</v>
      </c>
      <c r="H679" s="10" t="s">
        <v>8349</v>
      </c>
      <c r="I679" s="10" t="s">
        <v>8349</v>
      </c>
      <c r="J679" s="10" t="s">
        <v>5298</v>
      </c>
      <c r="K679" s="10" t="s">
        <v>5299</v>
      </c>
      <c r="L679" s="10">
        <v>103.01006786000001</v>
      </c>
      <c r="M679" s="10">
        <v>-11.204535829999999</v>
      </c>
      <c r="N679" s="10">
        <v>-57.13</v>
      </c>
      <c r="O679" s="10">
        <v>13.88</v>
      </c>
      <c r="P679" s="11">
        <v>222.99680000000001</v>
      </c>
      <c r="Q679" s="11">
        <v>-4.9512999999999998</v>
      </c>
      <c r="R679" s="37">
        <v>29.761904761904759</v>
      </c>
      <c r="S679" s="16">
        <v>5.8035714285714281E-2</v>
      </c>
      <c r="T679" s="37">
        <v>7.4271350296115193</v>
      </c>
      <c r="U679" s="16">
        <v>2.0808652046684813E-2</v>
      </c>
      <c r="V679" s="10" t="s">
        <v>4767</v>
      </c>
      <c r="W679" s="37">
        <v>0.6960861510118399</v>
      </c>
      <c r="X679" s="16">
        <v>2.0808652046684813E-2</v>
      </c>
      <c r="Y679" s="10" t="s">
        <v>4768</v>
      </c>
      <c r="Z679" s="16">
        <v>5.0588314165607402</v>
      </c>
      <c r="AA679" s="16">
        <v>0.15063646722903545</v>
      </c>
      <c r="AB679" s="29" t="s">
        <v>8349</v>
      </c>
      <c r="AC679" s="16">
        <v>1.7951350296115196</v>
      </c>
      <c r="AD679" s="16">
        <v>2.6870057685088808E-2</v>
      </c>
      <c r="AE679" s="10" t="s">
        <v>122</v>
      </c>
      <c r="AF679" s="10" t="s">
        <v>4075</v>
      </c>
      <c r="AG679" s="37">
        <v>0.91592592911074289</v>
      </c>
      <c r="AH679" s="16">
        <v>0.15301419953469766</v>
      </c>
      <c r="AI679" s="10" t="s">
        <v>4395</v>
      </c>
      <c r="AJ679" s="16" t="s">
        <v>8349</v>
      </c>
      <c r="AK679" s="16" t="s">
        <v>8349</v>
      </c>
      <c r="AL679" s="16">
        <f t="shared" si="40"/>
        <v>0.95704019200383794</v>
      </c>
      <c r="AM679" s="16">
        <f t="shared" si="41"/>
        <v>32.156550451328954</v>
      </c>
      <c r="AN679" s="17">
        <f t="shared" si="42"/>
        <v>1.261019000872014E-10</v>
      </c>
      <c r="AO679" s="16">
        <f t="shared" si="43"/>
        <v>32.17533095332216</v>
      </c>
      <c r="AP679" s="18">
        <v>5575</v>
      </c>
      <c r="AQ679" s="18" t="s">
        <v>127</v>
      </c>
      <c r="AR679" s="16">
        <v>1.0251609614788821</v>
      </c>
      <c r="AS679" s="10" t="s">
        <v>74</v>
      </c>
      <c r="AT679" s="16">
        <v>0.97773374287470027</v>
      </c>
      <c r="AU679" s="10" t="s">
        <v>74</v>
      </c>
      <c r="AV679" s="10">
        <v>4.38</v>
      </c>
      <c r="AW679" s="10" t="s">
        <v>96</v>
      </c>
      <c r="AX679" s="10" t="s">
        <v>8349</v>
      </c>
      <c r="AY679" s="10" t="s">
        <v>8349</v>
      </c>
      <c r="AZ679" s="10" t="s">
        <v>101</v>
      </c>
      <c r="BA679" s="10" t="s">
        <v>8349</v>
      </c>
    </row>
    <row r="680" spans="1:53" s="10" customFormat="1">
      <c r="A680" s="31">
        <v>32984</v>
      </c>
      <c r="B680" s="10">
        <v>50281</v>
      </c>
      <c r="C680" s="10" t="s">
        <v>7638</v>
      </c>
      <c r="D680" s="10" t="s">
        <v>7639</v>
      </c>
      <c r="E680" s="15" t="s">
        <v>8349</v>
      </c>
      <c r="F680" s="10" t="s">
        <v>8729</v>
      </c>
      <c r="G680" s="10" t="s">
        <v>8349</v>
      </c>
      <c r="H680" s="10" t="s">
        <v>8349</v>
      </c>
      <c r="I680" s="10" t="s">
        <v>8349</v>
      </c>
      <c r="J680" s="10" t="s">
        <v>2966</v>
      </c>
      <c r="K680" s="10" t="s">
        <v>2967</v>
      </c>
      <c r="L680" s="10">
        <v>103.07653738</v>
      </c>
      <c r="M680" s="10">
        <v>-5.1737050800000004</v>
      </c>
      <c r="N680" s="10">
        <v>-544.41</v>
      </c>
      <c r="O680" s="10">
        <v>-3.3</v>
      </c>
      <c r="P680" s="11">
        <v>217.63740000000001</v>
      </c>
      <c r="Q680" s="11">
        <v>-2.1640000000000001</v>
      </c>
      <c r="R680" s="37">
        <v>8.7100426792091277</v>
      </c>
      <c r="S680" s="16">
        <v>3.8324187788520165E-3</v>
      </c>
      <c r="T680" s="37">
        <v>6.5847178363689398</v>
      </c>
      <c r="U680" s="16">
        <v>1.8867962264113206E-2</v>
      </c>
      <c r="V680" s="10" t="s">
        <v>4767</v>
      </c>
      <c r="W680" s="37">
        <v>1.0837889123464797</v>
      </c>
      <c r="X680" s="16">
        <v>1.8867962264113206E-2</v>
      </c>
      <c r="Y680" s="10" t="s">
        <v>4768</v>
      </c>
      <c r="Z680" s="16">
        <v>6.8846164210897491</v>
      </c>
      <c r="AA680" s="16">
        <v>2.7205941442989712E-2</v>
      </c>
      <c r="AB680" s="29" t="s">
        <v>8349</v>
      </c>
      <c r="AC680" s="16" t="s">
        <v>8349</v>
      </c>
      <c r="AD680" s="16" t="s">
        <v>8349</v>
      </c>
      <c r="AE680" s="10" t="s">
        <v>8349</v>
      </c>
      <c r="AF680" s="10" t="s">
        <v>4080</v>
      </c>
      <c r="AG680" s="37">
        <v>0.23581547746648099</v>
      </c>
      <c r="AH680" s="16">
        <v>0.10363475888812299</v>
      </c>
      <c r="AI680" s="10" t="s">
        <v>4648</v>
      </c>
      <c r="AJ680" s="10" t="s">
        <v>107</v>
      </c>
      <c r="AK680" s="16" t="s">
        <v>108</v>
      </c>
      <c r="AL680" s="16">
        <f t="shared" si="40"/>
        <v>0.48560835811019665</v>
      </c>
      <c r="AM680" s="16">
        <f t="shared" si="41"/>
        <v>55.752695594631682</v>
      </c>
      <c r="AN680" s="17">
        <f t="shared" si="42"/>
        <v>4.8978973407891462E-10</v>
      </c>
      <c r="AO680" s="16">
        <f t="shared" si="43"/>
        <v>29.859693641030539</v>
      </c>
      <c r="AP680" s="18">
        <v>4758</v>
      </c>
      <c r="AQ680" s="18" t="s">
        <v>141</v>
      </c>
      <c r="AR680" s="16">
        <v>0.71</v>
      </c>
      <c r="AS680" s="10" t="s">
        <v>73</v>
      </c>
      <c r="AT680" s="16">
        <v>0.77100000000000002</v>
      </c>
      <c r="AU680" s="10" t="s">
        <v>73</v>
      </c>
      <c r="AV680" s="10">
        <v>4.6399999999999997</v>
      </c>
      <c r="AW680" s="10" t="s">
        <v>73</v>
      </c>
      <c r="AX680" s="10">
        <v>3.1</v>
      </c>
      <c r="AY680" s="10" t="s">
        <v>141</v>
      </c>
      <c r="AZ680" s="10" t="s">
        <v>101</v>
      </c>
      <c r="BA680" s="10">
        <v>0.14000000000000001</v>
      </c>
    </row>
    <row r="681" spans="1:53" s="10" customFormat="1">
      <c r="A681" s="31">
        <v>33094</v>
      </c>
      <c r="B681" s="10">
        <v>50806</v>
      </c>
      <c r="C681" s="10" t="s">
        <v>7640</v>
      </c>
      <c r="D681" s="10" t="s">
        <v>7641</v>
      </c>
      <c r="E681" s="15" t="s">
        <v>8349</v>
      </c>
      <c r="F681" s="10" t="s">
        <v>8349</v>
      </c>
      <c r="G681" s="10" t="s">
        <v>8349</v>
      </c>
      <c r="H681" s="10" t="s">
        <v>8349</v>
      </c>
      <c r="I681" s="10" t="s">
        <v>8349</v>
      </c>
      <c r="J681" s="10" t="s">
        <v>2968</v>
      </c>
      <c r="K681" s="10" t="s">
        <v>2969</v>
      </c>
      <c r="L681" s="10">
        <v>103.39064639999999</v>
      </c>
      <c r="M681" s="10">
        <v>-28.538720189999999</v>
      </c>
      <c r="N681" s="10">
        <v>282.83</v>
      </c>
      <c r="O681" s="10">
        <v>-441.94</v>
      </c>
      <c r="P681" s="11">
        <v>238.95590000000001</v>
      </c>
      <c r="Q681" s="11">
        <v>-12.157500000000001</v>
      </c>
      <c r="R681" s="37">
        <v>25.893319523562923</v>
      </c>
      <c r="S681" s="16">
        <v>1.2687726566545831E-2</v>
      </c>
      <c r="T681" s="37">
        <v>6.0394605798860796</v>
      </c>
      <c r="U681" s="16">
        <v>1.6643316977093238E-2</v>
      </c>
      <c r="V681" s="10" t="s">
        <v>4767</v>
      </c>
      <c r="W681" s="37">
        <v>0.70799999999999996</v>
      </c>
      <c r="X681" s="16">
        <v>5.0000000000000001E-3</v>
      </c>
      <c r="Y681" s="10" t="s">
        <v>4770</v>
      </c>
      <c r="Z681" s="16">
        <v>3.9735219271029596</v>
      </c>
      <c r="AA681" s="16">
        <v>4.4370637825621451E-2</v>
      </c>
      <c r="AB681" s="29" t="s">
        <v>8349</v>
      </c>
      <c r="AC681" s="16" t="s">
        <v>8349</v>
      </c>
      <c r="AD681" s="16" t="s">
        <v>8349</v>
      </c>
      <c r="AE681" s="10" t="s">
        <v>8349</v>
      </c>
      <c r="AF681" s="10" t="s">
        <v>4080</v>
      </c>
      <c r="AG681" s="37">
        <v>2.4200424715766538</v>
      </c>
      <c r="AH681" s="16">
        <v>0.10940179843609735</v>
      </c>
      <c r="AI681" s="10" t="s">
        <v>4642</v>
      </c>
      <c r="AJ681" s="10" t="s">
        <v>107</v>
      </c>
      <c r="AK681" s="16" t="s">
        <v>109</v>
      </c>
      <c r="AL681" s="16">
        <f t="shared" si="40"/>
        <v>1.5556485694322653</v>
      </c>
      <c r="AM681" s="16">
        <f t="shared" si="41"/>
        <v>60.079147751474082</v>
      </c>
      <c r="AN681" s="17">
        <f t="shared" si="42"/>
        <v>4.7726435116963852E-11</v>
      </c>
      <c r="AO681" s="16">
        <f t="shared" si="43"/>
        <v>31.842563089028651</v>
      </c>
      <c r="AP681" s="18">
        <v>5683</v>
      </c>
      <c r="AQ681" s="18" t="s">
        <v>141</v>
      </c>
      <c r="AR681" s="16">
        <v>1.51</v>
      </c>
      <c r="AS681" s="10" t="s">
        <v>73</v>
      </c>
      <c r="AT681" s="16">
        <v>1.048</v>
      </c>
      <c r="AU681" s="10" t="s">
        <v>73</v>
      </c>
      <c r="AV681" s="10">
        <v>4.1100000000000003</v>
      </c>
      <c r="AW681" s="10" t="s">
        <v>73</v>
      </c>
      <c r="AX681" s="10">
        <v>9.4</v>
      </c>
      <c r="AY681" s="10" t="s">
        <v>73</v>
      </c>
      <c r="AZ681" s="10" t="s">
        <v>103</v>
      </c>
      <c r="BA681" s="10">
        <v>7.0000000000000007E-2</v>
      </c>
    </row>
    <row r="682" spans="1:53" s="10" customFormat="1">
      <c r="A682" s="31">
        <v>33142</v>
      </c>
      <c r="B682" s="10" t="s">
        <v>8349</v>
      </c>
      <c r="C682" s="10" t="s">
        <v>7642</v>
      </c>
      <c r="D682" s="10" t="s">
        <v>7643</v>
      </c>
      <c r="E682" s="15" t="s">
        <v>8349</v>
      </c>
      <c r="F682" s="10" t="s">
        <v>8730</v>
      </c>
      <c r="G682" s="10" t="s">
        <v>8349</v>
      </c>
      <c r="H682" s="10" t="s">
        <v>8349</v>
      </c>
      <c r="I682" s="10" t="s">
        <v>8349</v>
      </c>
      <c r="J682" s="10" t="s">
        <v>2970</v>
      </c>
      <c r="K682" s="10" t="s">
        <v>2971</v>
      </c>
      <c r="L682" s="10">
        <v>103.51517921999999</v>
      </c>
      <c r="M682" s="10">
        <v>60.87417353</v>
      </c>
      <c r="N682" s="10">
        <v>494.25</v>
      </c>
      <c r="O682" s="10">
        <v>-991.36</v>
      </c>
      <c r="P682" s="11">
        <v>155.0635</v>
      </c>
      <c r="Q682" s="11">
        <v>23.7836</v>
      </c>
      <c r="R682" s="37">
        <v>10.478885046631039</v>
      </c>
      <c r="S682" s="16">
        <v>2.4730168710049249E-2</v>
      </c>
      <c r="T682" s="37">
        <v>11.01</v>
      </c>
      <c r="U682" s="16">
        <v>1.4142135623730949E-2</v>
      </c>
      <c r="V682" s="10" t="s">
        <v>4770</v>
      </c>
      <c r="W682" s="37">
        <v>1.552</v>
      </c>
      <c r="X682" s="16">
        <v>0.02</v>
      </c>
      <c r="Y682" s="10" t="s">
        <v>4770</v>
      </c>
      <c r="Z682" s="16">
        <v>10.908424619135129</v>
      </c>
      <c r="AA682" s="16">
        <v>6.851818519456998E-2</v>
      </c>
      <c r="AB682" s="29" t="s">
        <v>8349</v>
      </c>
      <c r="AC682" s="16">
        <v>4.665</v>
      </c>
      <c r="AD682" s="16">
        <v>2.1354156504062621E-2</v>
      </c>
      <c r="AE682" s="10" t="s">
        <v>120</v>
      </c>
      <c r="AF682" s="10" t="s">
        <v>4075</v>
      </c>
      <c r="AG682" s="37">
        <v>2.2724440008907668E-2</v>
      </c>
      <c r="AH682" s="16">
        <v>0.11311384399072197</v>
      </c>
      <c r="AI682" s="10" t="s">
        <v>4339</v>
      </c>
      <c r="AJ682" s="10" t="s">
        <v>107</v>
      </c>
      <c r="AK682" s="22" t="s">
        <v>60</v>
      </c>
      <c r="AL682" s="16">
        <f t="shared" si="40"/>
        <v>0.15074627693216064</v>
      </c>
      <c r="AM682" s="16">
        <f t="shared" si="41"/>
        <v>14.385717207636089</v>
      </c>
      <c r="AN682" s="17">
        <f t="shared" si="42"/>
        <v>5.0826334974470474E-9</v>
      </c>
      <c r="AO682" s="16">
        <f t="shared" si="43"/>
        <v>31.744778014044932</v>
      </c>
      <c r="AP682" s="18">
        <v>3402.4375346943252</v>
      </c>
      <c r="AQ682" s="18" t="s">
        <v>124</v>
      </c>
      <c r="AR682" s="16">
        <v>0.43352874620967685</v>
      </c>
      <c r="AS682" s="10" t="s">
        <v>74</v>
      </c>
      <c r="AT682" s="16">
        <v>0.37895531046075881</v>
      </c>
      <c r="AU682" s="10" t="s">
        <v>74</v>
      </c>
      <c r="AV682" s="10" t="s">
        <v>8349</v>
      </c>
      <c r="AW682" s="10" t="s">
        <v>8349</v>
      </c>
      <c r="AX682" s="10" t="s">
        <v>8349</v>
      </c>
      <c r="AY682" s="10" t="s">
        <v>8349</v>
      </c>
      <c r="AZ682" s="10" t="s">
        <v>8349</v>
      </c>
      <c r="BA682" s="10" t="s">
        <v>8349</v>
      </c>
    </row>
    <row r="683" spans="1:53" s="10" customFormat="1">
      <c r="A683" s="31">
        <v>33202</v>
      </c>
      <c r="B683" s="10">
        <v>50635</v>
      </c>
      <c r="C683" s="10" t="s">
        <v>8349</v>
      </c>
      <c r="D683" s="10" t="s">
        <v>8349</v>
      </c>
      <c r="E683" s="15" t="s">
        <v>8349</v>
      </c>
      <c r="F683" s="10" t="s">
        <v>8731</v>
      </c>
      <c r="G683" s="10">
        <v>7.1</v>
      </c>
      <c r="H683" s="10">
        <v>3.05</v>
      </c>
      <c r="I683" s="10" t="s">
        <v>8349</v>
      </c>
      <c r="J683" s="10" t="s">
        <v>2972</v>
      </c>
      <c r="K683" s="10" t="s">
        <v>2973</v>
      </c>
      <c r="L683" s="10">
        <v>103.66080771</v>
      </c>
      <c r="M683" s="10">
        <v>13.17801628</v>
      </c>
      <c r="N683" s="10">
        <v>70.19</v>
      </c>
      <c r="O683" s="10">
        <v>-77.790000000000006</v>
      </c>
      <c r="P683" s="11">
        <v>201.5103</v>
      </c>
      <c r="Q683" s="11">
        <v>6.6654999999999998</v>
      </c>
      <c r="R683" s="37">
        <v>25.627883136852894</v>
      </c>
      <c r="S683" s="16">
        <v>3.9979497693490518E-2</v>
      </c>
      <c r="T683" s="37">
        <v>4.7300000000000004</v>
      </c>
      <c r="U683" s="16">
        <v>1.131370849898476E-2</v>
      </c>
      <c r="V683" s="10" t="s">
        <v>4770</v>
      </c>
      <c r="W683" s="37">
        <v>0.32100000000000001</v>
      </c>
      <c r="X683" s="16">
        <v>1.6E-2</v>
      </c>
      <c r="Y683" s="10" t="s">
        <v>4770</v>
      </c>
      <c r="Z683" s="16">
        <v>2.6864363252924965</v>
      </c>
      <c r="AA683" s="16">
        <v>9.9911168595387956E-2</v>
      </c>
      <c r="AB683" s="10" t="s">
        <v>4782</v>
      </c>
      <c r="AC683" s="16" t="s">
        <v>8349</v>
      </c>
      <c r="AD683" s="16" t="s">
        <v>8349</v>
      </c>
      <c r="AE683" s="10" t="s">
        <v>8349</v>
      </c>
      <c r="AF683" s="10" t="s">
        <v>4080</v>
      </c>
      <c r="AG683" s="37">
        <v>6.954764889245804</v>
      </c>
      <c r="AH683" s="16">
        <v>0.14135855690440546</v>
      </c>
      <c r="AI683" s="10" t="s">
        <v>4423</v>
      </c>
      <c r="AJ683" s="10" t="s">
        <v>107</v>
      </c>
      <c r="AK683" s="16" t="s">
        <v>59</v>
      </c>
      <c r="AL683" s="16">
        <f t="shared" si="40"/>
        <v>2.6371888232065985</v>
      </c>
      <c r="AM683" s="16">
        <f t="shared" si="41"/>
        <v>102.90310788152148</v>
      </c>
      <c r="AN683" s="17">
        <f t="shared" si="42"/>
        <v>1.6607319131463144E-11</v>
      </c>
      <c r="AO683" s="16">
        <f t="shared" si="43"/>
        <v>31.67925117178855</v>
      </c>
      <c r="AP683" s="18">
        <v>7063.9884279605858</v>
      </c>
      <c r="AQ683" s="18" t="s">
        <v>123</v>
      </c>
      <c r="AR683" s="16">
        <v>1.759514679782473</v>
      </c>
      <c r="AS683" s="10" t="s">
        <v>74</v>
      </c>
      <c r="AT683" s="16">
        <v>1.6442576068918946</v>
      </c>
      <c r="AU683" s="10" t="s">
        <v>74</v>
      </c>
      <c r="AV683" s="10" t="s">
        <v>8349</v>
      </c>
      <c r="AW683" s="10" t="s">
        <v>8349</v>
      </c>
      <c r="AX683" s="10" t="s">
        <v>8349</v>
      </c>
      <c r="AY683" s="10" t="s">
        <v>8349</v>
      </c>
      <c r="AZ683" s="10" t="s">
        <v>8349</v>
      </c>
      <c r="BA683" s="10" t="s">
        <v>8349</v>
      </c>
    </row>
    <row r="684" spans="1:53" s="10" customFormat="1">
      <c r="A684" s="32">
        <v>33212</v>
      </c>
      <c r="B684" s="10" t="s">
        <v>8349</v>
      </c>
      <c r="C684" s="10" t="s">
        <v>8349</v>
      </c>
      <c r="D684" s="10" t="s">
        <v>8349</v>
      </c>
      <c r="E684" s="15" t="s">
        <v>8349</v>
      </c>
      <c r="F684" s="10" t="s">
        <v>8349</v>
      </c>
      <c r="G684" s="10" t="s">
        <v>8349</v>
      </c>
      <c r="H684" s="10" t="s">
        <v>8349</v>
      </c>
      <c r="I684" s="10">
        <v>1</v>
      </c>
      <c r="J684" s="10" t="s">
        <v>5300</v>
      </c>
      <c r="K684" s="10" t="s">
        <v>5077</v>
      </c>
      <c r="L684" s="10">
        <v>103.67853817</v>
      </c>
      <c r="M684" s="10">
        <v>24.245792819999998</v>
      </c>
      <c r="N684" s="10">
        <v>-37.29</v>
      </c>
      <c r="O684" s="10">
        <v>-96.36</v>
      </c>
      <c r="P684" s="11">
        <v>191.40989999999999</v>
      </c>
      <c r="Q684" s="11">
        <v>11.469799999999999</v>
      </c>
      <c r="R684" s="37">
        <v>29.913251570445709</v>
      </c>
      <c r="S684" s="16">
        <v>1.7648818426562966E-2</v>
      </c>
      <c r="T684" s="37">
        <v>6.8443991921169598</v>
      </c>
      <c r="U684" s="16">
        <v>1.8867962264113206E-2</v>
      </c>
      <c r="V684" s="10" t="s">
        <v>4767</v>
      </c>
      <c r="W684" s="37">
        <v>0.56767660653631991</v>
      </c>
      <c r="X684" s="16">
        <v>1.8867962264113206E-2</v>
      </c>
      <c r="Y684" s="10" t="s">
        <v>4768</v>
      </c>
      <c r="Z684" s="16">
        <v>4.4650810750798016</v>
      </c>
      <c r="AA684" s="16">
        <v>5.7534102989938773E-2</v>
      </c>
      <c r="AB684" s="29" t="s">
        <v>8349</v>
      </c>
      <c r="AC684" s="16">
        <v>1.3773991921169602</v>
      </c>
      <c r="AD684" s="16">
        <v>2.6076809620810593E-2</v>
      </c>
      <c r="AE684" s="10" t="s">
        <v>122</v>
      </c>
      <c r="AF684" s="10" t="s">
        <v>4075</v>
      </c>
      <c r="AG684" s="37">
        <v>1.4434336953964757</v>
      </c>
      <c r="AH684" s="16">
        <v>6.316781622675334E-2</v>
      </c>
      <c r="AI684" s="10" t="s">
        <v>4424</v>
      </c>
      <c r="AJ684" s="16" t="s">
        <v>8349</v>
      </c>
      <c r="AK684" s="16" t="s">
        <v>8349</v>
      </c>
      <c r="AL684" s="16">
        <f t="shared" si="40"/>
        <v>1.2014298545468545</v>
      </c>
      <c r="AM684" s="16">
        <f t="shared" si="41"/>
        <v>40.163800037501339</v>
      </c>
      <c r="AN684" s="17">
        <f t="shared" si="42"/>
        <v>8.001753067588948E-11</v>
      </c>
      <c r="AO684" s="16">
        <f t="shared" si="43"/>
        <v>32.086436329582696</v>
      </c>
      <c r="AP684" s="18">
        <v>6012.4153156335879</v>
      </c>
      <c r="AQ684" s="18" t="s">
        <v>143</v>
      </c>
      <c r="AR684" s="16">
        <v>1.1065017396675241</v>
      </c>
      <c r="AS684" s="10" t="s">
        <v>74</v>
      </c>
      <c r="AT684" s="16">
        <v>1.0986794069544252</v>
      </c>
      <c r="AU684" s="10" t="s">
        <v>74</v>
      </c>
      <c r="AV684" s="10" t="s">
        <v>8349</v>
      </c>
      <c r="AW684" s="10" t="s">
        <v>8349</v>
      </c>
      <c r="AX684" s="10" t="s">
        <v>8349</v>
      </c>
      <c r="AY684" s="10" t="s">
        <v>8349</v>
      </c>
      <c r="AZ684" s="10" t="s">
        <v>8349</v>
      </c>
      <c r="BA684" s="10" t="s">
        <v>8349</v>
      </c>
    </row>
    <row r="685" spans="1:53" s="10" customFormat="1">
      <c r="A685" s="31">
        <v>33226</v>
      </c>
      <c r="B685" s="10">
        <v>265866</v>
      </c>
      <c r="C685" s="10" t="s">
        <v>7644</v>
      </c>
      <c r="D685" s="10" t="s">
        <v>7645</v>
      </c>
      <c r="E685" s="15" t="s">
        <v>8349</v>
      </c>
      <c r="F685" s="10" t="s">
        <v>8349</v>
      </c>
      <c r="G685" s="10" t="s">
        <v>8349</v>
      </c>
      <c r="H685" s="10" t="s">
        <v>8349</v>
      </c>
      <c r="I685" s="10" t="s">
        <v>8349</v>
      </c>
      <c r="J685" s="10" t="s">
        <v>2974</v>
      </c>
      <c r="K685" s="10" t="s">
        <v>2975</v>
      </c>
      <c r="L685" s="10">
        <v>103.70610465</v>
      </c>
      <c r="M685" s="10">
        <v>33.269145690000002</v>
      </c>
      <c r="N685" s="10">
        <v>-729.33</v>
      </c>
      <c r="O685" s="10">
        <v>-399.31</v>
      </c>
      <c r="P685" s="11">
        <v>182.93610000000001</v>
      </c>
      <c r="Q685" s="11">
        <v>15.1374</v>
      </c>
      <c r="R685" s="37">
        <v>5.6145078883835833</v>
      </c>
      <c r="S685" s="24">
        <v>5.6145078883835841E-3</v>
      </c>
      <c r="T685" s="37">
        <v>9.89</v>
      </c>
      <c r="U685" s="16">
        <v>2.8284271247461898E-2</v>
      </c>
      <c r="V685" s="10" t="s">
        <v>4770</v>
      </c>
      <c r="W685" s="37">
        <v>1.58</v>
      </c>
      <c r="X685" s="16">
        <v>0.04</v>
      </c>
      <c r="Y685" s="10" t="s">
        <v>4770</v>
      </c>
      <c r="Z685" s="16">
        <v>11.143441518228606</v>
      </c>
      <c r="AA685" s="16">
        <v>4.0510374202970212E-2</v>
      </c>
      <c r="AB685" s="29" t="s">
        <v>8349</v>
      </c>
      <c r="AC685" s="16">
        <v>4.6150000000000002</v>
      </c>
      <c r="AD685" s="16">
        <v>3.645545226711637E-2</v>
      </c>
      <c r="AE685" s="10" t="s">
        <v>120</v>
      </c>
      <c r="AF685" s="10" t="s">
        <v>4075</v>
      </c>
      <c r="AG685" s="37">
        <v>1.7536511007608356E-2</v>
      </c>
      <c r="AH685" s="16">
        <v>9.8696962557439802E-2</v>
      </c>
      <c r="AI685" s="16" t="s">
        <v>4425</v>
      </c>
      <c r="AJ685" s="10" t="s">
        <v>107</v>
      </c>
      <c r="AK685" s="16" t="s">
        <v>108</v>
      </c>
      <c r="AL685" s="16">
        <f t="shared" si="40"/>
        <v>0.13242549228758169</v>
      </c>
      <c r="AM685" s="16">
        <f t="shared" si="41"/>
        <v>23.586304431341173</v>
      </c>
      <c r="AN685" s="17">
        <f t="shared" si="42"/>
        <v>6.5862588031273383E-9</v>
      </c>
      <c r="AO685" s="16">
        <f t="shared" si="43"/>
        <v>30.343403019862819</v>
      </c>
      <c r="AP685" s="18">
        <v>3422.9899580126639</v>
      </c>
      <c r="AQ685" s="18" t="s">
        <v>124</v>
      </c>
      <c r="AR685" s="16">
        <v>0.37628072513555838</v>
      </c>
      <c r="AS685" s="10" t="s">
        <v>74</v>
      </c>
      <c r="AT685" s="16">
        <v>0.35459207384038882</v>
      </c>
      <c r="AU685" s="10" t="s">
        <v>74</v>
      </c>
      <c r="AV685" s="10" t="s">
        <v>8349</v>
      </c>
      <c r="AW685" s="10" t="s">
        <v>8349</v>
      </c>
      <c r="AX685" s="10" t="s">
        <v>8349</v>
      </c>
      <c r="AY685" s="10" t="s">
        <v>8349</v>
      </c>
      <c r="AZ685" s="10" t="s">
        <v>8349</v>
      </c>
      <c r="BA685" s="10" t="s">
        <v>8349</v>
      </c>
    </row>
    <row r="686" spans="1:53" s="10" customFormat="1">
      <c r="A686" s="31">
        <v>33277</v>
      </c>
      <c r="B686" s="10">
        <v>50692</v>
      </c>
      <c r="C686" s="10" t="s">
        <v>7646</v>
      </c>
      <c r="D686" s="10" t="s">
        <v>8349</v>
      </c>
      <c r="E686" s="15" t="s">
        <v>8349</v>
      </c>
      <c r="F686" s="10" t="s">
        <v>8349</v>
      </c>
      <c r="G686" s="10" t="s">
        <v>8349</v>
      </c>
      <c r="H686" s="10" t="s">
        <v>8349</v>
      </c>
      <c r="I686" s="10" t="s">
        <v>8349</v>
      </c>
      <c r="J686" s="10" t="s">
        <v>2976</v>
      </c>
      <c r="K686" s="10" t="s">
        <v>2977</v>
      </c>
      <c r="L686" s="10">
        <v>103.82787799</v>
      </c>
      <c r="M686" s="10">
        <v>25.37563643</v>
      </c>
      <c r="N686" s="10">
        <v>-35.75</v>
      </c>
      <c r="O686" s="10">
        <v>25.14</v>
      </c>
      <c r="P686" s="11">
        <v>190.4186</v>
      </c>
      <c r="Q686" s="11">
        <v>12.0639</v>
      </c>
      <c r="R686" s="37">
        <v>17.241379310344829</v>
      </c>
      <c r="S686" s="16">
        <v>7.068965517241379E-3</v>
      </c>
      <c r="T686" s="37">
        <v>5.7474143506483193</v>
      </c>
      <c r="U686" s="16">
        <v>1.7492855684535902E-2</v>
      </c>
      <c r="V686" s="10" t="s">
        <v>4767</v>
      </c>
      <c r="W686" s="37">
        <v>0.57299999999999995</v>
      </c>
      <c r="X686" s="16">
        <v>0.01</v>
      </c>
      <c r="Y686" s="10" t="s">
        <v>4770</v>
      </c>
      <c r="Z686" s="16">
        <v>4.5645543184630055</v>
      </c>
      <c r="AA686" s="16">
        <v>3.2897430849689435E-2</v>
      </c>
      <c r="AB686" s="29" t="s">
        <v>8349</v>
      </c>
      <c r="AC686" s="16" t="s">
        <v>8349</v>
      </c>
      <c r="AD686" s="16" t="s">
        <v>8349</v>
      </c>
      <c r="AE686" s="10" t="s">
        <v>8349</v>
      </c>
      <c r="AF686" s="10" t="s">
        <v>4080</v>
      </c>
      <c r="AG686" s="37">
        <v>1.3194475151875438</v>
      </c>
      <c r="AH686" s="16">
        <v>0.10527222310044611</v>
      </c>
      <c r="AI686" s="10" t="s">
        <v>4344</v>
      </c>
      <c r="AJ686" s="10" t="s">
        <v>107</v>
      </c>
      <c r="AK686" s="16" t="s">
        <v>109</v>
      </c>
      <c r="AL686" s="16">
        <f t="shared" si="40"/>
        <v>1.1486720659907874</v>
      </c>
      <c r="AM686" s="16">
        <f t="shared" si="41"/>
        <v>66.622979827465656</v>
      </c>
      <c r="AN686" s="17">
        <f t="shared" si="42"/>
        <v>8.7536638381241754E-11</v>
      </c>
      <c r="AO686" s="16">
        <f t="shared" si="43"/>
        <v>30.891939689052826</v>
      </c>
      <c r="AP686" s="18">
        <v>5891</v>
      </c>
      <c r="AQ686" s="18" t="s">
        <v>141</v>
      </c>
      <c r="AR686" s="16">
        <v>1.1000000000000001</v>
      </c>
      <c r="AS686" s="10" t="s">
        <v>73</v>
      </c>
      <c r="AT686" s="16">
        <v>0.99199999999999999</v>
      </c>
      <c r="AU686" s="10" t="s">
        <v>73</v>
      </c>
      <c r="AV686" s="10">
        <v>4.3600000000000003</v>
      </c>
      <c r="AW686" s="10" t="s">
        <v>73</v>
      </c>
      <c r="AX686" s="10">
        <v>6.76</v>
      </c>
      <c r="AY686" s="10" t="s">
        <v>73</v>
      </c>
      <c r="AZ686" s="10" t="s">
        <v>102</v>
      </c>
      <c r="BA686" s="10">
        <v>-0.18</v>
      </c>
    </row>
    <row r="687" spans="1:53" s="10" customFormat="1">
      <c r="A687" s="31">
        <v>33302</v>
      </c>
      <c r="B687" s="10">
        <v>51199</v>
      </c>
      <c r="C687" s="10" t="s">
        <v>8349</v>
      </c>
      <c r="D687" s="10" t="s">
        <v>8349</v>
      </c>
      <c r="E687" s="15" t="s">
        <v>8349</v>
      </c>
      <c r="F687" s="10" t="s">
        <v>8732</v>
      </c>
      <c r="G687" s="10">
        <v>11.6</v>
      </c>
      <c r="H687" s="10">
        <v>5</v>
      </c>
      <c r="I687" s="10" t="s">
        <v>8349</v>
      </c>
      <c r="J687" s="10" t="s">
        <v>2978</v>
      </c>
      <c r="K687" s="10" t="s">
        <v>2979</v>
      </c>
      <c r="L687" s="10">
        <v>103.90582904</v>
      </c>
      <c r="M687" s="10">
        <v>-20.136593479999998</v>
      </c>
      <c r="N687" s="10">
        <v>51.35</v>
      </c>
      <c r="O687" s="10">
        <v>39.75</v>
      </c>
      <c r="P687" s="11">
        <v>231.43819999999999</v>
      </c>
      <c r="Q687" s="11">
        <v>-8.1472999999999995</v>
      </c>
      <c r="R687" s="37">
        <v>29.585798816568051</v>
      </c>
      <c r="S687" s="16">
        <v>7.1005917159763319E-3</v>
      </c>
      <c r="T687" s="37">
        <v>4.66</v>
      </c>
      <c r="U687" s="16">
        <v>6.3639610306789269E-3</v>
      </c>
      <c r="V687" s="10" t="s">
        <v>4770</v>
      </c>
      <c r="W687" s="37">
        <v>0.374</v>
      </c>
      <c r="X687" s="16">
        <v>8.9999999999999993E-3</v>
      </c>
      <c r="Y687" s="10" t="s">
        <v>4770</v>
      </c>
      <c r="Z687" s="16">
        <v>2.3045835013882741</v>
      </c>
      <c r="AA687" s="16">
        <v>2.1837701635639029E-2</v>
      </c>
      <c r="AB687" s="29" t="s">
        <v>8349</v>
      </c>
      <c r="AC687" s="16" t="s">
        <v>8349</v>
      </c>
      <c r="AD687" s="16" t="s">
        <v>8349</v>
      </c>
      <c r="AE687" s="10" t="s">
        <v>8349</v>
      </c>
      <c r="AF687" s="10" t="s">
        <v>4080</v>
      </c>
      <c r="AG687" s="37">
        <v>9.9991682207846502</v>
      </c>
      <c r="AH687" s="16">
        <v>0.10235665690480122</v>
      </c>
      <c r="AI687" s="10" t="s">
        <v>4426</v>
      </c>
      <c r="AJ687" s="10" t="s">
        <v>107</v>
      </c>
      <c r="AK687" s="16" t="s">
        <v>111</v>
      </c>
      <c r="AL687" s="16">
        <f t="shared" si="40"/>
        <v>3.1621461415919172</v>
      </c>
      <c r="AM687" s="16">
        <f t="shared" si="41"/>
        <v>106.88053958580679</v>
      </c>
      <c r="AN687" s="17">
        <f t="shared" si="42"/>
        <v>1.155096078490982E-11</v>
      </c>
      <c r="AO687" s="16">
        <f t="shared" si="43"/>
        <v>32.003454726392661</v>
      </c>
      <c r="AP687" s="18">
        <v>6790</v>
      </c>
      <c r="AQ687" s="18" t="s">
        <v>129</v>
      </c>
      <c r="AR687" s="16">
        <v>2.2834631904191935</v>
      </c>
      <c r="AS687" s="10" t="s">
        <v>74</v>
      </c>
      <c r="AT687" s="16">
        <v>1.8046832751225548</v>
      </c>
      <c r="AU687" s="10" t="s">
        <v>74</v>
      </c>
      <c r="AV687" s="10">
        <v>3.65</v>
      </c>
      <c r="AW687" s="10" t="s">
        <v>96</v>
      </c>
      <c r="AX687" s="10" t="s">
        <v>8349</v>
      </c>
      <c r="AY687" s="10" t="s">
        <v>8349</v>
      </c>
      <c r="AZ687" s="10" t="s">
        <v>8349</v>
      </c>
      <c r="BA687" s="10" t="s">
        <v>8349</v>
      </c>
    </row>
    <row r="688" spans="1:53" s="10" customFormat="1">
      <c r="A688" s="31">
        <v>33322</v>
      </c>
      <c r="B688" s="10" t="s">
        <v>8349</v>
      </c>
      <c r="C688" s="10" t="s">
        <v>7647</v>
      </c>
      <c r="D688" s="10" t="s">
        <v>8349</v>
      </c>
      <c r="E688" s="15" t="s">
        <v>8349</v>
      </c>
      <c r="F688" s="10" t="s">
        <v>8349</v>
      </c>
      <c r="G688" s="10" t="s">
        <v>8349</v>
      </c>
      <c r="H688" s="10" t="s">
        <v>8349</v>
      </c>
      <c r="I688" s="10" t="s">
        <v>8349</v>
      </c>
      <c r="J688" s="10" t="s">
        <v>2980</v>
      </c>
      <c r="K688" s="10" t="s">
        <v>2981</v>
      </c>
      <c r="L688" s="10">
        <v>103.96680453</v>
      </c>
      <c r="M688" s="10">
        <v>55.638618209999997</v>
      </c>
      <c r="N688" s="10">
        <v>87.51</v>
      </c>
      <c r="O688" s="10">
        <v>43.49</v>
      </c>
      <c r="P688" s="11">
        <v>160.64789999999999</v>
      </c>
      <c r="Q688" s="11">
        <v>22.713200000000001</v>
      </c>
      <c r="R688" s="37">
        <v>26.56042496679947</v>
      </c>
      <c r="S688" s="16">
        <v>4.5683930942895086E-2</v>
      </c>
      <c r="T688" s="37">
        <v>10.23</v>
      </c>
      <c r="U688" s="16">
        <v>7.0710678118654745E-3</v>
      </c>
      <c r="V688" s="10" t="s">
        <v>4770</v>
      </c>
      <c r="W688" s="37">
        <v>1.3520000000000001</v>
      </c>
      <c r="X688" s="16">
        <v>0.01</v>
      </c>
      <c r="Y688" s="10" t="s">
        <v>4770</v>
      </c>
      <c r="Z688" s="16">
        <v>8.1088249026835975</v>
      </c>
      <c r="AA688" s="16">
        <v>0.10860988447221587</v>
      </c>
      <c r="AB688" s="29" t="s">
        <v>8349</v>
      </c>
      <c r="AC688" s="16">
        <v>3.2560000000000002</v>
      </c>
      <c r="AD688" s="16">
        <v>2.694438717061496E-2</v>
      </c>
      <c r="AE688" s="10" t="s">
        <v>120</v>
      </c>
      <c r="AF688" s="10" t="s">
        <v>4075</v>
      </c>
      <c r="AG688" s="37">
        <v>0.10659449770766467</v>
      </c>
      <c r="AH688" s="16">
        <v>0.11190222073340671</v>
      </c>
      <c r="AI688" s="10" t="s">
        <v>4427</v>
      </c>
      <c r="AJ688" s="10" t="s">
        <v>107</v>
      </c>
      <c r="AK688" s="16" t="s">
        <v>108</v>
      </c>
      <c r="AL688" s="16">
        <f t="shared" si="40"/>
        <v>0.32648812797353699</v>
      </c>
      <c r="AM688" s="16">
        <f t="shared" si="41"/>
        <v>12.292278018203666</v>
      </c>
      <c r="AN688" s="17">
        <f t="shared" si="42"/>
        <v>1.0835456096125961E-9</v>
      </c>
      <c r="AO688" s="16">
        <f t="shared" si="43"/>
        <v>32.642882008077351</v>
      </c>
      <c r="AP688" s="18">
        <v>4163.7062087536269</v>
      </c>
      <c r="AQ688" s="18" t="s">
        <v>124</v>
      </c>
      <c r="AR688" s="16">
        <v>0.62698747301255431</v>
      </c>
      <c r="AS688" s="10" t="s">
        <v>74</v>
      </c>
      <c r="AT688" s="16">
        <v>0.56325003522172723</v>
      </c>
      <c r="AU688" s="10" t="s">
        <v>74</v>
      </c>
      <c r="AV688" s="10" t="s">
        <v>8349</v>
      </c>
      <c r="AW688" s="10" t="s">
        <v>8349</v>
      </c>
      <c r="AX688" s="10" t="s">
        <v>8349</v>
      </c>
      <c r="AY688" s="10" t="s">
        <v>8349</v>
      </c>
      <c r="AZ688" s="10" t="s">
        <v>101</v>
      </c>
      <c r="BA688" s="10" t="s">
        <v>8349</v>
      </c>
    </row>
    <row r="689" spans="1:53" s="10" customFormat="1">
      <c r="A689" s="31">
        <v>33373</v>
      </c>
      <c r="B689" s="10" t="s">
        <v>8349</v>
      </c>
      <c r="C689" s="10" t="s">
        <v>7648</v>
      </c>
      <c r="D689" s="10" t="s">
        <v>7649</v>
      </c>
      <c r="E689" s="15" t="s">
        <v>8349</v>
      </c>
      <c r="F689" s="10" t="s">
        <v>8733</v>
      </c>
      <c r="G689" s="10" t="s">
        <v>8349</v>
      </c>
      <c r="H689" s="10" t="s">
        <v>8349</v>
      </c>
      <c r="I689" s="10" t="s">
        <v>8349</v>
      </c>
      <c r="J689" s="10" t="s">
        <v>2982</v>
      </c>
      <c r="K689" s="10" t="s">
        <v>2983</v>
      </c>
      <c r="L689" s="10">
        <v>104.11679381</v>
      </c>
      <c r="M689" s="10">
        <v>40.075390200000001</v>
      </c>
      <c r="N689" s="10">
        <v>115.46</v>
      </c>
      <c r="O689" s="10">
        <v>-436.69</v>
      </c>
      <c r="P689" s="11">
        <v>176.46899999999999</v>
      </c>
      <c r="Q689" s="11">
        <v>17.969100000000001</v>
      </c>
      <c r="R689" s="37">
        <v>24.600246002460025</v>
      </c>
      <c r="S689" s="16">
        <v>3.2964329643296437E-2</v>
      </c>
      <c r="T689" s="37">
        <v>9.1078803479525003</v>
      </c>
      <c r="U689" s="16">
        <v>3.4885527085024813E-2</v>
      </c>
      <c r="V689" s="10" t="s">
        <v>4767</v>
      </c>
      <c r="W689" s="37">
        <v>1.1164312401300012</v>
      </c>
      <c r="X689" s="16">
        <v>3.4885527085024813E-2</v>
      </c>
      <c r="Y689" s="10" t="s">
        <v>4768</v>
      </c>
      <c r="Z689" s="16">
        <v>7.1531830976029349</v>
      </c>
      <c r="AA689" s="16">
        <v>0.10767305763501422</v>
      </c>
      <c r="AB689" s="29" t="s">
        <v>8349</v>
      </c>
      <c r="AC689" s="16">
        <v>2.7638803479525</v>
      </c>
      <c r="AD689" s="16">
        <v>3.8807215823864503E-2</v>
      </c>
      <c r="AE689" s="10" t="s">
        <v>122</v>
      </c>
      <c r="AF689" s="10" t="s">
        <v>4075</v>
      </c>
      <c r="AG689" s="37">
        <v>0.19429679196827504</v>
      </c>
      <c r="AH689" s="16">
        <v>0.11445299183714287</v>
      </c>
      <c r="AI689" s="10" t="s">
        <v>4594</v>
      </c>
      <c r="AJ689" s="10" t="s">
        <v>107</v>
      </c>
      <c r="AK689" s="16" t="s">
        <v>57</v>
      </c>
      <c r="AL689" s="16">
        <f t="shared" si="40"/>
        <v>0.44079109787775322</v>
      </c>
      <c r="AM689" s="16">
        <f t="shared" si="41"/>
        <v>17.918158128730667</v>
      </c>
      <c r="AN689" s="17">
        <f t="shared" si="42"/>
        <v>5.9445139999459663E-10</v>
      </c>
      <c r="AO689" s="16">
        <f t="shared" si="43"/>
        <v>32.172589462453629</v>
      </c>
      <c r="AP689" s="18">
        <v>4523.7461134092418</v>
      </c>
      <c r="AQ689" s="18" t="s">
        <v>124</v>
      </c>
      <c r="AR689" s="16">
        <v>0.71711366011283229</v>
      </c>
      <c r="AS689" s="10" t="s">
        <v>74</v>
      </c>
      <c r="AT689" s="16">
        <v>0.65698475145818958</v>
      </c>
      <c r="AU689" s="10" t="s">
        <v>74</v>
      </c>
      <c r="AV689" s="10" t="s">
        <v>8349</v>
      </c>
      <c r="AW689" s="10" t="s">
        <v>8349</v>
      </c>
      <c r="AX689" s="10" t="s">
        <v>8349</v>
      </c>
      <c r="AY689" s="10" t="s">
        <v>8349</v>
      </c>
      <c r="AZ689" s="10" t="s">
        <v>102</v>
      </c>
      <c r="BA689" s="10" t="s">
        <v>8349</v>
      </c>
    </row>
    <row r="690" spans="1:53" s="10" customFormat="1">
      <c r="A690" s="33">
        <v>33404</v>
      </c>
      <c r="B690" s="13" t="s">
        <v>8349</v>
      </c>
      <c r="C690" s="14" t="s">
        <v>8349</v>
      </c>
      <c r="D690" s="14" t="s">
        <v>8349</v>
      </c>
      <c r="E690" s="14" t="s">
        <v>8349</v>
      </c>
      <c r="F690" s="13" t="s">
        <v>8734</v>
      </c>
      <c r="G690" s="13" t="s">
        <v>8349</v>
      </c>
      <c r="H690" s="13" t="s">
        <v>8349</v>
      </c>
      <c r="I690" s="13" t="s">
        <v>8349</v>
      </c>
      <c r="J690" s="13" t="s">
        <v>5078</v>
      </c>
      <c r="K690" s="13" t="s">
        <v>5079</v>
      </c>
      <c r="L690" s="13">
        <v>104.21301063999999</v>
      </c>
      <c r="M690" s="13">
        <v>-21.141470049999999</v>
      </c>
      <c r="N690" s="13">
        <v>-0.25</v>
      </c>
      <c r="O690" s="13">
        <v>4.0999999999999996</v>
      </c>
      <c r="P690" s="12">
        <v>232.47819999999999</v>
      </c>
      <c r="Q690" s="12">
        <v>-8.3287999999999993</v>
      </c>
      <c r="R690" s="38">
        <v>29.868578255675033</v>
      </c>
      <c r="S690" s="23">
        <v>0.48685782556750307</v>
      </c>
      <c r="T690" s="38">
        <v>12.699545079749329</v>
      </c>
      <c r="U690" s="19" t="s">
        <v>8349</v>
      </c>
      <c r="V690" s="13" t="s">
        <v>4771</v>
      </c>
      <c r="W690" s="38" t="s">
        <v>8349</v>
      </c>
      <c r="X690" s="19" t="s">
        <v>8349</v>
      </c>
      <c r="Y690" s="13" t="s">
        <v>8349</v>
      </c>
      <c r="Z690" s="19">
        <v>10.323472326355441</v>
      </c>
      <c r="AA690" s="19" t="s">
        <v>8349</v>
      </c>
      <c r="AB690" s="29" t="s">
        <v>8349</v>
      </c>
      <c r="AC690" s="19">
        <v>1.2705450797493292</v>
      </c>
      <c r="AD690" s="19">
        <v>0.10218121158021176</v>
      </c>
      <c r="AE690" s="13" t="s">
        <v>120</v>
      </c>
      <c r="AF690" s="13" t="s">
        <v>4075</v>
      </c>
      <c r="AG690" s="38">
        <v>6.4412456275003624E-3</v>
      </c>
      <c r="AH690" s="19" t="s">
        <v>8349</v>
      </c>
      <c r="AI690" s="13" t="s">
        <v>4591</v>
      </c>
      <c r="AJ690" s="19" t="s">
        <v>8349</v>
      </c>
      <c r="AK690" s="19" t="s">
        <v>8349</v>
      </c>
      <c r="AL690" s="19">
        <f t="shared" si="40"/>
        <v>8.0257371172374956E-2</v>
      </c>
      <c r="AM690" s="19">
        <f t="shared" si="41"/>
        <v>2.6870167868511134</v>
      </c>
      <c r="AN690" s="20">
        <f t="shared" si="42"/>
        <v>1.7931314326359853E-8</v>
      </c>
      <c r="AO690" s="19">
        <f t="shared" si="43"/>
        <v>32.065514770823569</v>
      </c>
      <c r="AP690" s="21">
        <v>6179.0838956716871</v>
      </c>
      <c r="AQ690" s="21" t="s">
        <v>143</v>
      </c>
      <c r="AR690" s="19">
        <v>6.9982325994530678E-2</v>
      </c>
      <c r="AS690" s="13" t="s">
        <v>74</v>
      </c>
      <c r="AT690" s="19">
        <v>0.27428205847612941</v>
      </c>
      <c r="AU690" s="13" t="s">
        <v>74</v>
      </c>
      <c r="AV690" s="13" t="s">
        <v>8349</v>
      </c>
      <c r="AW690" s="13" t="s">
        <v>8349</v>
      </c>
      <c r="AX690" s="13" t="s">
        <v>8349</v>
      </c>
      <c r="AY690" s="13" t="s">
        <v>8349</v>
      </c>
      <c r="AZ690" s="13" t="s">
        <v>8349</v>
      </c>
      <c r="BA690" s="13" t="s">
        <v>8349</v>
      </c>
    </row>
    <row r="691" spans="1:53" s="10" customFormat="1">
      <c r="A691" s="31">
        <v>33428</v>
      </c>
      <c r="B691" s="10">
        <v>266611</v>
      </c>
      <c r="C691" s="10" t="s">
        <v>7650</v>
      </c>
      <c r="D691" s="10" t="s">
        <v>7651</v>
      </c>
      <c r="E691" s="15" t="s">
        <v>8349</v>
      </c>
      <c r="F691" s="10" t="s">
        <v>8349</v>
      </c>
      <c r="G691" s="10" t="s">
        <v>8349</v>
      </c>
      <c r="H691" s="10" t="s">
        <v>8349</v>
      </c>
      <c r="I691" s="10" t="s">
        <v>8349</v>
      </c>
      <c r="J691" s="10" t="s">
        <v>2984</v>
      </c>
      <c r="K691" s="10" t="s">
        <v>2985</v>
      </c>
      <c r="L691" s="10">
        <v>104.26929658</v>
      </c>
      <c r="M691" s="10">
        <v>30.757034659999999</v>
      </c>
      <c r="N691" s="10">
        <v>82.38</v>
      </c>
      <c r="O691" s="10">
        <v>-224.57</v>
      </c>
      <c r="P691" s="11">
        <v>185.52189999999999</v>
      </c>
      <c r="Q691" s="11">
        <v>14.596299999999999</v>
      </c>
      <c r="R691" s="37">
        <v>18.358729575913348</v>
      </c>
      <c r="S691" s="16">
        <v>3.414723701119883E-2</v>
      </c>
      <c r="T691" s="37">
        <v>9.68</v>
      </c>
      <c r="U691" s="16">
        <v>3.5355339059327372E-3</v>
      </c>
      <c r="V691" s="10" t="s">
        <v>4770</v>
      </c>
      <c r="W691" s="37">
        <v>1.359</v>
      </c>
      <c r="X691" s="16">
        <v>5.0000000000000001E-3</v>
      </c>
      <c r="Y691" s="10" t="s">
        <v>4770</v>
      </c>
      <c r="Z691" s="16">
        <v>8.3607868763656601</v>
      </c>
      <c r="AA691" s="16">
        <v>7.89809012857976E-2</v>
      </c>
      <c r="AB691" s="29" t="s">
        <v>8349</v>
      </c>
      <c r="AC691" s="16">
        <v>3.3999999999999995</v>
      </c>
      <c r="AD691" s="16">
        <v>2.1295539439046853E-2</v>
      </c>
      <c r="AE691" s="10" t="s">
        <v>120</v>
      </c>
      <c r="AF691" s="10" t="s">
        <v>4075</v>
      </c>
      <c r="AG691" s="37">
        <v>9.2386794349611071E-2</v>
      </c>
      <c r="AH691" s="16">
        <v>8.1801483898013158E-2</v>
      </c>
      <c r="AI691" s="10" t="s">
        <v>4603</v>
      </c>
      <c r="AJ691" s="10" t="s">
        <v>107</v>
      </c>
      <c r="AK691" s="22" t="s">
        <v>60</v>
      </c>
      <c r="AL691" s="16">
        <f t="shared" si="40"/>
        <v>0.30395196059510959</v>
      </c>
      <c r="AM691" s="16">
        <f t="shared" si="41"/>
        <v>16.556263293615618</v>
      </c>
      <c r="AN691" s="17">
        <f t="shared" si="42"/>
        <v>1.2501786734035136E-9</v>
      </c>
      <c r="AO691" s="16">
        <f t="shared" si="43"/>
        <v>31.937569784823982</v>
      </c>
      <c r="AP691" s="18">
        <v>4068.3407530688019</v>
      </c>
      <c r="AQ691" s="18" t="s">
        <v>124</v>
      </c>
      <c r="AR691" s="16">
        <v>0.61139507105889623</v>
      </c>
      <c r="AS691" s="10" t="s">
        <v>74</v>
      </c>
      <c r="AT691" s="16">
        <v>0.54296491657313684</v>
      </c>
      <c r="AU691" s="10" t="s">
        <v>74</v>
      </c>
      <c r="AV691" s="10" t="s">
        <v>8349</v>
      </c>
      <c r="AW691" s="10" t="s">
        <v>8349</v>
      </c>
      <c r="AX691" s="10" t="s">
        <v>8349</v>
      </c>
      <c r="AY691" s="10" t="s">
        <v>8349</v>
      </c>
      <c r="AZ691" s="10" t="s">
        <v>8349</v>
      </c>
      <c r="BA691" s="10" t="s">
        <v>8349</v>
      </c>
    </row>
    <row r="692" spans="1:53" s="10" customFormat="1">
      <c r="A692" s="31">
        <v>33499</v>
      </c>
      <c r="B692" s="10" t="s">
        <v>8349</v>
      </c>
      <c r="C692" s="10" t="s">
        <v>7652</v>
      </c>
      <c r="D692" s="10" t="s">
        <v>7653</v>
      </c>
      <c r="E692" s="15" t="s">
        <v>8349</v>
      </c>
      <c r="F692" s="10" t="s">
        <v>8735</v>
      </c>
      <c r="G692" s="10" t="s">
        <v>8349</v>
      </c>
      <c r="H692" s="10" t="s">
        <v>8349</v>
      </c>
      <c r="I692" s="10" t="s">
        <v>8349</v>
      </c>
      <c r="J692" s="10" t="s">
        <v>2986</v>
      </c>
      <c r="K692" s="10" t="s">
        <v>2987</v>
      </c>
      <c r="L692" s="10">
        <v>104.44792504999999</v>
      </c>
      <c r="M692" s="10">
        <v>-44.291096770000003</v>
      </c>
      <c r="N692" s="10">
        <v>-1102.25</v>
      </c>
      <c r="O692" s="10">
        <v>-42.57</v>
      </c>
      <c r="P692" s="11">
        <v>254.31880000000001</v>
      </c>
      <c r="Q692" s="11">
        <v>-17.503</v>
      </c>
      <c r="R692" s="37">
        <v>8.0096115338406086</v>
      </c>
      <c r="S692" s="16">
        <v>1.7060472567080497E-2</v>
      </c>
      <c r="T692" s="37">
        <v>10.846</v>
      </c>
      <c r="U692" s="16">
        <v>1.2E-2</v>
      </c>
      <c r="V692" s="10" t="s">
        <v>4769</v>
      </c>
      <c r="W692" s="37">
        <v>1.6910000000000001</v>
      </c>
      <c r="X692" s="16">
        <v>8.3999999999999995E-3</v>
      </c>
      <c r="Y692" s="10" t="s">
        <v>4769</v>
      </c>
      <c r="Z692" s="16">
        <v>11.327942733436831</v>
      </c>
      <c r="AA692" s="16">
        <v>4.9366000412302213E-2</v>
      </c>
      <c r="AB692" s="10" t="s">
        <v>4782</v>
      </c>
      <c r="AC692" s="16">
        <v>4.7540000000000004</v>
      </c>
      <c r="AD692" s="16">
        <v>2.0211382931407736E-2</v>
      </c>
      <c r="AE692" s="10" t="s">
        <v>125</v>
      </c>
      <c r="AF692" s="10" t="s">
        <v>4075</v>
      </c>
      <c r="AG692" s="37">
        <v>1.7249056252532986E-2</v>
      </c>
      <c r="AH692" s="16">
        <v>0.10264990013004115</v>
      </c>
      <c r="AI692" s="10" t="s">
        <v>4428</v>
      </c>
      <c r="AJ692" s="10" t="s">
        <v>107</v>
      </c>
      <c r="AK692" s="22" t="s">
        <v>60</v>
      </c>
      <c r="AL692" s="16">
        <f t="shared" si="40"/>
        <v>0.13133566253129036</v>
      </c>
      <c r="AM692" s="16">
        <f t="shared" si="41"/>
        <v>16.397257467031601</v>
      </c>
      <c r="AN692" s="17">
        <f t="shared" si="42"/>
        <v>6.6960185130730893E-9</v>
      </c>
      <c r="AO692" s="16">
        <f t="shared" si="43"/>
        <v>31.281458385702177</v>
      </c>
      <c r="AP692" s="18">
        <v>3367.0188626309046</v>
      </c>
      <c r="AQ692" s="18" t="s">
        <v>124</v>
      </c>
      <c r="AR692" s="16">
        <v>0.3856942787876208</v>
      </c>
      <c r="AS692" s="10" t="s">
        <v>74</v>
      </c>
      <c r="AT692" s="16">
        <v>0.35309254510437332</v>
      </c>
      <c r="AU692" s="10" t="s">
        <v>74</v>
      </c>
      <c r="AV692" s="10" t="s">
        <v>8349</v>
      </c>
      <c r="AW692" s="10" t="s">
        <v>8349</v>
      </c>
      <c r="AX692" s="10" t="s">
        <v>8349</v>
      </c>
      <c r="AY692" s="10" t="s">
        <v>8349</v>
      </c>
      <c r="AZ692" s="10" t="s">
        <v>8349</v>
      </c>
      <c r="BA692" s="10" t="s">
        <v>8349</v>
      </c>
    </row>
    <row r="693" spans="1:53" s="10" customFormat="1">
      <c r="A693" s="31">
        <v>33537</v>
      </c>
      <c r="B693" s="10">
        <v>51419</v>
      </c>
      <c r="C693" s="10" t="s">
        <v>8349</v>
      </c>
      <c r="D693" s="10" t="s">
        <v>8349</v>
      </c>
      <c r="E693" s="15" t="s">
        <v>8349</v>
      </c>
      <c r="F693" s="10" t="s">
        <v>8736</v>
      </c>
      <c r="G693" s="10" t="s">
        <v>8349</v>
      </c>
      <c r="H693" s="10" t="s">
        <v>8349</v>
      </c>
      <c r="I693" s="10" t="s">
        <v>8349</v>
      </c>
      <c r="J693" s="10" t="s">
        <v>2988</v>
      </c>
      <c r="K693" s="10" t="s">
        <v>2989</v>
      </c>
      <c r="L693" s="10">
        <v>104.54883196</v>
      </c>
      <c r="M693" s="10">
        <v>22.475647590000001</v>
      </c>
      <c r="N693" s="10">
        <v>47.91</v>
      </c>
      <c r="O693" s="10">
        <v>98.53</v>
      </c>
      <c r="P693" s="11">
        <v>193.3914</v>
      </c>
      <c r="Q693" s="11">
        <v>11.4529</v>
      </c>
      <c r="R693" s="37">
        <v>24.630541871921181</v>
      </c>
      <c r="S693" s="16">
        <v>1.3054187192118228E-2</v>
      </c>
      <c r="T693" s="37">
        <v>6.9180000000000001</v>
      </c>
      <c r="U693" s="16">
        <v>1.2E-2</v>
      </c>
      <c r="V693" s="10" t="s">
        <v>4769</v>
      </c>
      <c r="W693" s="37">
        <v>0.64600000000000002</v>
      </c>
      <c r="X693" s="16">
        <v>8.3999999999999995E-3</v>
      </c>
      <c r="Y693" s="10" t="s">
        <v>4769</v>
      </c>
      <c r="Z693" s="16">
        <v>4.9606301678859701</v>
      </c>
      <c r="AA693" s="16">
        <v>4.0533455722471246E-2</v>
      </c>
      <c r="AB693" s="29" t="s">
        <v>8349</v>
      </c>
      <c r="AC693" s="16">
        <v>1.6160888005563194</v>
      </c>
      <c r="AD693" s="16">
        <v>2.8231188426986208E-2</v>
      </c>
      <c r="AE693" s="10" t="s">
        <v>125</v>
      </c>
      <c r="AF693" s="10" t="s">
        <v>4075</v>
      </c>
      <c r="AG693" s="37">
        <v>0.94402558621548549</v>
      </c>
      <c r="AH693" s="16">
        <v>4.939596170544245E-2</v>
      </c>
      <c r="AI693" s="10" t="s">
        <v>4597</v>
      </c>
      <c r="AJ693" s="10" t="s">
        <v>107</v>
      </c>
      <c r="AK693" s="16" t="s">
        <v>109</v>
      </c>
      <c r="AL693" s="16">
        <f t="shared" si="40"/>
        <v>0.97160979112784029</v>
      </c>
      <c r="AM693" s="16">
        <f t="shared" si="41"/>
        <v>39.447357519790316</v>
      </c>
      <c r="AN693" s="17">
        <f t="shared" si="42"/>
        <v>1.2234837877967822E-10</v>
      </c>
      <c r="AO693" s="16">
        <f t="shared" si="43"/>
        <v>31.699004452615469</v>
      </c>
      <c r="AP693" s="18">
        <v>5637</v>
      </c>
      <c r="AQ693" s="18" t="s">
        <v>141</v>
      </c>
      <c r="AR693" s="16">
        <v>0.97</v>
      </c>
      <c r="AS693" s="10" t="s">
        <v>73</v>
      </c>
      <c r="AT693" s="16">
        <v>0.86099999999999999</v>
      </c>
      <c r="AU693" s="10" t="s">
        <v>73</v>
      </c>
      <c r="AV693" s="10">
        <v>4.4000000000000004</v>
      </c>
      <c r="AW693" s="10" t="s">
        <v>73</v>
      </c>
      <c r="AX693" s="10">
        <v>12.44</v>
      </c>
      <c r="AY693" s="10" t="s">
        <v>73</v>
      </c>
      <c r="AZ693" s="10" t="s">
        <v>102</v>
      </c>
      <c r="BA693" s="10">
        <v>-0.4</v>
      </c>
    </row>
    <row r="694" spans="1:53" s="10" customFormat="1">
      <c r="A694" s="31">
        <v>33560</v>
      </c>
      <c r="B694" s="10">
        <v>51849</v>
      </c>
      <c r="C694" s="10" t="s">
        <v>7654</v>
      </c>
      <c r="D694" s="10" t="s">
        <v>7655</v>
      </c>
      <c r="E694" s="15" t="s">
        <v>8349</v>
      </c>
      <c r="F694" s="10" t="s">
        <v>8737</v>
      </c>
      <c r="G694" s="10" t="s">
        <v>8349</v>
      </c>
      <c r="H694" s="10" t="s">
        <v>8349</v>
      </c>
      <c r="I694" s="10" t="s">
        <v>8349</v>
      </c>
      <c r="J694" s="10" t="s">
        <v>2886</v>
      </c>
      <c r="K694" s="10" t="s">
        <v>2887</v>
      </c>
      <c r="L694" s="10">
        <v>104.60840607999999</v>
      </c>
      <c r="M694" s="10">
        <v>-12.991468859999999</v>
      </c>
      <c r="N694" s="10">
        <v>54.89</v>
      </c>
      <c r="O694" s="10">
        <v>-146.01</v>
      </c>
      <c r="P694" s="11">
        <v>225.3038</v>
      </c>
      <c r="Q694" s="11">
        <v>-4.3609999999999998</v>
      </c>
      <c r="R694" s="37">
        <v>21.701388888888889</v>
      </c>
      <c r="S694" s="16">
        <v>2.6692708333333336E-2</v>
      </c>
      <c r="T694" s="37">
        <v>9.14</v>
      </c>
      <c r="U694" s="16">
        <v>5.6568542494923801E-3</v>
      </c>
      <c r="V694" s="10" t="s">
        <v>4770</v>
      </c>
      <c r="W694" s="37">
        <v>1.1619999999999999</v>
      </c>
      <c r="X694" s="16">
        <v>8.0000000000000002E-3</v>
      </c>
      <c r="Y694" s="10" t="s">
        <v>4770</v>
      </c>
      <c r="Z694" s="16">
        <v>7.4575623520757786</v>
      </c>
      <c r="AA694" s="16">
        <v>6.4406969424715577E-2</v>
      </c>
      <c r="AB694" s="10" t="s">
        <v>4782</v>
      </c>
      <c r="AC694" s="16">
        <v>2.95</v>
      </c>
      <c r="AD694" s="16">
        <v>2.7586228448267441E-2</v>
      </c>
      <c r="AE694" s="10" t="s">
        <v>120</v>
      </c>
      <c r="AF694" s="10" t="s">
        <v>4075</v>
      </c>
      <c r="AG694" s="37">
        <v>0.16858929640035572</v>
      </c>
      <c r="AH694" s="16">
        <v>7.0066095299197648E-2</v>
      </c>
      <c r="AI694" s="10" t="s">
        <v>4655</v>
      </c>
      <c r="AJ694" s="10" t="s">
        <v>107</v>
      </c>
      <c r="AK694" s="16" t="s">
        <v>57</v>
      </c>
      <c r="AL694" s="16">
        <f t="shared" si="40"/>
        <v>0.41059626934539445</v>
      </c>
      <c r="AM694" s="16">
        <f t="shared" si="41"/>
        <v>18.920276091435774</v>
      </c>
      <c r="AN694" s="17">
        <f t="shared" si="42"/>
        <v>6.8509687427437595E-10</v>
      </c>
      <c r="AO694" s="16">
        <f t="shared" si="43"/>
        <v>32.050620034815928</v>
      </c>
      <c r="AP694" s="18">
        <v>4380.9506272301605</v>
      </c>
      <c r="AQ694" s="18" t="s">
        <v>124</v>
      </c>
      <c r="AR694" s="16">
        <v>0.71224581789794628</v>
      </c>
      <c r="AS694" s="10" t="s">
        <v>74</v>
      </c>
      <c r="AT694" s="16">
        <v>0.63350680096148293</v>
      </c>
      <c r="AU694" s="10" t="s">
        <v>74</v>
      </c>
      <c r="AV694" s="10" t="s">
        <v>8349</v>
      </c>
      <c r="AW694" s="10" t="s">
        <v>8349</v>
      </c>
      <c r="AX694" s="10" t="s">
        <v>8349</v>
      </c>
      <c r="AY694" s="10" t="s">
        <v>8349</v>
      </c>
      <c r="AZ694" s="10" t="s">
        <v>101</v>
      </c>
      <c r="BA694" s="10" t="s">
        <v>8349</v>
      </c>
    </row>
    <row r="695" spans="1:53" s="10" customFormat="1">
      <c r="A695" s="31">
        <v>33690</v>
      </c>
      <c r="B695" s="10">
        <v>53143</v>
      </c>
      <c r="C695" s="10" t="s">
        <v>7458</v>
      </c>
      <c r="D695" s="10" t="s">
        <v>7459</v>
      </c>
      <c r="E695" s="15" t="s">
        <v>8349</v>
      </c>
      <c r="F695" s="10" t="s">
        <v>8349</v>
      </c>
      <c r="G695" s="10" t="s">
        <v>8349</v>
      </c>
      <c r="H695" s="10" t="s">
        <v>8349</v>
      </c>
      <c r="I695" s="10" t="s">
        <v>8349</v>
      </c>
      <c r="J695" s="10" t="s">
        <v>2888</v>
      </c>
      <c r="K695" s="10" t="s">
        <v>2889</v>
      </c>
      <c r="L695" s="10">
        <v>104.99938315</v>
      </c>
      <c r="M695" s="10">
        <v>-61.336824909999997</v>
      </c>
      <c r="N695" s="10">
        <v>-161.19</v>
      </c>
      <c r="O695" s="10">
        <v>264.54000000000002</v>
      </c>
      <c r="P695" s="11">
        <v>271.6558</v>
      </c>
      <c r="Q695" s="11">
        <v>-22.591899999999999</v>
      </c>
      <c r="R695" s="37">
        <v>18.32508704416346</v>
      </c>
      <c r="S695" s="16">
        <v>6.230529595015577E-3</v>
      </c>
      <c r="T695" s="37">
        <v>6.8029999999999999</v>
      </c>
      <c r="U695" s="16">
        <v>1.2E-2</v>
      </c>
      <c r="V695" s="10" t="s">
        <v>4769</v>
      </c>
      <c r="W695" s="37">
        <v>0.80600000000000005</v>
      </c>
      <c r="X695" s="16">
        <v>8.3999999999999995E-3</v>
      </c>
      <c r="Y695" s="10" t="s">
        <v>4769</v>
      </c>
      <c r="Z695" s="16">
        <v>5.4877697689157303</v>
      </c>
      <c r="AA695" s="16">
        <v>2.5571746738454415E-2</v>
      </c>
      <c r="AB695" s="29" t="s">
        <v>8349</v>
      </c>
      <c r="AC695" s="16">
        <v>1.8128478066006188</v>
      </c>
      <c r="AD695" s="16">
        <v>2.4103941586387897E-2</v>
      </c>
      <c r="AE695" s="10" t="s">
        <v>125</v>
      </c>
      <c r="AF695" s="10" t="s">
        <v>4075</v>
      </c>
      <c r="AG695" s="37">
        <v>0.62191664828334359</v>
      </c>
      <c r="AH695" s="16">
        <v>3.5141346463327977E-2</v>
      </c>
      <c r="AI695" s="10" t="s">
        <v>4652</v>
      </c>
      <c r="AJ695" s="10" t="s">
        <v>107</v>
      </c>
      <c r="AK695" s="16" t="s">
        <v>108</v>
      </c>
      <c r="AL695" s="16">
        <f t="shared" si="40"/>
        <v>0.78861692112415616</v>
      </c>
      <c r="AM695" s="16">
        <f t="shared" si="41"/>
        <v>43.034825385745201</v>
      </c>
      <c r="AN695" s="17">
        <f t="shared" si="42"/>
        <v>1.8571620540921507E-10</v>
      </c>
      <c r="AO695" s="16">
        <f t="shared" si="43"/>
        <v>31.130875496268089</v>
      </c>
      <c r="AP695" s="18">
        <v>5326</v>
      </c>
      <c r="AQ695" s="18" t="s">
        <v>129</v>
      </c>
      <c r="AR695" s="16">
        <v>0.92558305127167262</v>
      </c>
      <c r="AS695" s="10" t="s">
        <v>74</v>
      </c>
      <c r="AT695" s="16">
        <v>0.88534148781582267</v>
      </c>
      <c r="AU695" s="10" t="s">
        <v>74</v>
      </c>
      <c r="AV695" s="10">
        <v>4.4000000000000004</v>
      </c>
      <c r="AW695" s="10" t="s">
        <v>96</v>
      </c>
      <c r="AX695" s="10" t="s">
        <v>8349</v>
      </c>
      <c r="AY695" s="10" t="s">
        <v>8349</v>
      </c>
      <c r="AZ695" s="10" t="s">
        <v>101</v>
      </c>
      <c r="BA695" s="10" t="s">
        <v>8349</v>
      </c>
    </row>
    <row r="696" spans="1:53" s="10" customFormat="1">
      <c r="A696" s="31">
        <v>33719</v>
      </c>
      <c r="B696" s="10">
        <v>52265</v>
      </c>
      <c r="C696" s="10" t="s">
        <v>8349</v>
      </c>
      <c r="D696" s="10" t="s">
        <v>8349</v>
      </c>
      <c r="E696" s="15" t="s">
        <v>8349</v>
      </c>
      <c r="F696" s="10" t="s">
        <v>8349</v>
      </c>
      <c r="G696" s="10" t="s">
        <v>8349</v>
      </c>
      <c r="H696" s="10" t="s">
        <v>8349</v>
      </c>
      <c r="I696" s="10">
        <v>1</v>
      </c>
      <c r="J696" s="10" t="s">
        <v>2890</v>
      </c>
      <c r="K696" s="10" t="s">
        <v>2891</v>
      </c>
      <c r="L696" s="10">
        <v>105.07543371</v>
      </c>
      <c r="M696" s="10">
        <v>-5.3673571999999998</v>
      </c>
      <c r="N696" s="10">
        <v>-115.76</v>
      </c>
      <c r="O696" s="10">
        <v>80.349999999999994</v>
      </c>
      <c r="P696" s="11">
        <v>218.7176</v>
      </c>
      <c r="Q696" s="11">
        <v>-0.48080000000000001</v>
      </c>
      <c r="R696" s="37">
        <v>28.960324355632782</v>
      </c>
      <c r="S696" s="16">
        <v>1.1584129742253113E-2</v>
      </c>
      <c r="T696" s="37">
        <v>6.2818414539822607</v>
      </c>
      <c r="U696" s="16">
        <v>1.8027756377319945E-2</v>
      </c>
      <c r="V696" s="10" t="s">
        <v>4767</v>
      </c>
      <c r="W696" s="37">
        <v>0.57199999999999995</v>
      </c>
      <c r="X696" s="16">
        <v>3.0000000000000001E-3</v>
      </c>
      <c r="Y696" s="10" t="s">
        <v>4770</v>
      </c>
      <c r="Z696" s="16">
        <v>3.9728243457295322</v>
      </c>
      <c r="AA696" s="16">
        <v>4.3329206731397285E-2</v>
      </c>
      <c r="AB696" s="29" t="s">
        <v>8349</v>
      </c>
      <c r="AC696" s="16">
        <v>1.3288414539822604</v>
      </c>
      <c r="AD696" s="16">
        <v>2.4779023386727734E-2</v>
      </c>
      <c r="AE696" s="10" t="s">
        <v>120</v>
      </c>
      <c r="AF696" s="10" t="s">
        <v>4075</v>
      </c>
      <c r="AG696" s="37">
        <v>2.2544636163147911</v>
      </c>
      <c r="AH696" s="16">
        <v>4.9914127819407642E-2</v>
      </c>
      <c r="AI696" s="10" t="s">
        <v>4344</v>
      </c>
      <c r="AJ696" s="10" t="s">
        <v>107</v>
      </c>
      <c r="AK696" s="16" t="s">
        <v>109</v>
      </c>
      <c r="AL696" s="16">
        <f t="shared" si="40"/>
        <v>1.5014871349148453</v>
      </c>
      <c r="AM696" s="16">
        <f t="shared" si="41"/>
        <v>51.846350768609611</v>
      </c>
      <c r="AN696" s="17">
        <f t="shared" si="42"/>
        <v>5.123169838012268E-11</v>
      </c>
      <c r="AO696" s="16">
        <f t="shared" si="43"/>
        <v>32.007994570494354</v>
      </c>
      <c r="AP696" s="18">
        <v>6076</v>
      </c>
      <c r="AQ696" s="18" t="s">
        <v>141</v>
      </c>
      <c r="AR696" s="16">
        <v>1.28</v>
      </c>
      <c r="AS696" s="10" t="s">
        <v>73</v>
      </c>
      <c r="AT696" s="16">
        <v>1.17</v>
      </c>
      <c r="AU696" s="10" t="s">
        <v>73</v>
      </c>
      <c r="AV696" s="10">
        <v>4.3099999999999996</v>
      </c>
      <c r="AW696" s="10" t="s">
        <v>73</v>
      </c>
      <c r="AX696" s="10">
        <v>3.76</v>
      </c>
      <c r="AY696" s="10" t="s">
        <v>73</v>
      </c>
      <c r="AZ696" s="10" t="s">
        <v>8349</v>
      </c>
      <c r="BA696" s="10">
        <v>0.19</v>
      </c>
    </row>
    <row r="697" spans="1:53" s="10" customFormat="1">
      <c r="A697" s="31">
        <v>33805</v>
      </c>
      <c r="B697" s="10" t="s">
        <v>8349</v>
      </c>
      <c r="C697" s="10" t="s">
        <v>7460</v>
      </c>
      <c r="D697" s="10" t="s">
        <v>8349</v>
      </c>
      <c r="E697" s="15" t="s">
        <v>8349</v>
      </c>
      <c r="F697" s="10" t="s">
        <v>8349</v>
      </c>
      <c r="G697" s="10" t="s">
        <v>8349</v>
      </c>
      <c r="H697" s="10" t="s">
        <v>8349</v>
      </c>
      <c r="I697" s="10" t="s">
        <v>8349</v>
      </c>
      <c r="J697" s="10" t="s">
        <v>2892</v>
      </c>
      <c r="K697" s="10" t="s">
        <v>2893</v>
      </c>
      <c r="L697" s="10">
        <v>105.27659697</v>
      </c>
      <c r="M697" s="10">
        <v>59.833253190000001</v>
      </c>
      <c r="N697" s="10">
        <v>-166.28</v>
      </c>
      <c r="O697" s="10">
        <v>9.9700000000000006</v>
      </c>
      <c r="P697" s="11">
        <v>156.3887</v>
      </c>
      <c r="Q697" s="11">
        <v>24.399100000000001</v>
      </c>
      <c r="R697" s="37">
        <v>23.315458148752622</v>
      </c>
      <c r="S697" s="16">
        <v>5.082769876428072E-2</v>
      </c>
      <c r="T697" s="37">
        <v>10.93</v>
      </c>
      <c r="U697" s="16">
        <v>1.2727922061357854E-2</v>
      </c>
      <c r="V697" s="10" t="s">
        <v>4770</v>
      </c>
      <c r="W697" s="37">
        <v>1.476</v>
      </c>
      <c r="X697" s="16">
        <v>1.7999999999999999E-2</v>
      </c>
      <c r="Y697" s="10" t="s">
        <v>4770</v>
      </c>
      <c r="Z697" s="16">
        <v>9.091780231195365</v>
      </c>
      <c r="AA697" s="16">
        <v>0.12600264135972594</v>
      </c>
      <c r="AB697" s="29" t="s">
        <v>8349</v>
      </c>
      <c r="AC697" s="16">
        <v>3.5749999999999993</v>
      </c>
      <c r="AD697" s="16">
        <v>2.455605831561735E-2</v>
      </c>
      <c r="AE697" s="10" t="s">
        <v>120</v>
      </c>
      <c r="AF697" s="10" t="s">
        <v>4075</v>
      </c>
      <c r="AG697" s="37">
        <v>5.3171454901936283E-2</v>
      </c>
      <c r="AH697" s="16">
        <v>0.12837314995600801</v>
      </c>
      <c r="AI697" s="10" t="s">
        <v>4603</v>
      </c>
      <c r="AJ697" s="10" t="s">
        <v>107</v>
      </c>
      <c r="AK697" s="22" t="s">
        <v>110</v>
      </c>
      <c r="AL697" s="16">
        <f t="shared" si="40"/>
        <v>0.23058936424288151</v>
      </c>
      <c r="AM697" s="16">
        <f t="shared" si="41"/>
        <v>9.8899778323771876</v>
      </c>
      <c r="AN697" s="17">
        <f t="shared" si="42"/>
        <v>2.1722181612862727E-9</v>
      </c>
      <c r="AO697" s="16">
        <f t="shared" si="43"/>
        <v>32.587741399037583</v>
      </c>
      <c r="AP697" s="18">
        <v>3958.0055308579704</v>
      </c>
      <c r="AQ697" s="18" t="s">
        <v>124</v>
      </c>
      <c r="AR697" s="16">
        <v>0.49004741737445234</v>
      </c>
      <c r="AS697" s="10" t="s">
        <v>74</v>
      </c>
      <c r="AT697" s="16">
        <v>0.4712495067862088</v>
      </c>
      <c r="AU697" s="10" t="s">
        <v>74</v>
      </c>
      <c r="AV697" s="10" t="s">
        <v>8349</v>
      </c>
      <c r="AW697" s="10" t="s">
        <v>8349</v>
      </c>
      <c r="AX697" s="10" t="s">
        <v>8349</v>
      </c>
      <c r="AY697" s="10" t="s">
        <v>8349</v>
      </c>
      <c r="AZ697" s="10" t="s">
        <v>8349</v>
      </c>
      <c r="BA697" s="10" t="s">
        <v>8349</v>
      </c>
    </row>
    <row r="698" spans="1:53" s="10" customFormat="1">
      <c r="A698" s="31">
        <v>33817</v>
      </c>
      <c r="B698" s="10">
        <v>52698</v>
      </c>
      <c r="C698" s="10" t="s">
        <v>7461</v>
      </c>
      <c r="D698" s="10" t="s">
        <v>7462</v>
      </c>
      <c r="E698" s="15" t="s">
        <v>8349</v>
      </c>
      <c r="F698" s="10" t="s">
        <v>8349</v>
      </c>
      <c r="G698" s="10" t="s">
        <v>8349</v>
      </c>
      <c r="H698" s="10" t="s">
        <v>8349</v>
      </c>
      <c r="I698" s="10" t="s">
        <v>8349</v>
      </c>
      <c r="J698" s="10" t="s">
        <v>2894</v>
      </c>
      <c r="K698" s="10" t="s">
        <v>2895</v>
      </c>
      <c r="L698" s="10">
        <v>105.30669354</v>
      </c>
      <c r="M698" s="10">
        <v>-25.948815740000001</v>
      </c>
      <c r="N698" s="10">
        <v>206.58</v>
      </c>
      <c r="O698" s="10">
        <v>40.89</v>
      </c>
      <c r="P698" s="11">
        <v>237.3013</v>
      </c>
      <c r="Q698" s="11">
        <v>-9.5177999999999994</v>
      </c>
      <c r="R698" s="37">
        <v>14.647722279185588</v>
      </c>
      <c r="S698" s="16">
        <v>8.9351105903032087E-3</v>
      </c>
      <c r="T698" s="37">
        <v>6.6879999999999997</v>
      </c>
      <c r="U698" s="16">
        <v>1.2E-2</v>
      </c>
      <c r="V698" s="10" t="s">
        <v>4769</v>
      </c>
      <c r="W698" s="37">
        <v>0.89200000000000002</v>
      </c>
      <c r="X698" s="16">
        <v>8.3999999999999995E-3</v>
      </c>
      <c r="Y698" s="10" t="s">
        <v>4769</v>
      </c>
      <c r="Z698" s="16">
        <v>5.8591495142583865</v>
      </c>
      <c r="AA698" s="16">
        <v>3.1489546998577644E-2</v>
      </c>
      <c r="AB698" s="29" t="s">
        <v>8349</v>
      </c>
      <c r="AC698" s="16">
        <v>2.0662515747515187</v>
      </c>
      <c r="AD698" s="16">
        <v>2.2825424421026655E-2</v>
      </c>
      <c r="AE698" s="10" t="s">
        <v>125</v>
      </c>
      <c r="AF698" s="10" t="s">
        <v>4075</v>
      </c>
      <c r="AG698" s="37">
        <v>0.46630587431537357</v>
      </c>
      <c r="AH698" s="16">
        <v>3.889205021820822E-2</v>
      </c>
      <c r="AI698" s="10" t="s">
        <v>4652</v>
      </c>
      <c r="AJ698" s="10" t="s">
        <v>107</v>
      </c>
      <c r="AK698" s="16" t="s">
        <v>108</v>
      </c>
      <c r="AL698" s="16">
        <f t="shared" si="40"/>
        <v>0.68286592704232474</v>
      </c>
      <c r="AM698" s="16">
        <f t="shared" si="41"/>
        <v>46.619256839179506</v>
      </c>
      <c r="AN698" s="17">
        <f t="shared" si="42"/>
        <v>2.4769149685188109E-10</v>
      </c>
      <c r="AO698" s="16">
        <f t="shared" si="43"/>
        <v>30.703222255776964</v>
      </c>
      <c r="AP698" s="18">
        <v>5153.3618447391891</v>
      </c>
      <c r="AQ698" s="18" t="s">
        <v>124</v>
      </c>
      <c r="AR698" s="16">
        <v>0.85606313312826743</v>
      </c>
      <c r="AS698" s="10" t="s">
        <v>74</v>
      </c>
      <c r="AT698" s="16">
        <v>0.82232561225864498</v>
      </c>
      <c r="AU698" s="10" t="s">
        <v>74</v>
      </c>
      <c r="AV698" s="10" t="s">
        <v>8349</v>
      </c>
      <c r="AW698" s="10" t="s">
        <v>8349</v>
      </c>
      <c r="AX698" s="10" t="s">
        <v>8349</v>
      </c>
      <c r="AY698" s="10" t="s">
        <v>8349</v>
      </c>
      <c r="AZ698" s="10" t="s">
        <v>101</v>
      </c>
      <c r="BA698" s="10" t="s">
        <v>8349</v>
      </c>
    </row>
    <row r="699" spans="1:53" s="10" customFormat="1">
      <c r="A699" s="31">
        <v>33848</v>
      </c>
      <c r="B699" s="10">
        <v>52456</v>
      </c>
      <c r="C699" s="10" t="s">
        <v>8349</v>
      </c>
      <c r="D699" s="10" t="s">
        <v>8349</v>
      </c>
      <c r="E699" s="15" t="s">
        <v>8349</v>
      </c>
      <c r="F699" s="10" t="s">
        <v>8349</v>
      </c>
      <c r="G699" s="10" t="s">
        <v>8349</v>
      </c>
      <c r="H699" s="10" t="s">
        <v>8349</v>
      </c>
      <c r="I699" s="10" t="s">
        <v>8349</v>
      </c>
      <c r="J699" s="10" t="s">
        <v>2896</v>
      </c>
      <c r="K699" s="10" t="s">
        <v>2897</v>
      </c>
      <c r="L699" s="10">
        <v>105.39825472</v>
      </c>
      <c r="M699" s="10">
        <v>6.9267743700000004</v>
      </c>
      <c r="N699" s="10">
        <v>-31.92</v>
      </c>
      <c r="O699" s="10">
        <v>27.63</v>
      </c>
      <c r="P699" s="11">
        <v>207.90219999999999</v>
      </c>
      <c r="Q699" s="11">
        <v>5.4010999999999996</v>
      </c>
      <c r="R699" s="37">
        <v>28.32058906825262</v>
      </c>
      <c r="S699" s="16">
        <v>2.2656471254602094E-2</v>
      </c>
      <c r="T699" s="37">
        <v>8.1385136349399811</v>
      </c>
      <c r="U699" s="16">
        <v>2.0808652046684813E-2</v>
      </c>
      <c r="V699" s="10" t="s">
        <v>4767</v>
      </c>
      <c r="W699" s="37">
        <v>0.87633104558615904</v>
      </c>
      <c r="X699" s="16">
        <v>2.0808652046684813E-2</v>
      </c>
      <c r="Y699" s="10" t="s">
        <v>4768</v>
      </c>
      <c r="Z699" s="16">
        <v>5.878002222755466</v>
      </c>
      <c r="AA699" s="16">
        <v>7.057244340473634E-2</v>
      </c>
      <c r="AB699" s="29" t="s">
        <v>8349</v>
      </c>
      <c r="AC699" s="16">
        <v>1.9895136349399811</v>
      </c>
      <c r="AD699" s="16">
        <v>3.3301651610693428E-2</v>
      </c>
      <c r="AE699" s="10" t="s">
        <v>122</v>
      </c>
      <c r="AF699" s="10" t="s">
        <v>4075</v>
      </c>
      <c r="AG699" s="37">
        <v>0.45434415105163489</v>
      </c>
      <c r="AH699" s="16">
        <v>7.8035054738974291E-2</v>
      </c>
      <c r="AI699" s="10" t="s">
        <v>4587</v>
      </c>
      <c r="AJ699" s="10" t="s">
        <v>107</v>
      </c>
      <c r="AK699" s="16" t="s">
        <v>57</v>
      </c>
      <c r="AL699" s="16">
        <f t="shared" si="40"/>
        <v>0.67405055526394675</v>
      </c>
      <c r="AM699" s="16">
        <f t="shared" si="41"/>
        <v>23.80072510636996</v>
      </c>
      <c r="AN699" s="17">
        <f t="shared" si="42"/>
        <v>2.5421258253828334E-10</v>
      </c>
      <c r="AO699" s="16">
        <f t="shared" si="43"/>
        <v>32.125521028327874</v>
      </c>
      <c r="AP699" s="18">
        <v>5109</v>
      </c>
      <c r="AQ699" s="18" t="s">
        <v>141</v>
      </c>
      <c r="AR699" s="16">
        <v>0.82</v>
      </c>
      <c r="AS699" s="10" t="s">
        <v>73</v>
      </c>
      <c r="AT699" s="16">
        <v>0.81699999999999995</v>
      </c>
      <c r="AU699" s="10" t="s">
        <v>73</v>
      </c>
      <c r="AV699" s="10">
        <v>4.54</v>
      </c>
      <c r="AW699" s="10" t="s">
        <v>73</v>
      </c>
      <c r="AX699" s="10">
        <v>7.9</v>
      </c>
      <c r="AY699" s="10" t="s">
        <v>141</v>
      </c>
      <c r="AZ699" s="10" t="s">
        <v>8349</v>
      </c>
      <c r="BA699" s="10">
        <v>0.01</v>
      </c>
    </row>
    <row r="700" spans="1:53" s="10" customFormat="1">
      <c r="A700" s="31">
        <v>33852</v>
      </c>
      <c r="B700" s="10">
        <v>51866</v>
      </c>
      <c r="C700" s="10" t="s">
        <v>7463</v>
      </c>
      <c r="D700" s="10" t="s">
        <v>7464</v>
      </c>
      <c r="E700" s="15" t="s">
        <v>8349</v>
      </c>
      <c r="F700" s="10" t="s">
        <v>8349</v>
      </c>
      <c r="G700" s="10" t="s">
        <v>8349</v>
      </c>
      <c r="H700" s="10" t="s">
        <v>8349</v>
      </c>
      <c r="I700" s="10" t="s">
        <v>8349</v>
      </c>
      <c r="J700" s="10" t="s">
        <v>2898</v>
      </c>
      <c r="K700" s="10" t="s">
        <v>2899</v>
      </c>
      <c r="L700" s="10">
        <v>105.40878558999999</v>
      </c>
      <c r="M700" s="10">
        <v>48.379719729999998</v>
      </c>
      <c r="N700" s="10">
        <v>546.46</v>
      </c>
      <c r="O700" s="10">
        <v>-430.91</v>
      </c>
      <c r="P700" s="11">
        <v>168.4408</v>
      </c>
      <c r="Q700" s="11">
        <v>21.5411</v>
      </c>
      <c r="R700" s="37">
        <v>20.084354288009642</v>
      </c>
      <c r="S700" s="16">
        <v>1.6870857601928097E-2</v>
      </c>
      <c r="T700" s="37">
        <v>7.9784882776588804</v>
      </c>
      <c r="U700" s="16">
        <v>2.3853720883753128E-2</v>
      </c>
      <c r="V700" s="10" t="s">
        <v>4767</v>
      </c>
      <c r="W700" s="37">
        <v>0.98599999999999999</v>
      </c>
      <c r="X700" s="16">
        <v>4.0000000000000001E-3</v>
      </c>
      <c r="Y700" s="10" t="s">
        <v>4770</v>
      </c>
      <c r="Z700" s="16">
        <v>6.4641989090361784</v>
      </c>
      <c r="AA700" s="16">
        <v>6.0800871565268366E-2</v>
      </c>
      <c r="AB700" s="29" t="s">
        <v>8349</v>
      </c>
      <c r="AC700" s="16">
        <v>2.3514882776588806</v>
      </c>
      <c r="AD700" s="16">
        <v>3.3136083051561779E-2</v>
      </c>
      <c r="AE700" s="10" t="s">
        <v>120</v>
      </c>
      <c r="AF700" s="10" t="s">
        <v>4075</v>
      </c>
      <c r="AG700" s="37">
        <v>0.30172213781948426</v>
      </c>
      <c r="AH700" s="16">
        <v>6.9244104320124317E-2</v>
      </c>
      <c r="AI700" s="10" t="s">
        <v>4648</v>
      </c>
      <c r="AJ700" s="10" t="s">
        <v>107</v>
      </c>
      <c r="AK700" s="16" t="s">
        <v>57</v>
      </c>
      <c r="AL700" s="16">
        <f t="shared" si="40"/>
        <v>0.54929239738001501</v>
      </c>
      <c r="AM700" s="16">
        <f t="shared" si="41"/>
        <v>27.349268465550946</v>
      </c>
      <c r="AN700" s="17">
        <f t="shared" si="42"/>
        <v>3.8280253757548901E-10</v>
      </c>
      <c r="AO700" s="16">
        <f t="shared" si="43"/>
        <v>31.521051257591616</v>
      </c>
      <c r="AP700" s="18">
        <v>4874.9075663950025</v>
      </c>
      <c r="AQ700" s="18" t="s">
        <v>124</v>
      </c>
      <c r="AR700" s="16">
        <v>0.76952448618126501</v>
      </c>
      <c r="AS700" s="10" t="s">
        <v>74</v>
      </c>
      <c r="AT700" s="16">
        <v>0.73547165989951291</v>
      </c>
      <c r="AU700" s="10" t="s">
        <v>74</v>
      </c>
      <c r="AV700" s="10" t="s">
        <v>8349</v>
      </c>
      <c r="AW700" s="10" t="s">
        <v>8349</v>
      </c>
      <c r="AX700" s="10" t="s">
        <v>8349</v>
      </c>
      <c r="AY700" s="10" t="s">
        <v>8349</v>
      </c>
      <c r="AZ700" s="10" t="s">
        <v>102</v>
      </c>
      <c r="BA700" s="10" t="s">
        <v>8349</v>
      </c>
    </row>
    <row r="701" spans="1:53" s="10" customFormat="1">
      <c r="A701" s="31">
        <v>33955</v>
      </c>
      <c r="B701" s="10">
        <v>52919</v>
      </c>
      <c r="C701" s="10" t="s">
        <v>7465</v>
      </c>
      <c r="D701" s="10" t="s">
        <v>7466</v>
      </c>
      <c r="E701" s="15" t="s">
        <v>8349</v>
      </c>
      <c r="F701" s="10" t="s">
        <v>8349</v>
      </c>
      <c r="G701" s="10" t="s">
        <v>8349</v>
      </c>
      <c r="H701" s="10" t="s">
        <v>8349</v>
      </c>
      <c r="I701" s="10" t="s">
        <v>8349</v>
      </c>
      <c r="J701" s="10" t="s">
        <v>2900</v>
      </c>
      <c r="K701" s="10" t="s">
        <v>2901</v>
      </c>
      <c r="L701" s="10">
        <v>105.67931488000001</v>
      </c>
      <c r="M701" s="10">
        <v>-6.7984640199999999</v>
      </c>
      <c r="N701" s="10">
        <v>-200.84</v>
      </c>
      <c r="O701" s="10">
        <v>-313.35000000000002</v>
      </c>
      <c r="P701" s="11">
        <v>220.26490000000001</v>
      </c>
      <c r="Q701" s="11">
        <v>-0.6018</v>
      </c>
      <c r="R701" s="37">
        <v>18.443378827001109</v>
      </c>
      <c r="S701" s="16">
        <v>1.7336776097381039E-2</v>
      </c>
      <c r="T701" s="37">
        <v>8.3800000000000008</v>
      </c>
      <c r="U701" s="16">
        <v>5.6568542494923801E-3</v>
      </c>
      <c r="V701" s="10" t="s">
        <v>4770</v>
      </c>
      <c r="W701" s="37">
        <v>1.0780000000000001</v>
      </c>
      <c r="X701" s="16">
        <v>8.0000000000000002E-3</v>
      </c>
      <c r="Y701" s="10" t="s">
        <v>4770</v>
      </c>
      <c r="Z701" s="16">
        <v>7.0507975662223341</v>
      </c>
      <c r="AA701" s="16">
        <v>4.3633339660603454E-2</v>
      </c>
      <c r="AB701" s="29" t="s">
        <v>8349</v>
      </c>
      <c r="AC701" s="16">
        <v>2.6250000000000009</v>
      </c>
      <c r="AD701" s="16">
        <v>1.7916472867168919E-2</v>
      </c>
      <c r="AE701" s="10" t="s">
        <v>120</v>
      </c>
      <c r="AF701" s="10" t="s">
        <v>4075</v>
      </c>
      <c r="AG701" s="37">
        <v>0.20132073009309159</v>
      </c>
      <c r="AH701" s="16">
        <v>4.7168509939763736E-2</v>
      </c>
      <c r="AI701" s="10" t="s">
        <v>4655</v>
      </c>
      <c r="AJ701" s="10" t="s">
        <v>107</v>
      </c>
      <c r="AK701" s="16" t="s">
        <v>57</v>
      </c>
      <c r="AL701" s="16">
        <f t="shared" si="40"/>
        <v>0.44868778687756988</v>
      </c>
      <c r="AM701" s="16">
        <f t="shared" si="41"/>
        <v>24.327851804501837</v>
      </c>
      <c r="AN701" s="17">
        <f t="shared" si="42"/>
        <v>5.7371141037781997E-10</v>
      </c>
      <c r="AO701" s="16">
        <f t="shared" si="43"/>
        <v>31.483266281190517</v>
      </c>
      <c r="AP701" s="18">
        <v>4636.2289076503757</v>
      </c>
      <c r="AQ701" s="18" t="s">
        <v>124</v>
      </c>
      <c r="AR701" s="16">
        <v>0.69497012151033699</v>
      </c>
      <c r="AS701" s="10" t="s">
        <v>74</v>
      </c>
      <c r="AT701" s="16">
        <v>0.66299441650190771</v>
      </c>
      <c r="AU701" s="10" t="s">
        <v>74</v>
      </c>
      <c r="AV701" s="10" t="s">
        <v>8349</v>
      </c>
      <c r="AW701" s="10" t="s">
        <v>8349</v>
      </c>
      <c r="AX701" s="10" t="s">
        <v>8349</v>
      </c>
      <c r="AY701" s="10" t="s">
        <v>8349</v>
      </c>
      <c r="AZ701" s="10" t="s">
        <v>101</v>
      </c>
      <c r="BA701" s="10" t="s">
        <v>8349</v>
      </c>
    </row>
    <row r="702" spans="1:53" s="10" customFormat="1">
      <c r="A702" s="31">
        <v>34017</v>
      </c>
      <c r="B702" s="10">
        <v>52711</v>
      </c>
      <c r="C702" s="10" t="s">
        <v>7467</v>
      </c>
      <c r="D702" s="10" t="s">
        <v>7468</v>
      </c>
      <c r="E702" s="15" t="s">
        <v>8349</v>
      </c>
      <c r="F702" s="10" t="s">
        <v>8349</v>
      </c>
      <c r="G702" s="10" t="s">
        <v>8349</v>
      </c>
      <c r="H702" s="10" t="s">
        <v>8349</v>
      </c>
      <c r="I702" s="10" t="s">
        <v>8349</v>
      </c>
      <c r="J702" s="10" t="s">
        <v>2902</v>
      </c>
      <c r="K702" s="10" t="s">
        <v>2903</v>
      </c>
      <c r="L702" s="10">
        <v>105.87647681</v>
      </c>
      <c r="M702" s="10">
        <v>29.33909345</v>
      </c>
      <c r="N702" s="10">
        <v>155.72999999999999</v>
      </c>
      <c r="O702" s="10">
        <v>-828.01</v>
      </c>
      <c r="P702" s="11">
        <v>187.43549999999999</v>
      </c>
      <c r="Q702" s="11">
        <v>15.322699999999999</v>
      </c>
      <c r="R702" s="37">
        <v>19.131432944327528</v>
      </c>
      <c r="S702" s="16">
        <v>7.843887507174286E-3</v>
      </c>
      <c r="T702" s="37">
        <v>5.9381132595558404</v>
      </c>
      <c r="U702" s="16">
        <v>1.8027756377319945E-2</v>
      </c>
      <c r="V702" s="10" t="s">
        <v>4767</v>
      </c>
      <c r="W702" s="37">
        <v>0.59499999999999997</v>
      </c>
      <c r="X702" s="16">
        <v>8.0000000000000002E-3</v>
      </c>
      <c r="Y702" s="10" t="s">
        <v>4770</v>
      </c>
      <c r="Z702" s="16">
        <v>4.5293757600445934</v>
      </c>
      <c r="AA702" s="16">
        <v>3.512769469940924E-2</v>
      </c>
      <c r="AB702" s="29" t="s">
        <v>8349</v>
      </c>
      <c r="AC702" s="16">
        <v>1.4081132595558401</v>
      </c>
      <c r="AD702" s="16">
        <v>0.05</v>
      </c>
      <c r="AE702" s="10" t="s">
        <v>4153</v>
      </c>
      <c r="AF702" s="10" t="s">
        <v>4075</v>
      </c>
      <c r="AG702" s="37">
        <v>1.3667637544985274</v>
      </c>
      <c r="AH702" s="16">
        <v>6.1106095726162254E-2</v>
      </c>
      <c r="AI702" s="10" t="s">
        <v>4534</v>
      </c>
      <c r="AJ702" s="10" t="s">
        <v>107</v>
      </c>
      <c r="AK702" s="16" t="s">
        <v>109</v>
      </c>
      <c r="AL702" s="16">
        <f t="shared" si="40"/>
        <v>1.1690867181259599</v>
      </c>
      <c r="AM702" s="16">
        <f t="shared" si="41"/>
        <v>61.108162756443924</v>
      </c>
      <c r="AN702" s="17">
        <f t="shared" si="42"/>
        <v>8.4506191812481554E-11</v>
      </c>
      <c r="AO702" s="16">
        <f t="shared" si="43"/>
        <v>31.12089193181248</v>
      </c>
      <c r="AP702" s="18">
        <v>5889</v>
      </c>
      <c r="AQ702" s="18" t="s">
        <v>141</v>
      </c>
      <c r="AR702" s="16">
        <v>1.1000000000000001</v>
      </c>
      <c r="AS702" s="10" t="s">
        <v>73</v>
      </c>
      <c r="AT702" s="16">
        <v>1.03</v>
      </c>
      <c r="AU702" s="10" t="s">
        <v>73</v>
      </c>
      <c r="AV702" s="10">
        <v>4.4000000000000004</v>
      </c>
      <c r="AW702" s="10" t="s">
        <v>73</v>
      </c>
      <c r="AX702" s="10">
        <v>5.16</v>
      </c>
      <c r="AY702" s="10" t="s">
        <v>73</v>
      </c>
      <c r="AZ702" s="10" t="s">
        <v>102</v>
      </c>
      <c r="BA702" s="10">
        <v>-0.1</v>
      </c>
    </row>
    <row r="703" spans="1:53" s="10" customFormat="1">
      <c r="A703" s="31">
        <v>34052</v>
      </c>
      <c r="B703" s="10">
        <v>53680</v>
      </c>
      <c r="C703" s="10" t="s">
        <v>7469</v>
      </c>
      <c r="D703" s="10" t="s">
        <v>7470</v>
      </c>
      <c r="E703" s="15" t="s">
        <v>8349</v>
      </c>
      <c r="F703" s="10" t="s">
        <v>8349</v>
      </c>
      <c r="G703" s="10" t="s">
        <v>8349</v>
      </c>
      <c r="H703" s="10" t="s">
        <v>8349</v>
      </c>
      <c r="I703" s="10" t="s">
        <v>8349</v>
      </c>
      <c r="J703" s="10" t="s">
        <v>2904</v>
      </c>
      <c r="K703" s="10" t="s">
        <v>2905</v>
      </c>
      <c r="L703" s="10">
        <v>105.95956909</v>
      </c>
      <c r="M703" s="10">
        <v>-43.562292919999997</v>
      </c>
      <c r="N703" s="10">
        <v>-75.430000000000007</v>
      </c>
      <c r="O703" s="10">
        <v>401.32</v>
      </c>
      <c r="P703" s="11">
        <v>254.0316</v>
      </c>
      <c r="Q703" s="11">
        <v>-16.222100000000001</v>
      </c>
      <c r="R703" s="37">
        <v>17.415534656913966</v>
      </c>
      <c r="S703" s="16">
        <v>2.02020202020202E-2</v>
      </c>
      <c r="T703" s="37">
        <v>8.6859999999999999</v>
      </c>
      <c r="U703" s="16">
        <v>1.2E-2</v>
      </c>
      <c r="V703" s="10" t="s">
        <v>4769</v>
      </c>
      <c r="W703" s="37">
        <v>1.196</v>
      </c>
      <c r="X703" s="16">
        <v>8.3999999999999995E-3</v>
      </c>
      <c r="Y703" s="10" t="s">
        <v>4769</v>
      </c>
      <c r="Z703" s="16">
        <v>7.4813159408024363</v>
      </c>
      <c r="AA703" s="16">
        <v>5.6317301656525487E-2</v>
      </c>
      <c r="AB703" s="29" t="s">
        <v>8349</v>
      </c>
      <c r="AC703" s="16">
        <v>2.9660000000000002</v>
      </c>
      <c r="AD703" s="16">
        <v>2.5455844122715711E-2</v>
      </c>
      <c r="AE703" s="10" t="s">
        <v>125</v>
      </c>
      <c r="AF703" s="10" t="s">
        <v>4075</v>
      </c>
      <c r="AG703" s="37">
        <v>0.16862109293753183</v>
      </c>
      <c r="AH703" s="16">
        <v>6.1803223749834352E-2</v>
      </c>
      <c r="AI703" s="10" t="s">
        <v>4594</v>
      </c>
      <c r="AJ703" s="10" t="s">
        <v>107</v>
      </c>
      <c r="AK703" s="16" t="s">
        <v>57</v>
      </c>
      <c r="AL703" s="16">
        <f t="shared" si="40"/>
        <v>0.41063498747370741</v>
      </c>
      <c r="AM703" s="16">
        <f t="shared" si="41"/>
        <v>23.578660980740285</v>
      </c>
      <c r="AN703" s="17">
        <f t="shared" si="42"/>
        <v>6.8496768694761504E-10</v>
      </c>
      <c r="AO703" s="16">
        <f t="shared" si="43"/>
        <v>31.596824789193565</v>
      </c>
      <c r="AP703" s="18">
        <v>4369.0703596271906</v>
      </c>
      <c r="AQ703" s="18" t="s">
        <v>124</v>
      </c>
      <c r="AR703" s="16">
        <v>0.71619205508102857</v>
      </c>
      <c r="AS703" s="10" t="s">
        <v>74</v>
      </c>
      <c r="AT703" s="16">
        <v>0.63353743512672023</v>
      </c>
      <c r="AU703" s="10" t="s">
        <v>74</v>
      </c>
      <c r="AV703" s="10" t="s">
        <v>8349</v>
      </c>
      <c r="AW703" s="10" t="s">
        <v>8349</v>
      </c>
      <c r="AX703" s="10" t="s">
        <v>8349</v>
      </c>
      <c r="AY703" s="10" t="s">
        <v>8349</v>
      </c>
      <c r="AZ703" s="10" t="s">
        <v>102</v>
      </c>
      <c r="BA703" s="10" t="s">
        <v>8349</v>
      </c>
    </row>
    <row r="704" spans="1:53" s="10" customFormat="1">
      <c r="A704" s="31">
        <v>34065</v>
      </c>
      <c r="B704" s="10">
        <v>53705</v>
      </c>
      <c r="C704" s="10" t="s">
        <v>7471</v>
      </c>
      <c r="D704" s="10" t="s">
        <v>7472</v>
      </c>
      <c r="E704" s="15" t="s">
        <v>8349</v>
      </c>
      <c r="F704" s="10" t="s">
        <v>8738</v>
      </c>
      <c r="G704" s="10">
        <v>20.9</v>
      </c>
      <c r="H704" s="10">
        <v>1.0699999999999994</v>
      </c>
      <c r="I704" s="10" t="s">
        <v>8349</v>
      </c>
      <c r="J704" s="10" t="s">
        <v>2906</v>
      </c>
      <c r="K704" s="10" t="s">
        <v>2907</v>
      </c>
      <c r="L704" s="10">
        <v>105.98916816000001</v>
      </c>
      <c r="M704" s="10">
        <v>-43.608983969999997</v>
      </c>
      <c r="N704" s="10">
        <v>-102.7</v>
      </c>
      <c r="O704" s="10">
        <v>388.95</v>
      </c>
      <c r="P704" s="11">
        <v>254.08500000000001</v>
      </c>
      <c r="Q704" s="11">
        <v>-16.219899999999999</v>
      </c>
      <c r="R704" s="37">
        <v>16.515276630883569</v>
      </c>
      <c r="S704" s="16">
        <v>1.717588769611891E-2</v>
      </c>
      <c r="T704" s="37">
        <v>5.56</v>
      </c>
      <c r="U704" s="16">
        <v>6.3639610306789269E-3</v>
      </c>
      <c r="V704" s="10" t="s">
        <v>4770</v>
      </c>
      <c r="W704" s="37">
        <v>0.624</v>
      </c>
      <c r="X704" s="16">
        <v>8.9999999999999993E-3</v>
      </c>
      <c r="Y704" s="10" t="s">
        <v>4770</v>
      </c>
      <c r="Z704" s="16">
        <v>4.470570737395354</v>
      </c>
      <c r="AA704" s="16">
        <v>4.3984947102060801E-2</v>
      </c>
      <c r="AB704" s="29" t="s">
        <v>8349</v>
      </c>
      <c r="AC704" s="16">
        <v>1.45268</v>
      </c>
      <c r="AD704" s="16">
        <v>5.0403372903011168E-2</v>
      </c>
      <c r="AE704" s="10" t="s">
        <v>2</v>
      </c>
      <c r="AF704" s="10" t="s">
        <v>4075</v>
      </c>
      <c r="AG704" s="37">
        <v>1.4493234382139384</v>
      </c>
      <c r="AH704" s="16">
        <v>6.6896753071962217E-2</v>
      </c>
      <c r="AI704" s="10" t="s">
        <v>4589</v>
      </c>
      <c r="AJ704" s="10" t="s">
        <v>107</v>
      </c>
      <c r="AK704" s="16" t="s">
        <v>58</v>
      </c>
      <c r="AL704" s="16">
        <f t="shared" si="40"/>
        <v>1.2038784981109756</v>
      </c>
      <c r="AM704" s="16">
        <f t="shared" si="41"/>
        <v>72.894843060619564</v>
      </c>
      <c r="AN704" s="17">
        <f t="shared" si="42"/>
        <v>7.9692356415856666E-11</v>
      </c>
      <c r="AO704" s="16">
        <f t="shared" si="43"/>
        <v>30.80645832842961</v>
      </c>
      <c r="AP704" s="18">
        <v>5827</v>
      </c>
      <c r="AQ704" s="18" t="s">
        <v>141</v>
      </c>
      <c r="AR704" s="16">
        <v>1.1399999999999999</v>
      </c>
      <c r="AS704" s="10" t="s">
        <v>73</v>
      </c>
      <c r="AT704" s="16">
        <v>0.97599999999999998</v>
      </c>
      <c r="AU704" s="10" t="s">
        <v>73</v>
      </c>
      <c r="AV704" s="10">
        <v>4.34</v>
      </c>
      <c r="AW704" s="10" t="s">
        <v>73</v>
      </c>
      <c r="AX704" s="10">
        <v>8.56</v>
      </c>
      <c r="AY704" s="10" t="s">
        <v>73</v>
      </c>
      <c r="AZ704" s="10" t="s">
        <v>102</v>
      </c>
      <c r="BA704" s="10">
        <v>-0.21</v>
      </c>
    </row>
    <row r="705" spans="1:53" s="10" customFormat="1">
      <c r="A705" s="33">
        <v>34069</v>
      </c>
      <c r="B705" s="13" t="s">
        <v>8349</v>
      </c>
      <c r="C705" s="14" t="s">
        <v>8349</v>
      </c>
      <c r="D705" s="14" t="s">
        <v>8349</v>
      </c>
      <c r="E705" s="14" t="s">
        <v>8349</v>
      </c>
      <c r="F705" s="13" t="s">
        <v>8738</v>
      </c>
      <c r="G705" s="13">
        <v>20.9</v>
      </c>
      <c r="H705" s="13">
        <v>1.0699999999999994</v>
      </c>
      <c r="I705" s="13" t="s">
        <v>8349</v>
      </c>
      <c r="J705" s="13" t="s">
        <v>5080</v>
      </c>
      <c r="K705" s="13" t="s">
        <v>5081</v>
      </c>
      <c r="L705" s="13">
        <v>105.99585067</v>
      </c>
      <c r="M705" s="13">
        <v>-43.612283169999998</v>
      </c>
      <c r="N705" s="13">
        <v>-103.02</v>
      </c>
      <c r="O705" s="13">
        <v>396.46</v>
      </c>
      <c r="P705" s="12">
        <v>254.09010000000001</v>
      </c>
      <c r="Q705" s="12">
        <v>-16.216699999999999</v>
      </c>
      <c r="R705" s="38">
        <v>20.837674515524068</v>
      </c>
      <c r="S705" s="23">
        <v>0.20608460095853304</v>
      </c>
      <c r="T705" s="38">
        <v>6.851</v>
      </c>
      <c r="U705" s="19">
        <v>1.2E-2</v>
      </c>
      <c r="V705" s="13" t="s">
        <v>4769</v>
      </c>
      <c r="W705" s="38">
        <v>0.78100000000000003</v>
      </c>
      <c r="X705" s="19">
        <v>8.3999999999999995E-3</v>
      </c>
      <c r="Y705" s="13" t="s">
        <v>4769</v>
      </c>
      <c r="Z705" s="19">
        <v>5.2567537496621073</v>
      </c>
      <c r="AA705" s="19">
        <v>0.51312887128401119</v>
      </c>
      <c r="AB705" s="29" t="s">
        <v>8349</v>
      </c>
      <c r="AC705" s="19">
        <v>1.6473465560224998</v>
      </c>
      <c r="AD705" s="19">
        <v>2.8231188426986208E-2</v>
      </c>
      <c r="AE705" s="13" t="s">
        <v>125</v>
      </c>
      <c r="AF705" s="13" t="s">
        <v>4075</v>
      </c>
      <c r="AG705" s="38">
        <v>0.92949009740840893</v>
      </c>
      <c r="AH705" s="19">
        <v>0.51390489250950244</v>
      </c>
      <c r="AI705" s="13" t="s">
        <v>4495</v>
      </c>
      <c r="AJ705" s="19" t="s">
        <v>8349</v>
      </c>
      <c r="AK705" s="19" t="s">
        <v>8349</v>
      </c>
      <c r="AL705" s="19">
        <f t="shared" si="40"/>
        <v>0.9641006676734587</v>
      </c>
      <c r="AM705" s="19">
        <f t="shared" si="41"/>
        <v>46.267191041649284</v>
      </c>
      <c r="AN705" s="20">
        <f t="shared" si="42"/>
        <v>1.2426167887321819E-10</v>
      </c>
      <c r="AO705" s="19">
        <f t="shared" si="43"/>
        <v>31.615156957556316</v>
      </c>
      <c r="AP705" s="21">
        <v>5272</v>
      </c>
      <c r="AQ705" s="21" t="s">
        <v>127</v>
      </c>
      <c r="AR705" s="19">
        <v>1.1548436927496863</v>
      </c>
      <c r="AS705" s="13" t="s">
        <v>74</v>
      </c>
      <c r="AT705" s="19">
        <v>0.98142616603791499</v>
      </c>
      <c r="AU705" s="13" t="s">
        <v>74</v>
      </c>
      <c r="AV705" s="13">
        <v>4.55</v>
      </c>
      <c r="AW705" s="13" t="s">
        <v>96</v>
      </c>
      <c r="AX705" s="13" t="s">
        <v>8349</v>
      </c>
      <c r="AY705" s="13" t="s">
        <v>8349</v>
      </c>
      <c r="AZ705" s="13" t="s">
        <v>102</v>
      </c>
      <c r="BA705" s="13" t="s">
        <v>8349</v>
      </c>
    </row>
    <row r="706" spans="1:53" s="10" customFormat="1">
      <c r="A706" s="31">
        <v>34104</v>
      </c>
      <c r="B706" s="10" t="s">
        <v>8349</v>
      </c>
      <c r="C706" s="10" t="s">
        <v>7473</v>
      </c>
      <c r="D706" s="10" t="s">
        <v>7474</v>
      </c>
      <c r="E706" s="15" t="s">
        <v>8349</v>
      </c>
      <c r="F706" s="10" t="s">
        <v>8977</v>
      </c>
      <c r="G706" s="10" t="s">
        <v>8349</v>
      </c>
      <c r="H706" s="10" t="s">
        <v>8349</v>
      </c>
      <c r="I706" s="10" t="s">
        <v>8349</v>
      </c>
      <c r="J706" s="10" t="s">
        <v>2908</v>
      </c>
      <c r="K706" s="10" t="s">
        <v>2909</v>
      </c>
      <c r="L706" s="10">
        <v>106.07408227000001</v>
      </c>
      <c r="M706" s="10">
        <v>-10.50682727</v>
      </c>
      <c r="N706" s="10">
        <v>-118.4</v>
      </c>
      <c r="O706" s="10">
        <v>-817.34</v>
      </c>
      <c r="P706" s="11">
        <v>223.7413</v>
      </c>
      <c r="Q706" s="11">
        <v>-1.9530000000000001</v>
      </c>
      <c r="R706" s="37">
        <v>16.023073225444641</v>
      </c>
      <c r="S706" s="16">
        <v>5.0632911392405069E-2</v>
      </c>
      <c r="T706" s="37">
        <v>11.303000000000001</v>
      </c>
      <c r="U706" s="16">
        <v>1.2E-2</v>
      </c>
      <c r="V706" s="10" t="s">
        <v>4769</v>
      </c>
      <c r="W706" s="37">
        <v>1.5189999999999999</v>
      </c>
      <c r="X706" s="16">
        <v>8.3999999999999995E-3</v>
      </c>
      <c r="Y706" s="10" t="s">
        <v>4769</v>
      </c>
      <c r="Z706" s="16">
        <v>10.279270912904416</v>
      </c>
      <c r="AA706" s="16">
        <v>0.12482913949370733</v>
      </c>
      <c r="AB706" s="29" t="s">
        <v>8349</v>
      </c>
      <c r="AC706" s="16">
        <v>4.5229999999999997</v>
      </c>
      <c r="AD706" s="16">
        <v>2.211334438749598E-2</v>
      </c>
      <c r="AE706" s="10" t="s">
        <v>125</v>
      </c>
      <c r="AF706" s="10" t="s">
        <v>4075</v>
      </c>
      <c r="AG706" s="37">
        <v>4.9825919765961957E-2</v>
      </c>
      <c r="AH706" s="16">
        <v>0.15389059122226884</v>
      </c>
      <c r="AI706" s="10" t="s">
        <v>4335</v>
      </c>
      <c r="AJ706" s="10" t="s">
        <v>107</v>
      </c>
      <c r="AK706" s="22" t="s">
        <v>110</v>
      </c>
      <c r="AL706" s="16">
        <f t="shared" ref="AL706:AL769" si="44">SQRT(AG706)</f>
        <v>0.2232172031138325</v>
      </c>
      <c r="AM706" s="16">
        <f t="shared" ref="AM706:AM769" si="45">1000*AL706/R706</f>
        <v>13.930985646334287</v>
      </c>
      <c r="AN706" s="17">
        <f t="shared" ref="AN706:AN769" si="46">0.0000000001155/AG706</f>
        <v>2.3180706054703396E-9</v>
      </c>
      <c r="AO706" s="16">
        <f t="shared" ref="AO706:AO769" si="47">-2.5*LOG(AN706)+T706</f>
        <v>32.890183350289156</v>
      </c>
      <c r="AP706" s="18">
        <v>3462.0415846735468</v>
      </c>
      <c r="AQ706" s="18" t="s">
        <v>124</v>
      </c>
      <c r="AR706" s="16">
        <v>0.62003289097947067</v>
      </c>
      <c r="AS706" s="10" t="s">
        <v>74</v>
      </c>
      <c r="AT706" s="16">
        <v>0.4634620579435233</v>
      </c>
      <c r="AU706" s="10" t="s">
        <v>74</v>
      </c>
      <c r="AV706" s="10" t="s">
        <v>8349</v>
      </c>
      <c r="AW706" s="10" t="s">
        <v>8349</v>
      </c>
      <c r="AX706" s="10" t="s">
        <v>8349</v>
      </c>
      <c r="AY706" s="10" t="s">
        <v>8349</v>
      </c>
      <c r="AZ706" s="10" t="s">
        <v>8349</v>
      </c>
      <c r="BA706" s="10" t="s">
        <v>8349</v>
      </c>
    </row>
    <row r="707" spans="1:53" s="10" customFormat="1">
      <c r="A707" s="31">
        <v>34115</v>
      </c>
      <c r="B707" s="10" t="s">
        <v>8349</v>
      </c>
      <c r="C707" s="10" t="s">
        <v>7475</v>
      </c>
      <c r="D707" s="10" t="s">
        <v>7476</v>
      </c>
      <c r="E707" s="15" t="s">
        <v>8349</v>
      </c>
      <c r="F707" s="10" t="s">
        <v>8349</v>
      </c>
      <c r="G707" s="10" t="s">
        <v>8349</v>
      </c>
      <c r="H707" s="10" t="s">
        <v>8349</v>
      </c>
      <c r="I707" s="10" t="s">
        <v>8349</v>
      </c>
      <c r="J707" s="10" t="s">
        <v>2910</v>
      </c>
      <c r="K707" s="10" t="s">
        <v>2911</v>
      </c>
      <c r="L707" s="10">
        <v>106.10581565</v>
      </c>
      <c r="M707" s="10">
        <v>68.288669679999998</v>
      </c>
      <c r="N707" s="10">
        <v>346.92</v>
      </c>
      <c r="O707" s="10">
        <v>54.34</v>
      </c>
      <c r="P707" s="11">
        <v>147.2501</v>
      </c>
      <c r="Q707" s="11">
        <v>26.249500000000001</v>
      </c>
      <c r="R707" s="37">
        <v>14.929829799940279</v>
      </c>
      <c r="S707" s="16">
        <v>3.9564048969841739E-2</v>
      </c>
      <c r="T707" s="37">
        <v>11.95</v>
      </c>
      <c r="U707" s="16">
        <v>1.4142135623730949E-2</v>
      </c>
      <c r="V707" s="10" t="s">
        <v>4770</v>
      </c>
      <c r="W707" s="37">
        <v>1.5269999999999999</v>
      </c>
      <c r="X707" s="16">
        <v>0.02</v>
      </c>
      <c r="Y707" s="10" t="s">
        <v>4770</v>
      </c>
      <c r="Z707" s="16">
        <v>11.07972571601924</v>
      </c>
      <c r="AA707" s="16">
        <v>0.10180009464113127</v>
      </c>
      <c r="AB707" s="29" t="s">
        <v>8349</v>
      </c>
      <c r="AC707" s="16">
        <v>4.6809999999999992</v>
      </c>
      <c r="AD707" s="16">
        <v>2.4494897427831779E-2</v>
      </c>
      <c r="AE707" s="10" t="s">
        <v>120</v>
      </c>
      <c r="AF707" s="10" t="s">
        <v>4075</v>
      </c>
      <c r="AG707" s="37">
        <v>1.967730440503989E-2</v>
      </c>
      <c r="AH707" s="16">
        <v>0.13587957634958714</v>
      </c>
      <c r="AI707" s="10" t="s">
        <v>4335</v>
      </c>
      <c r="AJ707" s="10" t="s">
        <v>107</v>
      </c>
      <c r="AK707" s="22" t="s">
        <v>60</v>
      </c>
      <c r="AL707" s="16">
        <f t="shared" si="44"/>
        <v>0.14027581546738516</v>
      </c>
      <c r="AM707" s="16">
        <f t="shared" si="45"/>
        <v>9.3956741200054577</v>
      </c>
      <c r="AN707" s="17">
        <f t="shared" si="46"/>
        <v>5.8697064202766168E-9</v>
      </c>
      <c r="AO707" s="16">
        <f t="shared" si="47"/>
        <v>32.528459049795075</v>
      </c>
      <c r="AP707" s="18">
        <v>3395.9603351192181</v>
      </c>
      <c r="AQ707" s="18" t="s">
        <v>124</v>
      </c>
      <c r="AR707" s="16">
        <v>0.40495727957468486</v>
      </c>
      <c r="AS707" s="10" t="s">
        <v>74</v>
      </c>
      <c r="AT707" s="16">
        <v>0.36522061471635503</v>
      </c>
      <c r="AU707" s="10" t="s">
        <v>74</v>
      </c>
      <c r="AV707" s="10" t="s">
        <v>8349</v>
      </c>
      <c r="AW707" s="10" t="s">
        <v>8349</v>
      </c>
      <c r="AX707" s="10" t="s">
        <v>8349</v>
      </c>
      <c r="AY707" s="10" t="s">
        <v>8349</v>
      </c>
      <c r="AZ707" s="10" t="s">
        <v>8349</v>
      </c>
      <c r="BA707" s="10" t="s">
        <v>8349</v>
      </c>
    </row>
    <row r="708" spans="1:53" s="10" customFormat="1">
      <c r="A708" s="31">
        <v>34222</v>
      </c>
      <c r="B708" s="10" t="s">
        <v>8349</v>
      </c>
      <c r="C708" s="10" t="s">
        <v>7477</v>
      </c>
      <c r="D708" s="10" t="s">
        <v>7478</v>
      </c>
      <c r="E708" s="15" t="s">
        <v>8349</v>
      </c>
      <c r="F708" s="10" t="s">
        <v>8978</v>
      </c>
      <c r="G708" s="10" t="s">
        <v>8349</v>
      </c>
      <c r="H708" s="10" t="s">
        <v>8349</v>
      </c>
      <c r="I708" s="10" t="s">
        <v>8349</v>
      </c>
      <c r="J708" s="10" t="s">
        <v>2912</v>
      </c>
      <c r="K708" s="10" t="s">
        <v>2913</v>
      </c>
      <c r="L708" s="10">
        <v>106.42614918</v>
      </c>
      <c r="M708" s="10">
        <v>27.471064219999999</v>
      </c>
      <c r="N708" s="10">
        <v>-49.8</v>
      </c>
      <c r="O708" s="10">
        <v>-96.04</v>
      </c>
      <c r="P708" s="11">
        <v>189.41309999999999</v>
      </c>
      <c r="Q708" s="11">
        <v>15.038500000000001</v>
      </c>
      <c r="R708" s="37">
        <v>23.872045834328002</v>
      </c>
      <c r="S708" s="16">
        <v>5.2279780377178321E-2</v>
      </c>
      <c r="T708" s="37">
        <v>10.14</v>
      </c>
      <c r="U708" s="16">
        <v>4.9497474683058325E-3</v>
      </c>
      <c r="V708" s="10" t="s">
        <v>4770</v>
      </c>
      <c r="W708" s="37">
        <v>1.34</v>
      </c>
      <c r="X708" s="16">
        <v>7.0000000000000001E-3</v>
      </c>
      <c r="Y708" s="10" t="s">
        <v>4770</v>
      </c>
      <c r="Z708" s="16">
        <v>8.2505518018060968</v>
      </c>
      <c r="AA708" s="16">
        <v>0.12154901545882701</v>
      </c>
      <c r="AB708" s="29" t="s">
        <v>8349</v>
      </c>
      <c r="AC708" s="16">
        <v>3.3590000000000009</v>
      </c>
      <c r="AD708" s="16">
        <v>2.1575449010391417E-2</v>
      </c>
      <c r="AE708" s="10" t="s">
        <v>120</v>
      </c>
      <c r="AF708" s="10" t="s">
        <v>4075</v>
      </c>
      <c r="AG708" s="37">
        <v>9.9560928383994149E-2</v>
      </c>
      <c r="AH708" s="16">
        <v>0.123449030611869</v>
      </c>
      <c r="AI708" s="10" t="s">
        <v>4660</v>
      </c>
      <c r="AJ708" s="10" t="s">
        <v>107</v>
      </c>
      <c r="AK708" s="22" t="s">
        <v>110</v>
      </c>
      <c r="AL708" s="16">
        <f t="shared" si="44"/>
        <v>0.31553276911280409</v>
      </c>
      <c r="AM708" s="16">
        <f t="shared" si="45"/>
        <v>13.217667698135363</v>
      </c>
      <c r="AN708" s="17">
        <f t="shared" si="46"/>
        <v>1.1600936419006745E-9</v>
      </c>
      <c r="AO708" s="16">
        <f t="shared" si="47"/>
        <v>32.478767383572048</v>
      </c>
      <c r="AP708" s="18">
        <v>4095.065895826403</v>
      </c>
      <c r="AQ708" s="18" t="s">
        <v>124</v>
      </c>
      <c r="AR708" s="16">
        <v>0.62643253550481393</v>
      </c>
      <c r="AS708" s="10" t="s">
        <v>74</v>
      </c>
      <c r="AT708" s="16">
        <v>0.55347719030832554</v>
      </c>
      <c r="AU708" s="10" t="s">
        <v>74</v>
      </c>
      <c r="AV708" s="10" t="s">
        <v>8349</v>
      </c>
      <c r="AW708" s="10" t="s">
        <v>8349</v>
      </c>
      <c r="AX708" s="10" t="s">
        <v>8349</v>
      </c>
      <c r="AY708" s="10" t="s">
        <v>8349</v>
      </c>
      <c r="AZ708" s="10" t="s">
        <v>8349</v>
      </c>
      <c r="BA708" s="10" t="s">
        <v>8349</v>
      </c>
    </row>
    <row r="709" spans="1:53" s="10" customFormat="1">
      <c r="A709" s="31">
        <v>34341</v>
      </c>
      <c r="B709" s="10" t="s">
        <v>8349</v>
      </c>
      <c r="C709" s="10" t="s">
        <v>7479</v>
      </c>
      <c r="D709" s="10" t="s">
        <v>7480</v>
      </c>
      <c r="E709" s="15" t="s">
        <v>8349</v>
      </c>
      <c r="F709" s="10" t="s">
        <v>8349</v>
      </c>
      <c r="G709" s="10" t="s">
        <v>8349</v>
      </c>
      <c r="H709" s="10" t="s">
        <v>8349</v>
      </c>
      <c r="I709" s="10" t="s">
        <v>8349</v>
      </c>
      <c r="J709" s="10" t="s">
        <v>2914</v>
      </c>
      <c r="K709" s="10" t="s">
        <v>2915</v>
      </c>
      <c r="L709" s="10">
        <v>106.78875508</v>
      </c>
      <c r="M709" s="10">
        <v>3.44808184</v>
      </c>
      <c r="N709" s="10">
        <v>10.64</v>
      </c>
      <c r="O709" s="10">
        <v>-270.74</v>
      </c>
      <c r="P709" s="11">
        <v>211.64689999999999</v>
      </c>
      <c r="Q709" s="11">
        <v>5.0659000000000001</v>
      </c>
      <c r="R709" s="37">
        <v>26.246719160104988</v>
      </c>
      <c r="S709" s="16">
        <v>4.0157480314960629E-2</v>
      </c>
      <c r="T709" s="37">
        <v>9.84</v>
      </c>
      <c r="U709" s="16">
        <v>4.2426406871192849E-3</v>
      </c>
      <c r="V709" s="10" t="s">
        <v>4770</v>
      </c>
      <c r="W709" s="37">
        <v>1.27</v>
      </c>
      <c r="X709" s="16">
        <v>6.0000000000000001E-3</v>
      </c>
      <c r="Y709" s="10" t="s">
        <v>4770</v>
      </c>
      <c r="Z709" s="16">
        <v>7.7446248783780955</v>
      </c>
      <c r="AA709" s="16">
        <v>9.3242717374993234E-2</v>
      </c>
      <c r="AB709" s="29" t="s">
        <v>8349</v>
      </c>
      <c r="AC709" s="16">
        <v>3.173</v>
      </c>
      <c r="AD709" s="16">
        <v>2.7331300737432895E-2</v>
      </c>
      <c r="AE709" s="10" t="s">
        <v>120</v>
      </c>
      <c r="AF709" s="10" t="s">
        <v>4075</v>
      </c>
      <c r="AG709" s="37">
        <v>0.14270611334378649</v>
      </c>
      <c r="AH709" s="16">
        <v>9.7165859968781548E-2</v>
      </c>
      <c r="AI709" s="10" t="s">
        <v>4660</v>
      </c>
      <c r="AJ709" s="10" t="s">
        <v>107</v>
      </c>
      <c r="AK709" s="22" t="s">
        <v>60</v>
      </c>
      <c r="AL709" s="16">
        <f t="shared" si="44"/>
        <v>0.37776462690911983</v>
      </c>
      <c r="AM709" s="16">
        <f t="shared" si="45"/>
        <v>14.392832285237466</v>
      </c>
      <c r="AN709" s="17">
        <f t="shared" si="46"/>
        <v>8.0935565613614929E-10</v>
      </c>
      <c r="AO709" s="16">
        <f t="shared" si="47"/>
        <v>32.569651484735544</v>
      </c>
      <c r="AP709" s="18">
        <v>4220.6161745066556</v>
      </c>
      <c r="AQ709" s="18" t="s">
        <v>124</v>
      </c>
      <c r="AR709" s="16">
        <v>0.70602681754887398</v>
      </c>
      <c r="AS709" s="10" t="s">
        <v>74</v>
      </c>
      <c r="AT709" s="16">
        <v>0.60700239501075826</v>
      </c>
      <c r="AU709" s="10" t="s">
        <v>74</v>
      </c>
      <c r="AV709" s="10" t="s">
        <v>8349</v>
      </c>
      <c r="AW709" s="10" t="s">
        <v>8349</v>
      </c>
      <c r="AX709" s="10" t="s">
        <v>8349</v>
      </c>
      <c r="AY709" s="10" t="s">
        <v>8349</v>
      </c>
      <c r="AZ709" s="10" t="s">
        <v>8349</v>
      </c>
      <c r="BA709" s="10" t="s">
        <v>8349</v>
      </c>
    </row>
    <row r="710" spans="1:53" s="10" customFormat="1">
      <c r="A710" s="31">
        <v>34361</v>
      </c>
      <c r="B710" s="10" t="s">
        <v>8349</v>
      </c>
      <c r="C710" s="10" t="s">
        <v>7481</v>
      </c>
      <c r="D710" s="10" t="s">
        <v>7482</v>
      </c>
      <c r="E710" s="15" t="s">
        <v>8349</v>
      </c>
      <c r="F710" s="10" t="s">
        <v>8349</v>
      </c>
      <c r="G710" s="10" t="s">
        <v>8349</v>
      </c>
      <c r="H710" s="10" t="s">
        <v>8349</v>
      </c>
      <c r="I710" s="10" t="s">
        <v>8349</v>
      </c>
      <c r="J710" s="10" t="s">
        <v>2916</v>
      </c>
      <c r="K710" s="10" t="s">
        <v>2917</v>
      </c>
      <c r="L710" s="10">
        <v>106.84499498</v>
      </c>
      <c r="M710" s="10">
        <v>-21.457074420000001</v>
      </c>
      <c r="N710" s="10">
        <v>195.2</v>
      </c>
      <c r="O710" s="10">
        <v>-210.99</v>
      </c>
      <c r="P710" s="11">
        <v>233.85990000000001</v>
      </c>
      <c r="Q710" s="11">
        <v>-6.2709000000000001</v>
      </c>
      <c r="R710" s="37">
        <v>17.298045320878739</v>
      </c>
      <c r="S710" s="16">
        <v>4.0823386957273826E-2</v>
      </c>
      <c r="T710" s="37">
        <v>11.081</v>
      </c>
      <c r="U710" s="16">
        <v>1.2E-2</v>
      </c>
      <c r="V710" s="10" t="s">
        <v>4769</v>
      </c>
      <c r="W710" s="37">
        <v>1.44</v>
      </c>
      <c r="X710" s="16">
        <v>8.3999999999999995E-3</v>
      </c>
      <c r="Y710" s="10" t="s">
        <v>4769</v>
      </c>
      <c r="Z710" s="16">
        <v>9.8910148468755761</v>
      </c>
      <c r="AA710" s="16">
        <v>0.10250709444968287</v>
      </c>
      <c r="AB710" s="29" t="s">
        <v>8349</v>
      </c>
      <c r="AC710" s="16">
        <v>4.3109999999999991</v>
      </c>
      <c r="AD710" s="16">
        <v>1.9326148090087689E-2</v>
      </c>
      <c r="AE710" s="10" t="s">
        <v>125</v>
      </c>
      <c r="AF710" s="10" t="s">
        <v>4075</v>
      </c>
      <c r="AG710" s="37">
        <v>4.2365356949669107E-2</v>
      </c>
      <c r="AH710" s="16">
        <v>0.13641005979221696</v>
      </c>
      <c r="AI710" s="10" t="s">
        <v>4625</v>
      </c>
      <c r="AJ710" s="10" t="s">
        <v>107</v>
      </c>
      <c r="AK710" s="22" t="s">
        <v>110</v>
      </c>
      <c r="AL710" s="16">
        <f t="shared" si="44"/>
        <v>0.20582846486739659</v>
      </c>
      <c r="AM710" s="16">
        <f t="shared" si="45"/>
        <v>11.898943553984198</v>
      </c>
      <c r="AN710" s="17">
        <f t="shared" si="46"/>
        <v>2.7262841225961183E-9</v>
      </c>
      <c r="AO710" s="16">
        <f t="shared" si="47"/>
        <v>32.492072214204853</v>
      </c>
      <c r="AP710" s="18">
        <v>3558.1445936411819</v>
      </c>
      <c r="AQ710" s="18" t="s">
        <v>124</v>
      </c>
      <c r="AR710" s="16">
        <v>0.54126491377073593</v>
      </c>
      <c r="AS710" s="10" t="s">
        <v>74</v>
      </c>
      <c r="AT710" s="16">
        <v>0.44458162110324606</v>
      </c>
      <c r="AU710" s="10" t="s">
        <v>74</v>
      </c>
      <c r="AV710" s="10" t="s">
        <v>8349</v>
      </c>
      <c r="AW710" s="10" t="s">
        <v>8349</v>
      </c>
      <c r="AX710" s="10" t="s">
        <v>8349</v>
      </c>
      <c r="AY710" s="10" t="s">
        <v>8349</v>
      </c>
      <c r="AZ710" s="10" t="s">
        <v>8349</v>
      </c>
      <c r="BA710" s="10" t="s">
        <v>8349</v>
      </c>
    </row>
    <row r="711" spans="1:53" s="10" customFormat="1">
      <c r="A711" s="31">
        <v>34392</v>
      </c>
      <c r="B711" s="10" t="s">
        <v>8349</v>
      </c>
      <c r="C711" s="10" t="s">
        <v>7483</v>
      </c>
      <c r="D711" s="10" t="s">
        <v>7484</v>
      </c>
      <c r="E711" s="15" t="s">
        <v>8349</v>
      </c>
      <c r="F711" s="10" t="s">
        <v>8349</v>
      </c>
      <c r="G711" s="10" t="s">
        <v>8349</v>
      </c>
      <c r="H711" s="10" t="s">
        <v>8349</v>
      </c>
      <c r="I711" s="10" t="s">
        <v>8349</v>
      </c>
      <c r="J711" s="10" t="s">
        <v>2918</v>
      </c>
      <c r="K711" s="10" t="s">
        <v>2919</v>
      </c>
      <c r="L711" s="10">
        <v>106.96195688</v>
      </c>
      <c r="M711" s="10">
        <v>67.201416559999998</v>
      </c>
      <c r="N711" s="10">
        <v>-290</v>
      </c>
      <c r="O711" s="10">
        <v>-43.59</v>
      </c>
      <c r="P711" s="11">
        <v>148.50069999999999</v>
      </c>
      <c r="Q711" s="11">
        <v>26.4253</v>
      </c>
      <c r="R711" s="37">
        <v>17.605633802816904</v>
      </c>
      <c r="S711" s="16">
        <v>3.6443661971830986E-2</v>
      </c>
      <c r="T711" s="37">
        <v>11.17</v>
      </c>
      <c r="U711" s="16">
        <v>1.4142135623730949E-2</v>
      </c>
      <c r="V711" s="10" t="s">
        <v>4770</v>
      </c>
      <c r="W711" s="37">
        <v>1.4990000000000001</v>
      </c>
      <c r="X711" s="16">
        <v>0.02</v>
      </c>
      <c r="Y711" s="10" t="s">
        <v>4770</v>
      </c>
      <c r="Z711" s="16">
        <v>9.9417416785550934</v>
      </c>
      <c r="AA711" s="16">
        <v>9.4756573466298732E-2</v>
      </c>
      <c r="AB711" s="29" t="s">
        <v>8349</v>
      </c>
      <c r="AC711" s="16">
        <v>4.1379999999999999</v>
      </c>
      <c r="AD711" s="16">
        <v>3.047950130825634E-2</v>
      </c>
      <c r="AE711" s="10" t="s">
        <v>120</v>
      </c>
      <c r="AF711" s="10" t="s">
        <v>4075</v>
      </c>
      <c r="AG711" s="37">
        <v>3.6518503103243345E-2</v>
      </c>
      <c r="AH711" s="16">
        <v>0.13068591437134328</v>
      </c>
      <c r="AI711" s="10" t="s">
        <v>4593</v>
      </c>
      <c r="AJ711" s="10" t="s">
        <v>107</v>
      </c>
      <c r="AK711" s="22" t="s">
        <v>60</v>
      </c>
      <c r="AL711" s="16">
        <f t="shared" si="44"/>
        <v>0.19109815044432885</v>
      </c>
      <c r="AM711" s="16">
        <f t="shared" si="45"/>
        <v>10.854374945237877</v>
      </c>
      <c r="AN711" s="17">
        <f t="shared" si="46"/>
        <v>3.1627802397448763E-9</v>
      </c>
      <c r="AO711" s="16">
        <f t="shared" si="47"/>
        <v>32.419827458071765</v>
      </c>
      <c r="AP711" s="18">
        <v>3642.8938015963759</v>
      </c>
      <c r="AQ711" s="18" t="s">
        <v>124</v>
      </c>
      <c r="AR711" s="16">
        <v>0.47941883085921833</v>
      </c>
      <c r="AS711" s="10" t="s">
        <v>74</v>
      </c>
      <c r="AT711" s="16">
        <v>0.42797025094656299</v>
      </c>
      <c r="AU711" s="10" t="s">
        <v>74</v>
      </c>
      <c r="AV711" s="10" t="s">
        <v>8349</v>
      </c>
      <c r="AW711" s="10" t="s">
        <v>8349</v>
      </c>
      <c r="AX711" s="10" t="s">
        <v>8349</v>
      </c>
      <c r="AY711" s="10" t="s">
        <v>8349</v>
      </c>
      <c r="AZ711" s="10" t="s">
        <v>8349</v>
      </c>
      <c r="BA711" s="10" t="s">
        <v>8349</v>
      </c>
    </row>
    <row r="712" spans="1:53" s="10" customFormat="1">
      <c r="A712" s="31">
        <v>34414</v>
      </c>
      <c r="B712" s="10">
        <v>53927</v>
      </c>
      <c r="C712" s="10" t="s">
        <v>7485</v>
      </c>
      <c r="D712" s="10" t="s">
        <v>7486</v>
      </c>
      <c r="E712" s="15" t="s">
        <v>8349</v>
      </c>
      <c r="F712" s="10" t="s">
        <v>8349</v>
      </c>
      <c r="G712" s="10" t="s">
        <v>8349</v>
      </c>
      <c r="H712" s="10" t="s">
        <v>8349</v>
      </c>
      <c r="I712" s="10" t="s">
        <v>8349</v>
      </c>
      <c r="J712" s="10" t="s">
        <v>2920</v>
      </c>
      <c r="K712" s="10" t="s">
        <v>2921</v>
      </c>
      <c r="L712" s="10">
        <v>107.01810055</v>
      </c>
      <c r="M712" s="10">
        <v>29.835210440000001</v>
      </c>
      <c r="N712" s="10">
        <v>-157.21</v>
      </c>
      <c r="O712" s="10">
        <v>-295.43</v>
      </c>
      <c r="P712" s="11">
        <v>187.3552</v>
      </c>
      <c r="Q712" s="11">
        <v>16.4298</v>
      </c>
      <c r="R712" s="37">
        <v>22.256843979523705</v>
      </c>
      <c r="S712" s="16">
        <v>2.1589138660137994E-2</v>
      </c>
      <c r="T712" s="37">
        <v>8.3380641743321604</v>
      </c>
      <c r="U712" s="16">
        <v>2.3021728866442676E-2</v>
      </c>
      <c r="V712" s="10" t="s">
        <v>4767</v>
      </c>
      <c r="W712" s="37">
        <v>0.90700000000000003</v>
      </c>
      <c r="X712" s="16">
        <v>7.0000000000000001E-3</v>
      </c>
      <c r="Y712" s="10" t="s">
        <v>4770</v>
      </c>
      <c r="Z712" s="16">
        <v>6.6007462672972874</v>
      </c>
      <c r="AA712" s="16">
        <v>7.0415403074305161E-2</v>
      </c>
      <c r="AB712" s="29" t="s">
        <v>8349</v>
      </c>
      <c r="AC712" s="16">
        <v>2.28106417433216</v>
      </c>
      <c r="AD712" s="16">
        <v>3.4727510708370678E-2</v>
      </c>
      <c r="AE712" s="10" t="s">
        <v>120</v>
      </c>
      <c r="AF712" s="10" t="s">
        <v>4075</v>
      </c>
      <c r="AG712" s="37">
        <v>0.25763009438524781</v>
      </c>
      <c r="AH712" s="16">
        <v>7.8513240858576624E-2</v>
      </c>
      <c r="AI712" s="10" t="s">
        <v>4659</v>
      </c>
      <c r="AJ712" s="10" t="s">
        <v>107</v>
      </c>
      <c r="AK712" s="16" t="s">
        <v>58</v>
      </c>
      <c r="AL712" s="16">
        <f t="shared" si="44"/>
        <v>0.50757274787487139</v>
      </c>
      <c r="AM712" s="16">
        <f t="shared" si="45"/>
        <v>22.805243562017971</v>
      </c>
      <c r="AN712" s="17">
        <f t="shared" si="46"/>
        <v>4.4831719010003075E-10</v>
      </c>
      <c r="AO712" s="16">
        <f t="shared" si="47"/>
        <v>31.709100695322618</v>
      </c>
      <c r="AP712" s="18">
        <v>4968</v>
      </c>
      <c r="AQ712" s="18" t="s">
        <v>129</v>
      </c>
      <c r="AR712" s="16">
        <v>0.6846785910391443</v>
      </c>
      <c r="AS712" s="10" t="s">
        <v>74</v>
      </c>
      <c r="AT712" s="16">
        <v>0.70627443321163019</v>
      </c>
      <c r="AU712" s="10" t="s">
        <v>74</v>
      </c>
      <c r="AV712" s="10">
        <v>4.6399999999999997</v>
      </c>
      <c r="AW712" s="10" t="s">
        <v>96</v>
      </c>
      <c r="AX712" s="10" t="s">
        <v>8349</v>
      </c>
      <c r="AY712" s="10" t="s">
        <v>8349</v>
      </c>
      <c r="AZ712" s="10" t="s">
        <v>102</v>
      </c>
      <c r="BA712" s="10" t="s">
        <v>8349</v>
      </c>
    </row>
    <row r="713" spans="1:53" s="10" customFormat="1">
      <c r="A713" s="31">
        <v>34423</v>
      </c>
      <c r="B713" s="10">
        <v>54359</v>
      </c>
      <c r="C713" s="10" t="s">
        <v>7487</v>
      </c>
      <c r="D713" s="10" t="s">
        <v>7488</v>
      </c>
      <c r="E713" s="15" t="s">
        <v>8349</v>
      </c>
      <c r="F713" s="10" t="s">
        <v>8979</v>
      </c>
      <c r="G713" s="10" t="s">
        <v>8349</v>
      </c>
      <c r="H713" s="10" t="s">
        <v>8349</v>
      </c>
      <c r="I713" s="10" t="s">
        <v>8349</v>
      </c>
      <c r="J713" s="10" t="s">
        <v>2922</v>
      </c>
      <c r="K713" s="10" t="s">
        <v>2923</v>
      </c>
      <c r="L713" s="10">
        <v>107.03927228000001</v>
      </c>
      <c r="M713" s="10">
        <v>-9.9687713799999997</v>
      </c>
      <c r="N713" s="10">
        <v>-199.18</v>
      </c>
      <c r="O713" s="10">
        <v>28.25</v>
      </c>
      <c r="P713" s="11">
        <v>223.69929999999999</v>
      </c>
      <c r="Q713" s="11">
        <v>-0.86219999999999997</v>
      </c>
      <c r="R713" s="37">
        <v>28.433323855558715</v>
      </c>
      <c r="S713" s="16">
        <v>3.582598805800398E-2</v>
      </c>
      <c r="T713" s="37">
        <v>8.85</v>
      </c>
      <c r="U713" s="16">
        <v>5.6568542494923801E-3</v>
      </c>
      <c r="V713" s="10" t="s">
        <v>4770</v>
      </c>
      <c r="W713" s="37">
        <v>0.95199999999999996</v>
      </c>
      <c r="X713" s="16">
        <v>8.0000000000000002E-3</v>
      </c>
      <c r="Y713" s="10" t="s">
        <v>4770</v>
      </c>
      <c r="Z713" s="16">
        <v>6.5808618415847127</v>
      </c>
      <c r="AA713" s="16">
        <v>8.4879746943774315E-2</v>
      </c>
      <c r="AB713" s="29" t="s">
        <v>8349</v>
      </c>
      <c r="AC713" s="16">
        <v>2.3369999999999997</v>
      </c>
      <c r="AD713" s="16">
        <v>3.3481338085566414E-2</v>
      </c>
      <c r="AE713" s="10" t="s">
        <v>120</v>
      </c>
      <c r="AF713" s="10" t="s">
        <v>4075</v>
      </c>
      <c r="AG713" s="37">
        <v>0.26911612297810494</v>
      </c>
      <c r="AH713" s="16">
        <v>9.1244569379438492E-2</v>
      </c>
      <c r="AI713" s="10" t="s">
        <v>4587</v>
      </c>
      <c r="AJ713" s="10" t="s">
        <v>107</v>
      </c>
      <c r="AK713" s="16" t="s">
        <v>57</v>
      </c>
      <c r="AL713" s="16">
        <f t="shared" si="44"/>
        <v>0.5187640340059293</v>
      </c>
      <c r="AM713" s="16">
        <f t="shared" si="45"/>
        <v>18.244931075988532</v>
      </c>
      <c r="AN713" s="17">
        <f t="shared" si="46"/>
        <v>4.2918275843843433E-10</v>
      </c>
      <c r="AO713" s="16">
        <f t="shared" si="47"/>
        <v>32.268394333176275</v>
      </c>
      <c r="AP713" s="18">
        <v>4888.2623425476922</v>
      </c>
      <c r="AQ713" s="18" t="s">
        <v>124</v>
      </c>
      <c r="AR713" s="16">
        <v>0.72279056367645622</v>
      </c>
      <c r="AS713" s="10" t="s">
        <v>74</v>
      </c>
      <c r="AT713" s="16">
        <v>0.71421784465815874</v>
      </c>
      <c r="AU713" s="10" t="s">
        <v>74</v>
      </c>
      <c r="AV713" s="10" t="s">
        <v>8349</v>
      </c>
      <c r="AW713" s="10" t="s">
        <v>8349</v>
      </c>
      <c r="AX713" s="10" t="s">
        <v>8349</v>
      </c>
      <c r="AY713" s="10" t="s">
        <v>8349</v>
      </c>
      <c r="AZ713" s="10" t="s">
        <v>102</v>
      </c>
      <c r="BA713" s="10" t="s">
        <v>8349</v>
      </c>
    </row>
    <row r="714" spans="1:53" s="10" customFormat="1">
      <c r="A714" s="31">
        <v>34567</v>
      </c>
      <c r="B714" s="10">
        <v>54371</v>
      </c>
      <c r="C714" s="10" t="s">
        <v>7489</v>
      </c>
      <c r="D714" s="10" t="s">
        <v>8349</v>
      </c>
      <c r="E714" s="15" t="s">
        <v>8349</v>
      </c>
      <c r="F714" s="10" t="s">
        <v>8980</v>
      </c>
      <c r="G714" s="10" t="s">
        <v>8349</v>
      </c>
      <c r="H714" s="10" t="s">
        <v>8349</v>
      </c>
      <c r="I714" s="10" t="s">
        <v>8349</v>
      </c>
      <c r="J714" s="10" t="s">
        <v>2924</v>
      </c>
      <c r="K714" s="10" t="s">
        <v>2925</v>
      </c>
      <c r="L714" s="10">
        <v>107.39779027</v>
      </c>
      <c r="M714" s="10">
        <v>25.729074229999998</v>
      </c>
      <c r="N714" s="10">
        <v>-123.09</v>
      </c>
      <c r="O714" s="10">
        <v>-175.05</v>
      </c>
      <c r="P714" s="11">
        <v>191.42580000000001</v>
      </c>
      <c r="Q714" s="11">
        <v>15.1525</v>
      </c>
      <c r="R714" s="37">
        <v>25.169896803423107</v>
      </c>
      <c r="S714" s="16">
        <v>1.359174427384848E-2</v>
      </c>
      <c r="T714" s="37">
        <v>7.0620000000000003</v>
      </c>
      <c r="U714" s="16">
        <v>1.2E-2</v>
      </c>
      <c r="V714" s="10" t="s">
        <v>4769</v>
      </c>
      <c r="W714" s="37">
        <v>0.73</v>
      </c>
      <c r="X714" s="16">
        <v>8.3999999999999995E-3</v>
      </c>
      <c r="Y714" s="10" t="s">
        <v>4769</v>
      </c>
      <c r="Z714" s="16">
        <v>5.0575928252768145</v>
      </c>
      <c r="AA714" s="16">
        <v>4.171650788630199E-2</v>
      </c>
      <c r="AB714" s="29" t="s">
        <v>8349</v>
      </c>
      <c r="AC714" s="16">
        <v>1.7459999999999996</v>
      </c>
      <c r="AD714" s="16">
        <v>2.0892582415776177E-2</v>
      </c>
      <c r="AE714" s="10" t="s">
        <v>125</v>
      </c>
      <c r="AF714" s="10" t="s">
        <v>4075</v>
      </c>
      <c r="AG714" s="37">
        <v>0.88101538692994918</v>
      </c>
      <c r="AH714" s="16">
        <v>4.6655835971804172E-2</v>
      </c>
      <c r="AI714" s="10" t="s">
        <v>4638</v>
      </c>
      <c r="AJ714" s="10" t="s">
        <v>107</v>
      </c>
      <c r="AK714" s="16" t="s">
        <v>109</v>
      </c>
      <c r="AL714" s="16">
        <f t="shared" si="44"/>
        <v>0.9386241989901758</v>
      </c>
      <c r="AM714" s="16">
        <f t="shared" si="45"/>
        <v>37.291539425879684</v>
      </c>
      <c r="AN714" s="17">
        <f t="shared" si="46"/>
        <v>1.3109873188762318E-10</v>
      </c>
      <c r="AO714" s="16">
        <f t="shared" si="47"/>
        <v>31.768003773003461</v>
      </c>
      <c r="AP714" s="18">
        <v>5528</v>
      </c>
      <c r="AQ714" s="18" t="s">
        <v>129</v>
      </c>
      <c r="AR714" s="16">
        <v>1.0226035693881022</v>
      </c>
      <c r="AS714" s="10" t="s">
        <v>74</v>
      </c>
      <c r="AT714" s="16">
        <v>0.96803977811005482</v>
      </c>
      <c r="AU714" s="10" t="s">
        <v>74</v>
      </c>
      <c r="AV714" s="10">
        <v>4.34</v>
      </c>
      <c r="AW714" s="10" t="s">
        <v>96</v>
      </c>
      <c r="AX714" s="10" t="s">
        <v>8349</v>
      </c>
      <c r="AY714" s="10" t="s">
        <v>8349</v>
      </c>
      <c r="AZ714" s="10" t="s">
        <v>101</v>
      </c>
      <c r="BA714" s="10" t="s">
        <v>8349</v>
      </c>
    </row>
    <row r="715" spans="1:53" s="10" customFormat="1">
      <c r="A715" s="31">
        <v>34603</v>
      </c>
      <c r="B715" s="15"/>
      <c r="C715" s="15" t="s">
        <v>7490</v>
      </c>
      <c r="D715" s="15" t="s">
        <v>42</v>
      </c>
      <c r="E715" s="15" t="s">
        <v>7491</v>
      </c>
      <c r="F715" s="10" t="s">
        <v>8349</v>
      </c>
      <c r="G715" s="10" t="s">
        <v>8349</v>
      </c>
      <c r="H715" s="10" t="s">
        <v>8349</v>
      </c>
      <c r="I715" s="10" t="s">
        <v>8349</v>
      </c>
      <c r="J715" s="10" t="s">
        <v>2926</v>
      </c>
      <c r="K715" s="10" t="s">
        <v>2927</v>
      </c>
      <c r="L715" s="10">
        <v>107.50900471</v>
      </c>
      <c r="M715" s="10">
        <v>38.531765450000002</v>
      </c>
      <c r="N715" s="10">
        <v>-439.68</v>
      </c>
      <c r="O715" s="10">
        <v>-948.36</v>
      </c>
      <c r="P715" s="11">
        <v>178.95230000000001</v>
      </c>
      <c r="Q715" s="11">
        <v>19.906700000000001</v>
      </c>
      <c r="R715" s="37">
        <v>6.1195765253044492</v>
      </c>
      <c r="S715" s="24">
        <v>6.1195765253044491E-3</v>
      </c>
      <c r="T715" s="37">
        <v>11.673536836692502</v>
      </c>
      <c r="U715" s="16">
        <v>0.40359509412281019</v>
      </c>
      <c r="V715" s="10" t="s">
        <v>4767</v>
      </c>
      <c r="W715" s="37">
        <v>1.0853448442099989</v>
      </c>
      <c r="X715" s="16">
        <v>0.40359509412281019</v>
      </c>
      <c r="Y715" s="10" t="s">
        <v>4775</v>
      </c>
      <c r="Z715" s="16">
        <v>12.739929986656474</v>
      </c>
      <c r="AA715" s="16">
        <v>0.41692441232229349</v>
      </c>
      <c r="AB715" s="29" t="s">
        <v>8349</v>
      </c>
      <c r="AC715" s="16">
        <v>5.8275368366925022</v>
      </c>
      <c r="AD715" s="16">
        <v>0.40399628711165153</v>
      </c>
      <c r="AE715" s="10" t="s">
        <v>122</v>
      </c>
      <c r="AF715" s="10" t="s">
        <v>4075</v>
      </c>
      <c r="AG715" s="37">
        <v>1.2135543930026724E-2</v>
      </c>
      <c r="AH715" s="16">
        <v>0.58055057108773034</v>
      </c>
      <c r="AI715" s="26" t="s">
        <v>43</v>
      </c>
      <c r="AJ715" s="15" t="s">
        <v>107</v>
      </c>
      <c r="AK715" s="26" t="s">
        <v>115</v>
      </c>
      <c r="AL715" s="16">
        <f t="shared" si="44"/>
        <v>0.11016144484358729</v>
      </c>
      <c r="AM715" s="16">
        <f t="shared" si="45"/>
        <v>18.001481701890597</v>
      </c>
      <c r="AN715" s="17">
        <f t="shared" si="46"/>
        <v>9.5174967571268679E-9</v>
      </c>
      <c r="AO715" s="16">
        <f t="shared" si="47"/>
        <v>31.727229992916637</v>
      </c>
      <c r="AP715" s="18">
        <v>3049.2964949282996</v>
      </c>
      <c r="AQ715" s="18" t="s">
        <v>124</v>
      </c>
      <c r="AR715" s="16">
        <v>0.39444089954032002</v>
      </c>
      <c r="AS715" s="10" t="s">
        <v>74</v>
      </c>
      <c r="AT715" s="16">
        <v>0.3226510926580432</v>
      </c>
      <c r="AU715" s="10" t="s">
        <v>74</v>
      </c>
      <c r="AV715" s="10" t="s">
        <v>8349</v>
      </c>
      <c r="AW715" s="10" t="s">
        <v>8349</v>
      </c>
      <c r="AX715" s="10" t="s">
        <v>8349</v>
      </c>
      <c r="AY715" s="10" t="s">
        <v>8349</v>
      </c>
      <c r="AZ715" s="10" t="s">
        <v>8349</v>
      </c>
      <c r="BA715" s="10" t="s">
        <v>8349</v>
      </c>
    </row>
    <row r="716" spans="1:53" s="10" customFormat="1">
      <c r="A716" s="31">
        <v>34673</v>
      </c>
      <c r="B716" s="10" t="s">
        <v>8349</v>
      </c>
      <c r="C716" s="10" t="s">
        <v>7492</v>
      </c>
      <c r="D716" s="10" t="s">
        <v>8349</v>
      </c>
      <c r="E716" s="15" t="s">
        <v>8349</v>
      </c>
      <c r="F716" s="10" t="s">
        <v>8349</v>
      </c>
      <c r="G716" s="10" t="s">
        <v>8349</v>
      </c>
      <c r="H716" s="10" t="s">
        <v>8349</v>
      </c>
      <c r="I716" s="10" t="s">
        <v>8349</v>
      </c>
      <c r="J716" s="10" t="s">
        <v>2928</v>
      </c>
      <c r="K716" s="10" t="s">
        <v>2929</v>
      </c>
      <c r="L716" s="10">
        <v>107.70776512</v>
      </c>
      <c r="M716" s="10">
        <v>-14.433773329999999</v>
      </c>
      <c r="N716" s="10">
        <v>-471.47</v>
      </c>
      <c r="O716" s="10">
        <v>303.27</v>
      </c>
      <c r="P716" s="11">
        <v>227.965</v>
      </c>
      <c r="Q716" s="11">
        <v>-2.3391000000000002</v>
      </c>
      <c r="R716" s="37">
        <v>24.642681123706261</v>
      </c>
      <c r="S716" s="16">
        <v>3.1542631838344014E-2</v>
      </c>
      <c r="T716" s="37">
        <v>9.9600000000000009</v>
      </c>
      <c r="U716" s="16">
        <v>3.5355339059327372E-3</v>
      </c>
      <c r="V716" s="10" t="s">
        <v>4770</v>
      </c>
      <c r="W716" s="37">
        <v>1.3109999999999999</v>
      </c>
      <c r="X716" s="16">
        <v>5.0000000000000001E-3</v>
      </c>
      <c r="Y716" s="10" t="s">
        <v>4770</v>
      </c>
      <c r="Z716" s="16">
        <v>8.0015602134866377</v>
      </c>
      <c r="AA716" s="16">
        <v>7.3132995515436505E-2</v>
      </c>
      <c r="AB716" s="29" t="s">
        <v>8349</v>
      </c>
      <c r="AC716" s="16">
        <v>3.3310000000000013</v>
      </c>
      <c r="AD716" s="16">
        <v>1.8343936327844139E-2</v>
      </c>
      <c r="AE716" s="10" t="s">
        <v>120</v>
      </c>
      <c r="AF716" s="10" t="s">
        <v>4075</v>
      </c>
      <c r="AG716" s="37">
        <v>0.1230265896932919</v>
      </c>
      <c r="AH716" s="16">
        <v>7.5398508162037636E-2</v>
      </c>
      <c r="AI716" s="10" t="s">
        <v>8349</v>
      </c>
      <c r="AJ716" s="10" t="s">
        <v>107</v>
      </c>
      <c r="AK716" s="16" t="s">
        <v>57</v>
      </c>
      <c r="AL716" s="16">
        <f t="shared" si="44"/>
        <v>0.35075146427818643</v>
      </c>
      <c r="AM716" s="16">
        <f t="shared" si="45"/>
        <v>14.233494420408803</v>
      </c>
      <c r="AN716" s="17">
        <f t="shared" si="46"/>
        <v>9.3882143923475523E-10</v>
      </c>
      <c r="AO716" s="16">
        <f t="shared" si="47"/>
        <v>32.528542503171906</v>
      </c>
      <c r="AP716" s="18">
        <v>4113.5115032790818</v>
      </c>
      <c r="AQ716" s="18" t="s">
        <v>124</v>
      </c>
      <c r="AR716" s="16">
        <v>0.6901217053028601</v>
      </c>
      <c r="AS716" s="10" t="s">
        <v>74</v>
      </c>
      <c r="AT716" s="16">
        <v>0.58434106337114722</v>
      </c>
      <c r="AU716" s="10" t="s">
        <v>74</v>
      </c>
      <c r="AV716" s="10" t="s">
        <v>8349</v>
      </c>
      <c r="AW716" s="10" t="s">
        <v>8349</v>
      </c>
      <c r="AX716" s="10" t="s">
        <v>8349</v>
      </c>
      <c r="AY716" s="10" t="s">
        <v>8349</v>
      </c>
      <c r="AZ716" s="10" t="s">
        <v>8349</v>
      </c>
      <c r="BA716" s="10" t="s">
        <v>8349</v>
      </c>
    </row>
    <row r="717" spans="1:53" s="10" customFormat="1">
      <c r="A717" s="31">
        <v>34712</v>
      </c>
      <c r="B717" s="10" t="s">
        <v>8349</v>
      </c>
      <c r="C717" s="10" t="s">
        <v>7493</v>
      </c>
      <c r="D717" s="10" t="s">
        <v>7494</v>
      </c>
      <c r="E717" s="15" t="s">
        <v>8349</v>
      </c>
      <c r="F717" s="10" t="s">
        <v>8349</v>
      </c>
      <c r="G717" s="10" t="s">
        <v>8349</v>
      </c>
      <c r="H717" s="10" t="s">
        <v>8349</v>
      </c>
      <c r="I717" s="10" t="s">
        <v>8349</v>
      </c>
      <c r="J717" s="10" t="s">
        <v>2930</v>
      </c>
      <c r="K717" s="10" t="s">
        <v>2931</v>
      </c>
      <c r="L717" s="10">
        <v>107.83157294999999</v>
      </c>
      <c r="M717" s="10">
        <v>-67.121145609999999</v>
      </c>
      <c r="N717" s="10">
        <v>97.07</v>
      </c>
      <c r="O717" s="10">
        <v>-662.81</v>
      </c>
      <c r="P717" s="11">
        <v>278.05619999999999</v>
      </c>
      <c r="Q717" s="11">
        <v>-22.9621</v>
      </c>
      <c r="R717" s="37">
        <v>26.260504201680675</v>
      </c>
      <c r="S717" s="16">
        <v>3.6764705882352942E-2</v>
      </c>
      <c r="T717" s="37">
        <v>11.16</v>
      </c>
      <c r="U717" s="16">
        <v>1.4142135623730949E-2</v>
      </c>
      <c r="V717" s="10" t="s">
        <v>4770</v>
      </c>
      <c r="W717" s="37">
        <v>1.44</v>
      </c>
      <c r="X717" s="16">
        <v>0.02</v>
      </c>
      <c r="Y717" s="10" t="s">
        <v>4770</v>
      </c>
      <c r="Z717" s="16">
        <v>9.0634846985621831</v>
      </c>
      <c r="AA717" s="16">
        <v>9.5480199195996818E-2</v>
      </c>
      <c r="AB717" s="29" t="s">
        <v>8349</v>
      </c>
      <c r="AC717" s="16">
        <v>3.7540000000000004</v>
      </c>
      <c r="AD717" s="16">
        <v>3.047950130825634E-2</v>
      </c>
      <c r="AE717" s="10" t="s">
        <v>120</v>
      </c>
      <c r="AF717" s="10" t="s">
        <v>4075</v>
      </c>
      <c r="AG717" s="37">
        <v>6.2494758683244757E-2</v>
      </c>
      <c r="AH717" s="16">
        <v>0.10022708435601242</v>
      </c>
      <c r="AI717" s="10" t="s">
        <v>4339</v>
      </c>
      <c r="AJ717" s="10" t="s">
        <v>107</v>
      </c>
      <c r="AK717" s="22" t="s">
        <v>60</v>
      </c>
      <c r="AL717" s="16">
        <f t="shared" si="44"/>
        <v>0.24998951714670908</v>
      </c>
      <c r="AM717" s="16">
        <f t="shared" si="45"/>
        <v>9.5196008129466811</v>
      </c>
      <c r="AN717" s="17">
        <f t="shared" si="46"/>
        <v>1.8481549882512994E-9</v>
      </c>
      <c r="AO717" s="16">
        <f t="shared" si="47"/>
        <v>32.993154027973958</v>
      </c>
      <c r="AP717" s="18">
        <v>3851.2830196557552</v>
      </c>
      <c r="AQ717" s="18" t="s">
        <v>124</v>
      </c>
      <c r="AR717" s="16">
        <v>0.56112879334313781</v>
      </c>
      <c r="AS717" s="10" t="s">
        <v>74</v>
      </c>
      <c r="AT717" s="16">
        <v>0.49118143948427373</v>
      </c>
      <c r="AU717" s="10" t="s">
        <v>74</v>
      </c>
      <c r="AV717" s="10" t="s">
        <v>8349</v>
      </c>
      <c r="AW717" s="10" t="s">
        <v>8349</v>
      </c>
      <c r="AX717" s="10" t="s">
        <v>8349</v>
      </c>
      <c r="AY717" s="10" t="s">
        <v>8349</v>
      </c>
      <c r="AZ717" s="10" t="s">
        <v>8349</v>
      </c>
      <c r="BA717" s="10" t="s">
        <v>8349</v>
      </c>
    </row>
    <row r="718" spans="1:53" s="10" customFormat="1">
      <c r="A718" s="31">
        <v>34739</v>
      </c>
      <c r="B718" s="10">
        <v>55720</v>
      </c>
      <c r="C718" s="10" t="s">
        <v>7495</v>
      </c>
      <c r="D718" s="10" t="s">
        <v>7496</v>
      </c>
      <c r="E718" s="15" t="s">
        <v>8349</v>
      </c>
      <c r="F718" s="10" t="s">
        <v>8349</v>
      </c>
      <c r="G718" s="10" t="s">
        <v>8349</v>
      </c>
      <c r="H718" s="10" t="s">
        <v>8349</v>
      </c>
      <c r="I718" s="10" t="s">
        <v>8349</v>
      </c>
      <c r="J718" s="10" t="s">
        <v>2932</v>
      </c>
      <c r="K718" s="10" t="s">
        <v>2933</v>
      </c>
      <c r="L718" s="10">
        <v>107.88197378</v>
      </c>
      <c r="M718" s="10">
        <v>-49.426192239999999</v>
      </c>
      <c r="N718" s="10">
        <v>-5.97</v>
      </c>
      <c r="O718" s="10">
        <v>818</v>
      </c>
      <c r="P718" s="11">
        <v>260.22449999999998</v>
      </c>
      <c r="Q718" s="11">
        <v>-17.197900000000001</v>
      </c>
      <c r="R718" s="37">
        <v>27.654867256637171</v>
      </c>
      <c r="S718" s="16">
        <v>1.1615044247787611E-2</v>
      </c>
      <c r="T718" s="37">
        <v>7.49787126451342</v>
      </c>
      <c r="U718" s="16">
        <v>1.9416487838947599E-2</v>
      </c>
      <c r="V718" s="10" t="s">
        <v>4767</v>
      </c>
      <c r="W718" s="37">
        <v>0.70499999999999996</v>
      </c>
      <c r="X718" s="16">
        <v>1E-3</v>
      </c>
      <c r="Y718" s="10" t="s">
        <v>4770</v>
      </c>
      <c r="Z718" s="16">
        <v>5.2890133735300475</v>
      </c>
      <c r="AA718" s="16">
        <v>4.478585600744811E-2</v>
      </c>
      <c r="AB718" s="29" t="s">
        <v>8349</v>
      </c>
      <c r="AC718" s="16">
        <v>1.7298712645134202</v>
      </c>
      <c r="AD718" s="16">
        <v>2.8600699292150183E-2</v>
      </c>
      <c r="AE718" s="10" t="s">
        <v>120</v>
      </c>
      <c r="AF718" s="10" t="s">
        <v>4075</v>
      </c>
      <c r="AG718" s="37">
        <v>0.7270466615664487</v>
      </c>
      <c r="AH718" s="16">
        <v>5.3139184208264578E-2</v>
      </c>
      <c r="AI718" s="10" t="s">
        <v>4638</v>
      </c>
      <c r="AJ718" s="10" t="s">
        <v>107</v>
      </c>
      <c r="AK718" s="16" t="s">
        <v>109</v>
      </c>
      <c r="AL718" s="16">
        <f t="shared" si="44"/>
        <v>0.85267031235199497</v>
      </c>
      <c r="AM718" s="16">
        <f t="shared" si="45"/>
        <v>30.832558494648136</v>
      </c>
      <c r="AN718" s="17">
        <f t="shared" si="46"/>
        <v>1.5886188068197852E-10</v>
      </c>
      <c r="AO718" s="16">
        <f t="shared" si="47"/>
        <v>31.99532201544589</v>
      </c>
      <c r="AP718" s="18">
        <v>5486</v>
      </c>
      <c r="AQ718" s="18" t="s">
        <v>141</v>
      </c>
      <c r="AR718" s="16">
        <v>0.91</v>
      </c>
      <c r="AS718" s="10" t="s">
        <v>73</v>
      </c>
      <c r="AT718" s="16">
        <v>0.85499999999999998</v>
      </c>
      <c r="AU718" s="10" t="s">
        <v>73</v>
      </c>
      <c r="AV718" s="10">
        <v>4.47</v>
      </c>
      <c r="AW718" s="10" t="s">
        <v>73</v>
      </c>
      <c r="AX718" s="10">
        <v>11.68</v>
      </c>
      <c r="AY718" s="10" t="s">
        <v>73</v>
      </c>
      <c r="AZ718" s="10" t="s">
        <v>102</v>
      </c>
      <c r="BA718" s="10">
        <v>-0.3</v>
      </c>
    </row>
    <row r="719" spans="1:53" s="10" customFormat="1">
      <c r="A719" s="31">
        <v>34785</v>
      </c>
      <c r="B719" s="10" t="s">
        <v>8349</v>
      </c>
      <c r="C719" s="10" t="s">
        <v>7697</v>
      </c>
      <c r="D719" s="10" t="s">
        <v>8349</v>
      </c>
      <c r="E719" s="15" t="s">
        <v>8349</v>
      </c>
      <c r="F719" s="10" t="s">
        <v>8349</v>
      </c>
      <c r="G719" s="10" t="s">
        <v>8349</v>
      </c>
      <c r="H719" s="10" t="s">
        <v>8349</v>
      </c>
      <c r="I719" s="10" t="s">
        <v>8349</v>
      </c>
      <c r="J719" s="10" t="s">
        <v>2934</v>
      </c>
      <c r="K719" s="10" t="s">
        <v>2935</v>
      </c>
      <c r="L719" s="10">
        <v>108.02034398000001</v>
      </c>
      <c r="M719" s="10">
        <v>-24.892071319999999</v>
      </c>
      <c r="N719" s="10">
        <v>-113.56</v>
      </c>
      <c r="O719" s="10">
        <v>-7.91</v>
      </c>
      <c r="P719" s="11">
        <v>237.43700000000001</v>
      </c>
      <c r="Q719" s="11">
        <v>-6.8521999999999998</v>
      </c>
      <c r="R719" s="37">
        <v>26.688017080330933</v>
      </c>
      <c r="S719" s="16">
        <v>5.1507872965038698E-2</v>
      </c>
      <c r="T719" s="37">
        <v>10.37</v>
      </c>
      <c r="U719" s="16">
        <v>5.6568542494923801E-3</v>
      </c>
      <c r="V719" s="10" t="s">
        <v>4770</v>
      </c>
      <c r="W719" s="37">
        <v>1.33</v>
      </c>
      <c r="X719" s="16">
        <v>8.0000000000000002E-3</v>
      </c>
      <c r="Y719" s="10" t="s">
        <v>4770</v>
      </c>
      <c r="Z719" s="16">
        <v>8.2384184654689889</v>
      </c>
      <c r="AA719" s="16">
        <v>0.12048820237206925</v>
      </c>
      <c r="AB719" s="29" t="s">
        <v>8349</v>
      </c>
      <c r="AC719" s="16">
        <v>3.4799999999999995</v>
      </c>
      <c r="AD719" s="16">
        <v>1.7916472867168919E-2</v>
      </c>
      <c r="AE719" s="10" t="s">
        <v>120</v>
      </c>
      <c r="AF719" s="10" t="s">
        <v>4075</v>
      </c>
      <c r="AG719" s="37">
        <v>0.10917311131408881</v>
      </c>
      <c r="AH719" s="16">
        <v>0.12181299976132562</v>
      </c>
      <c r="AI719" s="10" t="s">
        <v>4559</v>
      </c>
      <c r="AJ719" s="10" t="s">
        <v>107</v>
      </c>
      <c r="AK719" s="22" t="s">
        <v>110</v>
      </c>
      <c r="AL719" s="16">
        <f t="shared" si="44"/>
        <v>0.33041354589981448</v>
      </c>
      <c r="AM719" s="16">
        <f t="shared" si="45"/>
        <v>12.380595564866049</v>
      </c>
      <c r="AN719" s="17">
        <f t="shared" si="46"/>
        <v>1.0579528109967377E-9</v>
      </c>
      <c r="AO719" s="16">
        <f t="shared" si="47"/>
        <v>32.80883425792782</v>
      </c>
      <c r="AP719" s="18">
        <v>4017.1565744676136</v>
      </c>
      <c r="AQ719" s="18" t="s">
        <v>124</v>
      </c>
      <c r="AR719" s="16">
        <v>0.68166649990890915</v>
      </c>
      <c r="AS719" s="10" t="s">
        <v>74</v>
      </c>
      <c r="AT719" s="16">
        <v>0.56671276720698316</v>
      </c>
      <c r="AU719" s="10" t="s">
        <v>74</v>
      </c>
      <c r="AV719" s="10" t="s">
        <v>8349</v>
      </c>
      <c r="AW719" s="10" t="s">
        <v>8349</v>
      </c>
      <c r="AX719" s="10" t="s">
        <v>8349</v>
      </c>
      <c r="AY719" s="10" t="s">
        <v>8349</v>
      </c>
      <c r="AZ719" s="10" t="s">
        <v>8349</v>
      </c>
      <c r="BA719" s="10" t="s">
        <v>8349</v>
      </c>
    </row>
    <row r="720" spans="1:53" s="10" customFormat="1">
      <c r="A720" s="31">
        <v>34796</v>
      </c>
      <c r="B720" s="10" t="s">
        <v>8349</v>
      </c>
      <c r="C720" s="10" t="s">
        <v>7698</v>
      </c>
      <c r="D720" s="10" t="s">
        <v>7699</v>
      </c>
      <c r="E720" s="15" t="s">
        <v>8349</v>
      </c>
      <c r="F720" s="10" t="s">
        <v>8349</v>
      </c>
      <c r="G720" s="10" t="s">
        <v>8349</v>
      </c>
      <c r="H720" s="10" t="s">
        <v>8349</v>
      </c>
      <c r="I720" s="10" t="s">
        <v>8349</v>
      </c>
      <c r="J720" s="10" t="s">
        <v>2936</v>
      </c>
      <c r="K720" s="10" t="s">
        <v>2937</v>
      </c>
      <c r="L720" s="10">
        <v>108.04794249</v>
      </c>
      <c r="M720" s="10">
        <v>52.27411738</v>
      </c>
      <c r="N720" s="10">
        <v>-140.18</v>
      </c>
      <c r="O720" s="10">
        <v>-261.14</v>
      </c>
      <c r="P720" s="11">
        <v>164.85120000000001</v>
      </c>
      <c r="Q720" s="11">
        <v>24.198899999999998</v>
      </c>
      <c r="R720" s="37">
        <v>26.874496103198066</v>
      </c>
      <c r="S720" s="16">
        <v>6.584251545283526E-2</v>
      </c>
      <c r="T720" s="37">
        <v>11.25</v>
      </c>
      <c r="U720" s="16">
        <v>1.4142135623730949E-2</v>
      </c>
      <c r="V720" s="10" t="s">
        <v>4770</v>
      </c>
      <c r="W720" s="37">
        <v>1.47</v>
      </c>
      <c r="X720" s="16">
        <v>0.02</v>
      </c>
      <c r="Y720" s="10" t="s">
        <v>4770</v>
      </c>
      <c r="Z720" s="16">
        <v>9.1032983501076714</v>
      </c>
      <c r="AA720" s="16">
        <v>0.16204164684825884</v>
      </c>
      <c r="AB720" s="29" t="s">
        <v>8349</v>
      </c>
      <c r="AC720" s="16">
        <v>4.0030000000000001</v>
      </c>
      <c r="AD720" s="16">
        <v>2.5317977802344325E-2</v>
      </c>
      <c r="AE720" s="10" t="s">
        <v>120</v>
      </c>
      <c r="AF720" s="10" t="s">
        <v>4075</v>
      </c>
      <c r="AG720" s="37">
        <v>7.1763704417347821E-2</v>
      </c>
      <c r="AH720" s="16">
        <v>0.18535774953666176</v>
      </c>
      <c r="AI720" s="10" t="s">
        <v>8349</v>
      </c>
      <c r="AJ720" s="10" t="s">
        <v>107</v>
      </c>
      <c r="AK720" s="16" t="s">
        <v>110</v>
      </c>
      <c r="AL720" s="16">
        <f t="shared" si="44"/>
        <v>0.26788748462245826</v>
      </c>
      <c r="AM720" s="16">
        <f t="shared" si="45"/>
        <v>9.9680933028016714</v>
      </c>
      <c r="AN720" s="17">
        <f t="shared" si="46"/>
        <v>1.6094486891075201E-9</v>
      </c>
      <c r="AO720" s="16">
        <f t="shared" si="47"/>
        <v>33.233307161289787</v>
      </c>
      <c r="AP720" s="18">
        <v>3712.970717902348</v>
      </c>
      <c r="AQ720" s="18" t="s">
        <v>124</v>
      </c>
      <c r="AR720" s="16">
        <v>0.64693552824703926</v>
      </c>
      <c r="AS720" s="10" t="s">
        <v>74</v>
      </c>
      <c r="AT720" s="16">
        <v>0.50891150476214186</v>
      </c>
      <c r="AU720" s="10" t="s">
        <v>74</v>
      </c>
      <c r="AV720" s="10" t="s">
        <v>8349</v>
      </c>
      <c r="AW720" s="10" t="s">
        <v>8349</v>
      </c>
      <c r="AX720" s="10" t="s">
        <v>8349</v>
      </c>
      <c r="AY720" s="10" t="s">
        <v>8349</v>
      </c>
      <c r="AZ720" s="10" t="s">
        <v>8349</v>
      </c>
      <c r="BA720" s="10" t="s">
        <v>8349</v>
      </c>
    </row>
    <row r="721" spans="1:53" s="10" customFormat="1">
      <c r="A721" s="31">
        <v>34834</v>
      </c>
      <c r="B721" s="10">
        <v>55892</v>
      </c>
      <c r="C721" s="10" t="s">
        <v>7700</v>
      </c>
      <c r="D721" s="10" t="s">
        <v>8349</v>
      </c>
      <c r="E721" s="15" t="s">
        <v>8349</v>
      </c>
      <c r="F721" s="10" t="s">
        <v>8349</v>
      </c>
      <c r="G721" s="10" t="s">
        <v>8349</v>
      </c>
      <c r="H721" s="10" t="s">
        <v>8349</v>
      </c>
      <c r="I721" s="10" t="s">
        <v>8349</v>
      </c>
      <c r="J721" s="10" t="s">
        <v>2938</v>
      </c>
      <c r="K721" s="10" t="s">
        <v>3165</v>
      </c>
      <c r="L721" s="10">
        <v>108.14058722</v>
      </c>
      <c r="M721" s="10">
        <v>-46.759564480000002</v>
      </c>
      <c r="N721" s="10">
        <v>-135.6</v>
      </c>
      <c r="O721" s="10">
        <v>106.79</v>
      </c>
      <c r="P721" s="11">
        <v>257.71870000000001</v>
      </c>
      <c r="Q721" s="11">
        <v>-16.025200000000002</v>
      </c>
      <c r="R721" s="37">
        <v>21.427040925648168</v>
      </c>
      <c r="S721" s="16">
        <v>3.2140561388472248E-3</v>
      </c>
      <c r="T721" s="37">
        <v>4.49</v>
      </c>
      <c r="U721" s="16">
        <v>8.4852813742385697E-3</v>
      </c>
      <c r="V721" s="10" t="s">
        <v>4770</v>
      </c>
      <c r="W721" s="37">
        <v>0.32400000000000001</v>
      </c>
      <c r="X721" s="16">
        <v>1.2E-2</v>
      </c>
      <c r="Y721" s="10" t="s">
        <v>4770</v>
      </c>
      <c r="Z721" s="16">
        <v>2.8351890044257795</v>
      </c>
      <c r="AA721" s="16">
        <v>1.5475755517964096E-2</v>
      </c>
      <c r="AB721" s="29" t="s">
        <v>8349</v>
      </c>
      <c r="AC721" s="16">
        <v>0.78000000000000025</v>
      </c>
      <c r="AD721" s="16">
        <v>5.0714889332423872E-2</v>
      </c>
      <c r="AE721" s="10" t="s">
        <v>4096</v>
      </c>
      <c r="AF721" s="10" t="s">
        <v>4075</v>
      </c>
      <c r="AG721" s="37">
        <v>6.0549899699427785</v>
      </c>
      <c r="AH721" s="16">
        <v>5.3023570314076333E-2</v>
      </c>
      <c r="AI721" s="10" t="s">
        <v>4429</v>
      </c>
      <c r="AJ721" s="10" t="s">
        <v>107</v>
      </c>
      <c r="AK721" s="16" t="s">
        <v>111</v>
      </c>
      <c r="AL721" s="16">
        <f t="shared" si="44"/>
        <v>2.4606889218149415</v>
      </c>
      <c r="AM721" s="16">
        <f t="shared" si="45"/>
        <v>114.84035198110331</v>
      </c>
      <c r="AN721" s="17">
        <f t="shared" si="46"/>
        <v>1.9075176106541348E-11</v>
      </c>
      <c r="AO721" s="16">
        <f t="shared" si="47"/>
        <v>31.288828609612771</v>
      </c>
      <c r="AP721" s="18">
        <v>6907</v>
      </c>
      <c r="AQ721" s="18" t="s">
        <v>129</v>
      </c>
      <c r="AR721" s="16">
        <v>1.7172338012064665</v>
      </c>
      <c r="AS721" s="10" t="s">
        <v>74</v>
      </c>
      <c r="AT721" s="16">
        <v>1.5868720272376013</v>
      </c>
      <c r="AU721" s="10" t="s">
        <v>74</v>
      </c>
      <c r="AV721" s="10">
        <v>3.78</v>
      </c>
      <c r="AW721" s="10" t="s">
        <v>96</v>
      </c>
      <c r="AX721" s="10" t="s">
        <v>8349</v>
      </c>
      <c r="AY721" s="10" t="s">
        <v>8349</v>
      </c>
      <c r="AZ721" s="10" t="s">
        <v>8349</v>
      </c>
      <c r="BA721" s="10" t="s">
        <v>8349</v>
      </c>
    </row>
    <row r="722" spans="1:53" s="10" customFormat="1">
      <c r="A722" s="31">
        <v>34890</v>
      </c>
      <c r="B722" s="10">
        <v>56533</v>
      </c>
      <c r="C722" s="10" t="s">
        <v>7701</v>
      </c>
      <c r="D722" s="10" t="s">
        <v>7702</v>
      </c>
      <c r="E722" s="15" t="s">
        <v>8349</v>
      </c>
      <c r="F722" s="10" t="s">
        <v>8349</v>
      </c>
      <c r="G722" s="10" t="s">
        <v>8349</v>
      </c>
      <c r="H722" s="10" t="s">
        <v>8349</v>
      </c>
      <c r="I722" s="10" t="s">
        <v>8349</v>
      </c>
      <c r="J722" s="10" t="s">
        <v>2834</v>
      </c>
      <c r="K722" s="10" t="s">
        <v>2835</v>
      </c>
      <c r="L722" s="10">
        <v>108.28098206</v>
      </c>
      <c r="M722" s="10">
        <v>-63.346347999999999</v>
      </c>
      <c r="N722" s="10">
        <v>-266.19</v>
      </c>
      <c r="O722" s="10">
        <v>577.16</v>
      </c>
      <c r="P722" s="11">
        <v>274.20310000000001</v>
      </c>
      <c r="Q722" s="11">
        <v>-21.703700000000001</v>
      </c>
      <c r="R722" s="37">
        <v>19.481784531463084</v>
      </c>
      <c r="S722" s="16">
        <v>1.8118059614260669E-2</v>
      </c>
      <c r="T722" s="37">
        <v>9.0790000000000006</v>
      </c>
      <c r="U722" s="16">
        <v>1.2E-2</v>
      </c>
      <c r="V722" s="10" t="s">
        <v>4769</v>
      </c>
      <c r="W722" s="37">
        <v>1.2689999999999999</v>
      </c>
      <c r="X722" s="16">
        <v>8.3999999999999995E-3</v>
      </c>
      <c r="Y722" s="10" t="s">
        <v>4769</v>
      </c>
      <c r="Z722" s="16">
        <v>7.6308563213038143</v>
      </c>
      <c r="AA722" s="16">
        <v>5.1703639076188246E-2</v>
      </c>
      <c r="AB722" s="29" t="s">
        <v>8349</v>
      </c>
      <c r="AC722" s="16">
        <v>3.09</v>
      </c>
      <c r="AD722" s="16">
        <v>2.4062418831031929E-2</v>
      </c>
      <c r="AE722" s="10" t="s">
        <v>125</v>
      </c>
      <c r="AF722" s="10" t="s">
        <v>4075</v>
      </c>
      <c r="AG722" s="37">
        <v>0.15243541005449843</v>
      </c>
      <c r="AH722" s="16">
        <v>5.7028644501870639E-2</v>
      </c>
      <c r="AI722" s="10" t="s">
        <v>4594</v>
      </c>
      <c r="AJ722" s="10" t="s">
        <v>107</v>
      </c>
      <c r="AK722" s="16" t="s">
        <v>57</v>
      </c>
      <c r="AL722" s="16">
        <f t="shared" si="44"/>
        <v>0.39042977608591589</v>
      </c>
      <c r="AM722" s="16">
        <f t="shared" si="45"/>
        <v>20.040760406490058</v>
      </c>
      <c r="AN722" s="17">
        <f t="shared" si="46"/>
        <v>7.5769796505094617E-10</v>
      </c>
      <c r="AO722" s="16">
        <f t="shared" si="47"/>
        <v>31.880259697833704</v>
      </c>
      <c r="AP722" s="18">
        <v>4278.9971426120846</v>
      </c>
      <c r="AQ722" s="18" t="s">
        <v>124</v>
      </c>
      <c r="AR722" s="16">
        <v>0.70992188585024485</v>
      </c>
      <c r="AS722" s="10" t="s">
        <v>74</v>
      </c>
      <c r="AT722" s="16">
        <v>0.61735481077356702</v>
      </c>
      <c r="AU722" s="10" t="s">
        <v>74</v>
      </c>
      <c r="AV722" s="10" t="s">
        <v>8349</v>
      </c>
      <c r="AW722" s="10" t="s">
        <v>8349</v>
      </c>
      <c r="AX722" s="10" t="s">
        <v>8349</v>
      </c>
      <c r="AY722" s="10" t="s">
        <v>8349</v>
      </c>
      <c r="AZ722" s="10" t="s">
        <v>101</v>
      </c>
      <c r="BA722" s="10" t="s">
        <v>8349</v>
      </c>
    </row>
    <row r="723" spans="1:53" s="10" customFormat="1">
      <c r="A723" s="31">
        <v>34950</v>
      </c>
      <c r="B723" s="10">
        <v>55458</v>
      </c>
      <c r="C723" s="10" t="s">
        <v>7703</v>
      </c>
      <c r="D723" s="10" t="s">
        <v>7704</v>
      </c>
      <c r="E723" s="15" t="s">
        <v>8349</v>
      </c>
      <c r="F723" s="10" t="s">
        <v>8981</v>
      </c>
      <c r="G723" s="10" t="s">
        <v>8349</v>
      </c>
      <c r="H723" s="10" t="s">
        <v>8349</v>
      </c>
      <c r="I723" s="10" t="s">
        <v>8349</v>
      </c>
      <c r="J723" s="10" t="s">
        <v>2836</v>
      </c>
      <c r="K723" s="10" t="s">
        <v>2837</v>
      </c>
      <c r="L723" s="10">
        <v>108.47238707</v>
      </c>
      <c r="M723" s="10">
        <v>25.011592180000001</v>
      </c>
      <c r="N723" s="10">
        <v>-408.33</v>
      </c>
      <c r="O723" s="10">
        <v>-88.88</v>
      </c>
      <c r="P723" s="11">
        <v>192.5059</v>
      </c>
      <c r="Q723" s="11">
        <v>15.7639</v>
      </c>
      <c r="R723" s="37">
        <v>24.654832347140037</v>
      </c>
      <c r="S723" s="16">
        <v>2.2189349112426034E-2</v>
      </c>
      <c r="T723" s="37">
        <v>8.4</v>
      </c>
      <c r="U723" s="16">
        <v>1.131370849898476E-2</v>
      </c>
      <c r="V723" s="10" t="s">
        <v>4770</v>
      </c>
      <c r="W723" s="37">
        <v>0.82699999999999996</v>
      </c>
      <c r="X723" s="16">
        <v>1.6E-2</v>
      </c>
      <c r="Y723" s="10" t="s">
        <v>4770</v>
      </c>
      <c r="Z723" s="16">
        <v>6.440489731626398</v>
      </c>
      <c r="AA723" s="16">
        <v>6.0039890778963212E-2</v>
      </c>
      <c r="AB723" s="29" t="s">
        <v>8349</v>
      </c>
      <c r="AC723" s="16">
        <v>2.1760000000000002</v>
      </c>
      <c r="AD723" s="16">
        <v>2.1260291625469298E-2</v>
      </c>
      <c r="AE723" s="10" t="s">
        <v>120</v>
      </c>
      <c r="AF723" s="10" t="s">
        <v>4075</v>
      </c>
      <c r="AG723" s="37">
        <v>0.28654770038121768</v>
      </c>
      <c r="AH723" s="16">
        <v>6.3692923349064706E-2</v>
      </c>
      <c r="AI723" s="10" t="s">
        <v>4652</v>
      </c>
      <c r="AJ723" s="10" t="s">
        <v>107</v>
      </c>
      <c r="AK723" s="16" t="s">
        <v>57</v>
      </c>
      <c r="AL723" s="16">
        <f t="shared" si="44"/>
        <v>0.53530150418359346</v>
      </c>
      <c r="AM723" s="16">
        <f t="shared" si="45"/>
        <v>21.711829009686554</v>
      </c>
      <c r="AN723" s="17">
        <f t="shared" si="46"/>
        <v>4.0307425202275562E-10</v>
      </c>
      <c r="AO723" s="16">
        <f t="shared" si="47"/>
        <v>31.886537358137488</v>
      </c>
      <c r="AP723" s="18">
        <v>5131</v>
      </c>
      <c r="AQ723" s="18" t="s">
        <v>129</v>
      </c>
      <c r="AR723" s="16">
        <v>0.67693358386169944</v>
      </c>
      <c r="AS723" s="10" t="s">
        <v>74</v>
      </c>
      <c r="AT723" s="16">
        <v>0.72580461446193412</v>
      </c>
      <c r="AU723" s="10" t="s">
        <v>74</v>
      </c>
      <c r="AV723" s="10">
        <v>4.6500000000000004</v>
      </c>
      <c r="AW723" s="10" t="s">
        <v>96</v>
      </c>
      <c r="AX723" s="10" t="s">
        <v>8349</v>
      </c>
      <c r="AY723" s="10" t="s">
        <v>8349</v>
      </c>
      <c r="AZ723" s="10" t="s">
        <v>103</v>
      </c>
      <c r="BA723" s="10" t="s">
        <v>8349</v>
      </c>
    </row>
    <row r="724" spans="1:53" s="10" customFormat="1">
      <c r="A724" s="31">
        <v>35136</v>
      </c>
      <c r="B724" s="10">
        <v>55575</v>
      </c>
      <c r="C724" s="10" t="s">
        <v>7705</v>
      </c>
      <c r="D724" s="10" t="s">
        <v>8349</v>
      </c>
      <c r="E724" s="15" t="s">
        <v>8349</v>
      </c>
      <c r="F724" s="10" t="s">
        <v>8349</v>
      </c>
      <c r="G724" s="10" t="s">
        <v>8349</v>
      </c>
      <c r="H724" s="10" t="s">
        <v>8349</v>
      </c>
      <c r="I724" s="10" t="s">
        <v>8349</v>
      </c>
      <c r="J724" s="10" t="s">
        <v>2838</v>
      </c>
      <c r="K724" s="10" t="s">
        <v>2839</v>
      </c>
      <c r="L724" s="10">
        <v>108.95880519000001</v>
      </c>
      <c r="M724" s="10">
        <v>47.240416209999999</v>
      </c>
      <c r="N724" s="10">
        <v>29.44</v>
      </c>
      <c r="O724" s="10">
        <v>-186.12</v>
      </c>
      <c r="P724" s="11">
        <v>170.34219999999999</v>
      </c>
      <c r="Q724" s="11">
        <v>23.515000000000001</v>
      </c>
      <c r="R724" s="37">
        <v>16.891891891891891</v>
      </c>
      <c r="S724" s="16">
        <v>5.5743243243243246E-3</v>
      </c>
      <c r="T724" s="37">
        <v>5.5421342578125001</v>
      </c>
      <c r="U724" s="16">
        <v>1.6643316977093238E-2</v>
      </c>
      <c r="V724" s="10" t="s">
        <v>4767</v>
      </c>
      <c r="W724" s="37">
        <v>0.57599999999999996</v>
      </c>
      <c r="X724" s="16">
        <v>2E-3</v>
      </c>
      <c r="Y724" s="10" t="s">
        <v>4770</v>
      </c>
      <c r="Z724" s="16">
        <v>4.4037427914270992</v>
      </c>
      <c r="AA724" s="16">
        <v>2.8781671530847319E-2</v>
      </c>
      <c r="AB724" s="29" t="s">
        <v>8349</v>
      </c>
      <c r="AC724" s="16">
        <v>1.4421342578125005</v>
      </c>
      <c r="AD724" s="16">
        <v>5.2697248505021589E-2</v>
      </c>
      <c r="AE724" s="10" t="s">
        <v>4154</v>
      </c>
      <c r="AF724" s="10" t="s">
        <v>4075</v>
      </c>
      <c r="AG724" s="37">
        <v>1.5407174807688488</v>
      </c>
      <c r="AH724" s="16">
        <v>6.0044855034462254E-2</v>
      </c>
      <c r="AI724" s="10" t="s">
        <v>4344</v>
      </c>
      <c r="AJ724" s="10" t="s">
        <v>107</v>
      </c>
      <c r="AK724" s="16" t="s">
        <v>109</v>
      </c>
      <c r="AL724" s="16">
        <f t="shared" si="44"/>
        <v>1.2412564121763274</v>
      </c>
      <c r="AM724" s="16">
        <f t="shared" si="45"/>
        <v>73.482379600838584</v>
      </c>
      <c r="AN724" s="17">
        <f t="shared" si="46"/>
        <v>7.4965074026656193E-11</v>
      </c>
      <c r="AO724" s="16">
        <f t="shared" si="47"/>
        <v>30.854986822344792</v>
      </c>
      <c r="AP724" s="18">
        <v>5866</v>
      </c>
      <c r="AQ724" s="18" t="s">
        <v>129</v>
      </c>
      <c r="AR724" s="16">
        <v>1.2009613033200406</v>
      </c>
      <c r="AS724" s="10" t="s">
        <v>74</v>
      </c>
      <c r="AT724" s="16">
        <v>1.1172081755522472</v>
      </c>
      <c r="AU724" s="10" t="s">
        <v>74</v>
      </c>
      <c r="AV724" s="10">
        <v>4.2300000000000004</v>
      </c>
      <c r="AW724" s="10" t="s">
        <v>96</v>
      </c>
      <c r="AX724" s="10" t="s">
        <v>8349</v>
      </c>
      <c r="AY724" s="10" t="s">
        <v>8349</v>
      </c>
      <c r="AZ724" s="10" t="s">
        <v>102</v>
      </c>
      <c r="BA724" s="10" t="s">
        <v>8349</v>
      </c>
    </row>
    <row r="725" spans="1:53" s="10" customFormat="1">
      <c r="A725" s="31">
        <v>35191</v>
      </c>
      <c r="B725" s="10" t="s">
        <v>8349</v>
      </c>
      <c r="C725" s="10" t="s">
        <v>7706</v>
      </c>
      <c r="D725" s="10" t="s">
        <v>7707</v>
      </c>
      <c r="E725" s="15" t="s">
        <v>8349</v>
      </c>
      <c r="F725" s="10" t="s">
        <v>8982</v>
      </c>
      <c r="G725" s="10" t="s">
        <v>8349</v>
      </c>
      <c r="H725" s="10" t="s">
        <v>8349</v>
      </c>
      <c r="I725" s="10" t="s">
        <v>8349</v>
      </c>
      <c r="J725" s="10" t="s">
        <v>2840</v>
      </c>
      <c r="K725" s="10" t="s">
        <v>2841</v>
      </c>
      <c r="L725" s="10">
        <v>109.08250708999999</v>
      </c>
      <c r="M725" s="10">
        <v>27.142974450000001</v>
      </c>
      <c r="N725" s="10">
        <v>-37.74</v>
      </c>
      <c r="O725" s="10">
        <v>-195.76</v>
      </c>
      <c r="P725" s="11">
        <v>190.6748</v>
      </c>
      <c r="Q725" s="11">
        <v>17.0901</v>
      </c>
      <c r="R725" s="37">
        <v>12.035142616440003</v>
      </c>
      <c r="S725" s="16">
        <v>3.4179805030689611E-2</v>
      </c>
      <c r="T725" s="37">
        <v>10.83</v>
      </c>
      <c r="U725" s="16">
        <v>2.0506096654409878E-2</v>
      </c>
      <c r="V725" s="10" t="s">
        <v>4770</v>
      </c>
      <c r="W725" s="37">
        <v>1.52</v>
      </c>
      <c r="X725" s="16">
        <v>2.9000000000000001E-2</v>
      </c>
      <c r="Y725" s="10" t="s">
        <v>4770</v>
      </c>
      <c r="Z725" s="16">
        <v>10.42774379484424</v>
      </c>
      <c r="AA725" s="16">
        <v>9.6024686114102309E-2</v>
      </c>
      <c r="AB725" s="29" t="s">
        <v>8349</v>
      </c>
      <c r="AC725" s="16">
        <v>4.6429999999999998</v>
      </c>
      <c r="AD725" s="16">
        <v>3.0813957876261205E-2</v>
      </c>
      <c r="AE725" s="10" t="s">
        <v>120</v>
      </c>
      <c r="AF725" s="10" t="s">
        <v>4075</v>
      </c>
      <c r="AG725" s="37">
        <v>3.4719353380411815E-2</v>
      </c>
      <c r="AH725" s="16">
        <v>0.13160828371843419</v>
      </c>
      <c r="AI725" s="10" t="s">
        <v>8349</v>
      </c>
      <c r="AJ725" s="10" t="s">
        <v>107</v>
      </c>
      <c r="AK725" s="16" t="s">
        <v>60</v>
      </c>
      <c r="AL725" s="16">
        <f t="shared" si="44"/>
        <v>0.18633130005560475</v>
      </c>
      <c r="AM725" s="16">
        <f t="shared" si="45"/>
        <v>15.4822677216202</v>
      </c>
      <c r="AN725" s="17">
        <f t="shared" si="46"/>
        <v>3.3266748586730168E-9</v>
      </c>
      <c r="AO725" s="16">
        <f t="shared" si="47"/>
        <v>32.024974109929346</v>
      </c>
      <c r="AP725" s="18">
        <v>3411.4224718851528</v>
      </c>
      <c r="AQ725" s="18" t="s">
        <v>124</v>
      </c>
      <c r="AR725" s="16">
        <v>0.53304813541444562</v>
      </c>
      <c r="AS725" s="10" t="s">
        <v>74</v>
      </c>
      <c r="AT725" s="16">
        <v>0.42246194771519802</v>
      </c>
      <c r="AU725" s="10" t="s">
        <v>74</v>
      </c>
      <c r="AV725" s="10" t="s">
        <v>8349</v>
      </c>
      <c r="AW725" s="10" t="s">
        <v>8349</v>
      </c>
      <c r="AX725" s="10" t="s">
        <v>8349</v>
      </c>
      <c r="AY725" s="10" t="s">
        <v>8349</v>
      </c>
      <c r="AZ725" s="10" t="s">
        <v>8349</v>
      </c>
      <c r="BA725" s="10" t="s">
        <v>8349</v>
      </c>
    </row>
    <row r="726" spans="1:53" s="10" customFormat="1">
      <c r="A726" s="31">
        <v>35265</v>
      </c>
      <c r="B726" s="10">
        <v>56124</v>
      </c>
      <c r="C726" s="10" t="s">
        <v>8349</v>
      </c>
      <c r="D726" s="10" t="s">
        <v>8349</v>
      </c>
      <c r="E726" s="15" t="s">
        <v>8349</v>
      </c>
      <c r="F726" s="10" t="s">
        <v>8983</v>
      </c>
      <c r="G726" s="10" t="s">
        <v>8349</v>
      </c>
      <c r="H726" s="10" t="s">
        <v>8349</v>
      </c>
      <c r="I726" s="10" t="s">
        <v>8349</v>
      </c>
      <c r="J726" s="10" t="s">
        <v>2842</v>
      </c>
      <c r="K726" s="10" t="s">
        <v>2843</v>
      </c>
      <c r="L726" s="10">
        <v>109.28988811000001</v>
      </c>
      <c r="M726" s="10">
        <v>33.09247534</v>
      </c>
      <c r="N726" s="10">
        <v>-58.27</v>
      </c>
      <c r="O726" s="10">
        <v>-173.21</v>
      </c>
      <c r="P726" s="11">
        <v>184.90600000000001</v>
      </c>
      <c r="Q726" s="11">
        <v>19.418800000000001</v>
      </c>
      <c r="R726" s="37">
        <v>27.085590465872155</v>
      </c>
      <c r="S726" s="16">
        <v>1.4626218851570965E-2</v>
      </c>
      <c r="T726" s="37">
        <v>6.9204029215668799</v>
      </c>
      <c r="U726" s="16">
        <v>2.0248456731316585E-2</v>
      </c>
      <c r="V726" s="10" t="s">
        <v>4767</v>
      </c>
      <c r="W726" s="37">
        <v>0.63100000000000001</v>
      </c>
      <c r="X726" s="16">
        <v>3.0000000000000001E-3</v>
      </c>
      <c r="Y726" s="10" t="s">
        <v>4770</v>
      </c>
      <c r="Z726" s="16">
        <v>4.7567113833362518</v>
      </c>
      <c r="AA726" s="16">
        <v>5.2243444863363742E-2</v>
      </c>
      <c r="AB726" s="29" t="s">
        <v>8349</v>
      </c>
      <c r="AC726" s="16">
        <v>1.4824029215668801</v>
      </c>
      <c r="AD726" s="16">
        <v>2.8460498941515412E-2</v>
      </c>
      <c r="AE726" s="10" t="s">
        <v>120</v>
      </c>
      <c r="AF726" s="10" t="s">
        <v>4075</v>
      </c>
      <c r="AG726" s="37">
        <v>1.1163982310138061</v>
      </c>
      <c r="AH726" s="16">
        <v>5.9492667877574019E-2</v>
      </c>
      <c r="AI726" s="10" t="s">
        <v>4343</v>
      </c>
      <c r="AJ726" s="10" t="s">
        <v>107</v>
      </c>
      <c r="AK726" s="16" t="s">
        <v>109</v>
      </c>
      <c r="AL726" s="16">
        <f t="shared" si="44"/>
        <v>1.0565974782355891</v>
      </c>
      <c r="AM726" s="16">
        <f t="shared" si="45"/>
        <v>39.009578896457953</v>
      </c>
      <c r="AN726" s="17">
        <f t="shared" si="46"/>
        <v>1.0345770603301113E-10</v>
      </c>
      <c r="AO726" s="16">
        <f t="shared" si="47"/>
        <v>31.883495810138566</v>
      </c>
      <c r="AP726" s="18">
        <v>5848</v>
      </c>
      <c r="AQ726" s="18" t="s">
        <v>141</v>
      </c>
      <c r="AR726" s="16">
        <v>1.01</v>
      </c>
      <c r="AS726" s="10" t="s">
        <v>73</v>
      </c>
      <c r="AT726" s="16">
        <v>1.0289999999999999</v>
      </c>
      <c r="AU726" s="10" t="s">
        <v>73</v>
      </c>
      <c r="AV726" s="10">
        <v>4.45</v>
      </c>
      <c r="AW726" s="10" t="s">
        <v>73</v>
      </c>
      <c r="AX726" s="10">
        <v>3.36</v>
      </c>
      <c r="AY726" s="10" t="s">
        <v>73</v>
      </c>
      <c r="AZ726" s="10" t="s">
        <v>8349</v>
      </c>
      <c r="BA726" s="10">
        <v>0.01</v>
      </c>
    </row>
    <row r="727" spans="1:53" s="10" customFormat="1">
      <c r="A727" s="31">
        <v>35296</v>
      </c>
      <c r="B727" s="10">
        <v>57095</v>
      </c>
      <c r="C727" s="10" t="s">
        <v>7708</v>
      </c>
      <c r="D727" s="10" t="s">
        <v>7709</v>
      </c>
      <c r="E727" s="15" t="s">
        <v>8349</v>
      </c>
      <c r="F727" s="10" t="s">
        <v>8984</v>
      </c>
      <c r="G727" s="10" t="s">
        <v>8349</v>
      </c>
      <c r="H727" s="10" t="s">
        <v>8349</v>
      </c>
      <c r="I727" s="10" t="s">
        <v>8349</v>
      </c>
      <c r="J727" s="10" t="s">
        <v>2844</v>
      </c>
      <c r="K727" s="10" t="s">
        <v>2845</v>
      </c>
      <c r="L727" s="10">
        <v>109.37323947</v>
      </c>
      <c r="M727" s="10">
        <v>-46.98066437</v>
      </c>
      <c r="N727" s="10">
        <v>-18.46</v>
      </c>
      <c r="O727" s="10">
        <v>585.03</v>
      </c>
      <c r="P727" s="11">
        <v>258.27390000000003</v>
      </c>
      <c r="Q727" s="11">
        <v>-15.337199999999999</v>
      </c>
      <c r="R727" s="37">
        <v>14.594279042615296</v>
      </c>
      <c r="S727" s="16">
        <v>8.1727962638645669E-3</v>
      </c>
      <c r="T727" s="37">
        <v>6.7</v>
      </c>
      <c r="U727" s="16">
        <v>4.2426406871192849E-3</v>
      </c>
      <c r="V727" s="10" t="s">
        <v>4770</v>
      </c>
      <c r="W727" s="37">
        <v>0.97499999999999998</v>
      </c>
      <c r="X727" s="16">
        <v>6.0000000000000001E-3</v>
      </c>
      <c r="Y727" s="10" t="s">
        <v>4770</v>
      </c>
      <c r="Z727" s="16">
        <v>5.8790867714673647</v>
      </c>
      <c r="AA727" s="16">
        <v>2.2062561169443384E-2</v>
      </c>
      <c r="AB727" s="10" t="s">
        <v>4782</v>
      </c>
      <c r="AC727" s="16">
        <v>2.3769999999999998</v>
      </c>
      <c r="AD727" s="16">
        <v>2.0445048300260872E-2</v>
      </c>
      <c r="AE727" s="10" t="s">
        <v>120</v>
      </c>
      <c r="AF727" s="10" t="s">
        <v>4075</v>
      </c>
      <c r="AG727" s="37">
        <v>0.5236944380395907</v>
      </c>
      <c r="AH727" s="16">
        <v>3.0079172285078441E-2</v>
      </c>
      <c r="AI727" s="10" t="s">
        <v>4648</v>
      </c>
      <c r="AJ727" s="10" t="s">
        <v>107</v>
      </c>
      <c r="AK727" s="16" t="s">
        <v>108</v>
      </c>
      <c r="AL727" s="16">
        <f t="shared" si="44"/>
        <v>0.72366735316690267</v>
      </c>
      <c r="AM727" s="16">
        <f t="shared" si="45"/>
        <v>49.585687038996163</v>
      </c>
      <c r="AN727" s="17">
        <f t="shared" si="46"/>
        <v>2.2054845652431452E-10</v>
      </c>
      <c r="AO727" s="16">
        <f t="shared" si="47"/>
        <v>30.841239943051256</v>
      </c>
      <c r="AP727" s="18">
        <v>4851.5782940192776</v>
      </c>
      <c r="AQ727" s="18" t="s">
        <v>124</v>
      </c>
      <c r="AR727" s="16">
        <v>1.0235864268350781</v>
      </c>
      <c r="AS727" s="10" t="s">
        <v>74</v>
      </c>
      <c r="AT727" s="16">
        <v>0.84716637161703845</v>
      </c>
      <c r="AU727" s="10" t="s">
        <v>74</v>
      </c>
      <c r="AV727" s="10" t="s">
        <v>8349</v>
      </c>
      <c r="AW727" s="10" t="s">
        <v>8349</v>
      </c>
      <c r="AX727" s="10" t="s">
        <v>8349</v>
      </c>
      <c r="AY727" s="10" t="s">
        <v>8349</v>
      </c>
      <c r="AZ727" s="10" t="s">
        <v>101</v>
      </c>
      <c r="BA727" s="10" t="s">
        <v>8349</v>
      </c>
    </row>
    <row r="728" spans="1:53" s="10" customFormat="1">
      <c r="A728" s="31">
        <v>35353</v>
      </c>
      <c r="B728" s="10" t="s">
        <v>8349</v>
      </c>
      <c r="C728" s="10" t="s">
        <v>7710</v>
      </c>
      <c r="D728" s="10" t="s">
        <v>7711</v>
      </c>
      <c r="E728" s="15" t="s">
        <v>8349</v>
      </c>
      <c r="F728" s="10" t="s">
        <v>8349</v>
      </c>
      <c r="G728" s="10" t="s">
        <v>8349</v>
      </c>
      <c r="H728" s="10" t="s">
        <v>8349</v>
      </c>
      <c r="I728" s="10" t="s">
        <v>8349</v>
      </c>
      <c r="J728" s="10" t="s">
        <v>2846</v>
      </c>
      <c r="K728" s="10" t="s">
        <v>2847</v>
      </c>
      <c r="L728" s="10">
        <v>109.53476111000001</v>
      </c>
      <c r="M728" s="10">
        <v>39.275091799999998</v>
      </c>
      <c r="N728" s="10">
        <v>-212.36</v>
      </c>
      <c r="O728" s="10">
        <v>-115.83</v>
      </c>
      <c r="P728" s="11">
        <v>178.7396</v>
      </c>
      <c r="Q728" s="11">
        <v>21.638100000000001</v>
      </c>
      <c r="R728" s="37">
        <v>14.490653528474134</v>
      </c>
      <c r="S728" s="16">
        <v>2.9995652803941453E-2</v>
      </c>
      <c r="T728" s="37">
        <v>10.3</v>
      </c>
      <c r="U728" s="16">
        <v>1.4142135623730949E-2</v>
      </c>
      <c r="V728" s="10" t="s">
        <v>4770</v>
      </c>
      <c r="W728" s="37">
        <v>1.508</v>
      </c>
      <c r="X728" s="16">
        <v>0.02</v>
      </c>
      <c r="Y728" s="10" t="s">
        <v>4770</v>
      </c>
      <c r="Z728" s="16">
        <v>9.4945601370299944</v>
      </c>
      <c r="AA728" s="16">
        <v>8.0273732544933196E-2</v>
      </c>
      <c r="AB728" s="29" t="s">
        <v>8349</v>
      </c>
      <c r="AC728" s="16">
        <v>3.9310000000000009</v>
      </c>
      <c r="AD728" s="16">
        <v>2.7E-2</v>
      </c>
      <c r="AE728" s="10" t="s">
        <v>120</v>
      </c>
      <c r="AF728" s="10" t="s">
        <v>4075</v>
      </c>
      <c r="AG728" s="37">
        <v>4.755572064291827E-2</v>
      </c>
      <c r="AH728" s="16">
        <v>0.12059797733252191</v>
      </c>
      <c r="AI728" s="10" t="s">
        <v>4644</v>
      </c>
      <c r="AJ728" s="10" t="s">
        <v>107</v>
      </c>
      <c r="AK728" s="22" t="s">
        <v>60</v>
      </c>
      <c r="AL728" s="16">
        <f t="shared" si="44"/>
        <v>0.21807274163204871</v>
      </c>
      <c r="AM728" s="16">
        <f t="shared" si="45"/>
        <v>15.049199900027682</v>
      </c>
      <c r="AN728" s="17">
        <f t="shared" si="46"/>
        <v>2.4287298865105016E-9</v>
      </c>
      <c r="AO728" s="16">
        <f t="shared" si="47"/>
        <v>31.836551957450986</v>
      </c>
      <c r="AP728" s="18">
        <v>3751.7567546828832</v>
      </c>
      <c r="AQ728" s="18" t="s">
        <v>124</v>
      </c>
      <c r="AR728" s="16">
        <v>0.51580276239152223</v>
      </c>
      <c r="AS728" s="10" t="s">
        <v>74</v>
      </c>
      <c r="AT728" s="16">
        <v>0.45795333108638825</v>
      </c>
      <c r="AU728" s="10" t="s">
        <v>74</v>
      </c>
      <c r="AV728" s="10" t="s">
        <v>8349</v>
      </c>
      <c r="AW728" s="10" t="s">
        <v>8349</v>
      </c>
      <c r="AX728" s="10" t="s">
        <v>8349</v>
      </c>
      <c r="AY728" s="10" t="s">
        <v>8349</v>
      </c>
      <c r="AZ728" s="10" t="s">
        <v>8349</v>
      </c>
      <c r="BA728" s="10" t="s">
        <v>8349</v>
      </c>
    </row>
    <row r="729" spans="1:53" s="10" customFormat="1">
      <c r="A729" s="31">
        <v>35495</v>
      </c>
      <c r="B729" s="10" t="s">
        <v>8349</v>
      </c>
      <c r="C729" s="10" t="s">
        <v>7712</v>
      </c>
      <c r="D729" s="10" t="s">
        <v>7713</v>
      </c>
      <c r="E729" s="15" t="s">
        <v>8349</v>
      </c>
      <c r="F729" s="10" t="s">
        <v>8349</v>
      </c>
      <c r="G729" s="10" t="s">
        <v>8349</v>
      </c>
      <c r="H729" s="10" t="s">
        <v>8349</v>
      </c>
      <c r="I729" s="10" t="s">
        <v>8349</v>
      </c>
      <c r="J729" s="10" t="s">
        <v>2848</v>
      </c>
      <c r="K729" s="10" t="s">
        <v>2849</v>
      </c>
      <c r="L729" s="10">
        <v>109.87910788000001</v>
      </c>
      <c r="M729" s="10">
        <v>32.830931249999999</v>
      </c>
      <c r="N729" s="10">
        <v>433.19</v>
      </c>
      <c r="O729" s="10">
        <v>-345.22</v>
      </c>
      <c r="P729" s="11">
        <v>185.34809999999999</v>
      </c>
      <c r="Q729" s="11">
        <v>19.792200000000001</v>
      </c>
      <c r="R729" s="37">
        <v>19.394879751745538</v>
      </c>
      <c r="S729" s="16">
        <v>4.053529868114817E-2</v>
      </c>
      <c r="T729" s="37">
        <v>10.04980514572482</v>
      </c>
      <c r="U729" s="16">
        <v>0.14115239990875111</v>
      </c>
      <c r="V729" s="10" t="s">
        <v>4767</v>
      </c>
      <c r="W729" s="37">
        <v>1.42</v>
      </c>
      <c r="X729" s="16">
        <v>0.01</v>
      </c>
      <c r="Y729" s="10" t="s">
        <v>4770</v>
      </c>
      <c r="Z729" s="16">
        <v>8.6113696891316476</v>
      </c>
      <c r="AA729" s="16">
        <v>0.23100739149467309</v>
      </c>
      <c r="AB729" s="29" t="s">
        <v>8349</v>
      </c>
      <c r="AC729" s="16">
        <v>3.6738051457248195</v>
      </c>
      <c r="AD729" s="16">
        <v>0.14256226709757391</v>
      </c>
      <c r="AE729" s="10" t="s">
        <v>120</v>
      </c>
      <c r="AF729" s="10" t="s">
        <v>4075</v>
      </c>
      <c r="AG729" s="37">
        <v>8.8934177476414786E-2</v>
      </c>
      <c r="AH729" s="16">
        <v>0.27145610128559122</v>
      </c>
      <c r="AI729" s="10" t="s">
        <v>4545</v>
      </c>
      <c r="AJ729" s="10" t="s">
        <v>107</v>
      </c>
      <c r="AK729" s="22" t="s">
        <v>110</v>
      </c>
      <c r="AL729" s="16">
        <f t="shared" si="44"/>
        <v>0.29821833859844166</v>
      </c>
      <c r="AM729" s="16">
        <f t="shared" si="45"/>
        <v>15.376137538135653</v>
      </c>
      <c r="AN729" s="17">
        <f t="shared" si="46"/>
        <v>1.298713309971641E-9</v>
      </c>
      <c r="AO729" s="16">
        <f t="shared" si="47"/>
        <v>32.26602191707773</v>
      </c>
      <c r="AP729" s="18">
        <v>3898.3374201402712</v>
      </c>
      <c r="AQ729" s="18" t="s">
        <v>124</v>
      </c>
      <c r="AR729" s="16">
        <v>0.65332175384822422</v>
      </c>
      <c r="AS729" s="10" t="s">
        <v>74</v>
      </c>
      <c r="AT729" s="16">
        <v>0.53768811135822248</v>
      </c>
      <c r="AU729" s="10" t="s">
        <v>74</v>
      </c>
      <c r="AV729" s="10" t="s">
        <v>8349</v>
      </c>
      <c r="AW729" s="10" t="s">
        <v>8349</v>
      </c>
      <c r="AX729" s="10" t="s">
        <v>8349</v>
      </c>
      <c r="AY729" s="10" t="s">
        <v>8349</v>
      </c>
      <c r="AZ729" s="10" t="s">
        <v>8349</v>
      </c>
      <c r="BA729" s="10" t="s">
        <v>8349</v>
      </c>
    </row>
    <row r="730" spans="1:53" s="10" customFormat="1">
      <c r="A730" s="31">
        <v>35550</v>
      </c>
      <c r="B730" s="10">
        <v>56986</v>
      </c>
      <c r="C730" s="10" t="s">
        <v>7714</v>
      </c>
      <c r="D730" s="10" t="s">
        <v>8349</v>
      </c>
      <c r="E730" s="15" t="s">
        <v>8349</v>
      </c>
      <c r="F730" s="10" t="s">
        <v>8985</v>
      </c>
      <c r="G730" s="10">
        <v>5.6</v>
      </c>
      <c r="H730" s="10">
        <v>4.63</v>
      </c>
      <c r="I730" s="10" t="s">
        <v>8349</v>
      </c>
      <c r="J730" s="10" t="s">
        <v>2850</v>
      </c>
      <c r="K730" s="10" t="s">
        <v>2851</v>
      </c>
      <c r="L730" s="10">
        <v>110.0307889</v>
      </c>
      <c r="M730" s="10">
        <v>21.982339410000002</v>
      </c>
      <c r="N730" s="10">
        <v>-18.72</v>
      </c>
      <c r="O730" s="10">
        <v>-7.76</v>
      </c>
      <c r="P730" s="11">
        <v>195.98490000000001</v>
      </c>
      <c r="Q730" s="11">
        <v>15.8851</v>
      </c>
      <c r="R730" s="37">
        <v>18.539117538005193</v>
      </c>
      <c r="S730" s="16">
        <v>1.2235817575083427E-2</v>
      </c>
      <c r="T730" s="37">
        <v>3.5</v>
      </c>
      <c r="U730" s="16">
        <v>1.0606601717798212E-2</v>
      </c>
      <c r="V730" s="10" t="s">
        <v>4770</v>
      </c>
      <c r="W730" s="37">
        <v>0.374</v>
      </c>
      <c r="X730" s="16">
        <v>1.4999999999999999E-2</v>
      </c>
      <c r="Y730" s="10" t="s">
        <v>4770</v>
      </c>
      <c r="Z730" s="16">
        <v>2.159554710584362</v>
      </c>
      <c r="AA730" s="16">
        <v>3.7340231490937903E-2</v>
      </c>
      <c r="AB730" s="29" t="s">
        <v>8349</v>
      </c>
      <c r="AC730" s="16">
        <v>0.87999999999999989</v>
      </c>
      <c r="AD730" s="16">
        <v>5.1112620750652184E-2</v>
      </c>
      <c r="AE730" s="10" t="s">
        <v>4096</v>
      </c>
      <c r="AF730" s="10" t="s">
        <v>4075</v>
      </c>
      <c r="AG730" s="37">
        <v>11.380747889136746</v>
      </c>
      <c r="AH730" s="16">
        <v>6.3299232916338183E-2</v>
      </c>
      <c r="AI730" s="10" t="s">
        <v>4430</v>
      </c>
      <c r="AJ730" s="10" t="s">
        <v>107</v>
      </c>
      <c r="AK730" s="16" t="s">
        <v>111</v>
      </c>
      <c r="AL730" s="16">
        <f t="shared" si="44"/>
        <v>3.3735364069677307</v>
      </c>
      <c r="AM730" s="16">
        <f t="shared" si="45"/>
        <v>181.96855379183938</v>
      </c>
      <c r="AN730" s="17">
        <f t="shared" si="46"/>
        <v>1.0148717916003404E-11</v>
      </c>
      <c r="AO730" s="16">
        <f t="shared" si="47"/>
        <v>30.983972046390193</v>
      </c>
      <c r="AP730" s="18">
        <v>6906</v>
      </c>
      <c r="AQ730" s="18" t="s">
        <v>129</v>
      </c>
      <c r="AR730" s="16">
        <v>2.3549618698191059</v>
      </c>
      <c r="AS730" s="10" t="s">
        <v>74</v>
      </c>
      <c r="AT730" s="16">
        <v>1.8655763449005995</v>
      </c>
      <c r="AU730" s="10" t="s">
        <v>74</v>
      </c>
      <c r="AV730" s="10">
        <v>3.68</v>
      </c>
      <c r="AW730" s="10" t="s">
        <v>96</v>
      </c>
      <c r="AX730" s="10" t="s">
        <v>8349</v>
      </c>
      <c r="AY730" s="10" t="s">
        <v>8349</v>
      </c>
      <c r="AZ730" s="10" t="s">
        <v>8349</v>
      </c>
      <c r="BA730" s="10" t="s">
        <v>8349</v>
      </c>
    </row>
    <row r="731" spans="1:53" s="10" customFormat="1">
      <c r="A731" s="31">
        <v>35628</v>
      </c>
      <c r="B731" s="10">
        <v>56168</v>
      </c>
      <c r="C731" s="10" t="s">
        <v>8349</v>
      </c>
      <c r="D731" s="10" t="s">
        <v>8349</v>
      </c>
      <c r="E731" s="15" t="s">
        <v>8349</v>
      </c>
      <c r="F731" s="10" t="s">
        <v>8986</v>
      </c>
      <c r="G731" s="10" t="s">
        <v>8349</v>
      </c>
      <c r="H731" s="10" t="s">
        <v>8349</v>
      </c>
      <c r="I731" s="10" t="s">
        <v>8349</v>
      </c>
      <c r="J731" s="10" t="s">
        <v>2852</v>
      </c>
      <c r="K731" s="10" t="s">
        <v>2853</v>
      </c>
      <c r="L731" s="10">
        <v>110.27849906</v>
      </c>
      <c r="M731" s="10">
        <v>67.661663989999994</v>
      </c>
      <c r="N731" s="10">
        <v>-70.56</v>
      </c>
      <c r="O731" s="10">
        <v>70.11</v>
      </c>
      <c r="P731" s="11">
        <v>148.1352</v>
      </c>
      <c r="Q731" s="11">
        <v>27.738900000000001</v>
      </c>
      <c r="R731" s="37">
        <v>25.025025025025023</v>
      </c>
      <c r="S731" s="16">
        <v>2.5275275275275275E-2</v>
      </c>
      <c r="T731" s="37">
        <v>8.3781676234136615</v>
      </c>
      <c r="U731" s="16">
        <v>2.0248456731316585E-2</v>
      </c>
      <c r="V731" s="10" t="s">
        <v>4767</v>
      </c>
      <c r="W731" s="37">
        <v>0.89858261505272086</v>
      </c>
      <c r="X731" s="16">
        <v>2.0248456731316585E-2</v>
      </c>
      <c r="Y731" s="10" t="s">
        <v>4768</v>
      </c>
      <c r="Z731" s="16">
        <v>6.3862950211833844</v>
      </c>
      <c r="AA731" s="16">
        <v>7.5838544458123103E-2</v>
      </c>
      <c r="AB731" s="29" t="s">
        <v>8349</v>
      </c>
      <c r="AC731" s="16">
        <v>2.1321676234136611</v>
      </c>
      <c r="AD731" s="16">
        <v>2.6438608132804572E-2</v>
      </c>
      <c r="AE731" s="10" t="s">
        <v>122</v>
      </c>
      <c r="AF731" s="10" t="s">
        <v>4075</v>
      </c>
      <c r="AG731" s="37">
        <v>0.29675191613484297</v>
      </c>
      <c r="AH731" s="16">
        <v>8.0314910356214145E-2</v>
      </c>
      <c r="AI731" s="10" t="s">
        <v>4332</v>
      </c>
      <c r="AJ731" s="10" t="s">
        <v>107</v>
      </c>
      <c r="AK731" s="16" t="s">
        <v>57</v>
      </c>
      <c r="AL731" s="16">
        <f t="shared" si="44"/>
        <v>0.54474940673197891</v>
      </c>
      <c r="AM731" s="16">
        <f t="shared" si="45"/>
        <v>21.768186293009876</v>
      </c>
      <c r="AN731" s="17">
        <f t="shared" si="46"/>
        <v>3.8921399903452428E-10</v>
      </c>
      <c r="AO731" s="16">
        <f t="shared" si="47"/>
        <v>31.902696492559379</v>
      </c>
      <c r="AP731" s="18">
        <v>5085.9167680653372</v>
      </c>
      <c r="AQ731" s="18" t="s">
        <v>124</v>
      </c>
      <c r="AR731" s="16">
        <v>0.70114831564034963</v>
      </c>
      <c r="AS731" s="10" t="s">
        <v>74</v>
      </c>
      <c r="AT731" s="16">
        <v>0.73234596020029052</v>
      </c>
      <c r="AU731" s="10" t="s">
        <v>74</v>
      </c>
      <c r="AV731" s="10" t="s">
        <v>8349</v>
      </c>
      <c r="AW731" s="10" t="s">
        <v>8349</v>
      </c>
      <c r="AX731" s="10" t="s">
        <v>8349</v>
      </c>
      <c r="AY731" s="10" t="s">
        <v>8349</v>
      </c>
      <c r="AZ731" s="10" t="s">
        <v>101</v>
      </c>
      <c r="BA731" s="10" t="s">
        <v>8349</v>
      </c>
    </row>
    <row r="732" spans="1:53" s="10" customFormat="1">
      <c r="A732" s="31">
        <v>35821</v>
      </c>
      <c r="B732" s="10" t="s">
        <v>8349</v>
      </c>
      <c r="C732" s="10" t="s">
        <v>7715</v>
      </c>
      <c r="D732" s="10" t="s">
        <v>7716</v>
      </c>
      <c r="E732" s="15" t="s">
        <v>8349</v>
      </c>
      <c r="F732" s="10" t="s">
        <v>8349</v>
      </c>
      <c r="G732" s="10" t="s">
        <v>8349</v>
      </c>
      <c r="H732" s="10" t="s">
        <v>8349</v>
      </c>
      <c r="I732" s="10" t="s">
        <v>8349</v>
      </c>
      <c r="J732" s="10" t="s">
        <v>2854</v>
      </c>
      <c r="K732" s="10" t="s">
        <v>2855</v>
      </c>
      <c r="L732" s="10">
        <v>110.8124864</v>
      </c>
      <c r="M732" s="10">
        <v>46.08799054</v>
      </c>
      <c r="N732" s="10">
        <v>-117.05</v>
      </c>
      <c r="O732" s="10">
        <v>-239.55</v>
      </c>
      <c r="P732" s="11">
        <v>171.9177</v>
      </c>
      <c r="Q732" s="11">
        <v>24.4499</v>
      </c>
      <c r="R732" s="37">
        <v>16.409583196586809</v>
      </c>
      <c r="S732" s="16">
        <v>3.0685920577617331E-2</v>
      </c>
      <c r="T732" s="37">
        <v>10.56</v>
      </c>
      <c r="U732" s="16">
        <v>9.899494936611665E-3</v>
      </c>
      <c r="V732" s="10" t="s">
        <v>4770</v>
      </c>
      <c r="W732" s="37">
        <v>1.4419999999999999</v>
      </c>
      <c r="X732" s="16">
        <v>1.4E-2</v>
      </c>
      <c r="Y732" s="10" t="s">
        <v>4770</v>
      </c>
      <c r="Z732" s="16">
        <v>9.4845122494332745</v>
      </c>
      <c r="AA732" s="16">
        <v>7.7576890080981897E-2</v>
      </c>
      <c r="AB732" s="29" t="s">
        <v>8349</v>
      </c>
      <c r="AC732" s="16">
        <v>4.0980000000000008</v>
      </c>
      <c r="AD732" s="16">
        <v>1.8814887722226777E-2</v>
      </c>
      <c r="AE732" s="10" t="s">
        <v>120</v>
      </c>
      <c r="AF732" s="10" t="s">
        <v>4075</v>
      </c>
      <c r="AG732" s="37">
        <v>5.4058802728746976E-2</v>
      </c>
      <c r="AH732" s="16">
        <v>0.1188199220443977</v>
      </c>
      <c r="AI732" s="10" t="s">
        <v>4593</v>
      </c>
      <c r="AJ732" s="10" t="s">
        <v>107</v>
      </c>
      <c r="AK732" s="22" t="s">
        <v>60</v>
      </c>
      <c r="AL732" s="16">
        <f t="shared" si="44"/>
        <v>0.23250548967443108</v>
      </c>
      <c r="AM732" s="16">
        <f t="shared" si="45"/>
        <v>14.168884540759828</v>
      </c>
      <c r="AN732" s="17">
        <f t="shared" si="46"/>
        <v>2.1365623019723355E-9</v>
      </c>
      <c r="AO732" s="16">
        <f t="shared" si="47"/>
        <v>32.235711096681321</v>
      </c>
      <c r="AP732" s="18">
        <v>3663.2972673591539</v>
      </c>
      <c r="AQ732" s="18" t="s">
        <v>124</v>
      </c>
      <c r="AR732" s="16">
        <v>0.57682027036140449</v>
      </c>
      <c r="AS732" s="10" t="s">
        <v>74</v>
      </c>
      <c r="AT732" s="16">
        <v>0.47325363083894939</v>
      </c>
      <c r="AU732" s="10" t="s">
        <v>74</v>
      </c>
      <c r="AV732" s="10" t="s">
        <v>8349</v>
      </c>
      <c r="AW732" s="10" t="s">
        <v>8349</v>
      </c>
      <c r="AX732" s="10" t="s">
        <v>8349</v>
      </c>
      <c r="AY732" s="10" t="s">
        <v>8349</v>
      </c>
      <c r="AZ732" s="10" t="s">
        <v>8349</v>
      </c>
      <c r="BA732" s="10" t="s">
        <v>8349</v>
      </c>
    </row>
    <row r="733" spans="1:53" s="10" customFormat="1">
      <c r="A733" s="31">
        <v>35872</v>
      </c>
      <c r="B733" s="10">
        <v>57901</v>
      </c>
      <c r="C733" s="10" t="s">
        <v>7717</v>
      </c>
      <c r="D733" s="10" t="s">
        <v>7718</v>
      </c>
      <c r="E733" s="15" t="s">
        <v>8349</v>
      </c>
      <c r="F733" s="10" t="s">
        <v>8349</v>
      </c>
      <c r="G733" s="10" t="s">
        <v>8349</v>
      </c>
      <c r="H733" s="10" t="s">
        <v>8349</v>
      </c>
      <c r="I733" s="10" t="s">
        <v>8349</v>
      </c>
      <c r="J733" s="10" t="s">
        <v>2856</v>
      </c>
      <c r="K733" s="10" t="s">
        <v>2857</v>
      </c>
      <c r="L733" s="10">
        <v>110.94589902</v>
      </c>
      <c r="M733" s="10">
        <v>12.965751969999999</v>
      </c>
      <c r="N733" s="10">
        <v>84.59</v>
      </c>
      <c r="O733" s="10">
        <v>-425.58</v>
      </c>
      <c r="P733" s="11">
        <v>204.83969999999999</v>
      </c>
      <c r="Q733" s="11">
        <v>12.962199999999999</v>
      </c>
      <c r="R733" s="37">
        <v>23.969319271332694</v>
      </c>
      <c r="S733" s="16">
        <v>2.0613614573346116E-2</v>
      </c>
      <c r="T733" s="37">
        <v>8.1909224993335812</v>
      </c>
      <c r="U733" s="16">
        <v>2.469817807045694E-2</v>
      </c>
      <c r="V733" s="10" t="s">
        <v>4767</v>
      </c>
      <c r="W733" s="37">
        <v>0.95899999999999996</v>
      </c>
      <c r="X733" s="16">
        <v>0.01</v>
      </c>
      <c r="Y733" s="10" t="s">
        <v>4770</v>
      </c>
      <c r="Z733" s="16">
        <v>6.2926439981060476</v>
      </c>
      <c r="AA733" s="16">
        <v>6.9927865360779329E-2</v>
      </c>
      <c r="AB733" s="29" t="s">
        <v>8349</v>
      </c>
      <c r="AC733" s="16">
        <v>2.3049224993335811</v>
      </c>
      <c r="AD733" s="16">
        <v>3.1780497164141407E-2</v>
      </c>
      <c r="AE733" s="10" t="s">
        <v>120</v>
      </c>
      <c r="AF733" s="10" t="s">
        <v>4075</v>
      </c>
      <c r="AG733" s="37">
        <v>0.34578288767298859</v>
      </c>
      <c r="AH733" s="16">
        <v>7.6810847892177847E-2</v>
      </c>
      <c r="AI733" s="10" t="s">
        <v>4659</v>
      </c>
      <c r="AJ733" s="10" t="s">
        <v>107</v>
      </c>
      <c r="AK733" s="16" t="s">
        <v>58</v>
      </c>
      <c r="AL733" s="16">
        <f t="shared" si="44"/>
        <v>0.58803306681936574</v>
      </c>
      <c r="AM733" s="16">
        <f t="shared" si="45"/>
        <v>24.53273954770394</v>
      </c>
      <c r="AN733" s="17">
        <f t="shared" si="46"/>
        <v>3.3402462677456109E-10</v>
      </c>
      <c r="AO733" s="16">
        <f t="shared" si="47"/>
        <v>31.881476280822472</v>
      </c>
      <c r="AP733" s="18">
        <v>4824</v>
      </c>
      <c r="AQ733" s="18" t="s">
        <v>129</v>
      </c>
      <c r="AR733" s="16">
        <v>0.84127653650239942</v>
      </c>
      <c r="AS733" s="10" t="s">
        <v>74</v>
      </c>
      <c r="AT733" s="16">
        <v>0.76163077889220787</v>
      </c>
      <c r="AU733" s="10" t="s">
        <v>74</v>
      </c>
      <c r="AV733" s="10">
        <v>4.47</v>
      </c>
      <c r="AW733" s="10" t="s">
        <v>96</v>
      </c>
      <c r="AX733" s="10" t="s">
        <v>8349</v>
      </c>
      <c r="AY733" s="10" t="s">
        <v>8349</v>
      </c>
      <c r="AZ733" s="10" t="s">
        <v>103</v>
      </c>
      <c r="BA733" s="10" t="s">
        <v>8349</v>
      </c>
    </row>
    <row r="734" spans="1:53" s="10" customFormat="1">
      <c r="A734" s="32">
        <v>35937</v>
      </c>
      <c r="B734" s="10" t="s">
        <v>8349</v>
      </c>
      <c r="C734" s="10" t="s">
        <v>8349</v>
      </c>
      <c r="D734" s="10" t="s">
        <v>8349</v>
      </c>
      <c r="E734" s="15" t="s">
        <v>8349</v>
      </c>
      <c r="F734" s="10" t="s">
        <v>8349</v>
      </c>
      <c r="G734" s="10" t="s">
        <v>8349</v>
      </c>
      <c r="H734" s="10" t="s">
        <v>8349</v>
      </c>
      <c r="I734" s="10" t="s">
        <v>8349</v>
      </c>
      <c r="J734" s="10" t="s">
        <v>5082</v>
      </c>
      <c r="K734" s="10" t="s">
        <v>5083</v>
      </c>
      <c r="L734" s="10">
        <v>111.1270351</v>
      </c>
      <c r="M734" s="10">
        <v>-80.185520539999999</v>
      </c>
      <c r="N734" s="10">
        <v>176.36</v>
      </c>
      <c r="O734" s="10">
        <v>61.96</v>
      </c>
      <c r="P734" s="11">
        <v>292.17770000000002</v>
      </c>
      <c r="Q734" s="11">
        <v>-25.308700000000002</v>
      </c>
      <c r="R734" s="37">
        <v>29.824038174768862</v>
      </c>
      <c r="S734" s="16">
        <v>2.6841634357291977E-2</v>
      </c>
      <c r="T734" s="37">
        <v>10.119999999999999</v>
      </c>
      <c r="U734" s="16">
        <v>1.0606601717798212E-2</v>
      </c>
      <c r="V734" s="10" t="s">
        <v>4770</v>
      </c>
      <c r="W734" s="37">
        <v>1.274</v>
      </c>
      <c r="X734" s="16">
        <v>1.4999999999999999E-2</v>
      </c>
      <c r="Y734" s="10" t="s">
        <v>4770</v>
      </c>
      <c r="Z734" s="16">
        <v>7.7471677671441004</v>
      </c>
      <c r="AA734" s="16">
        <v>6.968899992252453E-2</v>
      </c>
      <c r="AB734" s="29" t="s">
        <v>8349</v>
      </c>
      <c r="AC734" s="16">
        <v>3.2099999999999991</v>
      </c>
      <c r="AD734" s="16">
        <v>3.087879531328902E-2</v>
      </c>
      <c r="AE734" s="10" t="s">
        <v>120</v>
      </c>
      <c r="AF734" s="10" t="s">
        <v>4075</v>
      </c>
      <c r="AG734" s="37">
        <v>0.14506077716248289</v>
      </c>
      <c r="AH734" s="16">
        <v>7.6223727999892688E-2</v>
      </c>
      <c r="AI734" s="10" t="s">
        <v>4431</v>
      </c>
      <c r="AJ734" s="16" t="s">
        <v>8349</v>
      </c>
      <c r="AK734" s="16" t="s">
        <v>8349</v>
      </c>
      <c r="AL734" s="16">
        <f t="shared" si="44"/>
        <v>0.38086845125644481</v>
      </c>
      <c r="AM734" s="16">
        <f t="shared" si="45"/>
        <v>12.770519170628596</v>
      </c>
      <c r="AN734" s="17">
        <f t="shared" si="46"/>
        <v>7.9621798710362761E-10</v>
      </c>
      <c r="AO734" s="16">
        <f t="shared" si="47"/>
        <v>32.86742003908649</v>
      </c>
      <c r="AP734" s="18">
        <v>4195.067657099331</v>
      </c>
      <c r="AQ734" s="18" t="s">
        <v>143</v>
      </c>
      <c r="AR734" s="16">
        <v>0.72052439162147996</v>
      </c>
      <c r="AS734" s="10" t="s">
        <v>74</v>
      </c>
      <c r="AT734" s="16">
        <v>0.6095548911816685</v>
      </c>
      <c r="AU734" s="10" t="s">
        <v>74</v>
      </c>
      <c r="AV734" s="10" t="s">
        <v>8349</v>
      </c>
      <c r="AW734" s="10" t="s">
        <v>8349</v>
      </c>
      <c r="AX734" s="10" t="s">
        <v>8349</v>
      </c>
      <c r="AY734" s="10" t="s">
        <v>8349</v>
      </c>
      <c r="AZ734" s="10" t="s">
        <v>8349</v>
      </c>
      <c r="BA734" s="10" t="s">
        <v>8349</v>
      </c>
    </row>
    <row r="735" spans="1:53" s="10" customFormat="1">
      <c r="A735" s="31">
        <v>35943</v>
      </c>
      <c r="B735" s="10" t="s">
        <v>8349</v>
      </c>
      <c r="C735" s="10" t="s">
        <v>7719</v>
      </c>
      <c r="D735" s="10" t="s">
        <v>8349</v>
      </c>
      <c r="E735" s="15" t="s">
        <v>8349</v>
      </c>
      <c r="F735" s="10" t="s">
        <v>8349</v>
      </c>
      <c r="G735" s="10" t="s">
        <v>8349</v>
      </c>
      <c r="H735" s="10" t="s">
        <v>8349</v>
      </c>
      <c r="I735" s="10" t="s">
        <v>8349</v>
      </c>
      <c r="J735" s="10" t="s">
        <v>2858</v>
      </c>
      <c r="K735" s="10" t="s">
        <v>2859</v>
      </c>
      <c r="L735" s="10">
        <v>111.1428492</v>
      </c>
      <c r="M735" s="10">
        <v>-17.892108650000001</v>
      </c>
      <c r="N735" s="10">
        <v>-49.08</v>
      </c>
      <c r="O735" s="10">
        <v>-42.56</v>
      </c>
      <c r="P735" s="11">
        <v>232.5652</v>
      </c>
      <c r="Q735" s="11">
        <v>-1.0355000000000001</v>
      </c>
      <c r="R735" s="37">
        <v>24.4140625</v>
      </c>
      <c r="S735" s="16">
        <v>3.7841796875E-2</v>
      </c>
      <c r="T735" s="37">
        <v>10.34</v>
      </c>
      <c r="U735" s="16">
        <v>4.9497474683058325E-3</v>
      </c>
      <c r="V735" s="10" t="s">
        <v>4770</v>
      </c>
      <c r="W735" s="37">
        <v>1.365</v>
      </c>
      <c r="X735" s="16">
        <v>7.0000000000000001E-3</v>
      </c>
      <c r="Y735" s="10" t="s">
        <v>4770</v>
      </c>
      <c r="Z735" s="16">
        <v>8.4017997398388715</v>
      </c>
      <c r="AA735" s="16">
        <v>8.8717312979161633E-2</v>
      </c>
      <c r="AB735" s="29" t="s">
        <v>8349</v>
      </c>
      <c r="AC735" s="16">
        <v>3.4959999999999996</v>
      </c>
      <c r="AD735" s="16">
        <v>2.4505101509685694E-2</v>
      </c>
      <c r="AE735" s="10" t="s">
        <v>120</v>
      </c>
      <c r="AF735" s="10" t="s">
        <v>4075</v>
      </c>
      <c r="AG735" s="37">
        <v>9.4967377676781858E-2</v>
      </c>
      <c r="AH735" s="16">
        <v>9.2039456877159601E-2</v>
      </c>
      <c r="AI735" s="10" t="s">
        <v>4559</v>
      </c>
      <c r="AJ735" s="10" t="s">
        <v>107</v>
      </c>
      <c r="AK735" s="22" t="s">
        <v>60</v>
      </c>
      <c r="AL735" s="16">
        <f t="shared" si="44"/>
        <v>0.30816777520821648</v>
      </c>
      <c r="AM735" s="16">
        <f t="shared" si="45"/>
        <v>12.622552072528547</v>
      </c>
      <c r="AN735" s="17">
        <f t="shared" si="46"/>
        <v>1.2162071105416873E-9</v>
      </c>
      <c r="AO735" s="16">
        <f t="shared" si="47"/>
        <v>32.627481154544867</v>
      </c>
      <c r="AP735" s="18">
        <v>4007.0710380044875</v>
      </c>
      <c r="AQ735" s="18" t="s">
        <v>124</v>
      </c>
      <c r="AR735" s="16">
        <v>0.63897632298577711</v>
      </c>
      <c r="AS735" s="10" t="s">
        <v>74</v>
      </c>
      <c r="AT735" s="16">
        <v>0.54681397020141176</v>
      </c>
      <c r="AU735" s="10" t="s">
        <v>74</v>
      </c>
      <c r="AV735" s="10" t="s">
        <v>8349</v>
      </c>
      <c r="AW735" s="10" t="s">
        <v>8349</v>
      </c>
      <c r="AX735" s="10" t="s">
        <v>8349</v>
      </c>
      <c r="AY735" s="10" t="s">
        <v>8349</v>
      </c>
      <c r="AZ735" s="10" t="s">
        <v>8349</v>
      </c>
      <c r="BA735" s="10" t="s">
        <v>8349</v>
      </c>
    </row>
    <row r="736" spans="1:53" s="10" customFormat="1">
      <c r="A736" s="31">
        <v>36121</v>
      </c>
      <c r="B736" s="10">
        <v>58760</v>
      </c>
      <c r="C736" s="10" t="s">
        <v>8349</v>
      </c>
      <c r="D736" s="10" t="s">
        <v>8349</v>
      </c>
      <c r="E736" s="15" t="s">
        <v>8349</v>
      </c>
      <c r="F736" s="10" t="s">
        <v>8349</v>
      </c>
      <c r="G736" s="10" t="s">
        <v>8349</v>
      </c>
      <c r="H736" s="10" t="s">
        <v>8349</v>
      </c>
      <c r="I736" s="10" t="s">
        <v>8349</v>
      </c>
      <c r="J736" s="10" t="s">
        <v>2860</v>
      </c>
      <c r="K736" s="10" t="s">
        <v>2861</v>
      </c>
      <c r="L736" s="10">
        <v>111.61055982000001</v>
      </c>
      <c r="M736" s="10">
        <v>-15.77009219</v>
      </c>
      <c r="N736" s="10">
        <v>46.5</v>
      </c>
      <c r="O736" s="10">
        <v>-97.05</v>
      </c>
      <c r="P736" s="11">
        <v>230.90969999999999</v>
      </c>
      <c r="Q736" s="11">
        <v>0.36559999999999998</v>
      </c>
      <c r="R736" s="37">
        <v>24.826216484607745</v>
      </c>
      <c r="S736" s="16">
        <v>3.5998013902681231E-2</v>
      </c>
      <c r="T736" s="37">
        <v>9.2628770999783807</v>
      </c>
      <c r="U736" s="16">
        <v>3.9357337308308857E-2</v>
      </c>
      <c r="V736" s="10" t="s">
        <v>4767</v>
      </c>
      <c r="W736" s="37">
        <v>1.1599999999999999</v>
      </c>
      <c r="X736" s="16">
        <v>1.4999999999999999E-2</v>
      </c>
      <c r="Y736" s="10" t="s">
        <v>4770</v>
      </c>
      <c r="Z736" s="16">
        <v>7.2883244093862833</v>
      </c>
      <c r="AA736" s="16">
        <v>0.11896769398597318</v>
      </c>
      <c r="AB736" s="29" t="s">
        <v>8349</v>
      </c>
      <c r="AC736" s="16">
        <v>2.8398770999783807</v>
      </c>
      <c r="AD736" s="16">
        <v>4.5585085280165923E-2</v>
      </c>
      <c r="AE736" s="10" t="s">
        <v>120</v>
      </c>
      <c r="AF736" s="10" t="s">
        <v>4075</v>
      </c>
      <c r="AG736" s="37">
        <v>0.18462633300924197</v>
      </c>
      <c r="AH736" s="16">
        <v>0.12740216721995021</v>
      </c>
      <c r="AI736" s="10" t="s">
        <v>4655</v>
      </c>
      <c r="AJ736" s="10" t="s">
        <v>107</v>
      </c>
      <c r="AK736" s="16" t="s">
        <v>57</v>
      </c>
      <c r="AL736" s="16">
        <f t="shared" si="44"/>
        <v>0.42968166473476849</v>
      </c>
      <c r="AM736" s="16">
        <f t="shared" si="45"/>
        <v>17.307577455516476</v>
      </c>
      <c r="AN736" s="17">
        <f t="shared" si="46"/>
        <v>6.2558790026024256E-10</v>
      </c>
      <c r="AO736" s="16">
        <f t="shared" si="47"/>
        <v>32.272156249293545</v>
      </c>
      <c r="AP736" s="18">
        <v>4464.3908133776004</v>
      </c>
      <c r="AQ736" s="18" t="s">
        <v>124</v>
      </c>
      <c r="AR736" s="16">
        <v>0.71775138087686319</v>
      </c>
      <c r="AS736" s="10" t="s">
        <v>74</v>
      </c>
      <c r="AT736" s="16">
        <v>0.64844054946138763</v>
      </c>
      <c r="AU736" s="10" t="s">
        <v>74</v>
      </c>
      <c r="AV736" s="10" t="s">
        <v>8349</v>
      </c>
      <c r="AW736" s="10" t="s">
        <v>8349</v>
      </c>
      <c r="AX736" s="10" t="s">
        <v>8349</v>
      </c>
      <c r="AY736" s="10" t="s">
        <v>8349</v>
      </c>
      <c r="AZ736" s="10" t="s">
        <v>102</v>
      </c>
      <c r="BA736" s="10" t="s">
        <v>8349</v>
      </c>
    </row>
    <row r="737" spans="1:53" s="10" customFormat="1">
      <c r="A737" s="33">
        <v>36160</v>
      </c>
      <c r="B737" s="13" t="s">
        <v>8349</v>
      </c>
      <c r="C737" s="14" t="s">
        <v>8349</v>
      </c>
      <c r="D737" s="14" t="s">
        <v>8349</v>
      </c>
      <c r="E737" s="14" t="s">
        <v>8349</v>
      </c>
      <c r="F737" s="13" t="s">
        <v>8987</v>
      </c>
      <c r="G737" s="13" t="s">
        <v>8349</v>
      </c>
      <c r="H737" s="13" t="s">
        <v>8349</v>
      </c>
      <c r="I737" s="13" t="s">
        <v>8349</v>
      </c>
      <c r="J737" s="13" t="s">
        <v>5084</v>
      </c>
      <c r="K737" s="13" t="s">
        <v>5085</v>
      </c>
      <c r="L737" s="13">
        <v>111.74104576000001</v>
      </c>
      <c r="M737" s="13">
        <v>-34.315748640000002</v>
      </c>
      <c r="N737" s="13">
        <v>-313.45</v>
      </c>
      <c r="O737" s="13">
        <v>97.5</v>
      </c>
      <c r="P737" s="12">
        <v>247.38570000000001</v>
      </c>
      <c r="Q737" s="12">
        <v>-8.2545999999999999</v>
      </c>
      <c r="R737" s="38">
        <v>29.913251570445709</v>
      </c>
      <c r="S737" s="23">
        <v>0.19623093030212382</v>
      </c>
      <c r="T737" s="38">
        <v>8.17</v>
      </c>
      <c r="U737" s="19">
        <v>4.2426406871192849E-3</v>
      </c>
      <c r="V737" s="13" t="s">
        <v>4770</v>
      </c>
      <c r="W737" s="38">
        <v>0.63400000000000001</v>
      </c>
      <c r="X737" s="19">
        <v>6.0000000000000001E-3</v>
      </c>
      <c r="Y737" s="13" t="s">
        <v>4770</v>
      </c>
      <c r="Z737" s="19">
        <v>5.7906818829628417</v>
      </c>
      <c r="AA737" s="19">
        <v>0.4785861914841183</v>
      </c>
      <c r="AB737" s="29" t="s">
        <v>8349</v>
      </c>
      <c r="AC737" s="19">
        <v>1.5720000000000001</v>
      </c>
      <c r="AD737" s="19">
        <v>2.142428528562855E-2</v>
      </c>
      <c r="AE737" s="13" t="s">
        <v>120</v>
      </c>
      <c r="AF737" s="13" t="s">
        <v>4075</v>
      </c>
      <c r="AG737" s="38">
        <v>0.43813505719181356</v>
      </c>
      <c r="AH737" s="19">
        <v>0.47906548892533796</v>
      </c>
      <c r="AI737" s="13" t="s">
        <v>4432</v>
      </c>
      <c r="AJ737" s="19" t="s">
        <v>8349</v>
      </c>
      <c r="AK737" s="19" t="s">
        <v>8349</v>
      </c>
      <c r="AL737" s="19">
        <f t="shared" si="44"/>
        <v>0.66191771179793457</v>
      </c>
      <c r="AM737" s="19">
        <f t="shared" si="45"/>
        <v>22.127909105404949</v>
      </c>
      <c r="AN737" s="20">
        <f t="shared" si="46"/>
        <v>2.6361734379414115E-10</v>
      </c>
      <c r="AO737" s="19">
        <f t="shared" si="47"/>
        <v>32.117565050575344</v>
      </c>
      <c r="AP737" s="21">
        <v>5761</v>
      </c>
      <c r="AQ737" s="21" t="s">
        <v>127</v>
      </c>
      <c r="AR737" s="19">
        <v>0.66398746104536643</v>
      </c>
      <c r="AS737" s="13" t="s">
        <v>74</v>
      </c>
      <c r="AT737" s="19">
        <v>0.80929082451805068</v>
      </c>
      <c r="AU737" s="13" t="s">
        <v>74</v>
      </c>
      <c r="AV737" s="13">
        <v>4.5999999999999996</v>
      </c>
      <c r="AW737" s="13" t="s">
        <v>96</v>
      </c>
      <c r="AX737" s="13" t="s">
        <v>8349</v>
      </c>
      <c r="AY737" s="13" t="s">
        <v>8349</v>
      </c>
      <c r="AZ737" s="13" t="s">
        <v>102</v>
      </c>
      <c r="BA737" s="13" t="s">
        <v>8349</v>
      </c>
    </row>
    <row r="738" spans="1:53" s="10" customFormat="1">
      <c r="A738" s="31">
        <v>36208</v>
      </c>
      <c r="B738" s="10" t="s">
        <v>8349</v>
      </c>
      <c r="C738" s="10" t="s">
        <v>7720</v>
      </c>
      <c r="D738" s="10" t="s">
        <v>7721</v>
      </c>
      <c r="E738" s="10" t="s">
        <v>7722</v>
      </c>
      <c r="F738" s="10" t="s">
        <v>8349</v>
      </c>
      <c r="G738" s="10" t="s">
        <v>8349</v>
      </c>
      <c r="H738" s="10" t="s">
        <v>8349</v>
      </c>
      <c r="I738" s="10" t="s">
        <v>8349</v>
      </c>
      <c r="J738" s="10" t="s">
        <v>2862</v>
      </c>
      <c r="K738" s="10" t="s">
        <v>2863</v>
      </c>
      <c r="L738" s="10">
        <v>111.85068549</v>
      </c>
      <c r="M738" s="10">
        <v>5.23476432</v>
      </c>
      <c r="N738" s="10">
        <v>571.27</v>
      </c>
      <c r="O738" s="10">
        <v>-3694.25</v>
      </c>
      <c r="P738" s="11">
        <v>212.33580000000001</v>
      </c>
      <c r="Q738" s="11">
        <v>10.376300000000001</v>
      </c>
      <c r="R738" s="37">
        <v>3.7561506967659541</v>
      </c>
      <c r="S738" s="24">
        <v>3.7561506967659542E-3</v>
      </c>
      <c r="T738" s="37">
        <v>9.8719999999999999</v>
      </c>
      <c r="U738" s="16">
        <v>1.2E-2</v>
      </c>
      <c r="V738" s="10" t="s">
        <v>4769</v>
      </c>
      <c r="W738" s="37">
        <v>1.571</v>
      </c>
      <c r="X738" s="16">
        <v>8.3999999999999995E-3</v>
      </c>
      <c r="Y738" s="10" t="s">
        <v>4769</v>
      </c>
      <c r="Z738" s="16">
        <v>11.998284960808899</v>
      </c>
      <c r="AA738" s="16">
        <v>2.0171734362648408E-2</v>
      </c>
      <c r="AB738" s="29" t="s">
        <v>8349</v>
      </c>
      <c r="AC738" s="16">
        <v>4.9829999999999997</v>
      </c>
      <c r="AD738" s="16">
        <v>3.8124795081416502E-2</v>
      </c>
      <c r="AE738" s="10" t="s">
        <v>125</v>
      </c>
      <c r="AF738" s="10" t="s">
        <v>4075</v>
      </c>
      <c r="AG738" s="37">
        <v>1.1401209439804058E-2</v>
      </c>
      <c r="AH738" s="16">
        <v>9.2232851344828601E-2</v>
      </c>
      <c r="AI738" s="16" t="s">
        <v>4334</v>
      </c>
      <c r="AJ738" s="10" t="s">
        <v>107</v>
      </c>
      <c r="AK738" s="22" t="s">
        <v>110</v>
      </c>
      <c r="AL738" s="16">
        <f t="shared" si="44"/>
        <v>0.10677644609090554</v>
      </c>
      <c r="AM738" s="16">
        <f t="shared" si="45"/>
        <v>28.427093242781783</v>
      </c>
      <c r="AN738" s="17">
        <f t="shared" si="46"/>
        <v>1.0130504189912065E-8</v>
      </c>
      <c r="AO738" s="16">
        <f t="shared" si="47"/>
        <v>29.857922348729698</v>
      </c>
      <c r="AP738" s="18">
        <v>3282.6655244777012</v>
      </c>
      <c r="AQ738" s="18" t="s">
        <v>124</v>
      </c>
      <c r="AR738" s="16">
        <v>0.32989354664230103</v>
      </c>
      <c r="AS738" s="10" t="s">
        <v>74</v>
      </c>
      <c r="AT738" s="16">
        <v>0.3175281902474878</v>
      </c>
      <c r="AU738" s="10" t="s">
        <v>74</v>
      </c>
      <c r="AV738" s="10" t="s">
        <v>8349</v>
      </c>
      <c r="AW738" s="10" t="s">
        <v>8349</v>
      </c>
      <c r="AX738" s="10" t="s">
        <v>8349</v>
      </c>
      <c r="AY738" s="10" t="s">
        <v>8349</v>
      </c>
      <c r="AZ738" s="10" t="s">
        <v>8349</v>
      </c>
      <c r="BA738" s="10" t="s">
        <v>8349</v>
      </c>
    </row>
    <row r="739" spans="1:53" s="10" customFormat="1">
      <c r="A739" s="31">
        <v>36210</v>
      </c>
      <c r="B739" s="10">
        <v>59468</v>
      </c>
      <c r="C739" s="10" t="s">
        <v>7523</v>
      </c>
      <c r="D739" s="10" t="s">
        <v>7524</v>
      </c>
      <c r="E739" s="15" t="s">
        <v>8349</v>
      </c>
      <c r="F739" s="10" t="s">
        <v>8349</v>
      </c>
      <c r="G739" s="10" t="s">
        <v>8349</v>
      </c>
      <c r="H739" s="10" t="s">
        <v>8349</v>
      </c>
      <c r="I739" s="10" t="s">
        <v>8349</v>
      </c>
      <c r="J739" s="10" t="s">
        <v>2864</v>
      </c>
      <c r="K739" s="10" t="s">
        <v>2865</v>
      </c>
      <c r="L739" s="10">
        <v>111.85722164000001</v>
      </c>
      <c r="M739" s="10">
        <v>-51.40259511</v>
      </c>
      <c r="N739" s="10">
        <v>-285.3</v>
      </c>
      <c r="O739" s="10">
        <v>-2.4700000000000002</v>
      </c>
      <c r="P739" s="11">
        <v>263.15140000000002</v>
      </c>
      <c r="Q739" s="11">
        <v>-15.636900000000001</v>
      </c>
      <c r="R739" s="37">
        <v>22.675736961451246</v>
      </c>
      <c r="S739" s="16">
        <v>8.163265306122448E-3</v>
      </c>
      <c r="T739" s="37">
        <v>6.7140000000000004</v>
      </c>
      <c r="U739" s="16">
        <v>1.2E-2</v>
      </c>
      <c r="V739" s="10" t="s">
        <v>4769</v>
      </c>
      <c r="W739" s="37">
        <v>0.71399999999999997</v>
      </c>
      <c r="X739" s="16">
        <v>8.3999999999999995E-3</v>
      </c>
      <c r="Y739" s="10" t="s">
        <v>4769</v>
      </c>
      <c r="Z739" s="16">
        <v>4.9361929473391939</v>
      </c>
      <c r="AA739" s="16">
        <v>2.9799053831101041E-2</v>
      </c>
      <c r="AB739" s="29" t="s">
        <v>8349</v>
      </c>
      <c r="AC739" s="16">
        <v>1.6741986525279797</v>
      </c>
      <c r="AD739" s="16">
        <v>3.0016662039607268E-2</v>
      </c>
      <c r="AE739" s="10" t="s">
        <v>125</v>
      </c>
      <c r="AF739" s="10" t="s">
        <v>4075</v>
      </c>
      <c r="AG739" s="37">
        <v>0.98788343019133185</v>
      </c>
      <c r="AH739" s="16">
        <v>4.2296378204627137E-2</v>
      </c>
      <c r="AI739" s="10" t="s">
        <v>4597</v>
      </c>
      <c r="AJ739" s="10" t="s">
        <v>107</v>
      </c>
      <c r="AK739" s="16" t="s">
        <v>109</v>
      </c>
      <c r="AL739" s="16">
        <f t="shared" si="44"/>
        <v>0.99392325166047502</v>
      </c>
      <c r="AM739" s="16">
        <f t="shared" si="45"/>
        <v>43.83201539822695</v>
      </c>
      <c r="AN739" s="17">
        <f t="shared" si="46"/>
        <v>1.1691662849090415E-10</v>
      </c>
      <c r="AO739" s="16">
        <f t="shared" si="47"/>
        <v>31.544309292064035</v>
      </c>
      <c r="AP739" s="18">
        <v>5585</v>
      </c>
      <c r="AQ739" s="18" t="s">
        <v>141</v>
      </c>
      <c r="AR739" s="16">
        <v>1.03</v>
      </c>
      <c r="AS739" s="10" t="s">
        <v>73</v>
      </c>
      <c r="AT739" s="16">
        <v>0.91400000000000003</v>
      </c>
      <c r="AU739" s="10" t="s">
        <v>73</v>
      </c>
      <c r="AV739" s="10">
        <v>4.4000000000000004</v>
      </c>
      <c r="AW739" s="10" t="s">
        <v>73</v>
      </c>
      <c r="AX739" s="10">
        <v>11.84</v>
      </c>
      <c r="AY739" s="10" t="s">
        <v>73</v>
      </c>
      <c r="AZ739" s="10" t="s">
        <v>102</v>
      </c>
      <c r="BA739" s="10">
        <v>0.02</v>
      </c>
    </row>
    <row r="740" spans="1:53" s="10" customFormat="1">
      <c r="A740" s="31">
        <v>36215</v>
      </c>
      <c r="B740" s="10" t="s">
        <v>8349</v>
      </c>
      <c r="C740" s="10" t="s">
        <v>7525</v>
      </c>
      <c r="D740" s="10" t="s">
        <v>7526</v>
      </c>
      <c r="E740" s="15" t="s">
        <v>8349</v>
      </c>
      <c r="F740" s="10" t="s">
        <v>8349</v>
      </c>
      <c r="G740" s="10" t="s">
        <v>8349</v>
      </c>
      <c r="H740" s="10" t="s">
        <v>8349</v>
      </c>
      <c r="I740" s="10" t="s">
        <v>8349</v>
      </c>
      <c r="J740" s="10" t="s">
        <v>2866</v>
      </c>
      <c r="K740" s="10" t="s">
        <v>2867</v>
      </c>
      <c r="L740" s="10">
        <v>111.86990213999999</v>
      </c>
      <c r="M740" s="10">
        <v>22.044221480000001</v>
      </c>
      <c r="N740" s="10">
        <v>-264.02999999999997</v>
      </c>
      <c r="O740" s="10">
        <v>-143.72</v>
      </c>
      <c r="P740" s="11">
        <v>196.62379999999999</v>
      </c>
      <c r="Q740" s="11">
        <v>17.477799999999998</v>
      </c>
      <c r="R740" s="37">
        <v>19.349845201238391</v>
      </c>
      <c r="S740" s="16">
        <v>5.8630030959752319E-2</v>
      </c>
      <c r="T740" s="37">
        <v>11.198</v>
      </c>
      <c r="U740" s="16">
        <v>1.2E-2</v>
      </c>
      <c r="V740" s="10" t="s">
        <v>4769</v>
      </c>
      <c r="W740" s="37">
        <v>1.514</v>
      </c>
      <c r="X740" s="16">
        <v>8.3999999999999995E-3</v>
      </c>
      <c r="Y740" s="10" t="s">
        <v>4769</v>
      </c>
      <c r="Z740" s="16">
        <v>9.7646125249351385</v>
      </c>
      <c r="AA740" s="16">
        <v>0.14319830191328542</v>
      </c>
      <c r="AB740" s="29" t="s">
        <v>8349</v>
      </c>
      <c r="AC740" s="16">
        <v>4.3040000000000003</v>
      </c>
      <c r="AD740" s="16">
        <v>3.5902646142032486E-2</v>
      </c>
      <c r="AE740" s="10" t="s">
        <v>125</v>
      </c>
      <c r="AF740" s="10" t="s">
        <v>4075</v>
      </c>
      <c r="AG740" s="37">
        <v>4.6350489195279301E-2</v>
      </c>
      <c r="AH740" s="16">
        <v>0.1691323554818783</v>
      </c>
      <c r="AI740" s="10" t="s">
        <v>4593</v>
      </c>
      <c r="AJ740" s="10" t="s">
        <v>107</v>
      </c>
      <c r="AK740" s="22" t="s">
        <v>110</v>
      </c>
      <c r="AL740" s="16">
        <f t="shared" si="44"/>
        <v>0.2152916375414505</v>
      </c>
      <c r="AM740" s="16">
        <f t="shared" si="45"/>
        <v>11.126271828142162</v>
      </c>
      <c r="AN740" s="17">
        <f t="shared" si="46"/>
        <v>2.4918830848448398E-9</v>
      </c>
      <c r="AO740" s="16">
        <f t="shared" si="47"/>
        <v>32.706680844837422</v>
      </c>
      <c r="AP740" s="18">
        <v>3561.4634286286437</v>
      </c>
      <c r="AQ740" s="18" t="s">
        <v>124</v>
      </c>
      <c r="AR740" s="16">
        <v>0.56509544833829428</v>
      </c>
      <c r="AS740" s="10" t="s">
        <v>74</v>
      </c>
      <c r="AT740" s="16">
        <v>0.45494892870469167</v>
      </c>
      <c r="AU740" s="10" t="s">
        <v>74</v>
      </c>
      <c r="AV740" s="10" t="s">
        <v>8349</v>
      </c>
      <c r="AW740" s="10" t="s">
        <v>8349</v>
      </c>
      <c r="AX740" s="10" t="s">
        <v>8349</v>
      </c>
      <c r="AY740" s="10" t="s">
        <v>8349</v>
      </c>
      <c r="AZ740" s="10" t="s">
        <v>8349</v>
      </c>
      <c r="BA740" s="10" t="s">
        <v>8349</v>
      </c>
    </row>
    <row r="741" spans="1:53" s="10" customFormat="1">
      <c r="A741" s="31">
        <v>36249</v>
      </c>
      <c r="B741" s="10">
        <v>58781</v>
      </c>
      <c r="C741" s="10" t="s">
        <v>8349</v>
      </c>
      <c r="D741" s="10" t="s">
        <v>8349</v>
      </c>
      <c r="E741" s="15" t="s">
        <v>8349</v>
      </c>
      <c r="F741" s="10" t="s">
        <v>8349</v>
      </c>
      <c r="G741" s="10" t="s">
        <v>8349</v>
      </c>
      <c r="H741" s="10" t="s">
        <v>8349</v>
      </c>
      <c r="I741" s="10" t="s">
        <v>8349</v>
      </c>
      <c r="J741" s="10" t="s">
        <v>2868</v>
      </c>
      <c r="K741" s="10" t="s">
        <v>2869</v>
      </c>
      <c r="L741" s="10">
        <v>111.96128684</v>
      </c>
      <c r="M741" s="10">
        <v>19.044963800000001</v>
      </c>
      <c r="N741" s="10">
        <v>117.18</v>
      </c>
      <c r="O741" s="10">
        <v>-69.290000000000006</v>
      </c>
      <c r="P741" s="11">
        <v>199.5394</v>
      </c>
      <c r="Q741" s="11">
        <v>16.372</v>
      </c>
      <c r="R741" s="37">
        <v>28.272547356516824</v>
      </c>
      <c r="S741" s="16">
        <v>2.0073508623126943E-2</v>
      </c>
      <c r="T741" s="37">
        <v>7.2415269324388598</v>
      </c>
      <c r="U741" s="16">
        <v>1.8027756377319945E-2</v>
      </c>
      <c r="V741" s="10" t="s">
        <v>4767</v>
      </c>
      <c r="W741" s="37">
        <v>0.72150881369112041</v>
      </c>
      <c r="X741" s="16">
        <v>1.8027756377319945E-2</v>
      </c>
      <c r="Y741" s="10" t="s">
        <v>4768</v>
      </c>
      <c r="Z741" s="16">
        <v>4.9847022315126175</v>
      </c>
      <c r="AA741" s="16">
        <v>6.2060263561586559E-2</v>
      </c>
      <c r="AB741" s="29" t="s">
        <v>8349</v>
      </c>
      <c r="AC741" s="16">
        <v>1.7005269324388594</v>
      </c>
      <c r="AD741" s="16">
        <v>2.4779023386727734E-2</v>
      </c>
      <c r="AE741" s="10" t="s">
        <v>122</v>
      </c>
      <c r="AF741" s="10" t="s">
        <v>4075</v>
      </c>
      <c r="AG741" s="37">
        <v>0.9539750051816831</v>
      </c>
      <c r="AH741" s="16">
        <v>6.6824219511593161E-2</v>
      </c>
      <c r="AI741" s="10" t="s">
        <v>4659</v>
      </c>
      <c r="AJ741" s="10" t="s">
        <v>107</v>
      </c>
      <c r="AK741" s="16" t="s">
        <v>58</v>
      </c>
      <c r="AL741" s="16">
        <f t="shared" si="44"/>
        <v>0.97671644051980777</v>
      </c>
      <c r="AM741" s="16">
        <f t="shared" si="45"/>
        <v>34.546460501185599</v>
      </c>
      <c r="AN741" s="17">
        <f t="shared" si="46"/>
        <v>1.210723544879493E-10</v>
      </c>
      <c r="AO741" s="16">
        <f t="shared" si="47"/>
        <v>32.033914461946623</v>
      </c>
      <c r="AP741" s="18">
        <v>5604</v>
      </c>
      <c r="AQ741" s="18" t="s">
        <v>141</v>
      </c>
      <c r="AR741" s="16">
        <v>1.03</v>
      </c>
      <c r="AS741" s="10" t="s">
        <v>73</v>
      </c>
      <c r="AT741" s="16">
        <v>0.94099999999999995</v>
      </c>
      <c r="AU741" s="10" t="s">
        <v>73</v>
      </c>
      <c r="AV741" s="10">
        <v>4.3899999999999997</v>
      </c>
      <c r="AW741" s="10" t="s">
        <v>73</v>
      </c>
      <c r="AX741" s="10">
        <v>10.56</v>
      </c>
      <c r="AY741" s="10" t="s">
        <v>73</v>
      </c>
      <c r="AZ741" s="10" t="s">
        <v>8349</v>
      </c>
      <c r="BA741" s="10">
        <v>0.1</v>
      </c>
    </row>
    <row r="742" spans="1:53" s="10" customFormat="1">
      <c r="A742" s="31">
        <v>36285</v>
      </c>
      <c r="B742" s="10">
        <v>58595</v>
      </c>
      <c r="C742" s="10" t="s">
        <v>8349</v>
      </c>
      <c r="D742" s="10" t="s">
        <v>8349</v>
      </c>
      <c r="E742" s="15" t="s">
        <v>8349</v>
      </c>
      <c r="F742" s="10" t="s">
        <v>8349</v>
      </c>
      <c r="G742" s="10" t="s">
        <v>8349</v>
      </c>
      <c r="H742" s="10" t="s">
        <v>8349</v>
      </c>
      <c r="I742" s="10" t="s">
        <v>8349</v>
      </c>
      <c r="J742" s="10" t="s">
        <v>2870</v>
      </c>
      <c r="K742" s="10" t="s">
        <v>2871</v>
      </c>
      <c r="L742" s="10">
        <v>112.04384095</v>
      </c>
      <c r="M742" s="10">
        <v>40.65667157</v>
      </c>
      <c r="N742" s="10">
        <v>92.12</v>
      </c>
      <c r="O742" s="10">
        <v>-34.64</v>
      </c>
      <c r="P742" s="11">
        <v>177.91909999999999</v>
      </c>
      <c r="Q742" s="11">
        <v>23.881699999999999</v>
      </c>
      <c r="R742" s="37">
        <v>28.35270768358378</v>
      </c>
      <c r="S742" s="16">
        <v>3.2322086759285509E-2</v>
      </c>
      <c r="T742" s="37">
        <v>7.3866290955153602</v>
      </c>
      <c r="U742" s="16">
        <v>2.1633307652783935E-2</v>
      </c>
      <c r="V742" s="10" t="s">
        <v>4767</v>
      </c>
      <c r="W742" s="37">
        <v>0.70101699662911932</v>
      </c>
      <c r="X742" s="16">
        <v>2.1633307652783935E-2</v>
      </c>
      <c r="Y742" s="10" t="s">
        <v>4768</v>
      </c>
      <c r="Z742" s="16">
        <v>5.1236563938528086</v>
      </c>
      <c r="AA742" s="16">
        <v>9.2979164597037922E-2</v>
      </c>
      <c r="AB742" s="29" t="s">
        <v>8349</v>
      </c>
      <c r="AC742" s="16">
        <v>1.8166290955153599</v>
      </c>
      <c r="AD742" s="16">
        <v>3.1575306807693888E-2</v>
      </c>
      <c r="AE742" s="10" t="s">
        <v>122</v>
      </c>
      <c r="AF742" s="10" t="s">
        <v>4075</v>
      </c>
      <c r="AG742" s="37">
        <v>0.86812147783403693</v>
      </c>
      <c r="AH742" s="16">
        <v>9.8194322896810432E-2</v>
      </c>
      <c r="AI742" s="10" t="s">
        <v>4659</v>
      </c>
      <c r="AJ742" s="10" t="s">
        <v>107</v>
      </c>
      <c r="AK742" s="16" t="s">
        <v>58</v>
      </c>
      <c r="AL742" s="16">
        <f t="shared" si="44"/>
        <v>0.93173036756029204</v>
      </c>
      <c r="AM742" s="16">
        <f t="shared" si="45"/>
        <v>32.862130063851502</v>
      </c>
      <c r="AN742" s="17">
        <f t="shared" si="46"/>
        <v>1.3304589616671218E-10</v>
      </c>
      <c r="AO742" s="16">
        <f t="shared" si="47"/>
        <v>32.076625387579796</v>
      </c>
      <c r="AP742" s="18">
        <v>5428.7773006258412</v>
      </c>
      <c r="AQ742" s="18" t="s">
        <v>124</v>
      </c>
      <c r="AR742" s="16">
        <v>1.0525380965757951</v>
      </c>
      <c r="AS742" s="10" t="s">
        <v>74</v>
      </c>
      <c r="AT742" s="16">
        <v>0.96438714011851956</v>
      </c>
      <c r="AU742" s="10" t="s">
        <v>74</v>
      </c>
      <c r="AV742" s="10" t="s">
        <v>8349</v>
      </c>
      <c r="AW742" s="10" t="s">
        <v>8349</v>
      </c>
      <c r="AX742" s="10" t="s">
        <v>8349</v>
      </c>
      <c r="AY742" s="10" t="s">
        <v>8349</v>
      </c>
      <c r="AZ742" s="10" t="s">
        <v>8349</v>
      </c>
      <c r="BA742" s="10" t="s">
        <v>8349</v>
      </c>
    </row>
    <row r="743" spans="1:53" s="10" customFormat="1">
      <c r="A743" s="31">
        <v>36338</v>
      </c>
      <c r="B743" s="10" t="s">
        <v>8349</v>
      </c>
      <c r="C743" s="10" t="s">
        <v>7527</v>
      </c>
      <c r="D743" s="10" t="s">
        <v>7528</v>
      </c>
      <c r="E743" s="15" t="s">
        <v>8349</v>
      </c>
      <c r="F743" s="10" t="s">
        <v>8349</v>
      </c>
      <c r="G743" s="10" t="s">
        <v>8349</v>
      </c>
      <c r="H743" s="10" t="s">
        <v>8349</v>
      </c>
      <c r="I743" s="10" t="s">
        <v>8349</v>
      </c>
      <c r="J743" s="10" t="s">
        <v>2872</v>
      </c>
      <c r="K743" s="10" t="s">
        <v>2873</v>
      </c>
      <c r="L743" s="10">
        <v>112.18825996</v>
      </c>
      <c r="M743" s="10">
        <v>-3.2962268799999999</v>
      </c>
      <c r="N743" s="10">
        <v>435.61</v>
      </c>
      <c r="O743" s="10">
        <v>-794.36</v>
      </c>
      <c r="P743" s="11">
        <v>220.16130000000001</v>
      </c>
      <c r="Q743" s="11">
        <v>6.7656999999999998</v>
      </c>
      <c r="R743" s="37">
        <v>12.288031457360532</v>
      </c>
      <c r="S743" s="16">
        <v>3.0597198328827725E-2</v>
      </c>
      <c r="T743" s="37">
        <v>11.456</v>
      </c>
      <c r="U743" s="16">
        <v>1.2E-2</v>
      </c>
      <c r="V743" s="10" t="s">
        <v>4769</v>
      </c>
      <c r="W743" s="37">
        <v>1.5669999999999999</v>
      </c>
      <c r="X743" s="16">
        <v>8.3999999999999995E-3</v>
      </c>
      <c r="Y743" s="10" t="s">
        <v>4769</v>
      </c>
      <c r="Z743" s="16">
        <v>11.008588427586332</v>
      </c>
      <c r="AA743" s="16">
        <v>7.9478647284515702E-2</v>
      </c>
      <c r="AB743" s="29" t="s">
        <v>8349</v>
      </c>
      <c r="AC743" s="16">
        <v>4.7660000000000009</v>
      </c>
      <c r="AD743" s="16">
        <v>3.6152454965050436E-2</v>
      </c>
      <c r="AE743" s="10" t="s">
        <v>125</v>
      </c>
      <c r="AF743" s="10" t="s">
        <v>4075</v>
      </c>
      <c r="AG743" s="37">
        <v>2.2341372780530021E-2</v>
      </c>
      <c r="AH743" s="16">
        <v>0.12007021018627582</v>
      </c>
      <c r="AI743" s="10" t="s">
        <v>8349</v>
      </c>
      <c r="AJ743" s="10" t="s">
        <v>107</v>
      </c>
      <c r="AK743" s="16" t="s">
        <v>60</v>
      </c>
      <c r="AL743" s="16">
        <f t="shared" si="44"/>
        <v>0.14947030735410302</v>
      </c>
      <c r="AM743" s="16">
        <f t="shared" si="45"/>
        <v>12.163893612476903</v>
      </c>
      <c r="AN743" s="17">
        <f t="shared" si="46"/>
        <v>5.1697807979219401E-9</v>
      </c>
      <c r="AO743" s="16">
        <f t="shared" si="47"/>
        <v>32.172319677212499</v>
      </c>
      <c r="AP743" s="18">
        <v>3362.3569945455183</v>
      </c>
      <c r="AQ743" s="18" t="s">
        <v>124</v>
      </c>
      <c r="AR743" s="16">
        <v>0.44016844891336049</v>
      </c>
      <c r="AS743" s="10" t="s">
        <v>74</v>
      </c>
      <c r="AT743" s="16">
        <v>0.37730697576674038</v>
      </c>
      <c r="AU743" s="10" t="s">
        <v>74</v>
      </c>
      <c r="AV743" s="10" t="s">
        <v>8349</v>
      </c>
      <c r="AW743" s="10" t="s">
        <v>8349</v>
      </c>
      <c r="AX743" s="10" t="s">
        <v>8349</v>
      </c>
      <c r="AY743" s="10" t="s">
        <v>8349</v>
      </c>
      <c r="AZ743" s="10" t="s">
        <v>8349</v>
      </c>
      <c r="BA743" s="10" t="s">
        <v>8349</v>
      </c>
    </row>
    <row r="744" spans="1:53" s="10" customFormat="1">
      <c r="A744" s="31">
        <v>36349</v>
      </c>
      <c r="B744" s="10" t="s">
        <v>8349</v>
      </c>
      <c r="C744" s="10" t="s">
        <v>7529</v>
      </c>
      <c r="D744" s="10" t="s">
        <v>7530</v>
      </c>
      <c r="E744" s="15" t="s">
        <v>8349</v>
      </c>
      <c r="F744" s="10" t="s">
        <v>8988</v>
      </c>
      <c r="G744" s="10" t="s">
        <v>8349</v>
      </c>
      <c r="H744" s="10" t="s">
        <v>8349</v>
      </c>
      <c r="I744" s="10" t="s">
        <v>8349</v>
      </c>
      <c r="J744" s="10" t="s">
        <v>2874</v>
      </c>
      <c r="K744" s="10" t="s">
        <v>2875</v>
      </c>
      <c r="L744" s="10">
        <v>112.21441365</v>
      </c>
      <c r="M744" s="10">
        <v>-30.246498129999999</v>
      </c>
      <c r="N744" s="10">
        <v>-130.94</v>
      </c>
      <c r="O744" s="10">
        <v>-131.41999999999999</v>
      </c>
      <c r="P744" s="11">
        <v>243.94059999999999</v>
      </c>
      <c r="Q744" s="11">
        <v>-6.0107999999999997</v>
      </c>
      <c r="R744" s="37">
        <v>15.693659761456372</v>
      </c>
      <c r="S744" s="16">
        <v>2.7620841180163214E-2</v>
      </c>
      <c r="T744" s="37">
        <v>9.9190000000000005</v>
      </c>
      <c r="U744" s="16">
        <v>1.2E-2</v>
      </c>
      <c r="V744" s="10" t="s">
        <v>4769</v>
      </c>
      <c r="W744" s="37">
        <v>1.4570000000000001</v>
      </c>
      <c r="X744" s="16">
        <v>8.3999999999999995E-3</v>
      </c>
      <c r="Y744" s="10" t="s">
        <v>4769</v>
      </c>
      <c r="Z744" s="16">
        <v>8.9403788356454701</v>
      </c>
      <c r="AA744" s="16">
        <v>7.2821790209628645E-2</v>
      </c>
      <c r="AB744" s="10" t="s">
        <v>4782</v>
      </c>
      <c r="AC744" s="16">
        <v>4.3430230639450604</v>
      </c>
      <c r="AD744" s="16">
        <v>0.12828094168659662</v>
      </c>
      <c r="AE744" s="10" t="s">
        <v>132</v>
      </c>
      <c r="AF744" s="10" t="s">
        <v>4075</v>
      </c>
      <c r="AG744" s="37">
        <v>9.2785240873775487E-2</v>
      </c>
      <c r="AH744" s="16">
        <v>0.14750936624274125</v>
      </c>
      <c r="AI744" s="10" t="s">
        <v>4433</v>
      </c>
      <c r="AJ744" s="10" t="s">
        <v>107</v>
      </c>
      <c r="AK744" s="22" t="s">
        <v>60</v>
      </c>
      <c r="AL744" s="16">
        <f t="shared" si="44"/>
        <v>0.30460669866858719</v>
      </c>
      <c r="AM744" s="16">
        <f t="shared" si="45"/>
        <v>19.409538839162373</v>
      </c>
      <c r="AN744" s="17">
        <f t="shared" si="46"/>
        <v>1.2448100464288878E-9</v>
      </c>
      <c r="AO744" s="16">
        <f t="shared" si="47"/>
        <v>32.181242288251354</v>
      </c>
      <c r="AP744" s="18">
        <v>3543.0805554686431</v>
      </c>
      <c r="AQ744" s="18" t="s">
        <v>124</v>
      </c>
      <c r="AR744" s="16">
        <v>0.80784682592185353</v>
      </c>
      <c r="AS744" s="10" t="s">
        <v>74</v>
      </c>
      <c r="AT744" s="16">
        <v>0.54356439299710957</v>
      </c>
      <c r="AU744" s="10" t="s">
        <v>74</v>
      </c>
      <c r="AV744" s="10" t="s">
        <v>8349</v>
      </c>
      <c r="AW744" s="10" t="s">
        <v>8349</v>
      </c>
      <c r="AX744" s="10" t="s">
        <v>8349</v>
      </c>
      <c r="AY744" s="10" t="s">
        <v>8349</v>
      </c>
      <c r="AZ744" s="10" t="s">
        <v>8349</v>
      </c>
      <c r="BA744" s="10" t="s">
        <v>8349</v>
      </c>
    </row>
    <row r="745" spans="1:53" s="10" customFormat="1">
      <c r="A745" s="31">
        <v>36357</v>
      </c>
      <c r="B745" s="10" t="s">
        <v>8349</v>
      </c>
      <c r="C745" s="10" t="s">
        <v>7531</v>
      </c>
      <c r="D745" s="10" t="s">
        <v>7532</v>
      </c>
      <c r="E745" s="15" t="s">
        <v>8349</v>
      </c>
      <c r="F745" s="10" t="s">
        <v>8349</v>
      </c>
      <c r="G745" s="10" t="s">
        <v>8349</v>
      </c>
      <c r="H745" s="10" t="s">
        <v>8349</v>
      </c>
      <c r="I745" s="10" t="s">
        <v>8349</v>
      </c>
      <c r="J745" s="10" t="s">
        <v>2876</v>
      </c>
      <c r="K745" s="10" t="s">
        <v>2877</v>
      </c>
      <c r="L745" s="10">
        <v>112.25691754</v>
      </c>
      <c r="M745" s="10">
        <v>31.993415299999999</v>
      </c>
      <c r="N745" s="10">
        <v>160.4</v>
      </c>
      <c r="O745" s="10">
        <v>174.68</v>
      </c>
      <c r="P745" s="11">
        <v>186.91579999999999</v>
      </c>
      <c r="Q745" s="11">
        <v>21.397500000000001</v>
      </c>
      <c r="R745" s="37">
        <v>17.658484901995408</v>
      </c>
      <c r="S745" s="16">
        <v>1.6422390958855729E-2</v>
      </c>
      <c r="T745" s="37">
        <v>7.73</v>
      </c>
      <c r="U745" s="16">
        <v>1.2727922061357854E-2</v>
      </c>
      <c r="V745" s="10" t="s">
        <v>4770</v>
      </c>
      <c r="W745" s="37">
        <v>0.92300000000000004</v>
      </c>
      <c r="X745" s="16">
        <v>1.7999999999999999E-2</v>
      </c>
      <c r="Y745" s="10" t="s">
        <v>4770</v>
      </c>
      <c r="Z745" s="16">
        <v>6.4952328081326467</v>
      </c>
      <c r="AA745" s="16">
        <v>4.8684754325360124E-2</v>
      </c>
      <c r="AB745" s="29" t="s">
        <v>8349</v>
      </c>
      <c r="AC745" s="16">
        <v>2.2300000000000004</v>
      </c>
      <c r="AD745" s="16">
        <v>2.2045407685048601E-2</v>
      </c>
      <c r="AE745" s="10" t="s">
        <v>120</v>
      </c>
      <c r="AF745" s="10" t="s">
        <v>4075</v>
      </c>
      <c r="AG745" s="37">
        <v>0.27800818563081603</v>
      </c>
      <c r="AH745" s="16">
        <v>5.3443477653691951E-2</v>
      </c>
      <c r="AI745" s="10" t="s">
        <v>4587</v>
      </c>
      <c r="AJ745" s="10" t="s">
        <v>107</v>
      </c>
      <c r="AK745" s="16" t="s">
        <v>108</v>
      </c>
      <c r="AL745" s="16">
        <f t="shared" si="44"/>
        <v>0.52726481546829584</v>
      </c>
      <c r="AM745" s="16">
        <f t="shared" si="45"/>
        <v>29.859006499969595</v>
      </c>
      <c r="AN745" s="17">
        <f t="shared" si="46"/>
        <v>4.1545539293357166E-10</v>
      </c>
      <c r="AO745" s="16">
        <f t="shared" si="47"/>
        <v>31.183688997947424</v>
      </c>
      <c r="AP745" s="18">
        <v>4855</v>
      </c>
      <c r="AQ745" s="18" t="s">
        <v>129</v>
      </c>
      <c r="AR745" s="16">
        <v>0.74473531697940265</v>
      </c>
      <c r="AS745" s="10" t="s">
        <v>74</v>
      </c>
      <c r="AT745" s="16">
        <v>0.72019592945641053</v>
      </c>
      <c r="AU745" s="10" t="s">
        <v>74</v>
      </c>
      <c r="AV745" s="10">
        <v>4.62</v>
      </c>
      <c r="AW745" s="10" t="s">
        <v>96</v>
      </c>
      <c r="AX745" s="10" t="s">
        <v>8349</v>
      </c>
      <c r="AY745" s="10" t="s">
        <v>8349</v>
      </c>
      <c r="AZ745" s="10" t="s">
        <v>101</v>
      </c>
      <c r="BA745" s="10" t="s">
        <v>8349</v>
      </c>
    </row>
    <row r="746" spans="1:53" s="10" customFormat="1">
      <c r="A746" s="31">
        <v>36366</v>
      </c>
      <c r="B746" s="10">
        <v>58946</v>
      </c>
      <c r="C746" s="10" t="s">
        <v>7533</v>
      </c>
      <c r="D746" s="10" t="s">
        <v>7534</v>
      </c>
      <c r="E746" s="15" t="s">
        <v>8349</v>
      </c>
      <c r="F746" s="10" t="s">
        <v>8989</v>
      </c>
      <c r="G746" s="10" t="s">
        <v>8349</v>
      </c>
      <c r="H746" s="10" t="s">
        <v>8349</v>
      </c>
      <c r="I746" s="10" t="s">
        <v>8349</v>
      </c>
      <c r="J746" s="10" t="s">
        <v>2878</v>
      </c>
      <c r="K746" s="10" t="s">
        <v>2879</v>
      </c>
      <c r="L746" s="10">
        <v>112.27754045</v>
      </c>
      <c r="M746" s="10">
        <v>31.78407932</v>
      </c>
      <c r="N746" s="10">
        <v>159.33000000000001</v>
      </c>
      <c r="O746" s="10">
        <v>193.82</v>
      </c>
      <c r="P746" s="11">
        <v>187.13399999999999</v>
      </c>
      <c r="Q746" s="11">
        <v>21.3443</v>
      </c>
      <c r="R746" s="37">
        <v>18.047283883775492</v>
      </c>
      <c r="S746" s="16">
        <v>4.3313481321061182E-3</v>
      </c>
      <c r="T746" s="37">
        <v>4.1590607122764212</v>
      </c>
      <c r="U746" s="16">
        <v>1.6643316977093238E-2</v>
      </c>
      <c r="V746" s="10" t="s">
        <v>4767</v>
      </c>
      <c r="W746" s="37">
        <v>0.32</v>
      </c>
      <c r="X746" s="16">
        <v>1.2E-2</v>
      </c>
      <c r="Y746" s="10" t="s">
        <v>4770</v>
      </c>
      <c r="Z746" s="16">
        <v>2.8770014630759402</v>
      </c>
      <c r="AA746" s="16">
        <v>2.6069147987913155E-2</v>
      </c>
      <c r="AB746" s="29" t="s">
        <v>8349</v>
      </c>
      <c r="AC746" s="16">
        <v>0.79906071227642128</v>
      </c>
      <c r="AD746" s="16">
        <v>5.2697248505021589E-2</v>
      </c>
      <c r="AE746" s="10" t="s">
        <v>4096</v>
      </c>
      <c r="AF746" s="10" t="s">
        <v>4075</v>
      </c>
      <c r="AG746" s="37">
        <v>5.8357926150809396</v>
      </c>
      <c r="AH746" s="16">
        <v>5.879286076400532E-2</v>
      </c>
      <c r="AI746" s="10" t="s">
        <v>4434</v>
      </c>
      <c r="AJ746" s="10" t="s">
        <v>107</v>
      </c>
      <c r="AK746" s="16" t="s">
        <v>111</v>
      </c>
      <c r="AL746" s="16">
        <f t="shared" si="44"/>
        <v>2.415738523739881</v>
      </c>
      <c r="AM746" s="16">
        <f t="shared" si="45"/>
        <v>133.85607160042679</v>
      </c>
      <c r="AN746" s="17">
        <f t="shared" si="46"/>
        <v>1.9791656012847892E-11</v>
      </c>
      <c r="AO746" s="16">
        <f t="shared" si="47"/>
        <v>30.917855376943283</v>
      </c>
      <c r="AP746" s="18">
        <v>7035</v>
      </c>
      <c r="AQ746" s="18" t="s">
        <v>129</v>
      </c>
      <c r="AR746" s="16">
        <v>1.6250747702652235</v>
      </c>
      <c r="AS746" s="10" t="s">
        <v>74</v>
      </c>
      <c r="AT746" s="16">
        <v>1.5719396153780902</v>
      </c>
      <c r="AU746" s="10" t="s">
        <v>74</v>
      </c>
      <c r="AV746" s="10">
        <v>4.0599999999999996</v>
      </c>
      <c r="AW746" s="10" t="s">
        <v>96</v>
      </c>
      <c r="AX746" s="10" t="s">
        <v>8349</v>
      </c>
      <c r="AY746" s="10" t="s">
        <v>8349</v>
      </c>
      <c r="AZ746" s="10" t="s">
        <v>8349</v>
      </c>
      <c r="BA746" s="10" t="s">
        <v>8349</v>
      </c>
    </row>
    <row r="747" spans="1:53" s="10" customFormat="1">
      <c r="A747" s="31">
        <v>36399</v>
      </c>
      <c r="B747" s="10">
        <v>59380</v>
      </c>
      <c r="C747" s="10" t="s">
        <v>8349</v>
      </c>
      <c r="D747" s="10" t="s">
        <v>8349</v>
      </c>
      <c r="E747" s="15" t="s">
        <v>8349</v>
      </c>
      <c r="F747" s="10" t="s">
        <v>8349</v>
      </c>
      <c r="G747" s="10" t="s">
        <v>8349</v>
      </c>
      <c r="H747" s="10" t="s">
        <v>8349</v>
      </c>
      <c r="I747" s="10" t="s">
        <v>8349</v>
      </c>
      <c r="J747" s="10" t="s">
        <v>2880</v>
      </c>
      <c r="K747" s="10" t="s">
        <v>2881</v>
      </c>
      <c r="L747" s="10">
        <v>112.35670842</v>
      </c>
      <c r="M747" s="10">
        <v>-7.5514743099999997</v>
      </c>
      <c r="N747" s="10">
        <v>50.78</v>
      </c>
      <c r="O747" s="10">
        <v>125.93</v>
      </c>
      <c r="P747" s="11">
        <v>224.01609999999999</v>
      </c>
      <c r="Q747" s="11">
        <v>4.9134000000000002</v>
      </c>
      <c r="R747" s="37">
        <v>27.240533914464724</v>
      </c>
      <c r="S747" s="16">
        <v>6.5377281394715339E-2</v>
      </c>
      <c r="T747" s="37">
        <v>5.86</v>
      </c>
      <c r="U747" s="16">
        <v>5.6568542494923801E-3</v>
      </c>
      <c r="V747" s="10" t="s">
        <v>4770</v>
      </c>
      <c r="W747" s="37">
        <v>0.48699999999999999</v>
      </c>
      <c r="X747" s="16">
        <v>8.0000000000000002E-3</v>
      </c>
      <c r="Y747" s="10" t="s">
        <v>4770</v>
      </c>
      <c r="Z747" s="16">
        <v>3.6839219225199349</v>
      </c>
      <c r="AA747" s="16">
        <v>0.15247518648856051</v>
      </c>
      <c r="AB747" s="29" t="s">
        <v>8349</v>
      </c>
      <c r="AC747" s="16">
        <v>1.2130000000000001</v>
      </c>
      <c r="AD747" s="16">
        <v>1.7916472867168919E-2</v>
      </c>
      <c r="AE747" s="10" t="s">
        <v>120</v>
      </c>
      <c r="AF747" s="10" t="s">
        <v>4075</v>
      </c>
      <c r="AG747" s="37">
        <v>2.8926358601137898</v>
      </c>
      <c r="AH747" s="16">
        <v>0.15352420817161475</v>
      </c>
      <c r="AI747" s="10" t="s">
        <v>4634</v>
      </c>
      <c r="AJ747" s="10" t="s">
        <v>107</v>
      </c>
      <c r="AK747" s="16" t="s">
        <v>111</v>
      </c>
      <c r="AL747" s="16">
        <f t="shared" si="44"/>
        <v>1.7007750762854534</v>
      </c>
      <c r="AM747" s="16">
        <f t="shared" si="45"/>
        <v>62.435453050438994</v>
      </c>
      <c r="AN747" s="17">
        <f t="shared" si="46"/>
        <v>3.9928980205429831E-11</v>
      </c>
      <c r="AO747" s="16">
        <f t="shared" si="47"/>
        <v>31.856779454091555</v>
      </c>
      <c r="AP747" s="18">
        <v>6365</v>
      </c>
      <c r="AQ747" s="18" t="s">
        <v>129</v>
      </c>
      <c r="AR747" s="16">
        <v>1.3976605056068474</v>
      </c>
      <c r="AS747" s="10" t="s">
        <v>74</v>
      </c>
      <c r="AT747" s="16">
        <v>1.3130475472912131</v>
      </c>
      <c r="AU747" s="10" t="s">
        <v>74</v>
      </c>
      <c r="AV747" s="10">
        <v>4.13</v>
      </c>
      <c r="AW747" s="10" t="s">
        <v>96</v>
      </c>
      <c r="AX747" s="10" t="s">
        <v>8349</v>
      </c>
      <c r="AY747" s="10" t="s">
        <v>8349</v>
      </c>
      <c r="AZ747" s="10" t="s">
        <v>101</v>
      </c>
      <c r="BA747" s="10" t="s">
        <v>8349</v>
      </c>
    </row>
    <row r="748" spans="1:53" s="10" customFormat="1">
      <c r="A748" s="31">
        <v>36439</v>
      </c>
      <c r="B748" s="10">
        <v>58855</v>
      </c>
      <c r="C748" s="10" t="s">
        <v>8349</v>
      </c>
      <c r="D748" s="10" t="s">
        <v>8349</v>
      </c>
      <c r="E748" s="15" t="s">
        <v>8349</v>
      </c>
      <c r="F748" s="10" t="s">
        <v>8990</v>
      </c>
      <c r="G748" s="10" t="s">
        <v>8349</v>
      </c>
      <c r="H748" s="10" t="s">
        <v>8349</v>
      </c>
      <c r="I748" s="10" t="s">
        <v>8349</v>
      </c>
      <c r="J748" s="10" t="s">
        <v>2882</v>
      </c>
      <c r="K748" s="10" t="s">
        <v>2883</v>
      </c>
      <c r="L748" s="10">
        <v>112.48273588000001</v>
      </c>
      <c r="M748" s="10">
        <v>49.672662070000001</v>
      </c>
      <c r="N748" s="10">
        <v>110.4</v>
      </c>
      <c r="O748" s="10">
        <v>-82.01</v>
      </c>
      <c r="P748" s="11">
        <v>168.33369999999999</v>
      </c>
      <c r="Q748" s="11">
        <v>26.353400000000001</v>
      </c>
      <c r="R748" s="37">
        <v>20.238818053025703</v>
      </c>
      <c r="S748" s="16">
        <v>7.2859744990892532E-3</v>
      </c>
      <c r="T748" s="37">
        <v>5.3565477495070395</v>
      </c>
      <c r="U748" s="16">
        <v>1.6643316977093238E-2</v>
      </c>
      <c r="V748" s="10" t="s">
        <v>4767</v>
      </c>
      <c r="W748" s="37">
        <v>0.45423761559999976</v>
      </c>
      <c r="X748" s="16">
        <v>1.6643316977093238E-2</v>
      </c>
      <c r="Y748" s="10" t="s">
        <v>4772</v>
      </c>
      <c r="Z748" s="16">
        <v>3.8256220189541237</v>
      </c>
      <c r="AA748" s="16">
        <v>3.2522527844340843E-2</v>
      </c>
      <c r="AB748" s="29" t="s">
        <v>8349</v>
      </c>
      <c r="AC748" s="16" t="s">
        <v>8349</v>
      </c>
      <c r="AD748" s="16" t="s">
        <v>8349</v>
      </c>
      <c r="AE748" s="10" t="s">
        <v>8349</v>
      </c>
      <c r="AF748" s="10" t="s">
        <v>4080</v>
      </c>
      <c r="AG748" s="37">
        <v>2.5088135814097168</v>
      </c>
      <c r="AH748" s="16">
        <v>0.10515566944956381</v>
      </c>
      <c r="AI748" s="10" t="s">
        <v>4634</v>
      </c>
      <c r="AJ748" s="10" t="s">
        <v>107</v>
      </c>
      <c r="AK748" s="16" t="s">
        <v>111</v>
      </c>
      <c r="AL748" s="16">
        <f t="shared" si="44"/>
        <v>1.5839234771319342</v>
      </c>
      <c r="AM748" s="16">
        <f t="shared" si="45"/>
        <v>78.261659005088859</v>
      </c>
      <c r="AN748" s="17">
        <f t="shared" si="46"/>
        <v>4.6037697203113785E-11</v>
      </c>
      <c r="AO748" s="16">
        <f t="shared" si="47"/>
        <v>31.198763769073583</v>
      </c>
      <c r="AP748" s="18">
        <v>6457.342944275304</v>
      </c>
      <c r="AQ748" s="18" t="s">
        <v>123</v>
      </c>
      <c r="AR748" s="16">
        <v>1.2646726258317322</v>
      </c>
      <c r="AS748" s="10" t="s">
        <v>74</v>
      </c>
      <c r="AT748" s="16">
        <v>1.2659827637389505</v>
      </c>
      <c r="AU748" s="10" t="s">
        <v>74</v>
      </c>
      <c r="AV748" s="10" t="s">
        <v>8349</v>
      </c>
      <c r="AW748" s="10" t="s">
        <v>8349</v>
      </c>
      <c r="AX748" s="10" t="s">
        <v>8349</v>
      </c>
      <c r="AY748" s="10" t="s">
        <v>8349</v>
      </c>
      <c r="AZ748" s="10" t="s">
        <v>8349</v>
      </c>
      <c r="BA748" s="10" t="s">
        <v>8349</v>
      </c>
    </row>
    <row r="749" spans="1:53" s="10" customFormat="1">
      <c r="A749" s="31">
        <v>36515</v>
      </c>
      <c r="B749" s="10">
        <v>59967</v>
      </c>
      <c r="C749" s="10" t="s">
        <v>8349</v>
      </c>
      <c r="D749" s="10" t="s">
        <v>8349</v>
      </c>
      <c r="E749" s="15" t="s">
        <v>8349</v>
      </c>
      <c r="F749" s="10" t="s">
        <v>8349</v>
      </c>
      <c r="G749" s="10" t="s">
        <v>8349</v>
      </c>
      <c r="H749" s="10" t="s">
        <v>8349</v>
      </c>
      <c r="I749" s="10" t="s">
        <v>8349</v>
      </c>
      <c r="J749" s="10" t="s">
        <v>2884</v>
      </c>
      <c r="K749" s="10" t="s">
        <v>2885</v>
      </c>
      <c r="L749" s="10">
        <v>112.67739849</v>
      </c>
      <c r="M749" s="10">
        <v>-37.339491520000003</v>
      </c>
      <c r="N749" s="10">
        <v>-87.82</v>
      </c>
      <c r="O749" s="10">
        <v>53.8</v>
      </c>
      <c r="P749" s="11">
        <v>250.4547</v>
      </c>
      <c r="Q749" s="11">
        <v>-8.9697999999999993</v>
      </c>
      <c r="R749" s="37">
        <v>21.815008726003487</v>
      </c>
      <c r="S749" s="16">
        <v>8.0715532286212907E-3</v>
      </c>
      <c r="T749" s="37">
        <v>6.6349999999999998</v>
      </c>
      <c r="U749" s="16">
        <v>1.2E-2</v>
      </c>
      <c r="V749" s="10" t="s">
        <v>4769</v>
      </c>
      <c r="W749" s="37">
        <v>0.63900000000000001</v>
      </c>
      <c r="X749" s="16">
        <v>8.3999999999999995E-3</v>
      </c>
      <c r="Y749" s="10" t="s">
        <v>4769</v>
      </c>
      <c r="Z749" s="16">
        <v>4.9412230447966676</v>
      </c>
      <c r="AA749" s="16">
        <v>2.9598273771126671E-2</v>
      </c>
      <c r="AB749" s="29" t="s">
        <v>8349</v>
      </c>
      <c r="AC749" s="16">
        <v>1.5527456642199997</v>
      </c>
      <c r="AD749" s="16">
        <v>2.7676705006196095E-2</v>
      </c>
      <c r="AE749" s="10" t="s">
        <v>125</v>
      </c>
      <c r="AF749" s="10" t="s">
        <v>4075</v>
      </c>
      <c r="AG749" s="37">
        <v>0.93913474552462306</v>
      </c>
      <c r="AH749" s="16">
        <v>4.0522312498555223E-2</v>
      </c>
      <c r="AI749" s="10" t="s">
        <v>4589</v>
      </c>
      <c r="AJ749" s="10" t="s">
        <v>107</v>
      </c>
      <c r="AK749" s="16" t="s">
        <v>109</v>
      </c>
      <c r="AL749" s="16">
        <f t="shared" si="44"/>
        <v>0.96908964782656881</v>
      </c>
      <c r="AM749" s="16">
        <f t="shared" si="45"/>
        <v>44.423069456369923</v>
      </c>
      <c r="AN749" s="17">
        <f t="shared" si="46"/>
        <v>1.2298554658999327E-10</v>
      </c>
      <c r="AO749" s="16">
        <f t="shared" si="47"/>
        <v>31.410364810934809</v>
      </c>
      <c r="AP749" s="18">
        <v>5768</v>
      </c>
      <c r="AQ749" s="18" t="s">
        <v>129</v>
      </c>
      <c r="AR749" s="16">
        <v>0.9697618098648545</v>
      </c>
      <c r="AS749" s="10" t="s">
        <v>74</v>
      </c>
      <c r="AT749" s="16">
        <v>0.98402731985725811</v>
      </c>
      <c r="AU749" s="10" t="s">
        <v>74</v>
      </c>
      <c r="AV749" s="10">
        <v>4.49</v>
      </c>
      <c r="AW749" s="10" t="s">
        <v>96</v>
      </c>
      <c r="AX749" s="10" t="s">
        <v>8349</v>
      </c>
      <c r="AY749" s="10" t="s">
        <v>8349</v>
      </c>
      <c r="AZ749" s="10" t="s">
        <v>101</v>
      </c>
      <c r="BA749" s="10" t="s">
        <v>8349</v>
      </c>
    </row>
    <row r="750" spans="1:53" s="10" customFormat="1">
      <c r="A750" s="31">
        <v>36551</v>
      </c>
      <c r="B750" s="10">
        <v>59582</v>
      </c>
      <c r="C750" s="10" t="s">
        <v>7535</v>
      </c>
      <c r="D750" s="10" t="s">
        <v>7536</v>
      </c>
      <c r="E750" s="15" t="s">
        <v>8349</v>
      </c>
      <c r="F750" s="10" t="s">
        <v>8349</v>
      </c>
      <c r="G750" s="10" t="s">
        <v>8349</v>
      </c>
      <c r="H750" s="10" t="s">
        <v>8349</v>
      </c>
      <c r="I750" s="10" t="s">
        <v>8349</v>
      </c>
      <c r="J750" s="10" t="s">
        <v>2782</v>
      </c>
      <c r="K750" s="10" t="s">
        <v>2783</v>
      </c>
      <c r="L750" s="10">
        <v>112.78194099</v>
      </c>
      <c r="M750" s="10">
        <v>14.61484883</v>
      </c>
      <c r="N750" s="10">
        <v>74.8</v>
      </c>
      <c r="O750" s="10">
        <v>-289.95999999999998</v>
      </c>
      <c r="P750" s="11">
        <v>204.07480000000001</v>
      </c>
      <c r="Q750" s="11">
        <v>15.274900000000001</v>
      </c>
      <c r="R750" s="37">
        <v>20.807324178110694</v>
      </c>
      <c r="S750" s="16">
        <v>2.3720349563046188E-2</v>
      </c>
      <c r="T750" s="37">
        <v>8.9511088831603214</v>
      </c>
      <c r="U750" s="16">
        <v>4.0249223594996213E-2</v>
      </c>
      <c r="V750" s="10" t="s">
        <v>4767</v>
      </c>
      <c r="W750" s="37">
        <v>1.107</v>
      </c>
      <c r="X750" s="16">
        <v>3.0000000000000001E-3</v>
      </c>
      <c r="Y750" s="10" t="s">
        <v>4770</v>
      </c>
      <c r="Z750" s="16">
        <v>7.3600277154997285</v>
      </c>
      <c r="AA750" s="16">
        <v>9.2378038716945277E-2</v>
      </c>
      <c r="AB750" s="29" t="s">
        <v>8349</v>
      </c>
      <c r="AC750" s="16">
        <v>2.8211088831603215</v>
      </c>
      <c r="AD750" s="16">
        <v>4.3312815655415428E-2</v>
      </c>
      <c r="AE750" s="10" t="s">
        <v>120</v>
      </c>
      <c r="AF750" s="10" t="s">
        <v>4075</v>
      </c>
      <c r="AG750" s="37">
        <v>0.17022242255231787</v>
      </c>
      <c r="AH750" s="16">
        <v>0.10202794733399981</v>
      </c>
      <c r="AI750" s="10" t="s">
        <v>4666</v>
      </c>
      <c r="AJ750" s="10" t="s">
        <v>107</v>
      </c>
      <c r="AK750" s="16" t="s">
        <v>57</v>
      </c>
      <c r="AL750" s="16">
        <f t="shared" si="44"/>
        <v>0.41258020135764861</v>
      </c>
      <c r="AM750" s="16">
        <f t="shared" si="45"/>
        <v>19.828604477248593</v>
      </c>
      <c r="AN750" s="17">
        <f t="shared" si="46"/>
        <v>6.7852400564033251E-10</v>
      </c>
      <c r="AO750" s="16">
        <f t="shared" si="47"/>
        <v>31.872195840006945</v>
      </c>
      <c r="AP750" s="18">
        <v>4478.9110521091889</v>
      </c>
      <c r="AQ750" s="18" t="s">
        <v>124</v>
      </c>
      <c r="AR750" s="16">
        <v>0.68472334388344691</v>
      </c>
      <c r="AS750" s="10" t="s">
        <v>74</v>
      </c>
      <c r="AT750" s="16">
        <v>0.63507470045366032</v>
      </c>
      <c r="AU750" s="10" t="s">
        <v>74</v>
      </c>
      <c r="AV750" s="10" t="s">
        <v>8349</v>
      </c>
      <c r="AW750" s="10" t="s">
        <v>8349</v>
      </c>
      <c r="AX750" s="10" t="s">
        <v>8349</v>
      </c>
      <c r="AY750" s="10" t="s">
        <v>8349</v>
      </c>
      <c r="AZ750" s="10" t="s">
        <v>8349</v>
      </c>
      <c r="BA750" s="10" t="s">
        <v>8349</v>
      </c>
    </row>
    <row r="751" spans="1:53" s="10" customFormat="1">
      <c r="A751" s="31">
        <v>36626</v>
      </c>
      <c r="B751" s="10" t="s">
        <v>8349</v>
      </c>
      <c r="C751" s="10" t="s">
        <v>7537</v>
      </c>
      <c r="D751" s="10" t="s">
        <v>7538</v>
      </c>
      <c r="E751" s="15" t="s">
        <v>8349</v>
      </c>
      <c r="F751" s="10" t="s">
        <v>8991</v>
      </c>
      <c r="G751" s="10" t="s">
        <v>8349</v>
      </c>
      <c r="H751" s="10" t="s">
        <v>8349</v>
      </c>
      <c r="I751" s="10" t="s">
        <v>8349</v>
      </c>
      <c r="J751" s="10" t="s">
        <v>2784</v>
      </c>
      <c r="K751" s="10" t="s">
        <v>2785</v>
      </c>
      <c r="L751" s="10">
        <v>112.99117733</v>
      </c>
      <c r="M751" s="10">
        <v>36.219915149999999</v>
      </c>
      <c r="N751" s="10">
        <v>-224.41</v>
      </c>
      <c r="O751" s="10">
        <v>-213.3</v>
      </c>
      <c r="P751" s="11">
        <v>182.7886</v>
      </c>
      <c r="Q751" s="11">
        <v>23.312100000000001</v>
      </c>
      <c r="R751" s="37">
        <v>11.868027533823877</v>
      </c>
      <c r="S751" s="16">
        <v>4.0944694991692378E-2</v>
      </c>
      <c r="T751" s="37">
        <v>10.52</v>
      </c>
      <c r="U751" s="16">
        <v>4.2426406871192849E-3</v>
      </c>
      <c r="V751" s="10" t="s">
        <v>4770</v>
      </c>
      <c r="W751" s="37">
        <v>1.4390000000000001</v>
      </c>
      <c r="X751" s="16">
        <v>6.0000000000000001E-3</v>
      </c>
      <c r="Y751" s="10" t="s">
        <v>4770</v>
      </c>
      <c r="Z751" s="16">
        <v>10.148107273954144</v>
      </c>
      <c r="AA751" s="16">
        <v>9.5024380811983278E-2</v>
      </c>
      <c r="AB751" s="29" t="s">
        <v>8349</v>
      </c>
      <c r="AC751" s="16">
        <v>4.593</v>
      </c>
      <c r="AD751" s="16">
        <v>1.7521415467935234E-2</v>
      </c>
      <c r="AE751" s="10" t="s">
        <v>120</v>
      </c>
      <c r="AF751" s="10" t="s">
        <v>4075</v>
      </c>
      <c r="AG751" s="37">
        <v>4.3053539626796401E-2</v>
      </c>
      <c r="AH751" s="16">
        <v>0.1308802236730241</v>
      </c>
      <c r="AI751" s="10" t="s">
        <v>4435</v>
      </c>
      <c r="AJ751" s="10" t="s">
        <v>107</v>
      </c>
      <c r="AK751" s="16" t="s">
        <v>110</v>
      </c>
      <c r="AL751" s="16">
        <f t="shared" si="44"/>
        <v>0.2074934688774478</v>
      </c>
      <c r="AM751" s="16">
        <f t="shared" si="45"/>
        <v>17.483399687613751</v>
      </c>
      <c r="AN751" s="17">
        <f t="shared" si="46"/>
        <v>2.6827062536831033E-9</v>
      </c>
      <c r="AO751" s="16">
        <f t="shared" si="47"/>
        <v>31.948567195871963</v>
      </c>
      <c r="AP751" s="18">
        <v>3432.182630268695</v>
      </c>
      <c r="AQ751" s="18" t="s">
        <v>124</v>
      </c>
      <c r="AR751" s="16">
        <v>0.58642878475928562</v>
      </c>
      <c r="AS751" s="10" t="s">
        <v>74</v>
      </c>
      <c r="AT751" s="16">
        <v>0.44642228102975734</v>
      </c>
      <c r="AU751" s="10" t="s">
        <v>74</v>
      </c>
      <c r="AV751" s="10" t="s">
        <v>8349</v>
      </c>
      <c r="AW751" s="10" t="s">
        <v>8349</v>
      </c>
      <c r="AX751" s="10" t="s">
        <v>8349</v>
      </c>
      <c r="AY751" s="10" t="s">
        <v>8349</v>
      </c>
      <c r="AZ751" s="10" t="s">
        <v>8349</v>
      </c>
      <c r="BA751" s="10" t="s">
        <v>8349</v>
      </c>
    </row>
    <row r="752" spans="1:53" s="10" customFormat="1">
      <c r="A752" s="31">
        <v>36627</v>
      </c>
      <c r="B752" s="10" t="s">
        <v>8349</v>
      </c>
      <c r="C752" s="10" t="s">
        <v>7539</v>
      </c>
      <c r="D752" s="10" t="s">
        <v>7540</v>
      </c>
      <c r="E752" s="15" t="s">
        <v>8349</v>
      </c>
      <c r="F752" s="10" t="s">
        <v>8991</v>
      </c>
      <c r="G752" s="10" t="s">
        <v>8349</v>
      </c>
      <c r="H752" s="10" t="s">
        <v>8349</v>
      </c>
      <c r="I752" s="10" t="s">
        <v>8349</v>
      </c>
      <c r="J752" s="10" t="s">
        <v>2786</v>
      </c>
      <c r="K752" s="10" t="s">
        <v>2787</v>
      </c>
      <c r="L752" s="10">
        <v>112.98964545</v>
      </c>
      <c r="M752" s="10">
        <v>36.230455040000002</v>
      </c>
      <c r="N752" s="10">
        <v>-258.14999999999998</v>
      </c>
      <c r="O752" s="10">
        <v>-254.27</v>
      </c>
      <c r="P752" s="11">
        <v>182.77719999999999</v>
      </c>
      <c r="Q752" s="11">
        <v>23.3141</v>
      </c>
      <c r="R752" s="37">
        <v>11.981787682722263</v>
      </c>
      <c r="S752" s="16">
        <v>4.8765875868679615E-2</v>
      </c>
      <c r="T752" s="37">
        <v>11.82</v>
      </c>
      <c r="U752" s="16">
        <v>1.4142135623730949E-2</v>
      </c>
      <c r="V752" s="10" t="s">
        <v>4770</v>
      </c>
      <c r="W752" s="37">
        <v>1.5669999999999999</v>
      </c>
      <c r="X752" s="16">
        <v>0.02</v>
      </c>
      <c r="Y752" s="10" t="s">
        <v>4770</v>
      </c>
      <c r="Z752" s="16">
        <v>11.427391901878451</v>
      </c>
      <c r="AA752" s="16">
        <v>0.12270502778025261</v>
      </c>
      <c r="AB752" s="29" t="s">
        <v>8349</v>
      </c>
      <c r="AC752" s="16">
        <v>5.0650000000000004</v>
      </c>
      <c r="AD752" s="16">
        <v>2.5317977802344325E-2</v>
      </c>
      <c r="AE752" s="10" t="s">
        <v>120</v>
      </c>
      <c r="AF752" s="10" t="s">
        <v>4075</v>
      </c>
      <c r="AG752" s="37">
        <v>2.0208232719690487E-2</v>
      </c>
      <c r="AH752" s="16">
        <v>0.15217267771368342</v>
      </c>
      <c r="AI752" s="10" t="s">
        <v>4640</v>
      </c>
      <c r="AJ752" s="10" t="s">
        <v>107</v>
      </c>
      <c r="AK752" s="22" t="s">
        <v>110</v>
      </c>
      <c r="AL752" s="16">
        <f t="shared" si="44"/>
        <v>0.14215566369192079</v>
      </c>
      <c r="AM752" s="16">
        <f t="shared" si="45"/>
        <v>11.864311691727707</v>
      </c>
      <c r="AN752" s="17">
        <f t="shared" si="46"/>
        <v>5.7154923739303128E-9</v>
      </c>
      <c r="AO752" s="16">
        <f t="shared" si="47"/>
        <v>32.427365875958259</v>
      </c>
      <c r="AP752" s="18">
        <v>3254.7939281568342</v>
      </c>
      <c r="AQ752" s="18" t="s">
        <v>124</v>
      </c>
      <c r="AR752" s="16">
        <v>0.44675435972121585</v>
      </c>
      <c r="AS752" s="10" t="s">
        <v>74</v>
      </c>
      <c r="AT752" s="16">
        <v>0.36772239987331579</v>
      </c>
      <c r="AU752" s="10" t="s">
        <v>74</v>
      </c>
      <c r="AV752" s="10" t="s">
        <v>8349</v>
      </c>
      <c r="AW752" s="10" t="s">
        <v>8349</v>
      </c>
      <c r="AX752" s="10" t="s">
        <v>8349</v>
      </c>
      <c r="AY752" s="10" t="s">
        <v>8349</v>
      </c>
      <c r="AZ752" s="10" t="s">
        <v>8349</v>
      </c>
      <c r="BA752" s="10" t="s">
        <v>8349</v>
      </c>
    </row>
    <row r="753" spans="1:53" s="10" customFormat="1">
      <c r="A753" s="31">
        <v>36635</v>
      </c>
      <c r="B753" s="10" t="s">
        <v>8349</v>
      </c>
      <c r="C753" s="10" t="s">
        <v>7541</v>
      </c>
      <c r="D753" s="10" t="s">
        <v>7542</v>
      </c>
      <c r="E753" s="15" t="s">
        <v>8349</v>
      </c>
      <c r="F753" s="10" t="s">
        <v>8349</v>
      </c>
      <c r="G753" s="10" t="s">
        <v>8349</v>
      </c>
      <c r="H753" s="10" t="s">
        <v>8349</v>
      </c>
      <c r="I753" s="10" t="s">
        <v>8349</v>
      </c>
      <c r="J753" s="10" t="s">
        <v>2788</v>
      </c>
      <c r="K753" s="10" t="s">
        <v>2789</v>
      </c>
      <c r="L753" s="10">
        <v>113.00956625000001</v>
      </c>
      <c r="M753" s="10">
        <v>68.621273849999994</v>
      </c>
      <c r="N753" s="10">
        <v>-174.52</v>
      </c>
      <c r="O753" s="10">
        <v>-117.3</v>
      </c>
      <c r="P753" s="11">
        <v>147.10419999999999</v>
      </c>
      <c r="Q753" s="11">
        <v>28.8018</v>
      </c>
      <c r="R753" s="37">
        <v>25.157232704402517</v>
      </c>
      <c r="S753" s="16">
        <v>5.7358490566037729E-2</v>
      </c>
      <c r="T753" s="37">
        <v>10.84</v>
      </c>
      <c r="U753" s="16">
        <v>6.7882250993908558E-2</v>
      </c>
      <c r="V753" s="10" t="s">
        <v>4770</v>
      </c>
      <c r="W753" s="37">
        <v>1.494</v>
      </c>
      <c r="X753" s="16">
        <v>9.6000000000000002E-2</v>
      </c>
      <c r="Y753" s="10" t="s">
        <v>4770</v>
      </c>
      <c r="Z753" s="16">
        <v>8.8366856649624452</v>
      </c>
      <c r="AA753" s="16">
        <v>0.19614945048736487</v>
      </c>
      <c r="AB753" s="29" t="s">
        <v>8349</v>
      </c>
      <c r="AC753" s="16">
        <v>3.9799999999999995</v>
      </c>
      <c r="AD753" s="16">
        <v>7.0767224051816527E-2</v>
      </c>
      <c r="AE753" s="10" t="s">
        <v>120</v>
      </c>
      <c r="AF753" s="10" t="s">
        <v>4075</v>
      </c>
      <c r="AG753" s="37">
        <v>9.0252500793841436E-2</v>
      </c>
      <c r="AH753" s="16">
        <v>0.21581150786391165</v>
      </c>
      <c r="AI753" s="10" t="s">
        <v>4603</v>
      </c>
      <c r="AJ753" s="10" t="s">
        <v>107</v>
      </c>
      <c r="AK753" s="22" t="s">
        <v>110</v>
      </c>
      <c r="AL753" s="16">
        <f t="shared" si="44"/>
        <v>0.30042053990005652</v>
      </c>
      <c r="AM753" s="16">
        <f t="shared" si="45"/>
        <v>11.941716461027244</v>
      </c>
      <c r="AN753" s="17">
        <f t="shared" si="46"/>
        <v>1.2797429321524284E-9</v>
      </c>
      <c r="AO753" s="16">
        <f t="shared" si="47"/>
        <v>33.07219315080232</v>
      </c>
      <c r="AP753" s="18">
        <v>3725.2539754901136</v>
      </c>
      <c r="AQ753" s="18" t="s">
        <v>124</v>
      </c>
      <c r="AR753" s="16">
        <v>0.72072481422542811</v>
      </c>
      <c r="AS753" s="10" t="s">
        <v>74</v>
      </c>
      <c r="AT753" s="16">
        <v>0.5397206529107843</v>
      </c>
      <c r="AU753" s="10" t="s">
        <v>74</v>
      </c>
      <c r="AV753" s="10" t="s">
        <v>8349</v>
      </c>
      <c r="AW753" s="10" t="s">
        <v>8349</v>
      </c>
      <c r="AX753" s="10" t="s">
        <v>8349</v>
      </c>
      <c r="AY753" s="10" t="s">
        <v>8349</v>
      </c>
      <c r="AZ753" s="10" t="s">
        <v>8349</v>
      </c>
      <c r="BA753" s="10" t="s">
        <v>8349</v>
      </c>
    </row>
    <row r="754" spans="1:53" s="10" customFormat="1">
      <c r="A754" s="31">
        <v>36640</v>
      </c>
      <c r="B754" s="10">
        <v>59984</v>
      </c>
      <c r="C754" s="10" t="s">
        <v>8349</v>
      </c>
      <c r="D754" s="10" t="s">
        <v>8349</v>
      </c>
      <c r="E754" s="15" t="s">
        <v>8349</v>
      </c>
      <c r="F754" s="10" t="s">
        <v>8992</v>
      </c>
      <c r="G754" s="10">
        <v>23.8</v>
      </c>
      <c r="H754" s="10">
        <v>2.7</v>
      </c>
      <c r="I754" s="10" t="s">
        <v>8349</v>
      </c>
      <c r="J754" s="10" t="s">
        <v>2790</v>
      </c>
      <c r="K754" s="10" t="s">
        <v>2791</v>
      </c>
      <c r="L754" s="10">
        <v>113.02423825</v>
      </c>
      <c r="M754" s="10">
        <v>-8.8809185100000008</v>
      </c>
      <c r="N754" s="10">
        <v>-92.2</v>
      </c>
      <c r="O754" s="10">
        <v>-167.52</v>
      </c>
      <c r="P754" s="11">
        <v>225.5052</v>
      </c>
      <c r="Q754" s="11">
        <v>4.8636999999999997</v>
      </c>
      <c r="R754" s="37">
        <v>27.917364600781685</v>
      </c>
      <c r="S754" s="16">
        <v>1.5075376884422112E-2</v>
      </c>
      <c r="T754" s="37">
        <v>5.9</v>
      </c>
      <c r="U754" s="16">
        <v>1.0606601717798212E-2</v>
      </c>
      <c r="V754" s="10" t="s">
        <v>4770</v>
      </c>
      <c r="W754" s="37">
        <v>0.54</v>
      </c>
      <c r="X754" s="16">
        <v>1.4999999999999999E-2</v>
      </c>
      <c r="Y754" s="10" t="s">
        <v>4770</v>
      </c>
      <c r="Z754" s="16">
        <v>3.6706279075650645</v>
      </c>
      <c r="AA754" s="16">
        <v>4.3591626983952025E-2</v>
      </c>
      <c r="AB754" s="29" t="s">
        <v>8349</v>
      </c>
      <c r="AC754" s="16">
        <v>1.42</v>
      </c>
      <c r="AD754" s="16">
        <v>1.9196353820452466E-2</v>
      </c>
      <c r="AE754" s="10" t="s">
        <v>120</v>
      </c>
      <c r="AF754" s="10" t="s">
        <v>4075</v>
      </c>
      <c r="AG754" s="37">
        <v>3.0195878329784969</v>
      </c>
      <c r="AH754" s="16">
        <v>4.7631186664915399E-2</v>
      </c>
      <c r="AI754" s="10" t="s">
        <v>4436</v>
      </c>
      <c r="AJ754" s="10" t="s">
        <v>107</v>
      </c>
      <c r="AK754" s="16" t="s">
        <v>109</v>
      </c>
      <c r="AL754" s="16">
        <f t="shared" si="44"/>
        <v>1.7376961279172192</v>
      </c>
      <c r="AM754" s="16">
        <f t="shared" si="45"/>
        <v>62.244275301994797</v>
      </c>
      <c r="AN754" s="17">
        <f t="shared" si="46"/>
        <v>3.8250253474518654E-11</v>
      </c>
      <c r="AO754" s="16">
        <f t="shared" si="47"/>
        <v>31.94341420635957</v>
      </c>
      <c r="AP754" s="18">
        <v>5998</v>
      </c>
      <c r="AQ754" s="18" t="s">
        <v>129</v>
      </c>
      <c r="AR754" s="16">
        <v>1.6080980927491331</v>
      </c>
      <c r="AS754" s="10" t="s">
        <v>74</v>
      </c>
      <c r="AT754" s="16">
        <v>1.3275885689223745</v>
      </c>
      <c r="AU754" s="10" t="s">
        <v>74</v>
      </c>
      <c r="AV754" s="10">
        <v>4.08</v>
      </c>
      <c r="AW754" s="10" t="s">
        <v>96</v>
      </c>
      <c r="AX754" s="10" t="s">
        <v>8349</v>
      </c>
      <c r="AY754" s="10" t="s">
        <v>8349</v>
      </c>
      <c r="AZ754" s="10" t="s">
        <v>101</v>
      </c>
      <c r="BA754" s="10" t="s">
        <v>8349</v>
      </c>
    </row>
    <row r="755" spans="1:53" s="10" customFormat="1">
      <c r="A755" s="31">
        <v>36704</v>
      </c>
      <c r="B755" s="10">
        <v>59747</v>
      </c>
      <c r="C755" s="10" t="s">
        <v>8349</v>
      </c>
      <c r="D755" s="10" t="s">
        <v>8349</v>
      </c>
      <c r="E755" s="15" t="s">
        <v>8349</v>
      </c>
      <c r="F755" s="10" t="s">
        <v>8349</v>
      </c>
      <c r="G755" s="10" t="s">
        <v>8349</v>
      </c>
      <c r="H755" s="10" t="s">
        <v>8349</v>
      </c>
      <c r="I755" s="10" t="s">
        <v>8349</v>
      </c>
      <c r="J755" s="10" t="s">
        <v>2792</v>
      </c>
      <c r="K755" s="10" t="s">
        <v>2793</v>
      </c>
      <c r="L755" s="10">
        <v>113.25257044</v>
      </c>
      <c r="M755" s="10">
        <v>37.02982342</v>
      </c>
      <c r="N755" s="10">
        <v>-50.1</v>
      </c>
      <c r="O755" s="10">
        <v>8.5399999999999991</v>
      </c>
      <c r="P755" s="11">
        <v>182.01249999999999</v>
      </c>
      <c r="Q755" s="11">
        <v>23.752199999999998</v>
      </c>
      <c r="R755" s="37">
        <v>19.762845849802371</v>
      </c>
      <c r="S755" s="16">
        <v>1.8577075098814226E-2</v>
      </c>
      <c r="T755" s="37">
        <v>7.6995972598398392</v>
      </c>
      <c r="U755" s="16">
        <v>2.5238858928247926E-2</v>
      </c>
      <c r="V755" s="10" t="s">
        <v>4767</v>
      </c>
      <c r="W755" s="37">
        <v>0.8755349962092801</v>
      </c>
      <c r="X755" s="16">
        <v>2.5238858928247926E-2</v>
      </c>
      <c r="Y755" s="10" t="s">
        <v>4768</v>
      </c>
      <c r="Z755" s="16">
        <v>6.2203498440388358</v>
      </c>
      <c r="AA755" s="16">
        <v>6.5957867034517115E-2</v>
      </c>
      <c r="AB755" s="29" t="s">
        <v>8349</v>
      </c>
      <c r="AC755" s="16">
        <v>2.1105972598398388</v>
      </c>
      <c r="AD755" s="16">
        <v>3.4146742157927748E-2</v>
      </c>
      <c r="AE755" s="10" t="s">
        <v>122</v>
      </c>
      <c r="AF755" s="10" t="s">
        <v>4075</v>
      </c>
      <c r="AG755" s="37">
        <v>0.3433704707891797</v>
      </c>
      <c r="AH755" s="16">
        <v>7.4272742131572339E-2</v>
      </c>
      <c r="AI755" s="10" t="s">
        <v>4659</v>
      </c>
      <c r="AJ755" s="10" t="s">
        <v>107</v>
      </c>
      <c r="AK755" s="16" t="s">
        <v>58</v>
      </c>
      <c r="AL755" s="16">
        <f t="shared" si="44"/>
        <v>0.585978216992048</v>
      </c>
      <c r="AM755" s="16">
        <f t="shared" si="45"/>
        <v>29.650497779797632</v>
      </c>
      <c r="AN755" s="17">
        <f t="shared" si="46"/>
        <v>3.3637138259018761E-10</v>
      </c>
      <c r="AO755" s="16">
        <f t="shared" si="47"/>
        <v>31.382549659086962</v>
      </c>
      <c r="AP755" s="18">
        <v>5177</v>
      </c>
      <c r="AQ755" s="18" t="s">
        <v>141</v>
      </c>
      <c r="AR755" s="16">
        <v>0.78</v>
      </c>
      <c r="AS755" s="10" t="s">
        <v>73</v>
      </c>
      <c r="AT755" s="16">
        <v>0.84599999999999997</v>
      </c>
      <c r="AU755" s="10" t="s">
        <v>73</v>
      </c>
      <c r="AV755" s="10">
        <v>4.6100000000000003</v>
      </c>
      <c r="AW755" s="10" t="s">
        <v>73</v>
      </c>
      <c r="AX755" s="10">
        <v>6.2</v>
      </c>
      <c r="AY755" s="10" t="s">
        <v>141</v>
      </c>
      <c r="AZ755" s="10" t="s">
        <v>101</v>
      </c>
      <c r="BA755" s="10">
        <v>0.06</v>
      </c>
    </row>
    <row r="756" spans="1:53" s="10" customFormat="1">
      <c r="A756" s="31">
        <v>36795</v>
      </c>
      <c r="B756" s="10">
        <v>60532</v>
      </c>
      <c r="C756" s="10" t="s">
        <v>7543</v>
      </c>
      <c r="D756" s="10" t="s">
        <v>8349</v>
      </c>
      <c r="E756" s="15" t="s">
        <v>8349</v>
      </c>
      <c r="F756" s="10" t="s">
        <v>8349</v>
      </c>
      <c r="G756" s="10" t="s">
        <v>8349</v>
      </c>
      <c r="H756" s="10" t="s">
        <v>8349</v>
      </c>
      <c r="I756" s="10">
        <v>2</v>
      </c>
      <c r="J756" s="10" t="s">
        <v>2794</v>
      </c>
      <c r="K756" s="10" t="s">
        <v>2795</v>
      </c>
      <c r="L756" s="10">
        <v>113.51335813</v>
      </c>
      <c r="M756" s="10">
        <v>-22.296180769999999</v>
      </c>
      <c r="N756" s="10">
        <v>-40.380000000000003</v>
      </c>
      <c r="O756" s="10">
        <v>46.84</v>
      </c>
      <c r="P756" s="11">
        <v>237.49809999999999</v>
      </c>
      <c r="Q756" s="11">
        <v>-1.1897</v>
      </c>
      <c r="R756" s="37">
        <v>25.29724260055654</v>
      </c>
      <c r="S756" s="16">
        <v>6.8302555021502662E-3</v>
      </c>
      <c r="T756" s="37">
        <v>4.4400000000000004</v>
      </c>
      <c r="U756" s="16">
        <v>8.4852813742385697E-3</v>
      </c>
      <c r="V756" s="10" t="s">
        <v>4770</v>
      </c>
      <c r="W756" s="37">
        <v>0.52100000000000002</v>
      </c>
      <c r="X756" s="16">
        <v>1.2E-2</v>
      </c>
      <c r="Y756" s="10" t="s">
        <v>4770</v>
      </c>
      <c r="Z756" s="16">
        <v>2.4246340717148538</v>
      </c>
      <c r="AA756" s="16">
        <v>2.3367876769155416E-2</v>
      </c>
      <c r="AB756" s="29" t="s">
        <v>8349</v>
      </c>
      <c r="AC756" s="16" t="s">
        <v>8349</v>
      </c>
      <c r="AD756" s="16" t="s">
        <v>8349</v>
      </c>
      <c r="AE756" s="10" t="s">
        <v>8349</v>
      </c>
      <c r="AF756" s="10" t="s">
        <v>4080</v>
      </c>
      <c r="AG756" s="37">
        <v>9.3003969029820226</v>
      </c>
      <c r="AH756" s="16">
        <v>0.1026940001397279</v>
      </c>
      <c r="AI756" s="10" t="s">
        <v>4634</v>
      </c>
      <c r="AJ756" s="10" t="s">
        <v>107</v>
      </c>
      <c r="AK756" s="16" t="s">
        <v>111</v>
      </c>
      <c r="AL756" s="16">
        <f t="shared" si="44"/>
        <v>3.0496552105085621</v>
      </c>
      <c r="AM756" s="16">
        <f t="shared" si="45"/>
        <v>120.55287047140345</v>
      </c>
      <c r="AN756" s="17">
        <f t="shared" si="46"/>
        <v>1.2418824831332391E-11</v>
      </c>
      <c r="AO756" s="16">
        <f t="shared" si="47"/>
        <v>31.704798746593145</v>
      </c>
      <c r="AP756" s="18">
        <v>6262</v>
      </c>
      <c r="AQ756" s="18" t="s">
        <v>129</v>
      </c>
      <c r="AR756" s="16">
        <v>2.5892634518075477</v>
      </c>
      <c r="AS756" s="10" t="s">
        <v>74</v>
      </c>
      <c r="AT756" s="16">
        <v>1.7714696395788079</v>
      </c>
      <c r="AU756" s="10" t="s">
        <v>74</v>
      </c>
      <c r="AV756" s="10">
        <v>3.83</v>
      </c>
      <c r="AW756" s="10" t="s">
        <v>96</v>
      </c>
      <c r="AX756" s="10" t="s">
        <v>8349</v>
      </c>
      <c r="AY756" s="10" t="s">
        <v>8349</v>
      </c>
      <c r="AZ756" s="10" t="s">
        <v>102</v>
      </c>
      <c r="BA756" s="10" t="s">
        <v>8349</v>
      </c>
    </row>
    <row r="757" spans="1:53" s="10" customFormat="1">
      <c r="A757" s="31">
        <v>36827</v>
      </c>
      <c r="B757" s="10">
        <v>60491</v>
      </c>
      <c r="C757" s="10" t="s">
        <v>8349</v>
      </c>
      <c r="D757" s="10" t="s">
        <v>8349</v>
      </c>
      <c r="E757" s="15" t="s">
        <v>8349</v>
      </c>
      <c r="F757" s="10" t="s">
        <v>8349</v>
      </c>
      <c r="G757" s="10" t="s">
        <v>8349</v>
      </c>
      <c r="H757" s="10" t="s">
        <v>8349</v>
      </c>
      <c r="I757" s="10" t="s">
        <v>8349</v>
      </c>
      <c r="J757" s="10" t="s">
        <v>2796</v>
      </c>
      <c r="K757" s="10" t="s">
        <v>2797</v>
      </c>
      <c r="L757" s="10">
        <v>113.6092288</v>
      </c>
      <c r="M757" s="10">
        <v>-6.8965727699999997</v>
      </c>
      <c r="N757" s="10">
        <v>-83.68</v>
      </c>
      <c r="O757" s="10">
        <v>-43.15</v>
      </c>
      <c r="P757" s="11">
        <v>224.02889999999999</v>
      </c>
      <c r="Q757" s="11">
        <v>6.3179999999999996</v>
      </c>
      <c r="R757" s="37">
        <v>24.551927326295115</v>
      </c>
      <c r="S757" s="16">
        <v>2.4551927326295117E-2</v>
      </c>
      <c r="T757" s="37">
        <v>8.1440000000000001</v>
      </c>
      <c r="U757" s="16">
        <v>1.2E-2</v>
      </c>
      <c r="V757" s="10" t="s">
        <v>4769</v>
      </c>
      <c r="W757" s="37">
        <v>0.88300000000000001</v>
      </c>
      <c r="X757" s="16">
        <v>8.3999999999999995E-3</v>
      </c>
      <c r="Y757" s="10" t="s">
        <v>4769</v>
      </c>
      <c r="Z757" s="16">
        <v>6.1935720504299887</v>
      </c>
      <c r="AA757" s="16">
        <v>6.5979225153174781E-2</v>
      </c>
      <c r="AB757" s="29" t="s">
        <v>8349</v>
      </c>
      <c r="AC757" s="16">
        <v>2.141</v>
      </c>
      <c r="AD757" s="16">
        <v>2.6239283526803853E-2</v>
      </c>
      <c r="AE757" s="10" t="s">
        <v>125</v>
      </c>
      <c r="AF757" s="10" t="s">
        <v>4075</v>
      </c>
      <c r="AG757" s="37">
        <v>0.35022524164604613</v>
      </c>
      <c r="AH757" s="16">
        <v>7.100533889654588E-2</v>
      </c>
      <c r="AI757" s="10" t="s">
        <v>4652</v>
      </c>
      <c r="AJ757" s="10" t="s">
        <v>107</v>
      </c>
      <c r="AK757" s="16" t="s">
        <v>57</v>
      </c>
      <c r="AL757" s="16">
        <f t="shared" si="44"/>
        <v>0.59179831162824903</v>
      </c>
      <c r="AM757" s="16">
        <f t="shared" si="45"/>
        <v>24.103945232618585</v>
      </c>
      <c r="AN757" s="17">
        <f t="shared" si="46"/>
        <v>3.2978776588790154E-10</v>
      </c>
      <c r="AO757" s="16">
        <f t="shared" si="47"/>
        <v>31.848413648456507</v>
      </c>
      <c r="AP757" s="18">
        <v>5091</v>
      </c>
      <c r="AQ757" s="18" t="s">
        <v>141</v>
      </c>
      <c r="AR757" s="16">
        <v>0.75</v>
      </c>
      <c r="AS757" s="10" t="s">
        <v>73</v>
      </c>
      <c r="AT757" s="16">
        <v>0.78600000000000003</v>
      </c>
      <c r="AU757" s="10" t="s">
        <v>73</v>
      </c>
      <c r="AV757" s="10">
        <v>4.5999999999999996</v>
      </c>
      <c r="AW757" s="10" t="s">
        <v>73</v>
      </c>
      <c r="AX757" s="10">
        <v>1.1200000000000001</v>
      </c>
      <c r="AY757" s="10" t="s">
        <v>73</v>
      </c>
      <c r="AZ757" s="10" t="s">
        <v>101</v>
      </c>
      <c r="BA757" s="10">
        <v>-0.17</v>
      </c>
    </row>
    <row r="758" spans="1:53" s="10" customFormat="1">
      <c r="A758" s="31">
        <v>36832</v>
      </c>
      <c r="B758" s="10">
        <v>61033</v>
      </c>
      <c r="C758" s="10" t="s">
        <v>7544</v>
      </c>
      <c r="D758" s="10" t="s">
        <v>8349</v>
      </c>
      <c r="E758" s="15" t="s">
        <v>8349</v>
      </c>
      <c r="F758" s="10" t="s">
        <v>8993</v>
      </c>
      <c r="G758" s="10" t="s">
        <v>8349</v>
      </c>
      <c r="H758" s="10" t="s">
        <v>8349</v>
      </c>
      <c r="I758" s="10" t="s">
        <v>8349</v>
      </c>
      <c r="J758" s="10" t="s">
        <v>2798</v>
      </c>
      <c r="K758" s="10" t="s">
        <v>2799</v>
      </c>
      <c r="L758" s="10">
        <v>113.61694654999999</v>
      </c>
      <c r="M758" s="10">
        <v>-52.968838890000001</v>
      </c>
      <c r="N758" s="10">
        <v>-34.89</v>
      </c>
      <c r="O758" s="10">
        <v>279.51</v>
      </c>
      <c r="P758" s="11">
        <v>265.09449999999998</v>
      </c>
      <c r="Q758" s="11">
        <v>-15.3058</v>
      </c>
      <c r="R758" s="37">
        <v>28.926815157651141</v>
      </c>
      <c r="S758" s="16">
        <v>1.3017066820943014E-2</v>
      </c>
      <c r="T758" s="37">
        <v>7.59</v>
      </c>
      <c r="U758" s="16">
        <v>0</v>
      </c>
      <c r="V758" s="10" t="s">
        <v>4770</v>
      </c>
      <c r="W758" s="37">
        <v>0.72399999999999998</v>
      </c>
      <c r="X758" s="16">
        <v>0</v>
      </c>
      <c r="Y758" s="10" t="s">
        <v>4770</v>
      </c>
      <c r="Z758" s="16">
        <v>5.283496897712034</v>
      </c>
      <c r="AA758" s="16">
        <v>2.8451785234607563E-2</v>
      </c>
      <c r="AB758" s="29" t="s">
        <v>8349</v>
      </c>
      <c r="AC758" s="16">
        <v>1.9249999999999998</v>
      </c>
      <c r="AD758" s="16">
        <v>3.3000000000000002E-2</v>
      </c>
      <c r="AE758" s="10" t="s">
        <v>120</v>
      </c>
      <c r="AF758" s="10" t="s">
        <v>4075</v>
      </c>
      <c r="AG758" s="37">
        <v>0.77193536941946284</v>
      </c>
      <c r="AH758" s="16">
        <v>4.3571826712179892E-2</v>
      </c>
      <c r="AI758" s="10" t="s">
        <v>4437</v>
      </c>
      <c r="AJ758" s="10" t="s">
        <v>107</v>
      </c>
      <c r="AK758" s="16" t="s">
        <v>109</v>
      </c>
      <c r="AL758" s="16">
        <f t="shared" si="44"/>
        <v>0.8785985257325799</v>
      </c>
      <c r="AM758" s="16">
        <f t="shared" si="45"/>
        <v>30.37315103457529</v>
      </c>
      <c r="AN758" s="17">
        <f t="shared" si="46"/>
        <v>1.4962392523465047E-10</v>
      </c>
      <c r="AO758" s="16">
        <f t="shared" si="47"/>
        <v>32.152497390400129</v>
      </c>
      <c r="AP758" s="18">
        <v>5471</v>
      </c>
      <c r="AQ758" s="18" t="s">
        <v>129</v>
      </c>
      <c r="AR758" s="16">
        <v>0.97725672327880564</v>
      </c>
      <c r="AS758" s="10" t="s">
        <v>74</v>
      </c>
      <c r="AT758" s="16">
        <v>0.93578181237935321</v>
      </c>
      <c r="AU758" s="10" t="s">
        <v>74</v>
      </c>
      <c r="AV758" s="10">
        <v>4.42</v>
      </c>
      <c r="AW758" s="10" t="s">
        <v>96</v>
      </c>
      <c r="AX758" s="10" t="s">
        <v>8349</v>
      </c>
      <c r="AY758" s="10" t="s">
        <v>8349</v>
      </c>
      <c r="AZ758" s="10" t="s">
        <v>101</v>
      </c>
      <c r="BA758" s="10" t="s">
        <v>8349</v>
      </c>
    </row>
    <row r="759" spans="1:53" s="10" customFormat="1">
      <c r="A759" s="31">
        <v>36834</v>
      </c>
      <c r="B759" s="10" t="s">
        <v>8349</v>
      </c>
      <c r="C759" s="10" t="s">
        <v>7545</v>
      </c>
      <c r="D759" s="10" t="s">
        <v>7546</v>
      </c>
      <c r="E759" s="15" t="s">
        <v>8349</v>
      </c>
      <c r="F759" s="10" t="s">
        <v>8349</v>
      </c>
      <c r="G759" s="10" t="s">
        <v>8349</v>
      </c>
      <c r="H759" s="10" t="s">
        <v>8349</v>
      </c>
      <c r="I759" s="10" t="s">
        <v>8349</v>
      </c>
      <c r="J759" s="10" t="s">
        <v>2798</v>
      </c>
      <c r="K759" s="10" t="s">
        <v>2800</v>
      </c>
      <c r="L759" s="10">
        <v>113.61695099000001</v>
      </c>
      <c r="M759" s="10">
        <v>62.94175585</v>
      </c>
      <c r="N759" s="10">
        <v>-496.04</v>
      </c>
      <c r="O759" s="10">
        <v>-104.92</v>
      </c>
      <c r="P759" s="11">
        <v>153.59219999999999</v>
      </c>
      <c r="Q759" s="11">
        <v>28.7926</v>
      </c>
      <c r="R759" s="37">
        <v>11.474469305794607</v>
      </c>
      <c r="S759" s="16">
        <v>2.6506024096385541E-2</v>
      </c>
      <c r="T759" s="37">
        <v>10.388619080442881</v>
      </c>
      <c r="U759" s="16">
        <v>0.2120495225177364</v>
      </c>
      <c r="V759" s="10" t="s">
        <v>4767</v>
      </c>
      <c r="W759" s="37">
        <v>0.94199999999999995</v>
      </c>
      <c r="X759" s="16">
        <v>1.4999999999999999E-2</v>
      </c>
      <c r="Y759" s="10" t="s">
        <v>4770</v>
      </c>
      <c r="Z759" s="16">
        <v>10.089956037672941</v>
      </c>
      <c r="AA759" s="16">
        <v>0.27038318052517596</v>
      </c>
      <c r="AB759" s="29" t="s">
        <v>8349</v>
      </c>
      <c r="AC759" s="16">
        <v>3.832619080442881</v>
      </c>
      <c r="AD759" s="16">
        <v>0.21281212371479213</v>
      </c>
      <c r="AE759" s="10" t="s">
        <v>120</v>
      </c>
      <c r="AF759" s="10" t="s">
        <v>4075</v>
      </c>
      <c r="AG759" s="37">
        <v>2.5612757623364367E-2</v>
      </c>
      <c r="AH759" s="16">
        <v>0.34408729170213465</v>
      </c>
      <c r="AI759" s="10" t="s">
        <v>4603</v>
      </c>
      <c r="AJ759" s="10" t="s">
        <v>116</v>
      </c>
      <c r="AK759" s="16" t="s">
        <v>130</v>
      </c>
      <c r="AL759" s="16">
        <f t="shared" si="44"/>
        <v>0.16003986260730282</v>
      </c>
      <c r="AM759" s="16">
        <f t="shared" si="45"/>
        <v>13.947474026226443</v>
      </c>
      <c r="AN759" s="17">
        <f t="shared" si="46"/>
        <v>4.5094714789569965E-9</v>
      </c>
      <c r="AO759" s="16">
        <f t="shared" si="47"/>
        <v>31.253304969219698</v>
      </c>
      <c r="AP759" s="18">
        <v>3806.3420007520454</v>
      </c>
      <c r="AQ759" s="18" t="s">
        <v>142</v>
      </c>
      <c r="AR759" s="16">
        <v>0.36775973842504989</v>
      </c>
      <c r="AS759" s="10" t="s">
        <v>74</v>
      </c>
      <c r="AT759" s="16">
        <v>0.39076160252040903</v>
      </c>
      <c r="AU759" s="10" t="s">
        <v>74</v>
      </c>
      <c r="AV759" s="10" t="s">
        <v>8349</v>
      </c>
      <c r="AW759" s="10" t="s">
        <v>8349</v>
      </c>
      <c r="AX759" s="10" t="s">
        <v>8349</v>
      </c>
      <c r="AY759" s="10" t="s">
        <v>8349</v>
      </c>
      <c r="AZ759" s="10" t="s">
        <v>8349</v>
      </c>
      <c r="BA759" s="10" t="s">
        <v>8349</v>
      </c>
    </row>
    <row r="760" spans="1:53" s="10" customFormat="1">
      <c r="A760" s="31">
        <v>36850</v>
      </c>
      <c r="B760" s="10">
        <v>60179</v>
      </c>
      <c r="C760" s="10" t="s">
        <v>7547</v>
      </c>
      <c r="D760" s="10" t="s">
        <v>7548</v>
      </c>
      <c r="E760" s="10" t="s">
        <v>65</v>
      </c>
      <c r="F760" s="10" t="s">
        <v>8994</v>
      </c>
      <c r="G760" s="10">
        <v>5</v>
      </c>
      <c r="H760" s="10">
        <v>1.0400000000000003</v>
      </c>
      <c r="I760" s="10" t="s">
        <v>8349</v>
      </c>
      <c r="J760" s="10" t="s">
        <v>2801</v>
      </c>
      <c r="K760" s="10" t="s">
        <v>2802</v>
      </c>
      <c r="L760" s="10">
        <v>113.65001898</v>
      </c>
      <c r="M760" s="10">
        <v>31.88863645</v>
      </c>
      <c r="N760" s="10">
        <v>-206.33</v>
      </c>
      <c r="O760" s="10">
        <v>-148.18</v>
      </c>
      <c r="P760" s="11">
        <v>187.4408</v>
      </c>
      <c r="Q760" s="11">
        <v>22.479800000000001</v>
      </c>
      <c r="R760" s="37">
        <v>15.595757953836555</v>
      </c>
      <c r="S760" s="16">
        <v>5.8484092326887081E-2</v>
      </c>
      <c r="T760" s="37">
        <v>1.58</v>
      </c>
      <c r="U760" s="16">
        <v>1.414213562373095E-3</v>
      </c>
      <c r="V760" s="10" t="s">
        <v>4770</v>
      </c>
      <c r="W760" s="37">
        <v>3.4000000000000002E-2</v>
      </c>
      <c r="X760" s="16">
        <v>2E-3</v>
      </c>
      <c r="Y760" s="10" t="s">
        <v>4770</v>
      </c>
      <c r="Z760" s="16">
        <v>0.61496756841053557</v>
      </c>
      <c r="AA760" s="16">
        <v>0.1322759027055449</v>
      </c>
      <c r="AB760" s="10" t="s">
        <v>4782</v>
      </c>
      <c r="AC760" s="16">
        <v>-3.5599999999999996</v>
      </c>
      <c r="AD760" s="16">
        <v>5.0019996001599204E-2</v>
      </c>
      <c r="AE760" s="10" t="s">
        <v>4160</v>
      </c>
      <c r="AF760" s="10" t="s">
        <v>4080</v>
      </c>
      <c r="AG760" s="37">
        <v>53.934532542474756</v>
      </c>
      <c r="AH760" s="16">
        <v>0.16582193593299646</v>
      </c>
      <c r="AI760" s="10" t="s">
        <v>4438</v>
      </c>
      <c r="AJ760" s="10" t="s">
        <v>107</v>
      </c>
      <c r="AK760" s="16" t="s">
        <v>113</v>
      </c>
      <c r="AL760" s="16">
        <f t="shared" si="44"/>
        <v>7.3440133811475832</v>
      </c>
      <c r="AM760" s="16">
        <f t="shared" si="45"/>
        <v>470.89813799918306</v>
      </c>
      <c r="AN760" s="17">
        <f t="shared" si="46"/>
        <v>2.1414851405088372E-12</v>
      </c>
      <c r="AO760" s="16">
        <f t="shared" si="47"/>
        <v>30.753212336926879</v>
      </c>
      <c r="AP760" s="18">
        <v>8932.0810074013771</v>
      </c>
      <c r="AQ760" s="18" t="s">
        <v>123</v>
      </c>
      <c r="AR760" s="16">
        <v>3.0646422141752927</v>
      </c>
      <c r="AS760" s="10" t="s">
        <v>74</v>
      </c>
      <c r="AT760" s="16">
        <v>2.7801513592218949</v>
      </c>
      <c r="AU760" s="10" t="s">
        <v>74</v>
      </c>
      <c r="AV760" s="10" t="s">
        <v>8349</v>
      </c>
      <c r="AW760" s="10" t="s">
        <v>8349</v>
      </c>
      <c r="AX760" s="10" t="s">
        <v>8349</v>
      </c>
      <c r="AY760" s="10" t="s">
        <v>8349</v>
      </c>
      <c r="AZ760" s="10" t="s">
        <v>8349</v>
      </c>
      <c r="BA760" s="10" t="s">
        <v>8349</v>
      </c>
    </row>
    <row r="761" spans="1:53" s="10" customFormat="1">
      <c r="A761" s="31">
        <v>36853</v>
      </c>
      <c r="B761" s="10" t="s">
        <v>8349</v>
      </c>
      <c r="C761" s="10" t="s">
        <v>7549</v>
      </c>
      <c r="D761" s="10" t="s">
        <v>8349</v>
      </c>
      <c r="E761" s="10" t="s">
        <v>8349</v>
      </c>
      <c r="F761" s="10" t="s">
        <v>8349</v>
      </c>
      <c r="G761" s="10" t="s">
        <v>8349</v>
      </c>
      <c r="H761" s="10" t="s">
        <v>8349</v>
      </c>
      <c r="I761" s="10" t="s">
        <v>8349</v>
      </c>
      <c r="J761" s="10" t="s">
        <v>2803</v>
      </c>
      <c r="K761" s="10" t="s">
        <v>2804</v>
      </c>
      <c r="L761" s="10">
        <v>113.66250460000001</v>
      </c>
      <c r="M761" s="10">
        <v>22.33786439</v>
      </c>
      <c r="N761" s="10">
        <v>169.85</v>
      </c>
      <c r="O761" s="10">
        <v>-95.24</v>
      </c>
      <c r="P761" s="11">
        <v>197.00909999999999</v>
      </c>
      <c r="Q761" s="11">
        <v>19.123200000000001</v>
      </c>
      <c r="R761" s="37">
        <v>26.745119015779618</v>
      </c>
      <c r="S761" s="16">
        <v>9.3875367745386462E-2</v>
      </c>
      <c r="T761" s="37">
        <v>11.53</v>
      </c>
      <c r="U761" s="16">
        <v>8.4852813742385697E-3</v>
      </c>
      <c r="V761" s="10" t="s">
        <v>4770</v>
      </c>
      <c r="W761" s="37">
        <v>1.498</v>
      </c>
      <c r="X761" s="16">
        <v>1.2E-2</v>
      </c>
      <c r="Y761" s="10" t="s">
        <v>4770</v>
      </c>
      <c r="Z761" s="16">
        <v>9.3937773257710973</v>
      </c>
      <c r="AA761" s="16">
        <v>0.22254559885199043</v>
      </c>
      <c r="AB761" s="29" t="s">
        <v>8349</v>
      </c>
      <c r="AC761" s="16">
        <v>4.0489999999999995</v>
      </c>
      <c r="AD761" s="16">
        <v>1.8110770276274831E-2</v>
      </c>
      <c r="AE761" s="10" t="s">
        <v>120</v>
      </c>
      <c r="AF761" s="10" t="s">
        <v>4075</v>
      </c>
      <c r="AG761" s="37">
        <v>5.6744993650565852E-2</v>
      </c>
      <c r="AH761" s="16">
        <v>0.24005529273146853</v>
      </c>
      <c r="AI761" s="10" t="s">
        <v>8349</v>
      </c>
      <c r="AJ761" s="10" t="s">
        <v>107</v>
      </c>
      <c r="AK761" s="16" t="s">
        <v>110</v>
      </c>
      <c r="AL761" s="16">
        <f t="shared" si="44"/>
        <v>0.23821207704599248</v>
      </c>
      <c r="AM761" s="16">
        <f t="shared" si="45"/>
        <v>8.9067495607496596</v>
      </c>
      <c r="AN761" s="17">
        <f t="shared" si="46"/>
        <v>2.0354218508023087E-9</v>
      </c>
      <c r="AO761" s="16">
        <f t="shared" si="47"/>
        <v>33.25836391881311</v>
      </c>
      <c r="AP761" s="18">
        <v>3688.7047947250921</v>
      </c>
      <c r="AQ761" s="18" t="s">
        <v>124</v>
      </c>
      <c r="AR761" s="16">
        <v>0.58286449566072396</v>
      </c>
      <c r="AS761" s="10" t="s">
        <v>74</v>
      </c>
      <c r="AT761" s="16">
        <v>0.47917510207616909</v>
      </c>
      <c r="AU761" s="10" t="s">
        <v>74</v>
      </c>
      <c r="AV761" s="10" t="s">
        <v>8349</v>
      </c>
      <c r="AW761" s="10" t="s">
        <v>8349</v>
      </c>
      <c r="AX761" s="10" t="s">
        <v>8349</v>
      </c>
      <c r="AY761" s="10" t="s">
        <v>8349</v>
      </c>
      <c r="AZ761" s="10" t="s">
        <v>8349</v>
      </c>
      <c r="BA761" s="10" t="s">
        <v>8349</v>
      </c>
    </row>
    <row r="762" spans="1:53" s="10" customFormat="1">
      <c r="A762" s="31">
        <v>36915</v>
      </c>
      <c r="B762" s="10" t="s">
        <v>8349</v>
      </c>
      <c r="C762" s="10" t="s">
        <v>7550</v>
      </c>
      <c r="D762" s="10" t="s">
        <v>8349</v>
      </c>
      <c r="E762" s="10" t="s">
        <v>8349</v>
      </c>
      <c r="F762" s="10" t="s">
        <v>8349</v>
      </c>
      <c r="G762" s="10" t="s">
        <v>8349</v>
      </c>
      <c r="H762" s="10" t="s">
        <v>8349</v>
      </c>
      <c r="I762" s="10" t="s">
        <v>8349</v>
      </c>
      <c r="J762" s="10" t="s">
        <v>2805</v>
      </c>
      <c r="K762" s="10" t="s">
        <v>2806</v>
      </c>
      <c r="L762" s="10">
        <v>113.84164068</v>
      </c>
      <c r="M762" s="10">
        <v>54.849681359999998</v>
      </c>
      <c r="N762" s="10">
        <v>-121.45</v>
      </c>
      <c r="O762" s="10">
        <v>16.47</v>
      </c>
      <c r="P762" s="11">
        <v>162.75970000000001</v>
      </c>
      <c r="Q762" s="11">
        <v>28.063099999999999</v>
      </c>
      <c r="R762" s="37">
        <v>12.79754287176862</v>
      </c>
      <c r="S762" s="16">
        <v>3.4425390325057585E-2</v>
      </c>
      <c r="T762" s="37">
        <v>11.358021353847381</v>
      </c>
      <c r="U762" s="16">
        <v>0.38620849291541998</v>
      </c>
      <c r="V762" s="10" t="s">
        <v>4767</v>
      </c>
      <c r="W762" s="37">
        <v>1.591</v>
      </c>
      <c r="X762" s="16">
        <v>8.2000000000000003E-2</v>
      </c>
      <c r="Y762" s="10" t="s">
        <v>4770</v>
      </c>
      <c r="Z762" s="16">
        <v>10.822388388291209</v>
      </c>
      <c r="AA762" s="16">
        <v>0.46227930680120544</v>
      </c>
      <c r="AB762" s="29" t="s">
        <v>8349</v>
      </c>
      <c r="AC762" s="16">
        <v>4.4030213538473806</v>
      </c>
      <c r="AD762" s="16">
        <v>0.38689274999668838</v>
      </c>
      <c r="AE762" s="10" t="s">
        <v>120</v>
      </c>
      <c r="AF762" s="10" t="s">
        <v>4075</v>
      </c>
      <c r="AG762" s="37">
        <v>1.9817834743973275E-2</v>
      </c>
      <c r="AH762" s="16">
        <v>0.60281685236612537</v>
      </c>
      <c r="AI762" s="10" t="s">
        <v>4603</v>
      </c>
      <c r="AJ762" s="10" t="s">
        <v>107</v>
      </c>
      <c r="AK762" s="22" t="s">
        <v>60</v>
      </c>
      <c r="AL762" s="16">
        <f t="shared" si="44"/>
        <v>0.14077583153358844</v>
      </c>
      <c r="AM762" s="16">
        <f t="shared" si="45"/>
        <v>11.000223476034602</v>
      </c>
      <c r="AN762" s="17">
        <f t="shared" si="46"/>
        <v>5.8280837181329442E-9</v>
      </c>
      <c r="AO762" s="16">
        <f t="shared" si="47"/>
        <v>31.944206899816454</v>
      </c>
      <c r="AP762" s="18">
        <v>3515.3811792610923</v>
      </c>
      <c r="AQ762" s="18" t="s">
        <v>124</v>
      </c>
      <c r="AR762" s="16">
        <v>0.37925811406151683</v>
      </c>
      <c r="AS762" s="10" t="s">
        <v>74</v>
      </c>
      <c r="AT762" s="16">
        <v>0.36588764452261591</v>
      </c>
      <c r="AU762" s="10" t="s">
        <v>74</v>
      </c>
      <c r="AV762" s="10" t="s">
        <v>8349</v>
      </c>
      <c r="AW762" s="10" t="s">
        <v>8349</v>
      </c>
      <c r="AX762" s="10" t="s">
        <v>8349</v>
      </c>
      <c r="AY762" s="10" t="s">
        <v>8349</v>
      </c>
      <c r="AZ762" s="10" t="s">
        <v>8349</v>
      </c>
      <c r="BA762" s="10" t="s">
        <v>8349</v>
      </c>
    </row>
    <row r="763" spans="1:53" s="10" customFormat="1">
      <c r="A763" s="31">
        <v>36927</v>
      </c>
      <c r="B763" s="10">
        <v>61214</v>
      </c>
      <c r="C763" s="10" t="s">
        <v>7551</v>
      </c>
      <c r="D763" s="10" t="s">
        <v>8349</v>
      </c>
      <c r="E763" s="10" t="s">
        <v>8349</v>
      </c>
      <c r="F763" s="10" t="s">
        <v>8349</v>
      </c>
      <c r="G763" s="10" t="s">
        <v>8349</v>
      </c>
      <c r="H763" s="10" t="s">
        <v>8349</v>
      </c>
      <c r="I763" s="10" t="s">
        <v>8349</v>
      </c>
      <c r="J763" s="10" t="s">
        <v>2807</v>
      </c>
      <c r="K763" s="10" t="s">
        <v>2808</v>
      </c>
      <c r="L763" s="10">
        <v>113.86227454</v>
      </c>
      <c r="M763" s="10">
        <v>-52.443164529999997</v>
      </c>
      <c r="N763" s="10">
        <v>-114.84</v>
      </c>
      <c r="O763" s="10">
        <v>259.3</v>
      </c>
      <c r="P763" s="11">
        <v>264.6669</v>
      </c>
      <c r="Q763" s="11">
        <v>-14.948</v>
      </c>
      <c r="R763" s="37">
        <v>25.271670457417237</v>
      </c>
      <c r="S763" s="16">
        <v>1.8953752843062926E-2</v>
      </c>
      <c r="T763" s="37">
        <v>8.8080700848998408</v>
      </c>
      <c r="U763" s="16">
        <v>3.3120990323358392E-2</v>
      </c>
      <c r="V763" s="10" t="s">
        <v>4767</v>
      </c>
      <c r="W763" s="37">
        <v>1.0489999999999999</v>
      </c>
      <c r="X763" s="16">
        <v>2E-3</v>
      </c>
      <c r="Y763" s="10" t="s">
        <v>4770</v>
      </c>
      <c r="Z763" s="16">
        <v>6.7949003362299791</v>
      </c>
      <c r="AA763" s="16">
        <v>7.4673586391776681E-2</v>
      </c>
      <c r="AB763" s="29" t="s">
        <v>8349</v>
      </c>
      <c r="AC763" s="16">
        <v>2.5440700848998405</v>
      </c>
      <c r="AD763" s="16">
        <v>3.7229020937972576E-2</v>
      </c>
      <c r="AE763" s="10" t="s">
        <v>120</v>
      </c>
      <c r="AF763" s="10" t="s">
        <v>4075</v>
      </c>
      <c r="AG763" s="37">
        <v>0.24561544445960487</v>
      </c>
      <c r="AH763" s="16">
        <v>8.3439466109330646E-2</v>
      </c>
      <c r="AI763" s="10" t="s">
        <v>4648</v>
      </c>
      <c r="AJ763" s="10" t="s">
        <v>107</v>
      </c>
      <c r="AK763" s="16" t="s">
        <v>57</v>
      </c>
      <c r="AL763" s="16">
        <f t="shared" si="44"/>
        <v>0.49559604968119436</v>
      </c>
      <c r="AM763" s="16">
        <f t="shared" si="45"/>
        <v>19.610735685884858</v>
      </c>
      <c r="AN763" s="17">
        <f t="shared" si="46"/>
        <v>4.7024730164717186E-10</v>
      </c>
      <c r="AO763" s="16">
        <f t="shared" si="47"/>
        <v>32.127254304450688</v>
      </c>
      <c r="AP763" s="18">
        <v>4704.3442117917748</v>
      </c>
      <c r="AQ763" s="18" t="s">
        <v>124</v>
      </c>
      <c r="AR763" s="16">
        <v>0.74555773479070475</v>
      </c>
      <c r="AS763" s="10" t="s">
        <v>74</v>
      </c>
      <c r="AT763" s="16">
        <v>0.69767843697824394</v>
      </c>
      <c r="AU763" s="10" t="s">
        <v>74</v>
      </c>
      <c r="AV763" s="10" t="s">
        <v>8349</v>
      </c>
      <c r="AW763" s="10" t="s">
        <v>8349</v>
      </c>
      <c r="AX763" s="10" t="s">
        <v>8349</v>
      </c>
      <c r="AY763" s="10" t="s">
        <v>8349</v>
      </c>
      <c r="AZ763" s="10" t="s">
        <v>101</v>
      </c>
      <c r="BA763" s="10" t="s">
        <v>8349</v>
      </c>
    </row>
    <row r="764" spans="1:53" s="10" customFormat="1">
      <c r="A764" s="31">
        <v>36985</v>
      </c>
      <c r="B764" s="10" t="s">
        <v>8349</v>
      </c>
      <c r="C764" s="10" t="s">
        <v>8349</v>
      </c>
      <c r="D764" s="10" t="s">
        <v>8349</v>
      </c>
      <c r="E764" s="10" t="s">
        <v>8349</v>
      </c>
      <c r="F764" s="10" t="s">
        <v>8349</v>
      </c>
      <c r="G764" s="10" t="s">
        <v>8349</v>
      </c>
      <c r="H764" s="10" t="s">
        <v>8349</v>
      </c>
      <c r="I764" s="10" t="s">
        <v>8349</v>
      </c>
      <c r="J764" s="10" t="s">
        <v>2809</v>
      </c>
      <c r="K764" s="10" t="s">
        <v>2810</v>
      </c>
      <c r="L764" s="10">
        <v>114.02940164</v>
      </c>
      <c r="M764" s="10">
        <v>-3.1101634599999999</v>
      </c>
      <c r="N764" s="10">
        <v>36.32</v>
      </c>
      <c r="O764" s="10">
        <v>-253.45</v>
      </c>
      <c r="P764" s="11">
        <v>220.8639</v>
      </c>
      <c r="Q764" s="11">
        <v>8.4771000000000001</v>
      </c>
      <c r="R764" s="37">
        <v>14.174344436569809</v>
      </c>
      <c r="S764" s="16">
        <v>2.3245924875974485E-2</v>
      </c>
      <c r="T764" s="37">
        <v>9.8699999999999992</v>
      </c>
      <c r="U764" s="16">
        <v>4.9497474683058325E-3</v>
      </c>
      <c r="V764" s="10" t="s">
        <v>4770</v>
      </c>
      <c r="W764" s="37">
        <v>1.4550000000000001</v>
      </c>
      <c r="X764" s="16">
        <v>7.0000000000000001E-3</v>
      </c>
      <c r="Y764" s="10" t="s">
        <v>4770</v>
      </c>
      <c r="Z764" s="16">
        <v>9.1124850904518322</v>
      </c>
      <c r="AA764" s="16">
        <v>5.6023588346695519E-2</v>
      </c>
      <c r="AB764" s="29" t="s">
        <v>8349</v>
      </c>
      <c r="AC764" s="16">
        <v>3.9359999999999991</v>
      </c>
      <c r="AD764" s="16">
        <v>1.8668154702594468E-2</v>
      </c>
      <c r="AE764" s="10" t="s">
        <v>120</v>
      </c>
      <c r="AF764" s="10" t="s">
        <v>4075</v>
      </c>
      <c r="AG764" s="37">
        <v>6.7854043594346325E-2</v>
      </c>
      <c r="AH764" s="16">
        <v>0.10601246365989235</v>
      </c>
      <c r="AI764" s="10" t="s">
        <v>8349</v>
      </c>
      <c r="AJ764" s="10" t="s">
        <v>107</v>
      </c>
      <c r="AK764" s="16" t="s">
        <v>60</v>
      </c>
      <c r="AL764" s="16">
        <f t="shared" si="44"/>
        <v>0.26048808724075334</v>
      </c>
      <c r="AM764" s="16">
        <f t="shared" si="45"/>
        <v>18.377434554835144</v>
      </c>
      <c r="AN764" s="17">
        <f t="shared" si="46"/>
        <v>1.7021830075521629E-9</v>
      </c>
      <c r="AO764" s="16">
        <f t="shared" si="47"/>
        <v>31.792484373117766</v>
      </c>
      <c r="AP764" s="18">
        <v>3749.0315543160286</v>
      </c>
      <c r="AQ764" s="18" t="s">
        <v>124</v>
      </c>
      <c r="AR764" s="16">
        <v>0.61702292692825478</v>
      </c>
      <c r="AS764" s="10" t="s">
        <v>74</v>
      </c>
      <c r="AT764" s="16">
        <v>0.50165371668570902</v>
      </c>
      <c r="AU764" s="10" t="s">
        <v>74</v>
      </c>
      <c r="AV764" s="10" t="s">
        <v>8349</v>
      </c>
      <c r="AW764" s="10" t="s">
        <v>8349</v>
      </c>
      <c r="AX764" s="10" t="s">
        <v>8349</v>
      </c>
      <c r="AY764" s="10" t="s">
        <v>8349</v>
      </c>
      <c r="AZ764" s="10" t="s">
        <v>8349</v>
      </c>
      <c r="BA764" s="10" t="s">
        <v>8349</v>
      </c>
    </row>
    <row r="765" spans="1:53" s="10" customFormat="1">
      <c r="A765" s="31">
        <v>37061</v>
      </c>
      <c r="B765" s="10">
        <v>60272</v>
      </c>
      <c r="C765" s="10" t="s">
        <v>7552</v>
      </c>
      <c r="D765" s="10" t="s">
        <v>8349</v>
      </c>
      <c r="E765" s="10" t="s">
        <v>8349</v>
      </c>
      <c r="F765" s="10" t="s">
        <v>8349</v>
      </c>
      <c r="G765" s="10" t="s">
        <v>8349</v>
      </c>
      <c r="H765" s="10" t="s">
        <v>8349</v>
      </c>
      <c r="I765" s="10" t="s">
        <v>8349</v>
      </c>
      <c r="J765" s="10" t="s">
        <v>2811</v>
      </c>
      <c r="K765" s="10" t="s">
        <v>2812</v>
      </c>
      <c r="L765" s="10">
        <v>114.24214367</v>
      </c>
      <c r="M765" s="10">
        <v>57.550102350000003</v>
      </c>
      <c r="N765" s="10">
        <v>72.61</v>
      </c>
      <c r="O765" s="10">
        <v>-187.21</v>
      </c>
      <c r="P765" s="11">
        <v>159.74719999999999</v>
      </c>
      <c r="Q765" s="11">
        <v>28.622299999999999</v>
      </c>
      <c r="R765" s="37">
        <v>28.066236317709794</v>
      </c>
      <c r="S765" s="16">
        <v>2.0488352511928147E-2</v>
      </c>
      <c r="T765" s="37">
        <v>7.9555149672174998</v>
      </c>
      <c r="U765" s="16">
        <v>2.0248456731316585E-2</v>
      </c>
      <c r="V765" s="10" t="s">
        <v>4767</v>
      </c>
      <c r="W765" s="37">
        <v>0.8091118025100007</v>
      </c>
      <c r="X765" s="16">
        <v>2.0248456731316585E-2</v>
      </c>
      <c r="Y765" s="10" t="s">
        <v>4768</v>
      </c>
      <c r="Z765" s="16">
        <v>5.7145940789725778</v>
      </c>
      <c r="AA765" s="16">
        <v>6.5200433690494997E-2</v>
      </c>
      <c r="AB765" s="29" t="s">
        <v>8349</v>
      </c>
      <c r="AC765" s="16">
        <v>1.8855149672174996</v>
      </c>
      <c r="AD765" s="16">
        <v>3.1400636936215164E-2</v>
      </c>
      <c r="AE765" s="10" t="s">
        <v>122</v>
      </c>
      <c r="AF765" s="10" t="s">
        <v>4075</v>
      </c>
      <c r="AG765" s="37">
        <v>0.51344262186942813</v>
      </c>
      <c r="AH765" s="16">
        <v>7.2367786710860763E-2</v>
      </c>
      <c r="AI765" s="10" t="s">
        <v>4592</v>
      </c>
      <c r="AJ765" s="10" t="s">
        <v>107</v>
      </c>
      <c r="AK765" s="16" t="s">
        <v>58</v>
      </c>
      <c r="AL765" s="16">
        <f t="shared" si="44"/>
        <v>0.71654910639078195</v>
      </c>
      <c r="AM765" s="16">
        <f t="shared" si="45"/>
        <v>25.530644660703562</v>
      </c>
      <c r="AN765" s="17">
        <f t="shared" si="46"/>
        <v>2.2495210775347829E-10</v>
      </c>
      <c r="AO765" s="16">
        <f t="shared" si="47"/>
        <v>32.075289800298208</v>
      </c>
      <c r="AP765" s="18">
        <v>5349.3522961300405</v>
      </c>
      <c r="AQ765" s="18" t="s">
        <v>124</v>
      </c>
      <c r="AR765" s="16">
        <v>0.83367193992880717</v>
      </c>
      <c r="AS765" s="10" t="s">
        <v>74</v>
      </c>
      <c r="AT765" s="16">
        <v>0.84288273532844948</v>
      </c>
      <c r="AU765" s="10" t="s">
        <v>74</v>
      </c>
      <c r="AV765" s="10" t="s">
        <v>8349</v>
      </c>
      <c r="AW765" s="10" t="s">
        <v>8349</v>
      </c>
      <c r="AX765" s="10" t="s">
        <v>8349</v>
      </c>
      <c r="AY765" s="10" t="s">
        <v>8349</v>
      </c>
      <c r="AZ765" s="10" t="s">
        <v>8349</v>
      </c>
      <c r="BA765" s="10" t="s">
        <v>8349</v>
      </c>
    </row>
    <row r="766" spans="1:53" s="10" customFormat="1">
      <c r="A766" s="33">
        <v>37103</v>
      </c>
      <c r="B766" s="13" t="s">
        <v>8349</v>
      </c>
      <c r="C766" s="14" t="s">
        <v>8349</v>
      </c>
      <c r="D766" s="14" t="s">
        <v>8349</v>
      </c>
      <c r="E766" s="14" t="s">
        <v>8349</v>
      </c>
      <c r="F766" s="13" t="s">
        <v>8995</v>
      </c>
      <c r="G766" s="13" t="s">
        <v>8349</v>
      </c>
      <c r="H766" s="13" t="s">
        <v>8349</v>
      </c>
      <c r="I766" s="13" t="s">
        <v>8349</v>
      </c>
      <c r="J766" s="13" t="s">
        <v>5086</v>
      </c>
      <c r="K766" s="13" t="s">
        <v>5087</v>
      </c>
      <c r="L766" s="13">
        <v>114.36047411</v>
      </c>
      <c r="M766" s="13">
        <v>38.87446533</v>
      </c>
      <c r="N766" s="13">
        <v>-0.93</v>
      </c>
      <c r="O766" s="13">
        <v>1.1599999999999999</v>
      </c>
      <c r="P766" s="12">
        <v>180.3372</v>
      </c>
      <c r="Q766" s="12">
        <v>25.1084</v>
      </c>
      <c r="R766" s="38">
        <v>29.73535533749628</v>
      </c>
      <c r="S766" s="23">
        <v>0.60392506690454939</v>
      </c>
      <c r="T766" s="38">
        <v>10.595434710123522</v>
      </c>
      <c r="U766" s="19">
        <v>0.2157452201092761</v>
      </c>
      <c r="V766" s="13" t="s">
        <v>4767</v>
      </c>
      <c r="W766" s="38">
        <v>0.85799747331583931</v>
      </c>
      <c r="X766" s="19">
        <v>0.2157452201092761</v>
      </c>
      <c r="Y766" s="13" t="s">
        <v>4768</v>
      </c>
      <c r="Z766" s="19">
        <v>8.2290690466967007</v>
      </c>
      <c r="AA766" s="19">
        <v>2.2268584325110439</v>
      </c>
      <c r="AB766" s="29" t="s">
        <v>8349</v>
      </c>
      <c r="AC766" s="19">
        <v>2.0214347101235219</v>
      </c>
      <c r="AD766" s="19">
        <v>0.21649480363278928</v>
      </c>
      <c r="AE766" s="13" t="s">
        <v>122</v>
      </c>
      <c r="AF766" s="13" t="s">
        <v>4075</v>
      </c>
      <c r="AG766" s="38">
        <v>5.2578143863112152E-2</v>
      </c>
      <c r="AH766" s="19">
        <v>2.2373574766776865</v>
      </c>
      <c r="AI766" s="13" t="s">
        <v>4591</v>
      </c>
      <c r="AJ766" s="19" t="s">
        <v>8349</v>
      </c>
      <c r="AK766" s="19" t="s">
        <v>8349</v>
      </c>
      <c r="AL766" s="19">
        <f t="shared" si="44"/>
        <v>0.22929924523014059</v>
      </c>
      <c r="AM766" s="19">
        <f t="shared" si="45"/>
        <v>7.7113336170896289</v>
      </c>
      <c r="AN766" s="20">
        <f t="shared" si="46"/>
        <v>2.1967302668710726E-9</v>
      </c>
      <c r="AO766" s="19">
        <f t="shared" si="47"/>
        <v>32.240992875515836</v>
      </c>
      <c r="AP766" s="21">
        <v>5200.3958371668105</v>
      </c>
      <c r="AQ766" s="21" t="s">
        <v>143</v>
      </c>
      <c r="AR766" s="19">
        <v>0.28228087018453557</v>
      </c>
      <c r="AS766" s="13" t="s">
        <v>74</v>
      </c>
      <c r="AT766" s="19">
        <v>0.46989556521395925</v>
      </c>
      <c r="AU766" s="13" t="s">
        <v>74</v>
      </c>
      <c r="AV766" s="13" t="s">
        <v>8349</v>
      </c>
      <c r="AW766" s="13" t="s">
        <v>8349</v>
      </c>
      <c r="AX766" s="13" t="s">
        <v>8349</v>
      </c>
      <c r="AY766" s="13" t="s">
        <v>8349</v>
      </c>
      <c r="AZ766" s="13" t="s">
        <v>8349</v>
      </c>
      <c r="BA766" s="13" t="s">
        <v>8349</v>
      </c>
    </row>
    <row r="767" spans="1:53" s="10" customFormat="1">
      <c r="A767" s="31">
        <v>37217</v>
      </c>
      <c r="B767" s="10" t="s">
        <v>8349</v>
      </c>
      <c r="C767" s="10" t="s">
        <v>7553</v>
      </c>
      <c r="D767" s="10" t="s">
        <v>7358</v>
      </c>
      <c r="E767" s="15" t="s">
        <v>8349</v>
      </c>
      <c r="F767" s="10" t="s">
        <v>8349</v>
      </c>
      <c r="G767" s="10" t="s">
        <v>8349</v>
      </c>
      <c r="H767" s="10" t="s">
        <v>8349</v>
      </c>
      <c r="I767" s="10" t="s">
        <v>8349</v>
      </c>
      <c r="J767" s="10" t="s">
        <v>2813</v>
      </c>
      <c r="K767" s="10" t="s">
        <v>2814</v>
      </c>
      <c r="L767" s="10">
        <v>114.66947798</v>
      </c>
      <c r="M767" s="10">
        <v>-21.22342385</v>
      </c>
      <c r="N767" s="10">
        <v>454.24</v>
      </c>
      <c r="O767" s="10">
        <v>-474.49</v>
      </c>
      <c r="P767" s="11">
        <v>237.08529999999999</v>
      </c>
      <c r="Q767" s="11">
        <v>0.27089999999999997</v>
      </c>
      <c r="R767" s="37">
        <v>10.603329445445869</v>
      </c>
      <c r="S767" s="16">
        <v>3.5097020464425831E-2</v>
      </c>
      <c r="T767" s="37">
        <v>11.68</v>
      </c>
      <c r="U767" s="16">
        <v>3.5355339059327372E-3</v>
      </c>
      <c r="V767" s="10" t="s">
        <v>4770</v>
      </c>
      <c r="W767" s="37">
        <v>1.5880000000000001</v>
      </c>
      <c r="X767" s="16">
        <v>5.0000000000000001E-3</v>
      </c>
      <c r="Y767" s="10" t="s">
        <v>4770</v>
      </c>
      <c r="Z767" s="16">
        <v>11.5527887242679</v>
      </c>
      <c r="AA767" s="16">
        <v>8.1117296568363528E-2</v>
      </c>
      <c r="AB767" s="29" t="s">
        <v>8349</v>
      </c>
      <c r="AC767" s="16">
        <v>4.617</v>
      </c>
      <c r="AD767" s="16">
        <v>2.3270152556440191E-2</v>
      </c>
      <c r="AE767" s="10" t="s">
        <v>120</v>
      </c>
      <c r="AF767" s="10" t="s">
        <v>4075</v>
      </c>
      <c r="AG767" s="37">
        <v>1.2048710290517064E-2</v>
      </c>
      <c r="AH767" s="16">
        <v>0.12116111505990625</v>
      </c>
      <c r="AI767" s="10" t="s">
        <v>4593</v>
      </c>
      <c r="AJ767" s="10" t="s">
        <v>107</v>
      </c>
      <c r="AK767" s="22" t="s">
        <v>60</v>
      </c>
      <c r="AL767" s="16">
        <f t="shared" si="44"/>
        <v>0.10976661737758463</v>
      </c>
      <c r="AM767" s="16">
        <f t="shared" si="45"/>
        <v>10.352089684880006</v>
      </c>
      <c r="AN767" s="17">
        <f t="shared" si="46"/>
        <v>9.586088238083396E-9</v>
      </c>
      <c r="AO767" s="16">
        <f t="shared" si="47"/>
        <v>31.725896444323354</v>
      </c>
      <c r="AP767" s="18">
        <v>3422.1587977442196</v>
      </c>
      <c r="AQ767" s="18" t="s">
        <v>124</v>
      </c>
      <c r="AR767" s="16">
        <v>0.31204813477327309</v>
      </c>
      <c r="AS767" s="10" t="s">
        <v>74</v>
      </c>
      <c r="AT767" s="16">
        <v>0.32205754454330116</v>
      </c>
      <c r="AU767" s="10" t="s">
        <v>74</v>
      </c>
      <c r="AV767" s="10" t="s">
        <v>8349</v>
      </c>
      <c r="AW767" s="10" t="s">
        <v>8349</v>
      </c>
      <c r="AX767" s="10" t="s">
        <v>8349</v>
      </c>
      <c r="AY767" s="10" t="s">
        <v>8349</v>
      </c>
      <c r="AZ767" s="10" t="s">
        <v>8349</v>
      </c>
      <c r="BA767" s="10" t="s">
        <v>8349</v>
      </c>
    </row>
    <row r="768" spans="1:53" s="10" customFormat="1">
      <c r="A768" s="31">
        <v>37279</v>
      </c>
      <c r="B768" s="10">
        <v>61421</v>
      </c>
      <c r="C768" s="10" t="s">
        <v>7359</v>
      </c>
      <c r="D768" s="10" t="s">
        <v>7360</v>
      </c>
      <c r="E768" s="10" t="s">
        <v>7361</v>
      </c>
      <c r="F768" s="10" t="s">
        <v>8996</v>
      </c>
      <c r="G768" s="10" t="s">
        <v>8349</v>
      </c>
      <c r="H768" s="10" t="s">
        <v>8349</v>
      </c>
      <c r="I768" s="10" t="s">
        <v>8349</v>
      </c>
      <c r="J768" s="10" t="s">
        <v>2815</v>
      </c>
      <c r="K768" s="10" t="s">
        <v>2816</v>
      </c>
      <c r="L768" s="10">
        <v>114.82724193999999</v>
      </c>
      <c r="M768" s="10">
        <v>5.2275076699999996</v>
      </c>
      <c r="N768" s="10">
        <v>-716.57</v>
      </c>
      <c r="O768" s="10">
        <v>-1034.58</v>
      </c>
      <c r="P768" s="11">
        <v>213.70070000000001</v>
      </c>
      <c r="Q768" s="11">
        <v>13.0221</v>
      </c>
      <c r="R768" s="37">
        <v>3.5066802258302072</v>
      </c>
      <c r="S768" s="24">
        <v>3.5066802258302068E-3</v>
      </c>
      <c r="T768" s="37">
        <v>0.4</v>
      </c>
      <c r="U768" s="16">
        <v>1.0606601717798212E-2</v>
      </c>
      <c r="V768" s="10" t="s">
        <v>4770</v>
      </c>
      <c r="W768" s="37">
        <v>0.432</v>
      </c>
      <c r="X768" s="16">
        <v>1.4999999999999999E-2</v>
      </c>
      <c r="Y768" s="10" t="s">
        <v>4770</v>
      </c>
      <c r="Z768" s="16">
        <v>2.6755191781334937</v>
      </c>
      <c r="AA768" s="16">
        <v>1.8234643459200672E-2</v>
      </c>
      <c r="AB768" s="29" t="s">
        <v>8349</v>
      </c>
      <c r="AC768" s="16">
        <v>0.94700000000000006</v>
      </c>
      <c r="AD768" s="16">
        <v>3.087879531328902E-2</v>
      </c>
      <c r="AE768" s="10" t="s">
        <v>14</v>
      </c>
      <c r="AF768" s="10" t="s">
        <v>4075</v>
      </c>
      <c r="AG768" s="37">
        <v>7.1182786714081052</v>
      </c>
      <c r="AH768" s="16">
        <v>3.5860873136109916E-2</v>
      </c>
      <c r="AI768" s="16" t="s">
        <v>4409</v>
      </c>
      <c r="AJ768" s="10" t="s">
        <v>107</v>
      </c>
      <c r="AK768" s="16" t="s">
        <v>111</v>
      </c>
      <c r="AL768" s="16">
        <f t="shared" si="44"/>
        <v>2.6680102457464638</v>
      </c>
      <c r="AM768" s="16">
        <f t="shared" si="45"/>
        <v>760.83648177951886</v>
      </c>
      <c r="AN768" s="17">
        <f t="shared" si="46"/>
        <v>1.622583286376906E-11</v>
      </c>
      <c r="AO768" s="16">
        <f t="shared" si="47"/>
        <v>27.374482504600063</v>
      </c>
      <c r="AP768" s="18">
        <v>6543</v>
      </c>
      <c r="AQ768" s="18" t="s">
        <v>141</v>
      </c>
      <c r="AR768" s="16">
        <v>1.98</v>
      </c>
      <c r="AS768" s="10" t="s">
        <v>73</v>
      </c>
      <c r="AT768" s="16">
        <v>1.494</v>
      </c>
      <c r="AU768" s="10" t="s">
        <v>73</v>
      </c>
      <c r="AV768" s="10">
        <v>4.0599999999999996</v>
      </c>
      <c r="AW768" s="10" t="s">
        <v>73</v>
      </c>
      <c r="AX768" s="10">
        <v>1.85</v>
      </c>
      <c r="AY768" s="10" t="s">
        <v>73</v>
      </c>
      <c r="AZ768" s="10" t="s">
        <v>101</v>
      </c>
      <c r="BA768" s="10">
        <v>0</v>
      </c>
    </row>
    <row r="769" spans="1:53" s="10" customFormat="1">
      <c r="A769" s="31">
        <v>37288</v>
      </c>
      <c r="B769" s="10" t="s">
        <v>8349</v>
      </c>
      <c r="C769" s="10" t="s">
        <v>7362</v>
      </c>
      <c r="D769" s="10" t="s">
        <v>7363</v>
      </c>
      <c r="E769" s="15" t="s">
        <v>8349</v>
      </c>
      <c r="F769" s="10" t="s">
        <v>8997</v>
      </c>
      <c r="G769" s="10" t="s">
        <v>8349</v>
      </c>
      <c r="H769" s="10" t="s">
        <v>8349</v>
      </c>
      <c r="I769" s="10" t="s">
        <v>8349</v>
      </c>
      <c r="J769" s="10" t="s">
        <v>2817</v>
      </c>
      <c r="K769" s="10" t="s">
        <v>2818</v>
      </c>
      <c r="L769" s="10">
        <v>114.84635403</v>
      </c>
      <c r="M769" s="10">
        <v>2.18426228</v>
      </c>
      <c r="N769" s="10">
        <v>-147.94</v>
      </c>
      <c r="O769" s="10">
        <v>-246.63</v>
      </c>
      <c r="P769" s="11">
        <v>216.48609999999999</v>
      </c>
      <c r="Q769" s="11">
        <v>11.658899999999999</v>
      </c>
      <c r="R769" s="37">
        <v>14.581510644502771</v>
      </c>
      <c r="S769" s="16">
        <v>2.1434820647419073E-2</v>
      </c>
      <c r="T769" s="37">
        <v>9.5890000000000004</v>
      </c>
      <c r="U769" s="16">
        <v>1.2E-2</v>
      </c>
      <c r="V769" s="10" t="s">
        <v>4769</v>
      </c>
      <c r="W769" s="37">
        <v>1.466</v>
      </c>
      <c r="X769" s="16">
        <v>8.3999999999999995E-3</v>
      </c>
      <c r="Y769" s="10" t="s">
        <v>4769</v>
      </c>
      <c r="Z769" s="16">
        <v>8.7699874038946284</v>
      </c>
      <c r="AA769" s="16">
        <v>5.9051209813166139E-2</v>
      </c>
      <c r="AB769" s="29" t="s">
        <v>8349</v>
      </c>
      <c r="AC769" s="16">
        <v>3.7880000000000003</v>
      </c>
      <c r="AD769" s="16">
        <v>3.0356218473321081E-2</v>
      </c>
      <c r="AE769" s="10" t="s">
        <v>125</v>
      </c>
      <c r="AF769" s="10" t="s">
        <v>4075</v>
      </c>
      <c r="AG769" s="37">
        <v>7.9032104394075944E-2</v>
      </c>
      <c r="AH769" s="16">
        <v>6.6396877791042017E-2</v>
      </c>
      <c r="AI769" s="10" t="s">
        <v>4603</v>
      </c>
      <c r="AJ769" s="10" t="s">
        <v>107</v>
      </c>
      <c r="AK769" s="22" t="s">
        <v>60</v>
      </c>
      <c r="AL769" s="16">
        <f t="shared" si="44"/>
        <v>0.28112649180409155</v>
      </c>
      <c r="AM769" s="16">
        <f t="shared" si="45"/>
        <v>19.279654807924597</v>
      </c>
      <c r="AN769" s="17">
        <f t="shared" si="46"/>
        <v>1.4614314130379857E-9</v>
      </c>
      <c r="AO769" s="16">
        <f t="shared" si="47"/>
        <v>31.677053904646101</v>
      </c>
      <c r="AP769" s="18">
        <v>3831.7034417793457</v>
      </c>
      <c r="AQ769" s="18" t="s">
        <v>124</v>
      </c>
      <c r="AR769" s="16">
        <v>0.63748448755733922</v>
      </c>
      <c r="AS769" s="10" t="s">
        <v>74</v>
      </c>
      <c r="AT769" s="16">
        <v>0.52165758277742558</v>
      </c>
      <c r="AU769" s="10" t="s">
        <v>74</v>
      </c>
      <c r="AV769" s="10" t="s">
        <v>8349</v>
      </c>
      <c r="AW769" s="10" t="s">
        <v>8349</v>
      </c>
      <c r="AX769" s="10" t="s">
        <v>8349</v>
      </c>
      <c r="AY769" s="10" t="s">
        <v>8349</v>
      </c>
      <c r="AZ769" s="10" t="s">
        <v>8349</v>
      </c>
      <c r="BA769" s="10" t="s">
        <v>8349</v>
      </c>
    </row>
    <row r="770" spans="1:53" s="10" customFormat="1">
      <c r="A770" s="31">
        <v>37349</v>
      </c>
      <c r="B770" s="10">
        <v>61606</v>
      </c>
      <c r="C770" s="10" t="s">
        <v>7364</v>
      </c>
      <c r="D770" s="10" t="s">
        <v>7365</v>
      </c>
      <c r="E770" s="15" t="s">
        <v>8349</v>
      </c>
      <c r="F770" s="10" t="s">
        <v>8998</v>
      </c>
      <c r="G770" s="10" t="s">
        <v>8349</v>
      </c>
      <c r="H770" s="10" t="s">
        <v>8349</v>
      </c>
      <c r="I770" s="10" t="s">
        <v>8349</v>
      </c>
      <c r="J770" s="10" t="s">
        <v>2819</v>
      </c>
      <c r="K770" s="10" t="s">
        <v>2820</v>
      </c>
      <c r="L770" s="10">
        <v>114.99703126999999</v>
      </c>
      <c r="M770" s="10">
        <v>-3.5968315799999999</v>
      </c>
      <c r="N770" s="10">
        <v>69.66</v>
      </c>
      <c r="O770" s="10">
        <v>-277.94</v>
      </c>
      <c r="P770" s="11">
        <v>221.75890000000001</v>
      </c>
      <c r="Q770" s="11">
        <v>9.0997000000000003</v>
      </c>
      <c r="R770" s="37">
        <v>14.210601108426886</v>
      </c>
      <c r="S770" s="16">
        <v>9.0947847093932072E-3</v>
      </c>
      <c r="T770" s="37">
        <v>7.1689999999999996</v>
      </c>
      <c r="U770" s="16">
        <v>1.2E-2</v>
      </c>
      <c r="V770" s="10" t="s">
        <v>4769</v>
      </c>
      <c r="W770" s="37">
        <v>0.96699999999999997</v>
      </c>
      <c r="X770" s="16">
        <v>8.3999999999999995E-3</v>
      </c>
      <c r="Y770" s="10" t="s">
        <v>4769</v>
      </c>
      <c r="Z770" s="16">
        <v>6.4059377551369767</v>
      </c>
      <c r="AA770" s="16">
        <v>3.1839429112384465E-2</v>
      </c>
      <c r="AB770" s="29" t="s">
        <v>8349</v>
      </c>
      <c r="AC770" s="16">
        <v>2.30302824455734</v>
      </c>
      <c r="AD770" s="16">
        <v>2.5396850198400586E-2</v>
      </c>
      <c r="AE770" s="10" t="s">
        <v>125</v>
      </c>
      <c r="AF770" s="10" t="s">
        <v>4075</v>
      </c>
      <c r="AG770" s="37">
        <v>0.30584786120586871</v>
      </c>
      <c r="AH770" s="16">
        <v>4.0727745410255103E-2</v>
      </c>
      <c r="AI770" s="10" t="s">
        <v>4439</v>
      </c>
      <c r="AJ770" s="10" t="s">
        <v>107</v>
      </c>
      <c r="AK770" s="16" t="s">
        <v>108</v>
      </c>
      <c r="AL770" s="16">
        <f t="shared" ref="AL770:AL833" si="48">SQRT(AG770)</f>
        <v>0.55303513559797335</v>
      </c>
      <c r="AM770" s="16">
        <f t="shared" ref="AM770:AM833" si="49">1000*AL770/R770</f>
        <v>38.91708249202938</v>
      </c>
      <c r="AN770" s="17">
        <f t="shared" ref="AN770:AN833" si="50">0.0000000001155/AG770</f>
        <v>3.7763873693481873E-10</v>
      </c>
      <c r="AO770" s="16">
        <f t="shared" ref="AO770:AO833" si="51">-2.5*LOG(AN770)+T770</f>
        <v>30.726308658987278</v>
      </c>
      <c r="AP770" s="18">
        <v>4964</v>
      </c>
      <c r="AQ770" s="18" t="s">
        <v>141</v>
      </c>
      <c r="AR770" s="16">
        <v>0.75</v>
      </c>
      <c r="AS770" s="10" t="s">
        <v>73</v>
      </c>
      <c r="AT770" s="16">
        <v>0.81</v>
      </c>
      <c r="AU770" s="10" t="s">
        <v>73</v>
      </c>
      <c r="AV770" s="10">
        <v>4.6100000000000003</v>
      </c>
      <c r="AW770" s="10" t="s">
        <v>73</v>
      </c>
      <c r="AX770" s="10">
        <v>5.7</v>
      </c>
      <c r="AY770" s="10" t="s">
        <v>141</v>
      </c>
      <c r="AZ770" s="10" t="s">
        <v>101</v>
      </c>
      <c r="BA770" s="10">
        <v>7.0000000000000007E-2</v>
      </c>
    </row>
    <row r="771" spans="1:53" s="10" customFormat="1">
      <c r="A771" s="31">
        <v>37494</v>
      </c>
      <c r="B771" s="10" t="s">
        <v>8349</v>
      </c>
      <c r="C771" s="10" t="s">
        <v>7366</v>
      </c>
      <c r="D771" s="10" t="s">
        <v>8349</v>
      </c>
      <c r="E771" s="15" t="s">
        <v>8349</v>
      </c>
      <c r="F771" s="10" t="s">
        <v>8349</v>
      </c>
      <c r="G771" s="10" t="s">
        <v>8349</v>
      </c>
      <c r="H771" s="10" t="s">
        <v>8349</v>
      </c>
      <c r="I771" s="10" t="s">
        <v>8349</v>
      </c>
      <c r="J771" s="10" t="s">
        <v>2821</v>
      </c>
      <c r="K771" s="10" t="s">
        <v>2822</v>
      </c>
      <c r="L771" s="10">
        <v>115.43827628</v>
      </c>
      <c r="M771" s="10">
        <v>49.222182170000004</v>
      </c>
      <c r="N771" s="10">
        <v>-62.66</v>
      </c>
      <c r="O771" s="10">
        <v>3.8</v>
      </c>
      <c r="P771" s="11">
        <v>169.23560000000001</v>
      </c>
      <c r="Q771" s="11">
        <v>28.156700000000001</v>
      </c>
      <c r="R771" s="37">
        <v>26.961445133459151</v>
      </c>
      <c r="S771" s="16">
        <v>3.8554866540846583E-2</v>
      </c>
      <c r="T771" s="37">
        <v>9.73</v>
      </c>
      <c r="U771" s="16">
        <v>1.0606601717798212E-2</v>
      </c>
      <c r="V771" s="10" t="s">
        <v>4770</v>
      </c>
      <c r="W771" s="37">
        <v>1.19</v>
      </c>
      <c r="X771" s="16">
        <v>1.4999999999999999E-2</v>
      </c>
      <c r="Y771" s="10" t="s">
        <v>4770</v>
      </c>
      <c r="Z771" s="16">
        <v>7.5762841666430507</v>
      </c>
      <c r="AA771" s="16">
        <v>9.5984074164168653E-2</v>
      </c>
      <c r="AB771" s="29" t="s">
        <v>8349</v>
      </c>
      <c r="AC771" s="16">
        <v>2.9490000000000007</v>
      </c>
      <c r="AD771" s="16">
        <v>2.263846284534354E-2</v>
      </c>
      <c r="AE771" s="10" t="s">
        <v>120</v>
      </c>
      <c r="AF771" s="10" t="s">
        <v>4075</v>
      </c>
      <c r="AG771" s="37">
        <v>0.15105588978589693</v>
      </c>
      <c r="AH771" s="16">
        <v>9.8617658120402699E-2</v>
      </c>
      <c r="AI771" s="10" t="s">
        <v>4427</v>
      </c>
      <c r="AJ771" s="10" t="s">
        <v>107</v>
      </c>
      <c r="AK771" s="16" t="s">
        <v>57</v>
      </c>
      <c r="AL771" s="16">
        <f t="shared" si="48"/>
        <v>0.38865909198923537</v>
      </c>
      <c r="AM771" s="16">
        <f t="shared" si="49"/>
        <v>14.415365721880741</v>
      </c>
      <c r="AN771" s="17">
        <f t="shared" si="50"/>
        <v>7.6461765353014037E-10</v>
      </c>
      <c r="AO771" s="16">
        <f t="shared" si="51"/>
        <v>32.521389197971985</v>
      </c>
      <c r="AP771" s="18">
        <v>4381.6951490436213</v>
      </c>
      <c r="AQ771" s="18" t="s">
        <v>124</v>
      </c>
      <c r="AR771" s="16">
        <v>0.67396313294672483</v>
      </c>
      <c r="AS771" s="10" t="s">
        <v>74</v>
      </c>
      <c r="AT771" s="16">
        <v>0.61591740635556413</v>
      </c>
      <c r="AU771" s="10" t="s">
        <v>74</v>
      </c>
      <c r="AV771" s="10" t="s">
        <v>8349</v>
      </c>
      <c r="AW771" s="10" t="s">
        <v>8349</v>
      </c>
      <c r="AX771" s="10" t="s">
        <v>8349</v>
      </c>
      <c r="AY771" s="10" t="s">
        <v>8349</v>
      </c>
      <c r="AZ771" s="10" t="s">
        <v>101</v>
      </c>
      <c r="BA771" s="10" t="s">
        <v>8349</v>
      </c>
    </row>
    <row r="772" spans="1:53" s="10" customFormat="1">
      <c r="A772" s="31">
        <v>37606</v>
      </c>
      <c r="B772" s="10">
        <v>62644</v>
      </c>
      <c r="C772" s="10" t="s">
        <v>7367</v>
      </c>
      <c r="D772" s="10" t="s">
        <v>7368</v>
      </c>
      <c r="E772" s="15" t="s">
        <v>8349</v>
      </c>
      <c r="F772" s="10" t="s">
        <v>8999</v>
      </c>
      <c r="G772" s="10" t="s">
        <v>8349</v>
      </c>
      <c r="H772" s="10" t="s">
        <v>8349</v>
      </c>
      <c r="I772" s="10" t="s">
        <v>8349</v>
      </c>
      <c r="J772" s="10" t="s">
        <v>2823</v>
      </c>
      <c r="K772" s="10" t="s">
        <v>2824</v>
      </c>
      <c r="L772" s="10">
        <v>115.73817103</v>
      </c>
      <c r="M772" s="10">
        <v>-45.171772840000003</v>
      </c>
      <c r="N772" s="10">
        <v>-77.760000000000005</v>
      </c>
      <c r="O772" s="10">
        <v>-553.41</v>
      </c>
      <c r="P772" s="11">
        <v>258.57490000000001</v>
      </c>
      <c r="Q772" s="11">
        <v>-10.576499999999999</v>
      </c>
      <c r="R772" s="37">
        <v>24.67308166790032</v>
      </c>
      <c r="S772" s="16">
        <v>1.4803849000740192E-2</v>
      </c>
      <c r="T772" s="37">
        <v>5.0402616553742394</v>
      </c>
      <c r="U772" s="16">
        <v>1.6643316977093238E-2</v>
      </c>
      <c r="V772" s="10" t="s">
        <v>4774</v>
      </c>
      <c r="W772" s="37">
        <v>0.76305594201407967</v>
      </c>
      <c r="X772" s="16">
        <v>1.6643316977093238E-2</v>
      </c>
      <c r="Y772" s="10" t="s">
        <v>4775</v>
      </c>
      <c r="Z772" s="16">
        <v>3.0791446740827038</v>
      </c>
      <c r="AA772" s="16">
        <v>4.9029784713869873E-2</v>
      </c>
      <c r="AB772" s="29" t="s">
        <v>8349</v>
      </c>
      <c r="AC772" s="16">
        <v>1.8102616553742394</v>
      </c>
      <c r="AD772" s="16">
        <v>5.2697248505021589E-2</v>
      </c>
      <c r="AE772" s="10" t="s">
        <v>4151</v>
      </c>
      <c r="AF772" s="10" t="s">
        <v>4075</v>
      </c>
      <c r="AG772" s="37">
        <v>5.6964398904058848</v>
      </c>
      <c r="AH772" s="16">
        <v>7.1978606468091802E-2</v>
      </c>
      <c r="AI772" s="10" t="s">
        <v>4440</v>
      </c>
      <c r="AJ772" s="10" t="s">
        <v>107</v>
      </c>
      <c r="AK772" s="16" t="s">
        <v>109</v>
      </c>
      <c r="AL772" s="16">
        <f t="shared" si="48"/>
        <v>2.3867215778984119</v>
      </c>
      <c r="AM772" s="16">
        <f t="shared" si="49"/>
        <v>96.73382555222264</v>
      </c>
      <c r="AN772" s="17">
        <f t="shared" si="50"/>
        <v>2.0275821780289225E-11</v>
      </c>
      <c r="AO772" s="16">
        <f t="shared" si="51"/>
        <v>31.772815492320092</v>
      </c>
      <c r="AP772" s="18">
        <v>5343</v>
      </c>
      <c r="AQ772" s="18" t="s">
        <v>129</v>
      </c>
      <c r="AR772" s="16">
        <v>2.7834475203479636</v>
      </c>
      <c r="AS772" s="10" t="s">
        <v>74</v>
      </c>
      <c r="AT772" s="16">
        <v>1.5622282683534381</v>
      </c>
      <c r="AU772" s="10" t="s">
        <v>74</v>
      </c>
      <c r="AV772" s="10">
        <v>3.74</v>
      </c>
      <c r="AW772" s="10" t="s">
        <v>96</v>
      </c>
      <c r="AX772" s="10" t="s">
        <v>8349</v>
      </c>
      <c r="AY772" s="10" t="s">
        <v>8349</v>
      </c>
      <c r="AZ772" s="10" t="s">
        <v>103</v>
      </c>
      <c r="BA772" s="10" t="s">
        <v>8349</v>
      </c>
    </row>
    <row r="773" spans="1:53" s="10" customFormat="1">
      <c r="A773" s="32">
        <v>37727</v>
      </c>
      <c r="B773" s="10" t="s">
        <v>8349</v>
      </c>
      <c r="C773" s="10" t="s">
        <v>8349</v>
      </c>
      <c r="D773" s="10" t="s">
        <v>8349</v>
      </c>
      <c r="E773" s="15" t="s">
        <v>8349</v>
      </c>
      <c r="F773" s="10" t="s">
        <v>9000</v>
      </c>
      <c r="G773" s="10" t="s">
        <v>8349</v>
      </c>
      <c r="H773" s="10" t="s">
        <v>8349</v>
      </c>
      <c r="I773" s="10" t="s">
        <v>8349</v>
      </c>
      <c r="J773" s="10" t="s">
        <v>5088</v>
      </c>
      <c r="K773" s="10" t="s">
        <v>5089</v>
      </c>
      <c r="L773" s="10">
        <v>116.06907597</v>
      </c>
      <c r="M773" s="10">
        <v>-50.46696223</v>
      </c>
      <c r="N773" s="10">
        <v>-111.23</v>
      </c>
      <c r="O773" s="10">
        <v>142.85</v>
      </c>
      <c r="P773" s="11">
        <v>263.46940000000001</v>
      </c>
      <c r="Q773" s="11">
        <v>-12.8399</v>
      </c>
      <c r="R773" s="37">
        <v>29.949086552860138</v>
      </c>
      <c r="S773" s="16">
        <v>1.7070979335130278E-2</v>
      </c>
      <c r="T773" s="37">
        <v>7.5080641549424998</v>
      </c>
      <c r="U773" s="16">
        <v>1.9416487838947599E-2</v>
      </c>
      <c r="V773" s="10" t="s">
        <v>4767</v>
      </c>
      <c r="W773" s="37">
        <v>0.7</v>
      </c>
      <c r="X773" s="16">
        <v>1.4999999999999999E-2</v>
      </c>
      <c r="Y773" s="10" t="s">
        <v>4770</v>
      </c>
      <c r="Z773" s="16">
        <v>5.1261462502143536</v>
      </c>
      <c r="AA773" s="16">
        <v>5.6805699525428466E-2</v>
      </c>
      <c r="AB773" s="29" t="s">
        <v>8349</v>
      </c>
      <c r="AC773" s="16">
        <v>1.5750641549425</v>
      </c>
      <c r="AD773" s="16">
        <v>2.8600699292150183E-2</v>
      </c>
      <c r="AE773" s="10" t="s">
        <v>120</v>
      </c>
      <c r="AF773" s="10" t="s">
        <v>4075</v>
      </c>
      <c r="AG773" s="37">
        <v>0.80862835971645497</v>
      </c>
      <c r="AH773" s="16">
        <v>6.359943001767597E-2</v>
      </c>
      <c r="AI773" s="10" t="s">
        <v>4635</v>
      </c>
      <c r="AJ773" s="16" t="s">
        <v>8349</v>
      </c>
      <c r="AK773" s="16" t="s">
        <v>8349</v>
      </c>
      <c r="AL773" s="16">
        <f t="shared" si="48"/>
        <v>0.89923765474787309</v>
      </c>
      <c r="AM773" s="16">
        <f t="shared" si="49"/>
        <v>30.025545292031481</v>
      </c>
      <c r="AN773" s="17">
        <f t="shared" si="50"/>
        <v>1.4283446605867251E-10</v>
      </c>
      <c r="AO773" s="16">
        <f t="shared" si="51"/>
        <v>32.120981615806329</v>
      </c>
      <c r="AP773" s="18">
        <v>5731.5190546030262</v>
      </c>
      <c r="AQ773" s="18" t="s">
        <v>143</v>
      </c>
      <c r="AR773" s="16">
        <v>0.91135300404050767</v>
      </c>
      <c r="AS773" s="10" t="s">
        <v>74</v>
      </c>
      <c r="AT773" s="16">
        <v>0.94699108241715368</v>
      </c>
      <c r="AU773" s="10" t="s">
        <v>74</v>
      </c>
      <c r="AV773" s="10" t="s">
        <v>8349</v>
      </c>
      <c r="AW773" s="10" t="s">
        <v>8349</v>
      </c>
      <c r="AX773" s="10" t="s">
        <v>8349</v>
      </c>
      <c r="AY773" s="10" t="s">
        <v>8349</v>
      </c>
      <c r="AZ773" s="10" t="s">
        <v>101</v>
      </c>
      <c r="BA773" s="10" t="s">
        <v>8349</v>
      </c>
    </row>
    <row r="774" spans="1:53" s="10" customFormat="1">
      <c r="A774" s="31">
        <v>37766</v>
      </c>
      <c r="B774" s="10" t="s">
        <v>8349</v>
      </c>
      <c r="C774" s="10" t="s">
        <v>7369</v>
      </c>
      <c r="D774" s="10" t="s">
        <v>7370</v>
      </c>
      <c r="E774" s="10" t="s">
        <v>7371</v>
      </c>
      <c r="F774" s="10" t="s">
        <v>9001</v>
      </c>
      <c r="G774" s="10" t="s">
        <v>8349</v>
      </c>
      <c r="H774" s="10" t="s">
        <v>8349</v>
      </c>
      <c r="I774" s="10" t="s">
        <v>8349</v>
      </c>
      <c r="J774" s="10" t="s">
        <v>2825</v>
      </c>
      <c r="K774" s="10" t="s">
        <v>3052</v>
      </c>
      <c r="L774" s="10">
        <v>116.16823269</v>
      </c>
      <c r="M774" s="10">
        <v>3.5535494299999999</v>
      </c>
      <c r="N774" s="10">
        <v>-344.87</v>
      </c>
      <c r="O774" s="10">
        <v>-450.84</v>
      </c>
      <c r="P774" s="11">
        <v>215.8554</v>
      </c>
      <c r="Q774" s="11">
        <v>13.458600000000001</v>
      </c>
      <c r="R774" s="37">
        <v>5.9812189724265803</v>
      </c>
      <c r="S774" s="24">
        <v>5.9812189724265811E-3</v>
      </c>
      <c r="T774" s="37">
        <v>11.225</v>
      </c>
      <c r="U774" s="16">
        <v>1.2E-2</v>
      </c>
      <c r="V774" s="10" t="s">
        <v>4769</v>
      </c>
      <c r="W774" s="37">
        <v>1.6060000000000001</v>
      </c>
      <c r="X774" s="16">
        <v>8.3999999999999995E-3</v>
      </c>
      <c r="Y774" s="10" t="s">
        <v>4769</v>
      </c>
      <c r="Z774" s="16">
        <v>12.341051488879312</v>
      </c>
      <c r="AA774" s="16">
        <v>2.5027049745904861E-2</v>
      </c>
      <c r="AB774" s="29" t="s">
        <v>8349</v>
      </c>
      <c r="AC774" s="16">
        <v>5.4919999999999991</v>
      </c>
      <c r="AD774" s="16">
        <v>2.211334438749598E-2</v>
      </c>
      <c r="AE774" s="10" t="s">
        <v>125</v>
      </c>
      <c r="AF774" s="10" t="s">
        <v>4075</v>
      </c>
      <c r="AG774" s="37">
        <v>1.3404100416658979E-2</v>
      </c>
      <c r="AH774" s="16">
        <v>9.3414951795652054E-2</v>
      </c>
      <c r="AI774" s="16" t="s">
        <v>4574</v>
      </c>
      <c r="AJ774" s="10" t="s">
        <v>107</v>
      </c>
      <c r="AK774" s="22" t="s">
        <v>110</v>
      </c>
      <c r="AL774" s="16">
        <f t="shared" si="48"/>
        <v>0.11577607877562178</v>
      </c>
      <c r="AM774" s="16">
        <f t="shared" si="49"/>
        <v>19.356602610496207</v>
      </c>
      <c r="AN774" s="17">
        <f t="shared" si="50"/>
        <v>8.6167662438915684E-9</v>
      </c>
      <c r="AO774" s="16">
        <f t="shared" si="51"/>
        <v>31.386639221148023</v>
      </c>
      <c r="AP774" s="18">
        <v>3128.5056752141445</v>
      </c>
      <c r="AQ774" s="18" t="s">
        <v>124</v>
      </c>
      <c r="AR774" s="16">
        <v>0.3938189123205984</v>
      </c>
      <c r="AS774" s="10" t="s">
        <v>74</v>
      </c>
      <c r="AT774" s="16">
        <v>0.33098211854486514</v>
      </c>
      <c r="AU774" s="10" t="s">
        <v>74</v>
      </c>
      <c r="AV774" s="10" t="s">
        <v>8349</v>
      </c>
      <c r="AW774" s="10" t="s">
        <v>8349</v>
      </c>
      <c r="AX774" s="10" t="s">
        <v>8349</v>
      </c>
      <c r="AY774" s="10" t="s">
        <v>8349</v>
      </c>
      <c r="AZ774" s="10" t="s">
        <v>8349</v>
      </c>
      <c r="BA774" s="10" t="s">
        <v>8349</v>
      </c>
    </row>
    <row r="775" spans="1:53" s="10" customFormat="1">
      <c r="A775" s="31">
        <v>37798</v>
      </c>
      <c r="B775" s="10" t="s">
        <v>8349</v>
      </c>
      <c r="C775" s="10" t="s">
        <v>7372</v>
      </c>
      <c r="D775" s="10" t="s">
        <v>7373</v>
      </c>
      <c r="E775" s="15" t="s">
        <v>8349</v>
      </c>
      <c r="F775" s="10" t="s">
        <v>8349</v>
      </c>
      <c r="G775" s="10" t="s">
        <v>8349</v>
      </c>
      <c r="H775" s="10" t="s">
        <v>8349</v>
      </c>
      <c r="I775" s="10" t="s">
        <v>8349</v>
      </c>
      <c r="J775" s="10" t="s">
        <v>3053</v>
      </c>
      <c r="K775" s="10" t="s">
        <v>3054</v>
      </c>
      <c r="L775" s="10">
        <v>116.25476091</v>
      </c>
      <c r="M775" s="10">
        <v>2.13787935</v>
      </c>
      <c r="N775" s="10">
        <v>63.62</v>
      </c>
      <c r="O775" s="10">
        <v>-203.77</v>
      </c>
      <c r="P775" s="11">
        <v>217.1891</v>
      </c>
      <c r="Q775" s="11">
        <v>12.8881</v>
      </c>
      <c r="R775" s="37">
        <v>27.662517289073307</v>
      </c>
      <c r="S775" s="16">
        <v>5.587828492392808E-2</v>
      </c>
      <c r="T775" s="37">
        <v>10.19</v>
      </c>
      <c r="U775" s="16">
        <v>3.5355339059327372E-3</v>
      </c>
      <c r="V775" s="10" t="s">
        <v>4770</v>
      </c>
      <c r="W775" s="37">
        <v>1.349</v>
      </c>
      <c r="X775" s="16">
        <v>5.0000000000000001E-3</v>
      </c>
      <c r="Y775" s="10" t="s">
        <v>4770</v>
      </c>
      <c r="Z775" s="16">
        <v>7.980541508152748</v>
      </c>
      <c r="AA775" s="16">
        <v>0.1283956006654865</v>
      </c>
      <c r="AB775" s="29" t="s">
        <v>8349</v>
      </c>
      <c r="AC775" s="16">
        <v>3.4219999999999997</v>
      </c>
      <c r="AD775" s="16">
        <v>2.6239283526803853E-2</v>
      </c>
      <c r="AE775" s="10" t="s">
        <v>120</v>
      </c>
      <c r="AF775" s="10" t="s">
        <v>4075</v>
      </c>
      <c r="AG775" s="37">
        <v>0.13307193531762856</v>
      </c>
      <c r="AH775" s="16">
        <v>0.13104934288370576</v>
      </c>
      <c r="AI775" s="10" t="s">
        <v>4603</v>
      </c>
      <c r="AJ775" s="10" t="s">
        <v>107</v>
      </c>
      <c r="AK775" s="22" t="s">
        <v>110</v>
      </c>
      <c r="AL775" s="16">
        <f t="shared" si="48"/>
        <v>0.36479026209265586</v>
      </c>
      <c r="AM775" s="16">
        <f t="shared" si="49"/>
        <v>13.187167974649508</v>
      </c>
      <c r="AN775" s="17">
        <f t="shared" si="50"/>
        <v>8.6795160620692693E-10</v>
      </c>
      <c r="AO775" s="16">
        <f t="shared" si="51"/>
        <v>32.843761222033422</v>
      </c>
      <c r="AP775" s="18">
        <v>4054.1388101280972</v>
      </c>
      <c r="AQ775" s="18" t="s">
        <v>124</v>
      </c>
      <c r="AR775" s="16">
        <v>0.73892036126176941</v>
      </c>
      <c r="AS775" s="10" t="s">
        <v>74</v>
      </c>
      <c r="AT775" s="16">
        <v>0.59622034013072733</v>
      </c>
      <c r="AU775" s="10" t="s">
        <v>74</v>
      </c>
      <c r="AV775" s="10" t="s">
        <v>8349</v>
      </c>
      <c r="AW775" s="10" t="s">
        <v>8349</v>
      </c>
      <c r="AX775" s="10" t="s">
        <v>8349</v>
      </c>
      <c r="AY775" s="10" t="s">
        <v>8349</v>
      </c>
      <c r="AZ775" s="10" t="s">
        <v>8349</v>
      </c>
      <c r="BA775" s="10" t="s">
        <v>8349</v>
      </c>
    </row>
    <row r="776" spans="1:53" s="10" customFormat="1">
      <c r="A776" s="31">
        <v>37826</v>
      </c>
      <c r="B776" s="10">
        <v>62509</v>
      </c>
      <c r="C776" s="10" t="s">
        <v>7374</v>
      </c>
      <c r="D776" s="10" t="s">
        <v>7375</v>
      </c>
      <c r="E776" s="10" t="s">
        <v>10</v>
      </c>
      <c r="F776" s="10" t="s">
        <v>9002</v>
      </c>
      <c r="G776" s="10" t="s">
        <v>8349</v>
      </c>
      <c r="H776" s="10" t="s">
        <v>8349</v>
      </c>
      <c r="I776" s="10">
        <v>1</v>
      </c>
      <c r="J776" s="10" t="s">
        <v>3055</v>
      </c>
      <c r="K776" s="10" t="s">
        <v>3056</v>
      </c>
      <c r="L776" s="10">
        <v>116.33068263</v>
      </c>
      <c r="M776" s="10">
        <v>28.02631031</v>
      </c>
      <c r="N776" s="10">
        <v>-625.69000000000005</v>
      </c>
      <c r="O776" s="10">
        <v>-45.95</v>
      </c>
      <c r="P776" s="11">
        <v>192.22970000000001</v>
      </c>
      <c r="Q776" s="11">
        <v>23.407699999999998</v>
      </c>
      <c r="R776" s="37">
        <v>10.358400662937642</v>
      </c>
      <c r="S776" s="16">
        <v>2.7967681789931634E-3</v>
      </c>
      <c r="T776" s="37">
        <v>1.1599999999999999</v>
      </c>
      <c r="U776" s="16">
        <v>3.5355339059327372E-3</v>
      </c>
      <c r="V776" s="10" t="s">
        <v>4770</v>
      </c>
      <c r="W776" s="37">
        <v>0.99099999999999999</v>
      </c>
      <c r="X776" s="16">
        <v>5.0000000000000001E-3</v>
      </c>
      <c r="Y776" s="10" t="s">
        <v>4770</v>
      </c>
      <c r="Z776" s="16">
        <v>1.0835364724133658</v>
      </c>
      <c r="AA776" s="16">
        <v>9.6171472434658511E-3</v>
      </c>
      <c r="AB776" s="29" t="s">
        <v>8349</v>
      </c>
      <c r="AC776" s="16">
        <v>2.25</v>
      </c>
      <c r="AD776" s="16">
        <v>5.0124844139408556E-2</v>
      </c>
      <c r="AE776" s="10" t="s">
        <v>4157</v>
      </c>
      <c r="AF776" s="10" t="s">
        <v>4075</v>
      </c>
      <c r="AG776" s="37">
        <v>40.946366745483829</v>
      </c>
      <c r="AH776" s="16">
        <v>5.1039097965211958E-2</v>
      </c>
      <c r="AI776" s="10" t="s">
        <v>4441</v>
      </c>
      <c r="AJ776" s="10" t="s">
        <v>114</v>
      </c>
      <c r="AK776" s="22" t="s">
        <v>6</v>
      </c>
      <c r="AL776" s="16">
        <f t="shared" si="48"/>
        <v>6.3989348133485331</v>
      </c>
      <c r="AM776" s="16">
        <f t="shared" si="49"/>
        <v>617.75316688066732</v>
      </c>
      <c r="AN776" s="17">
        <f t="shared" si="50"/>
        <v>2.8207630903598804E-12</v>
      </c>
      <c r="AO776" s="16">
        <f t="shared" si="51"/>
        <v>30.034083469359885</v>
      </c>
      <c r="AP776" s="18">
        <v>4850</v>
      </c>
      <c r="AQ776" s="18" t="s">
        <v>145</v>
      </c>
      <c r="AR776" s="16">
        <v>9.0568220574909724</v>
      </c>
      <c r="AS776" s="10" t="s">
        <v>74</v>
      </c>
      <c r="AT776" s="16">
        <v>2.5905295875549497</v>
      </c>
      <c r="AU776" s="10" t="s">
        <v>74</v>
      </c>
      <c r="AV776" s="10">
        <v>2.52</v>
      </c>
      <c r="AW776" s="10" t="s">
        <v>96</v>
      </c>
      <c r="AX776" s="10" t="s">
        <v>8349</v>
      </c>
      <c r="AY776" s="10" t="s">
        <v>8349</v>
      </c>
      <c r="AZ776" s="10" t="s">
        <v>8349</v>
      </c>
      <c r="BA776" s="10" t="s">
        <v>8349</v>
      </c>
    </row>
    <row r="777" spans="1:53" s="10" customFormat="1">
      <c r="A777" s="31">
        <v>37853</v>
      </c>
      <c r="B777" s="10">
        <v>63077</v>
      </c>
      <c r="C777" s="10" t="s">
        <v>7376</v>
      </c>
      <c r="D777" s="10" t="s">
        <v>7377</v>
      </c>
      <c r="E777" s="15" t="s">
        <v>8349</v>
      </c>
      <c r="F777" s="10" t="s">
        <v>9003</v>
      </c>
      <c r="G777" s="10">
        <v>0.3</v>
      </c>
      <c r="H777" s="10">
        <v>3.7</v>
      </c>
      <c r="I777" s="10" t="s">
        <v>8349</v>
      </c>
      <c r="J777" s="10" t="s">
        <v>3057</v>
      </c>
      <c r="K777" s="10" t="s">
        <v>2832</v>
      </c>
      <c r="L777" s="10">
        <v>116.39657467000001</v>
      </c>
      <c r="M777" s="10">
        <v>-34.176550919999997</v>
      </c>
      <c r="N777" s="10">
        <v>-220.83</v>
      </c>
      <c r="O777" s="10">
        <v>1722.89</v>
      </c>
      <c r="P777" s="11">
        <v>249.11199999999999</v>
      </c>
      <c r="Q777" s="11">
        <v>-4.8068999999999997</v>
      </c>
      <c r="R777" s="37">
        <v>15.209125475285171</v>
      </c>
      <c r="S777" s="16">
        <v>7.7566539923954372E-3</v>
      </c>
      <c r="T777" s="37">
        <v>5.36</v>
      </c>
      <c r="U777" s="16">
        <v>8.4852813742385697E-3</v>
      </c>
      <c r="V777" s="10" t="s">
        <v>4770</v>
      </c>
      <c r="W777" s="37">
        <v>0.58899999999999997</v>
      </c>
      <c r="X777" s="16">
        <v>1.2E-2</v>
      </c>
      <c r="Y777" s="10" t="s">
        <v>4770</v>
      </c>
      <c r="Z777" s="16">
        <v>4.4494787858089779</v>
      </c>
      <c r="AA777" s="16">
        <v>2.5394305342025802E-2</v>
      </c>
      <c r="AB777" s="29" t="s">
        <v>8349</v>
      </c>
      <c r="AC777" s="16">
        <v>1.5900000000000003</v>
      </c>
      <c r="AD777" s="16">
        <v>5.0714889332423872E-2</v>
      </c>
      <c r="AE777" s="10" t="s">
        <v>4151</v>
      </c>
      <c r="AF777" s="10" t="s">
        <v>4075</v>
      </c>
      <c r="AG777" s="37">
        <v>1.513756791469026</v>
      </c>
      <c r="AH777" s="16">
        <v>5.6717464187003644E-2</v>
      </c>
      <c r="AI777" s="10" t="s">
        <v>4344</v>
      </c>
      <c r="AJ777" s="10" t="s">
        <v>107</v>
      </c>
      <c r="AK777" s="16" t="s">
        <v>109</v>
      </c>
      <c r="AL777" s="16">
        <f t="shared" si="48"/>
        <v>1.2303482399178802</v>
      </c>
      <c r="AM777" s="16">
        <f t="shared" si="49"/>
        <v>80.895396774600613</v>
      </c>
      <c r="AN777" s="17">
        <f t="shared" si="50"/>
        <v>7.6300235712180003E-11</v>
      </c>
      <c r="AO777" s="16">
        <f t="shared" si="51"/>
        <v>30.653685300973187</v>
      </c>
      <c r="AP777" s="18">
        <v>6002</v>
      </c>
      <c r="AQ777" s="18" t="s">
        <v>129</v>
      </c>
      <c r="AR777" s="16">
        <v>1.1370712960381084</v>
      </c>
      <c r="AS777" s="10" t="s">
        <v>74</v>
      </c>
      <c r="AT777" s="16">
        <v>1.1121624604290246</v>
      </c>
      <c r="AU777" s="10" t="s">
        <v>74</v>
      </c>
      <c r="AV777" s="10">
        <v>4.87</v>
      </c>
      <c r="AW777" s="10" t="s">
        <v>96</v>
      </c>
      <c r="AX777" s="10" t="s">
        <v>8349</v>
      </c>
      <c r="AY777" s="10" t="s">
        <v>8349</v>
      </c>
      <c r="AZ777" s="10" t="s">
        <v>102</v>
      </c>
      <c r="BA777" s="10" t="s">
        <v>8349</v>
      </c>
    </row>
    <row r="778" spans="1:53" s="10" customFormat="1">
      <c r="A778" s="33">
        <v>37923</v>
      </c>
      <c r="B778" s="13" t="s">
        <v>8349</v>
      </c>
      <c r="C778" s="14" t="s">
        <v>8349</v>
      </c>
      <c r="D778" s="14" t="s">
        <v>8349</v>
      </c>
      <c r="E778" s="14" t="s">
        <v>8349</v>
      </c>
      <c r="F778" s="13" t="s">
        <v>9004</v>
      </c>
      <c r="G778" s="13" t="s">
        <v>8349</v>
      </c>
      <c r="H778" s="13" t="s">
        <v>8349</v>
      </c>
      <c r="I778" s="13" t="s">
        <v>8349</v>
      </c>
      <c r="J778" s="13" t="s">
        <v>5090</v>
      </c>
      <c r="K778" s="13" t="s">
        <v>5091</v>
      </c>
      <c r="L778" s="13">
        <v>116.57092428999999</v>
      </c>
      <c r="M778" s="13">
        <v>-59.80987184</v>
      </c>
      <c r="N778" s="13">
        <v>-47.58</v>
      </c>
      <c r="O778" s="13">
        <v>148.31</v>
      </c>
      <c r="P778" s="12">
        <v>272.25720000000001</v>
      </c>
      <c r="Q778" s="12">
        <v>-16.741299999999999</v>
      </c>
      <c r="R778" s="38">
        <v>29.850746268656717</v>
      </c>
      <c r="S778" s="23">
        <v>0.10567164179104478</v>
      </c>
      <c r="T778" s="38">
        <v>8.230767389957121</v>
      </c>
      <c r="U778" s="19">
        <v>2.3853720883753128E-2</v>
      </c>
      <c r="V778" s="13" t="s">
        <v>4767</v>
      </c>
      <c r="W778" s="38">
        <v>0.82598601256703985</v>
      </c>
      <c r="X778" s="19">
        <v>2.3853720883753128E-2</v>
      </c>
      <c r="Y778" s="13" t="s">
        <v>4768</v>
      </c>
      <c r="Z778" s="19">
        <v>5.8559914251413474</v>
      </c>
      <c r="AA778" s="19">
        <v>0.26636871093083503</v>
      </c>
      <c r="AB778" s="29" t="s">
        <v>8349</v>
      </c>
      <c r="AC778" s="19">
        <v>1.8197673899571214</v>
      </c>
      <c r="AD778" s="19">
        <v>3.1780497164141407E-2</v>
      </c>
      <c r="AE778" s="13" t="s">
        <v>122</v>
      </c>
      <c r="AF778" s="13" t="s">
        <v>4075</v>
      </c>
      <c r="AG778" s="38">
        <v>0.44261964913608415</v>
      </c>
      <c r="AH778" s="19">
        <v>0.26825787996432604</v>
      </c>
      <c r="AI778" s="13" t="s">
        <v>4442</v>
      </c>
      <c r="AJ778" s="19" t="s">
        <v>8349</v>
      </c>
      <c r="AK778" s="19" t="s">
        <v>8349</v>
      </c>
      <c r="AL778" s="19">
        <f t="shared" si="48"/>
        <v>0.66529666250183772</v>
      </c>
      <c r="AM778" s="19">
        <f t="shared" si="49"/>
        <v>22.287438193811564</v>
      </c>
      <c r="AN778" s="20">
        <f t="shared" si="50"/>
        <v>2.6094639093731088E-10</v>
      </c>
      <c r="AO778" s="19">
        <f t="shared" si="51"/>
        <v>32.189389153330687</v>
      </c>
      <c r="AP778" s="21">
        <v>5250</v>
      </c>
      <c r="AQ778" s="21" t="s">
        <v>127</v>
      </c>
      <c r="AR778" s="19">
        <v>0.80361561015899996</v>
      </c>
      <c r="AS778" s="13" t="s">
        <v>74</v>
      </c>
      <c r="AT778" s="19">
        <v>0.81140679133452309</v>
      </c>
      <c r="AU778" s="13" t="s">
        <v>74</v>
      </c>
      <c r="AV778" s="13">
        <v>4.5599999999999996</v>
      </c>
      <c r="AW778" s="13" t="s">
        <v>96</v>
      </c>
      <c r="AX778" s="13" t="s">
        <v>8349</v>
      </c>
      <c r="AY778" s="13" t="s">
        <v>8349</v>
      </c>
      <c r="AZ778" s="13" t="s">
        <v>101</v>
      </c>
      <c r="BA778" s="13" t="s">
        <v>8349</v>
      </c>
    </row>
    <row r="779" spans="1:53" s="10" customFormat="1">
      <c r="A779" s="31">
        <v>37978</v>
      </c>
      <c r="B779" s="10" t="s">
        <v>8349</v>
      </c>
      <c r="C779" s="10" t="s">
        <v>7378</v>
      </c>
      <c r="D779" s="10" t="s">
        <v>7379</v>
      </c>
      <c r="E779" s="15" t="s">
        <v>8349</v>
      </c>
      <c r="F779" s="10" t="s">
        <v>8349</v>
      </c>
      <c r="G779" s="10" t="s">
        <v>8349</v>
      </c>
      <c r="H779" s="10" t="s">
        <v>8349</v>
      </c>
      <c r="I779" s="10" t="s">
        <v>8349</v>
      </c>
      <c r="J779" s="10" t="s">
        <v>2833</v>
      </c>
      <c r="K779" s="10" t="s">
        <v>2730</v>
      </c>
      <c r="L779" s="10">
        <v>116.76257064000001</v>
      </c>
      <c r="M779" s="10">
        <v>-13.937442799999999</v>
      </c>
      <c r="N779" s="10">
        <v>118.53</v>
      </c>
      <c r="O779" s="10">
        <v>-499.85</v>
      </c>
      <c r="P779" s="11">
        <v>231.73070000000001</v>
      </c>
      <c r="Q779" s="11">
        <v>5.6079999999999997</v>
      </c>
      <c r="R779" s="37">
        <v>28.926815157651141</v>
      </c>
      <c r="S779" s="16">
        <v>8.0705814289846689E-2</v>
      </c>
      <c r="T779" s="37">
        <v>11.5</v>
      </c>
      <c r="U779" s="16">
        <v>2.1920310216782972E-2</v>
      </c>
      <c r="V779" s="10" t="s">
        <v>4770</v>
      </c>
      <c r="W779" s="37">
        <v>1.38</v>
      </c>
      <c r="X779" s="16">
        <v>3.1E-2</v>
      </c>
      <c r="Y779" s="10" t="s">
        <v>4770</v>
      </c>
      <c r="Z779" s="16">
        <v>9.1934968977120342</v>
      </c>
      <c r="AA779" s="16">
        <v>0.20464774357201421</v>
      </c>
      <c r="AB779" s="29" t="s">
        <v>8349</v>
      </c>
      <c r="AC779" s="16">
        <v>3.7709999999999999</v>
      </c>
      <c r="AD779" s="16">
        <v>3.2503845926290013E-2</v>
      </c>
      <c r="AE779" s="10" t="s">
        <v>120</v>
      </c>
      <c r="AF779" s="10" t="s">
        <v>4075</v>
      </c>
      <c r="AG779" s="37">
        <v>5.62594808889691E-2</v>
      </c>
      <c r="AH779" s="16">
        <v>0.2072129314234922</v>
      </c>
      <c r="AI779" s="10" t="s">
        <v>4644</v>
      </c>
      <c r="AJ779" s="10" t="s">
        <v>107</v>
      </c>
      <c r="AK779" s="16" t="s">
        <v>110</v>
      </c>
      <c r="AL779" s="16">
        <f t="shared" si="48"/>
        <v>0.23719081113940543</v>
      </c>
      <c r="AM779" s="16">
        <f t="shared" si="49"/>
        <v>8.1996863410892455</v>
      </c>
      <c r="AN779" s="17">
        <f t="shared" si="50"/>
        <v>2.0529873040944873E-9</v>
      </c>
      <c r="AO779" s="16">
        <f t="shared" si="51"/>
        <v>33.219034340868156</v>
      </c>
      <c r="AP779" s="18">
        <v>3841.46574361688</v>
      </c>
      <c r="AQ779" s="18" t="s">
        <v>124</v>
      </c>
      <c r="AR779" s="16">
        <v>0.53512538978696633</v>
      </c>
      <c r="AS779" s="10" t="s">
        <v>74</v>
      </c>
      <c r="AT779" s="16">
        <v>0.47812049917335558</v>
      </c>
      <c r="AU779" s="10" t="s">
        <v>74</v>
      </c>
      <c r="AV779" s="10" t="s">
        <v>8349</v>
      </c>
      <c r="AW779" s="10" t="s">
        <v>8349</v>
      </c>
      <c r="AX779" s="10" t="s">
        <v>8349</v>
      </c>
      <c r="AY779" s="10" t="s">
        <v>8349</v>
      </c>
      <c r="AZ779" s="10" t="s">
        <v>8349</v>
      </c>
      <c r="BA779" s="10" t="s">
        <v>8349</v>
      </c>
    </row>
    <row r="780" spans="1:53" s="10" customFormat="1">
      <c r="A780" s="31">
        <v>38018</v>
      </c>
      <c r="B780" s="10">
        <v>61994</v>
      </c>
      <c r="C780" s="10" t="s">
        <v>7380</v>
      </c>
      <c r="D780" s="10" t="s">
        <v>8349</v>
      </c>
      <c r="E780" s="15" t="s">
        <v>8349</v>
      </c>
      <c r="F780" s="10" t="s">
        <v>8767</v>
      </c>
      <c r="G780" s="10" t="s">
        <v>8349</v>
      </c>
      <c r="H780" s="10" t="s">
        <v>8349</v>
      </c>
      <c r="I780" s="10" t="s">
        <v>8349</v>
      </c>
      <c r="J780" s="10" t="s">
        <v>2731</v>
      </c>
      <c r="K780" s="10" t="s">
        <v>2732</v>
      </c>
      <c r="L780" s="10">
        <v>116.87808988</v>
      </c>
      <c r="M780" s="10">
        <v>70.207034820000004</v>
      </c>
      <c r="N780" s="10">
        <v>-93.43</v>
      </c>
      <c r="O780" s="10">
        <v>-151.78</v>
      </c>
      <c r="P780" s="11">
        <v>145.25829999999999</v>
      </c>
      <c r="Q780" s="11">
        <v>30.1356</v>
      </c>
      <c r="R780" s="37">
        <v>26.702269692923895</v>
      </c>
      <c r="S780" s="16">
        <v>4.9933244325767692E-2</v>
      </c>
      <c r="T780" s="37">
        <v>7.0797976750399991</v>
      </c>
      <c r="U780" s="16">
        <v>1.8027756377319945E-2</v>
      </c>
      <c r="V780" s="10" t="s">
        <v>4767</v>
      </c>
      <c r="W780" s="37">
        <v>0.69937393968000017</v>
      </c>
      <c r="X780" s="16">
        <v>1.8027756377319945E-2</v>
      </c>
      <c r="Y780" s="10" t="s">
        <v>4768</v>
      </c>
      <c r="Z780" s="16">
        <v>4.9470567852174261</v>
      </c>
      <c r="AA780" s="16">
        <v>0.12925714781521602</v>
      </c>
      <c r="AB780" s="29" t="s">
        <v>8349</v>
      </c>
      <c r="AC780" s="16">
        <v>1.733797675039999</v>
      </c>
      <c r="AD780" s="16">
        <v>2.9223278392404912E-2</v>
      </c>
      <c r="AE780" s="10" t="s">
        <v>122</v>
      </c>
      <c r="AF780" s="10" t="s">
        <v>4075</v>
      </c>
      <c r="AG780" s="37">
        <v>0.9973452796200436</v>
      </c>
      <c r="AH780" s="16">
        <v>0.13251947125356561</v>
      </c>
      <c r="AI780" s="10" t="s">
        <v>4343</v>
      </c>
      <c r="AJ780" s="10" t="s">
        <v>107</v>
      </c>
      <c r="AK780" s="16" t="s">
        <v>109</v>
      </c>
      <c r="AL780" s="16">
        <f t="shared" si="48"/>
        <v>0.99867175769621297</v>
      </c>
      <c r="AM780" s="16">
        <f t="shared" si="49"/>
        <v>37.400257325723182</v>
      </c>
      <c r="AN780" s="17">
        <f t="shared" si="50"/>
        <v>1.1580743636145927E-10</v>
      </c>
      <c r="AO780" s="16">
        <f t="shared" si="51"/>
        <v>31.920456555770123</v>
      </c>
      <c r="AP780" s="18">
        <v>5528.1274259107377</v>
      </c>
      <c r="AQ780" s="18" t="s">
        <v>124</v>
      </c>
      <c r="AR780" s="16">
        <v>1.0879734672823591</v>
      </c>
      <c r="AS780" s="10" t="s">
        <v>74</v>
      </c>
      <c r="AT780" s="16">
        <v>0.99931862957192863</v>
      </c>
      <c r="AU780" s="10" t="s">
        <v>74</v>
      </c>
      <c r="AV780" s="10" t="s">
        <v>8349</v>
      </c>
      <c r="AW780" s="10" t="s">
        <v>8349</v>
      </c>
      <c r="AX780" s="10" t="s">
        <v>8349</v>
      </c>
      <c r="AY780" s="10" t="s">
        <v>8349</v>
      </c>
      <c r="AZ780" s="10" t="s">
        <v>8349</v>
      </c>
      <c r="BA780" s="10" t="s">
        <v>8349</v>
      </c>
    </row>
    <row r="781" spans="1:53" s="10" customFormat="1">
      <c r="A781" s="32">
        <v>38048</v>
      </c>
      <c r="B781" s="10" t="s">
        <v>8349</v>
      </c>
      <c r="C781" s="10" t="s">
        <v>8349</v>
      </c>
      <c r="D781" s="10" t="s">
        <v>8349</v>
      </c>
      <c r="E781" s="15" t="s">
        <v>8349</v>
      </c>
      <c r="F781" s="10" t="s">
        <v>8768</v>
      </c>
      <c r="G781" s="10">
        <v>1.1000000000000001</v>
      </c>
      <c r="H781" s="10">
        <v>1.5899999999999999</v>
      </c>
      <c r="I781" s="10" t="s">
        <v>8349</v>
      </c>
      <c r="J781" s="10" t="s">
        <v>5092</v>
      </c>
      <c r="K781" s="10" t="s">
        <v>5093</v>
      </c>
      <c r="L781" s="10">
        <v>116.98659214</v>
      </c>
      <c r="M781" s="10">
        <v>-12.192892759999999</v>
      </c>
      <c r="N781" s="10">
        <v>-104.67</v>
      </c>
      <c r="O781" s="10">
        <v>77.39</v>
      </c>
      <c r="P781" s="11">
        <v>230.31559999999999</v>
      </c>
      <c r="Q781" s="11">
        <v>6.6623000000000001</v>
      </c>
      <c r="R781" s="37">
        <v>28.595939376608523</v>
      </c>
      <c r="S781" s="16">
        <v>1.3726050900772091E-2</v>
      </c>
      <c r="T781" s="37">
        <v>5.48</v>
      </c>
      <c r="U781" s="16">
        <v>2.8284271247461901E-3</v>
      </c>
      <c r="V781" s="10" t="s">
        <v>4770</v>
      </c>
      <c r="W781" s="37">
        <v>0.47799999999999998</v>
      </c>
      <c r="X781" s="16">
        <v>4.0000000000000001E-3</v>
      </c>
      <c r="Y781" s="10" t="s">
        <v>4770</v>
      </c>
      <c r="Z781" s="16">
        <v>3.1984781615462241</v>
      </c>
      <c r="AA781" s="16">
        <v>3.2840616834016068E-2</v>
      </c>
      <c r="AB781" s="10" t="s">
        <v>4782</v>
      </c>
      <c r="AC781" s="16" t="s">
        <v>8349</v>
      </c>
      <c r="AD781" s="16" t="s">
        <v>8349</v>
      </c>
      <c r="AE781" s="10" t="s">
        <v>8349</v>
      </c>
      <c r="AF781" s="10" t="s">
        <v>4080</v>
      </c>
      <c r="AG781" s="37">
        <v>4.4990106497578335</v>
      </c>
      <c r="AH781" s="16">
        <v>0.10525448263156616</v>
      </c>
      <c r="AI781" s="10" t="s">
        <v>4443</v>
      </c>
      <c r="AJ781" s="16" t="s">
        <v>8349</v>
      </c>
      <c r="AK781" s="16" t="s">
        <v>8349</v>
      </c>
      <c r="AL781" s="16">
        <f t="shared" si="48"/>
        <v>2.1210871386526846</v>
      </c>
      <c r="AM781" s="16">
        <f t="shared" si="49"/>
        <v>74.17441723868437</v>
      </c>
      <c r="AN781" s="17">
        <f t="shared" si="50"/>
        <v>2.5672310868216544E-11</v>
      </c>
      <c r="AO781" s="16">
        <f t="shared" si="51"/>
        <v>31.956337592428856</v>
      </c>
      <c r="AP781" s="18">
        <v>6404</v>
      </c>
      <c r="AQ781" s="18" t="s">
        <v>127</v>
      </c>
      <c r="AR781" s="16">
        <v>1.7218982728639391</v>
      </c>
      <c r="AS781" s="10" t="s">
        <v>74</v>
      </c>
      <c r="AT781" s="16">
        <v>1.4705029594214267</v>
      </c>
      <c r="AU781" s="10" t="s">
        <v>74</v>
      </c>
      <c r="AV781" s="10">
        <v>4</v>
      </c>
      <c r="AW781" s="10" t="s">
        <v>96</v>
      </c>
      <c r="AX781" s="10" t="s">
        <v>8349</v>
      </c>
      <c r="AY781" s="10" t="s">
        <v>8349</v>
      </c>
      <c r="AZ781" s="10" t="s">
        <v>101</v>
      </c>
      <c r="BA781" s="10" t="s">
        <v>8349</v>
      </c>
    </row>
    <row r="782" spans="1:53" s="10" customFormat="1">
      <c r="A782" s="31">
        <v>38082</v>
      </c>
      <c r="B782" s="10" t="s">
        <v>8349</v>
      </c>
      <c r="C782" s="10" t="s">
        <v>7381</v>
      </c>
      <c r="D782" s="10" t="s">
        <v>7382</v>
      </c>
      <c r="E782" s="15" t="s">
        <v>8349</v>
      </c>
      <c r="F782" s="10" t="s">
        <v>8349</v>
      </c>
      <c r="G782" s="10" t="s">
        <v>8349</v>
      </c>
      <c r="H782" s="10" t="s">
        <v>8349</v>
      </c>
      <c r="I782" s="10" t="s">
        <v>8349</v>
      </c>
      <c r="J782" s="10" t="s">
        <v>2733</v>
      </c>
      <c r="K782" s="10" t="s">
        <v>2734</v>
      </c>
      <c r="L782" s="10">
        <v>117.06451337</v>
      </c>
      <c r="M782" s="10">
        <v>20.37053697</v>
      </c>
      <c r="N782" s="10">
        <v>1451.22</v>
      </c>
      <c r="O782" s="10">
        <v>-989.83</v>
      </c>
      <c r="P782" s="11">
        <v>200.22640000000001</v>
      </c>
      <c r="Q782" s="11">
        <v>21.312899999999999</v>
      </c>
      <c r="R782" s="37">
        <v>14.773230905599055</v>
      </c>
      <c r="S782" s="16">
        <v>3.9149061899837495E-2</v>
      </c>
      <c r="T782" s="37">
        <v>11.417999999999999</v>
      </c>
      <c r="U782" s="16">
        <v>1.2E-2</v>
      </c>
      <c r="V782" s="10" t="s">
        <v>4769</v>
      </c>
      <c r="W782" s="37">
        <v>1.5389999999999999</v>
      </c>
      <c r="X782" s="16">
        <v>8.3999999999999995E-3</v>
      </c>
      <c r="Y782" s="10" t="s">
        <v>4769</v>
      </c>
      <c r="Z782" s="16">
        <v>10.570622570486293</v>
      </c>
      <c r="AA782" s="16">
        <v>9.8719907556235498E-2</v>
      </c>
      <c r="AB782" s="29" t="s">
        <v>8349</v>
      </c>
      <c r="AC782" s="16">
        <v>4.0640000000000009</v>
      </c>
      <c r="AD782" s="16">
        <v>2.5019992006393609E-2</v>
      </c>
      <c r="AE782" s="10" t="s">
        <v>125</v>
      </c>
      <c r="AF782" s="10" t="s">
        <v>4075</v>
      </c>
      <c r="AG782" s="37">
        <v>1.8665526702453961E-2</v>
      </c>
      <c r="AH782" s="16">
        <v>0.1335874999687908</v>
      </c>
      <c r="AI782" s="10" t="s">
        <v>4593</v>
      </c>
      <c r="AJ782" s="10" t="s">
        <v>107</v>
      </c>
      <c r="AK782" s="22" t="s">
        <v>60</v>
      </c>
      <c r="AL782" s="16">
        <f t="shared" si="48"/>
        <v>0.13662183830725586</v>
      </c>
      <c r="AM782" s="16">
        <f t="shared" si="49"/>
        <v>9.2479322350181477</v>
      </c>
      <c r="AN782" s="17">
        <f t="shared" si="50"/>
        <v>6.187877890679355E-9</v>
      </c>
      <c r="AO782" s="16">
        <f t="shared" si="51"/>
        <v>31.939145662741705</v>
      </c>
      <c r="AP782" s="18">
        <v>3680.8786612564072</v>
      </c>
      <c r="AQ782" s="18" t="s">
        <v>124</v>
      </c>
      <c r="AR782" s="16">
        <v>0.33571345554116561</v>
      </c>
      <c r="AS782" s="10" t="s">
        <v>74</v>
      </c>
      <c r="AT782" s="16">
        <v>0.36031055699068931</v>
      </c>
      <c r="AU782" s="10" t="s">
        <v>74</v>
      </c>
      <c r="AV782" s="10" t="s">
        <v>8349</v>
      </c>
      <c r="AW782" s="10" t="s">
        <v>8349</v>
      </c>
      <c r="AX782" s="10" t="s">
        <v>8349</v>
      </c>
      <c r="AY782" s="10" t="s">
        <v>8349</v>
      </c>
      <c r="AZ782" s="10" t="s">
        <v>8349</v>
      </c>
      <c r="BA782" s="10" t="s">
        <v>8349</v>
      </c>
    </row>
    <row r="783" spans="1:53" s="10" customFormat="1">
      <c r="A783" s="31">
        <v>38117</v>
      </c>
      <c r="B783" s="10">
        <v>233453</v>
      </c>
      <c r="C783" s="10" t="s">
        <v>7383</v>
      </c>
      <c r="D783" s="10" t="s">
        <v>7384</v>
      </c>
      <c r="E783" s="15" t="s">
        <v>8349</v>
      </c>
      <c r="F783" s="10" t="s">
        <v>8769</v>
      </c>
      <c r="G783" s="10" t="s">
        <v>8349</v>
      </c>
      <c r="H783" s="10" t="s">
        <v>8349</v>
      </c>
      <c r="I783" s="10" t="s">
        <v>8349</v>
      </c>
      <c r="J783" s="10" t="s">
        <v>2735</v>
      </c>
      <c r="K783" s="10" t="s">
        <v>2736</v>
      </c>
      <c r="L783" s="10">
        <v>117.16535601</v>
      </c>
      <c r="M783" s="10">
        <v>53.649856810000003</v>
      </c>
      <c r="N783" s="10">
        <v>-124.85</v>
      </c>
      <c r="O783" s="10">
        <v>-528.53</v>
      </c>
      <c r="P783" s="11">
        <v>164.3947</v>
      </c>
      <c r="Q783" s="11">
        <v>29.8414</v>
      </c>
      <c r="R783" s="37">
        <v>26.666666666666668</v>
      </c>
      <c r="S783" s="16">
        <v>4.7466666666666664E-2</v>
      </c>
      <c r="T783" s="37">
        <v>8.86</v>
      </c>
      <c r="U783" s="16">
        <v>5.6568542494923801E-3</v>
      </c>
      <c r="V783" s="10" t="s">
        <v>4770</v>
      </c>
      <c r="W783" s="37">
        <v>1.0680000000000001</v>
      </c>
      <c r="X783" s="16">
        <v>8.0000000000000002E-3</v>
      </c>
      <c r="Y783" s="10" t="s">
        <v>4770</v>
      </c>
      <c r="Z783" s="16">
        <v>6.7301563386385936</v>
      </c>
      <c r="AA783" s="16">
        <v>0.11125594180554188</v>
      </c>
      <c r="AB783" s="29" t="s">
        <v>8349</v>
      </c>
      <c r="AC783" s="16" t="s">
        <v>8349</v>
      </c>
      <c r="AD783" s="16" t="s">
        <v>8349</v>
      </c>
      <c r="AE783" s="10" t="s">
        <v>8349</v>
      </c>
      <c r="AF783" s="10" t="s">
        <v>4080</v>
      </c>
      <c r="AG783" s="37">
        <v>0.26752207854708809</v>
      </c>
      <c r="AH783" s="16">
        <v>0.14959239481684261</v>
      </c>
      <c r="AI783" s="10" t="s">
        <v>4655</v>
      </c>
      <c r="AJ783" s="10" t="s">
        <v>107</v>
      </c>
      <c r="AK783" s="16" t="s">
        <v>108</v>
      </c>
      <c r="AL783" s="16">
        <f t="shared" si="48"/>
        <v>0.51722536533612506</v>
      </c>
      <c r="AM783" s="16">
        <f t="shared" si="49"/>
        <v>19.395951200104687</v>
      </c>
      <c r="AN783" s="17">
        <f t="shared" si="50"/>
        <v>4.3174006656676821E-10</v>
      </c>
      <c r="AO783" s="16">
        <f t="shared" si="51"/>
        <v>32.271944114626308</v>
      </c>
      <c r="AP783" s="18">
        <v>4656.808701986849</v>
      </c>
      <c r="AQ783" s="18" t="s">
        <v>123</v>
      </c>
      <c r="AR783" s="16">
        <v>0.79406242497854573</v>
      </c>
      <c r="AS783" s="10" t="s">
        <v>74</v>
      </c>
      <c r="AT783" s="16">
        <v>0.71313070469353668</v>
      </c>
      <c r="AU783" s="10" t="s">
        <v>74</v>
      </c>
      <c r="AV783" s="10" t="s">
        <v>8349</v>
      </c>
      <c r="AW783" s="10" t="s">
        <v>8349</v>
      </c>
      <c r="AX783" s="10" t="s">
        <v>8349</v>
      </c>
      <c r="AY783" s="10" t="s">
        <v>8349</v>
      </c>
      <c r="AZ783" s="10" t="s">
        <v>102</v>
      </c>
      <c r="BA783" s="10" t="s">
        <v>8349</v>
      </c>
    </row>
    <row r="784" spans="1:53" s="10" customFormat="1">
      <c r="A784" s="31">
        <v>38228</v>
      </c>
      <c r="B784" s="10">
        <v>63433</v>
      </c>
      <c r="C784" s="10" t="s">
        <v>8349</v>
      </c>
      <c r="D784" s="10" t="s">
        <v>8349</v>
      </c>
      <c r="E784" s="15" t="s">
        <v>8349</v>
      </c>
      <c r="F784" s="10" t="s">
        <v>8349</v>
      </c>
      <c r="G784" s="10" t="s">
        <v>8349</v>
      </c>
      <c r="H784" s="10" t="s">
        <v>8349</v>
      </c>
      <c r="I784" s="10" t="s">
        <v>8349</v>
      </c>
      <c r="J784" s="10" t="s">
        <v>2737</v>
      </c>
      <c r="K784" s="10" t="s">
        <v>2738</v>
      </c>
      <c r="L784" s="10">
        <v>117.47944668</v>
      </c>
      <c r="M784" s="10">
        <v>27.363210209999998</v>
      </c>
      <c r="N784" s="10">
        <v>-9.2899999999999991</v>
      </c>
      <c r="O784" s="10">
        <v>-11.84</v>
      </c>
      <c r="P784" s="11">
        <v>193.2818</v>
      </c>
      <c r="Q784" s="11">
        <v>24.147500000000001</v>
      </c>
      <c r="R784" s="37">
        <v>22.002200220022001</v>
      </c>
      <c r="S784" s="16">
        <v>1.1661166116611662E-2</v>
      </c>
      <c r="T784" s="37">
        <v>6.9</v>
      </c>
      <c r="U784" s="16">
        <v>0</v>
      </c>
      <c r="V784" s="10" t="s">
        <v>4770</v>
      </c>
      <c r="W784" s="37">
        <v>0.68200000000000005</v>
      </c>
      <c r="X784" s="16">
        <v>0</v>
      </c>
      <c r="Y784" s="10" t="s">
        <v>4770</v>
      </c>
      <c r="Z784" s="16">
        <v>5.1876694377899319</v>
      </c>
      <c r="AA784" s="16">
        <v>2.5470699842831124E-2</v>
      </c>
      <c r="AB784" s="29" t="s">
        <v>8349</v>
      </c>
      <c r="AC784" s="16">
        <v>1.6420000000000003</v>
      </c>
      <c r="AD784" s="16">
        <v>1.6E-2</v>
      </c>
      <c r="AE784" s="10" t="s">
        <v>120</v>
      </c>
      <c r="AF784" s="10" t="s">
        <v>4075</v>
      </c>
      <c r="AG784" s="37">
        <v>0.7779538325590003</v>
      </c>
      <c r="AH784" s="16">
        <v>3.007917137295503E-2</v>
      </c>
      <c r="AI784" s="10" t="s">
        <v>4492</v>
      </c>
      <c r="AJ784" s="10" t="s">
        <v>107</v>
      </c>
      <c r="AK784" s="16" t="s">
        <v>109</v>
      </c>
      <c r="AL784" s="16">
        <f t="shared" si="48"/>
        <v>0.88201691171938434</v>
      </c>
      <c r="AM784" s="16">
        <f t="shared" si="49"/>
        <v>40.087668637646019</v>
      </c>
      <c r="AN784" s="17">
        <f t="shared" si="50"/>
        <v>1.4846639371911627E-10</v>
      </c>
      <c r="AO784" s="16">
        <f t="shared" si="51"/>
        <v>31.47092960112041</v>
      </c>
      <c r="AP784" s="18">
        <v>5742</v>
      </c>
      <c r="AQ784" s="18" t="s">
        <v>141</v>
      </c>
      <c r="AR784" s="16">
        <v>0.91</v>
      </c>
      <c r="AS784" s="10" t="s">
        <v>73</v>
      </c>
      <c r="AT784" s="16">
        <v>1.0009999999999999</v>
      </c>
      <c r="AU784" s="10" t="s">
        <v>73</v>
      </c>
      <c r="AV784" s="10">
        <v>4.53</v>
      </c>
      <c r="AW784" s="10" t="s">
        <v>73</v>
      </c>
      <c r="AX784" s="10">
        <v>3.3</v>
      </c>
      <c r="AY784" s="10" t="s">
        <v>141</v>
      </c>
      <c r="AZ784" s="10" t="s">
        <v>101</v>
      </c>
      <c r="BA784" s="10">
        <v>7.0000000000000007E-2</v>
      </c>
    </row>
    <row r="785" spans="1:53" s="10" customFormat="1">
      <c r="A785" s="32">
        <v>38325</v>
      </c>
      <c r="B785" s="10" t="s">
        <v>8349</v>
      </c>
      <c r="C785" s="10" t="s">
        <v>8349</v>
      </c>
      <c r="D785" s="10" t="s">
        <v>8349</v>
      </c>
      <c r="E785" s="15" t="s">
        <v>8349</v>
      </c>
      <c r="F785" s="10" t="s">
        <v>8349</v>
      </c>
      <c r="G785" s="10" t="s">
        <v>8349</v>
      </c>
      <c r="H785" s="10" t="s">
        <v>8349</v>
      </c>
      <c r="I785" s="10" t="s">
        <v>8349</v>
      </c>
      <c r="J785" s="10" t="s">
        <v>5094</v>
      </c>
      <c r="K785" s="10" t="s">
        <v>5095</v>
      </c>
      <c r="L785" s="10">
        <v>117.77396082999999</v>
      </c>
      <c r="M785" s="10">
        <v>54.129110930000003</v>
      </c>
      <c r="N785" s="10">
        <v>-40.299999999999997</v>
      </c>
      <c r="O785" s="10">
        <v>53.28</v>
      </c>
      <c r="P785" s="11">
        <v>163.88570000000001</v>
      </c>
      <c r="Q785" s="11">
        <v>30.246600000000001</v>
      </c>
      <c r="R785" s="37">
        <v>29.603315571343991</v>
      </c>
      <c r="S785" s="16">
        <v>1.1545293072824156E-2</v>
      </c>
      <c r="T785" s="37">
        <v>6.0195445190199992</v>
      </c>
      <c r="U785" s="16">
        <v>1.6643316977093238E-2</v>
      </c>
      <c r="V785" s="10" t="s">
        <v>4767</v>
      </c>
      <c r="W785" s="37">
        <v>0.47177538983999978</v>
      </c>
      <c r="X785" s="16">
        <v>1.6643316977093238E-2</v>
      </c>
      <c r="Y785" s="10" t="s">
        <v>4768</v>
      </c>
      <c r="Z785" s="16">
        <v>3.6628427451949488</v>
      </c>
      <c r="AA785" s="16">
        <v>4.1859447880189471E-2</v>
      </c>
      <c r="AB785" s="29" t="s">
        <v>8349</v>
      </c>
      <c r="AC785" s="16">
        <v>1.1585445190199994</v>
      </c>
      <c r="AD785" s="16">
        <v>2.6019223662515377E-2</v>
      </c>
      <c r="AE785" s="10" t="s">
        <v>122</v>
      </c>
      <c r="AF785" s="10" t="s">
        <v>4075</v>
      </c>
      <c r="AG785" s="37">
        <v>2.9290777191742827</v>
      </c>
      <c r="AH785" s="16">
        <v>4.9287050802764604E-2</v>
      </c>
      <c r="AI785" s="10" t="s">
        <v>4444</v>
      </c>
      <c r="AJ785" s="16" t="s">
        <v>8349</v>
      </c>
      <c r="AK785" s="16" t="s">
        <v>8349</v>
      </c>
      <c r="AL785" s="16">
        <f t="shared" si="48"/>
        <v>1.7114548545533659</v>
      </c>
      <c r="AM785" s="16">
        <f t="shared" si="49"/>
        <v>57.812944986812703</v>
      </c>
      <c r="AN785" s="17">
        <f t="shared" si="50"/>
        <v>3.943220736135327E-11</v>
      </c>
      <c r="AO785" s="16">
        <f t="shared" si="51"/>
        <v>32.029916796599245</v>
      </c>
      <c r="AP785" s="18">
        <v>6366.5312510342064</v>
      </c>
      <c r="AQ785" s="18" t="s">
        <v>143</v>
      </c>
      <c r="AR785" s="16">
        <v>1.4057604593924355</v>
      </c>
      <c r="AS785" s="10" t="s">
        <v>74</v>
      </c>
      <c r="AT785" s="16">
        <v>1.3172693550864438</v>
      </c>
      <c r="AU785" s="10" t="s">
        <v>74</v>
      </c>
      <c r="AV785" s="10" t="s">
        <v>8349</v>
      </c>
      <c r="AW785" s="10" t="s">
        <v>8349</v>
      </c>
      <c r="AX785" s="10" t="s">
        <v>8349</v>
      </c>
      <c r="AY785" s="10" t="s">
        <v>8349</v>
      </c>
      <c r="AZ785" s="10" t="s">
        <v>8349</v>
      </c>
      <c r="BA785" s="10" t="s">
        <v>8349</v>
      </c>
    </row>
    <row r="786" spans="1:53" s="10" customFormat="1">
      <c r="A786" s="31">
        <v>38382</v>
      </c>
      <c r="B786" s="10">
        <v>64096</v>
      </c>
      <c r="C786" s="10" t="s">
        <v>7385</v>
      </c>
      <c r="D786" s="10" t="s">
        <v>7386</v>
      </c>
      <c r="E786" s="15" t="s">
        <v>8349</v>
      </c>
      <c r="F786" s="10" t="s">
        <v>8770</v>
      </c>
      <c r="G786" s="10">
        <v>0.5</v>
      </c>
      <c r="H786" s="10">
        <v>0.87999999999999989</v>
      </c>
      <c r="I786" s="10" t="s">
        <v>8349</v>
      </c>
      <c r="J786" s="10" t="s">
        <v>2739</v>
      </c>
      <c r="K786" s="10" t="s">
        <v>2740</v>
      </c>
      <c r="L786" s="10">
        <v>117.94309895000001</v>
      </c>
      <c r="M786" s="10">
        <v>-13.897190569999999</v>
      </c>
      <c r="N786" s="10">
        <v>-68.459999999999994</v>
      </c>
      <c r="O786" s="10">
        <v>-344.83</v>
      </c>
      <c r="P786" s="11">
        <v>232.27070000000001</v>
      </c>
      <c r="Q786" s="11">
        <v>6.6211000000000002</v>
      </c>
      <c r="R786" s="37">
        <v>16.504373659019638</v>
      </c>
      <c r="S786" s="16">
        <v>9.7375804588215875E-3</v>
      </c>
      <c r="T786" s="37">
        <v>5.16</v>
      </c>
      <c r="U786" s="16">
        <v>4.9497474683058325E-3</v>
      </c>
      <c r="V786" s="10" t="s">
        <v>4770</v>
      </c>
      <c r="W786" s="37">
        <v>0.6</v>
      </c>
      <c r="X786" s="16">
        <v>7.0000000000000001E-3</v>
      </c>
      <c r="Y786" s="10" t="s">
        <v>4770</v>
      </c>
      <c r="Z786" s="16">
        <v>4.0720047624826492</v>
      </c>
      <c r="AA786" s="16">
        <v>2.6198258032736454E-2</v>
      </c>
      <c r="AB786" s="10" t="s">
        <v>4782</v>
      </c>
      <c r="AC786" s="16">
        <v>1.5089359999999998</v>
      </c>
      <c r="AD786" s="16">
        <v>5.0244402673332689E-2</v>
      </c>
      <c r="AE786" s="10" t="s">
        <v>3</v>
      </c>
      <c r="AF786" s="10" t="s">
        <v>4075</v>
      </c>
      <c r="AG786" s="37">
        <v>2.1054790886219239</v>
      </c>
      <c r="AH786" s="16">
        <v>5.6664351438535335E-2</v>
      </c>
      <c r="AI786" s="10" t="s">
        <v>4338</v>
      </c>
      <c r="AJ786" s="10" t="s">
        <v>107</v>
      </c>
      <c r="AK786" s="16" t="s">
        <v>109</v>
      </c>
      <c r="AL786" s="16">
        <f t="shared" si="48"/>
        <v>1.4510269083038825</v>
      </c>
      <c r="AM786" s="16">
        <f t="shared" si="49"/>
        <v>87.917720374132244</v>
      </c>
      <c r="AN786" s="17">
        <f t="shared" si="50"/>
        <v>5.4856873489822667E-11</v>
      </c>
      <c r="AO786" s="16">
        <f t="shared" si="51"/>
        <v>30.811922370465744</v>
      </c>
      <c r="AP786" s="18">
        <v>5826</v>
      </c>
      <c r="AQ786" s="18" t="s">
        <v>129</v>
      </c>
      <c r="AR786" s="16">
        <v>1.4232661874374697</v>
      </c>
      <c r="AS786" s="10" t="s">
        <v>74</v>
      </c>
      <c r="AT786" s="16">
        <v>1.2103486649720741</v>
      </c>
      <c r="AU786" s="10" t="s">
        <v>74</v>
      </c>
      <c r="AV786" s="10">
        <v>4.24</v>
      </c>
      <c r="AW786" s="10" t="s">
        <v>96</v>
      </c>
      <c r="AX786" s="10" t="s">
        <v>8349</v>
      </c>
      <c r="AY786" s="10" t="s">
        <v>8349</v>
      </c>
      <c r="AZ786" s="10" t="s">
        <v>102</v>
      </c>
      <c r="BA786" s="10" t="s">
        <v>8349</v>
      </c>
    </row>
    <row r="787" spans="1:53" s="10" customFormat="1">
      <c r="A787" s="31">
        <v>38423</v>
      </c>
      <c r="B787" s="10">
        <v>64379</v>
      </c>
      <c r="C787" s="10" t="s">
        <v>7387</v>
      </c>
      <c r="D787" s="10" t="s">
        <v>7388</v>
      </c>
      <c r="E787" s="15" t="s">
        <v>8349</v>
      </c>
      <c r="F787" s="10" t="s">
        <v>8771</v>
      </c>
      <c r="G787" s="10">
        <v>3.8</v>
      </c>
      <c r="H787" s="10">
        <v>3.4699999999999998</v>
      </c>
      <c r="I787" s="10" t="s">
        <v>8349</v>
      </c>
      <c r="J787" s="10" t="s">
        <v>2741</v>
      </c>
      <c r="K787" s="10" t="s">
        <v>2742</v>
      </c>
      <c r="L787" s="10">
        <v>118.06584635</v>
      </c>
      <c r="M787" s="10">
        <v>-34.706021210000003</v>
      </c>
      <c r="N787" s="10">
        <v>-198.24</v>
      </c>
      <c r="O787" s="10">
        <v>238.13</v>
      </c>
      <c r="P787" s="11">
        <v>250.26480000000001</v>
      </c>
      <c r="Q787" s="11">
        <v>-3.8826999999999998</v>
      </c>
      <c r="R787" s="37">
        <v>17.943656917279743</v>
      </c>
      <c r="S787" s="16">
        <v>6.1008433518751131E-3</v>
      </c>
      <c r="T787" s="37">
        <v>5.0682194725000009</v>
      </c>
      <c r="U787" s="16">
        <v>1.6643316977093238E-2</v>
      </c>
      <c r="V787" s="10" t="s">
        <v>4774</v>
      </c>
      <c r="W787" s="37">
        <v>0.42543974999999928</v>
      </c>
      <c r="X787" s="16">
        <v>1.6643316977093238E-2</v>
      </c>
      <c r="Y787" s="10" t="s">
        <v>4778</v>
      </c>
      <c r="Z787" s="16">
        <v>3.7986646877810015</v>
      </c>
      <c r="AA787" s="16">
        <v>2.9931706524676471E-2</v>
      </c>
      <c r="AB787" s="10" t="s">
        <v>4782</v>
      </c>
      <c r="AC787" s="16">
        <v>1.2882194725000011</v>
      </c>
      <c r="AD787" s="16">
        <v>5.2697248505021589E-2</v>
      </c>
      <c r="AE787" s="10" t="s">
        <v>4151</v>
      </c>
      <c r="AF787" s="10" t="s">
        <v>4075</v>
      </c>
      <c r="AG787" s="37">
        <v>2.6304282633231786</v>
      </c>
      <c r="AH787" s="16">
        <v>6.060451349098811E-2</v>
      </c>
      <c r="AI787" s="10" t="s">
        <v>4331</v>
      </c>
      <c r="AJ787" s="10" t="s">
        <v>107</v>
      </c>
      <c r="AK787" s="16" t="s">
        <v>111</v>
      </c>
      <c r="AL787" s="16">
        <f t="shared" si="48"/>
        <v>1.6218595078869127</v>
      </c>
      <c r="AM787" s="16">
        <f t="shared" si="49"/>
        <v>90.386230374537647</v>
      </c>
      <c r="AN787" s="17">
        <f t="shared" si="50"/>
        <v>4.3909199733917811E-11</v>
      </c>
      <c r="AO787" s="16">
        <f t="shared" si="51"/>
        <v>30.961830667618255</v>
      </c>
      <c r="AP787" s="18">
        <v>6554</v>
      </c>
      <c r="AQ787" s="18" t="s">
        <v>129</v>
      </c>
      <c r="AR787" s="16">
        <v>1.257048352978462</v>
      </c>
      <c r="AS787" s="10" t="s">
        <v>74</v>
      </c>
      <c r="AT787" s="16">
        <v>1.2814424094002186</v>
      </c>
      <c r="AU787" s="10" t="s">
        <v>74</v>
      </c>
      <c r="AV787" s="10">
        <v>4.05</v>
      </c>
      <c r="AW787" s="10" t="s">
        <v>96</v>
      </c>
      <c r="AX787" s="10" t="s">
        <v>8349</v>
      </c>
      <c r="AY787" s="10" t="s">
        <v>8349</v>
      </c>
      <c r="AZ787" s="10" t="s">
        <v>101</v>
      </c>
      <c r="BA787" s="10" t="s">
        <v>8349</v>
      </c>
    </row>
    <row r="788" spans="1:53" s="10" customFormat="1">
      <c r="A788" s="31">
        <v>38541</v>
      </c>
      <c r="B788" s="10">
        <v>64090</v>
      </c>
      <c r="C788" s="10" t="s">
        <v>7389</v>
      </c>
      <c r="D788" s="10" t="s">
        <v>7390</v>
      </c>
      <c r="E788" s="15" t="s">
        <v>8349</v>
      </c>
      <c r="F788" s="10" t="s">
        <v>8772</v>
      </c>
      <c r="G788" s="10" t="s">
        <v>8349</v>
      </c>
      <c r="H788" s="10" t="s">
        <v>8349</v>
      </c>
      <c r="I788" s="10" t="s">
        <v>8349</v>
      </c>
      <c r="J788" s="10" t="s">
        <v>2743</v>
      </c>
      <c r="K788" s="10" t="s">
        <v>2744</v>
      </c>
      <c r="L788" s="10">
        <v>118.3860092</v>
      </c>
      <c r="M788" s="10">
        <v>30.60952919</v>
      </c>
      <c r="N788" s="10">
        <v>705</v>
      </c>
      <c r="O788" s="10">
        <v>-1834.55</v>
      </c>
      <c r="P788" s="11">
        <v>190.15940000000001</v>
      </c>
      <c r="Q788" s="11">
        <v>25.926600000000001</v>
      </c>
      <c r="R788" s="37">
        <v>29.154518950437321</v>
      </c>
      <c r="S788" s="16">
        <v>2.623906705539359E-2</v>
      </c>
      <c r="T788" s="37">
        <v>8.279637991613443</v>
      </c>
      <c r="U788" s="16">
        <v>2.1633307652783935E-2</v>
      </c>
      <c r="V788" s="10" t="s">
        <v>4767</v>
      </c>
      <c r="W788" s="37">
        <v>0.621</v>
      </c>
      <c r="X788" s="16">
        <v>1.4E-2</v>
      </c>
      <c r="Y788" s="10" t="s">
        <v>4770</v>
      </c>
      <c r="Z788" s="16">
        <v>5.956108591827296</v>
      </c>
      <c r="AA788" s="16">
        <v>7.9371573808814766E-2</v>
      </c>
      <c r="AB788" s="29" t="s">
        <v>8349</v>
      </c>
      <c r="AC788" s="16">
        <v>1.7426379916134431</v>
      </c>
      <c r="AD788" s="16">
        <v>3.1575306807693888E-2</v>
      </c>
      <c r="AE788" s="10" t="s">
        <v>120</v>
      </c>
      <c r="AF788" s="10" t="s">
        <v>4075</v>
      </c>
      <c r="AG788" s="37">
        <v>0.39477537405243779</v>
      </c>
      <c r="AH788" s="16">
        <v>8.5421582336597635E-2</v>
      </c>
      <c r="AI788" s="10" t="s">
        <v>4445</v>
      </c>
      <c r="AJ788" s="10" t="s">
        <v>107</v>
      </c>
      <c r="AK788" s="16" t="s">
        <v>58</v>
      </c>
      <c r="AL788" s="16">
        <f t="shared" si="48"/>
        <v>0.62831152627692399</v>
      </c>
      <c r="AM788" s="16">
        <f t="shared" si="49"/>
        <v>21.551085351298493</v>
      </c>
      <c r="AN788" s="17">
        <f t="shared" si="50"/>
        <v>2.9257144085349711E-10</v>
      </c>
      <c r="AO788" s="16">
        <f t="shared" si="51"/>
        <v>32.114058165310695</v>
      </c>
      <c r="AP788" s="18">
        <v>5516</v>
      </c>
      <c r="AQ788" s="18" t="s">
        <v>129</v>
      </c>
      <c r="AR788" s="16">
        <v>0.68750860484395471</v>
      </c>
      <c r="AS788" s="10" t="s">
        <v>74</v>
      </c>
      <c r="AT788" s="16">
        <v>0.78795245643651124</v>
      </c>
      <c r="AU788" s="10" t="s">
        <v>74</v>
      </c>
      <c r="AV788" s="10">
        <v>4.5999999999999996</v>
      </c>
      <c r="AW788" s="10" t="s">
        <v>96</v>
      </c>
      <c r="AX788" s="10" t="s">
        <v>8349</v>
      </c>
      <c r="AY788" s="10" t="s">
        <v>8349</v>
      </c>
      <c r="AZ788" s="10" t="s">
        <v>102</v>
      </c>
      <c r="BA788" s="10" t="s">
        <v>8349</v>
      </c>
    </row>
    <row r="789" spans="1:53" s="10" customFormat="1">
      <c r="A789" s="31">
        <v>38594</v>
      </c>
      <c r="B789" s="10" t="s">
        <v>8349</v>
      </c>
      <c r="C789" s="10" t="s">
        <v>7391</v>
      </c>
      <c r="D789" s="10" t="s">
        <v>8349</v>
      </c>
      <c r="E789" s="15" t="s">
        <v>8349</v>
      </c>
      <c r="F789" s="10" t="s">
        <v>8773</v>
      </c>
      <c r="G789" s="10" t="s">
        <v>8349</v>
      </c>
      <c r="H789" s="10" t="s">
        <v>8349</v>
      </c>
      <c r="I789" s="10" t="s">
        <v>8349</v>
      </c>
      <c r="J789" s="10" t="s">
        <v>2745</v>
      </c>
      <c r="K789" s="10" t="s">
        <v>2746</v>
      </c>
      <c r="L789" s="10">
        <v>118.54615276</v>
      </c>
      <c r="M789" s="10">
        <v>-25.303661569999999</v>
      </c>
      <c r="N789" s="10">
        <v>-299.79000000000002</v>
      </c>
      <c r="O789" s="10">
        <v>200.26</v>
      </c>
      <c r="P789" s="11">
        <v>242.40270000000001</v>
      </c>
      <c r="Q789" s="11">
        <v>1.2979000000000001</v>
      </c>
      <c r="R789" s="37">
        <v>19.409937888198758</v>
      </c>
      <c r="S789" s="16">
        <v>2.8338509316770184E-2</v>
      </c>
      <c r="T789" s="37">
        <v>9.7149999999999999</v>
      </c>
      <c r="U789" s="16">
        <v>1.2E-2</v>
      </c>
      <c r="V789" s="10" t="s">
        <v>4769</v>
      </c>
      <c r="W789" s="37">
        <v>1.3919999999999999</v>
      </c>
      <c r="X789" s="16">
        <v>8.3999999999999995E-3</v>
      </c>
      <c r="Y789" s="10" t="s">
        <v>4769</v>
      </c>
      <c r="Z789" s="16">
        <v>8.2748792717587776</v>
      </c>
      <c r="AA789" s="16">
        <v>7.4425045397756406E-2</v>
      </c>
      <c r="AB789" s="29" t="s">
        <v>8349</v>
      </c>
      <c r="AC789" s="16">
        <v>3.5810000000000004</v>
      </c>
      <c r="AD789" s="16">
        <v>2.3526580712037181E-2</v>
      </c>
      <c r="AE789" s="10" t="s">
        <v>125</v>
      </c>
      <c r="AF789" s="10" t="s">
        <v>4075</v>
      </c>
      <c r="AG789" s="37">
        <v>0.10972164932386312</v>
      </c>
      <c r="AH789" s="16">
        <v>7.8055027912736677E-2</v>
      </c>
      <c r="AI789" s="10" t="s">
        <v>4663</v>
      </c>
      <c r="AJ789" s="10" t="s">
        <v>107</v>
      </c>
      <c r="AK789" s="22" t="s">
        <v>60</v>
      </c>
      <c r="AL789" s="16">
        <f t="shared" si="48"/>
        <v>0.33124258380205757</v>
      </c>
      <c r="AM789" s="16">
        <f t="shared" si="49"/>
        <v>17.065617917482005</v>
      </c>
      <c r="AN789" s="17">
        <f t="shared" si="50"/>
        <v>1.0526637241760833E-9</v>
      </c>
      <c r="AO789" s="16">
        <f t="shared" si="51"/>
        <v>32.159275857551677</v>
      </c>
      <c r="AP789" s="18">
        <v>3954.3285197751538</v>
      </c>
      <c r="AQ789" s="18" t="s">
        <v>124</v>
      </c>
      <c r="AR789" s="16">
        <v>0.7052649417534762</v>
      </c>
      <c r="AS789" s="10" t="s">
        <v>74</v>
      </c>
      <c r="AT789" s="16">
        <v>0.56744151917503338</v>
      </c>
      <c r="AU789" s="10" t="s">
        <v>74</v>
      </c>
      <c r="AV789" s="10" t="s">
        <v>8349</v>
      </c>
      <c r="AW789" s="10" t="s">
        <v>8349</v>
      </c>
      <c r="AX789" s="10" t="s">
        <v>8349</v>
      </c>
      <c r="AY789" s="10" t="s">
        <v>8349</v>
      </c>
      <c r="AZ789" s="10" t="s">
        <v>8349</v>
      </c>
      <c r="BA789" s="10" t="s">
        <v>8349</v>
      </c>
    </row>
    <row r="790" spans="1:53" s="10" customFormat="1">
      <c r="A790" s="31">
        <v>38625</v>
      </c>
      <c r="B790" s="10">
        <v>64606</v>
      </c>
      <c r="C790" s="10" t="s">
        <v>7392</v>
      </c>
      <c r="D790" s="10" t="s">
        <v>7393</v>
      </c>
      <c r="E790" s="15" t="s">
        <v>8349</v>
      </c>
      <c r="F790" s="10" t="s">
        <v>8774</v>
      </c>
      <c r="G790" s="10" t="s">
        <v>8349</v>
      </c>
      <c r="H790" s="10" t="s">
        <v>8349</v>
      </c>
      <c r="I790" s="10" t="s">
        <v>8349</v>
      </c>
      <c r="J790" s="10" t="s">
        <v>2747</v>
      </c>
      <c r="K790" s="10" t="s">
        <v>2748</v>
      </c>
      <c r="L790" s="10">
        <v>118.64302408</v>
      </c>
      <c r="M790" s="10">
        <v>-1.4121073</v>
      </c>
      <c r="N790" s="10">
        <v>-251.57</v>
      </c>
      <c r="O790" s="10">
        <v>-62.07</v>
      </c>
      <c r="P790" s="11">
        <v>221.55719999999999</v>
      </c>
      <c r="Q790" s="11">
        <v>13.3424</v>
      </c>
      <c r="R790" s="37">
        <v>20.088388911209321</v>
      </c>
      <c r="S790" s="16">
        <v>3.7163519485737248E-2</v>
      </c>
      <c r="T790" s="37">
        <v>7.4329999999999998</v>
      </c>
      <c r="U790" s="16">
        <v>1.2E-2</v>
      </c>
      <c r="V790" s="10" t="s">
        <v>4769</v>
      </c>
      <c r="W790" s="37">
        <v>0.73199999999999998</v>
      </c>
      <c r="X790" s="16">
        <v>8.3999999999999995E-3</v>
      </c>
      <c r="Y790" s="10" t="s">
        <v>4769</v>
      </c>
      <c r="Z790" s="16">
        <v>5.9182744613628717</v>
      </c>
      <c r="AA790" s="16">
        <v>9.423731640393207E-2</v>
      </c>
      <c r="AB790" s="10" t="s">
        <v>4782</v>
      </c>
      <c r="AC790" s="16">
        <v>1.9946001497399992</v>
      </c>
      <c r="AD790" s="16">
        <v>3.2542280190545961E-2</v>
      </c>
      <c r="AE790" s="10" t="s">
        <v>125</v>
      </c>
      <c r="AF790" s="10" t="s">
        <v>4075</v>
      </c>
      <c r="AG790" s="37">
        <v>0.44385724950126887</v>
      </c>
      <c r="AH790" s="16">
        <v>9.9697902701184268E-2</v>
      </c>
      <c r="AI790" s="10" t="s">
        <v>4600</v>
      </c>
      <c r="AJ790" s="10" t="s">
        <v>107</v>
      </c>
      <c r="AK790" s="16" t="s">
        <v>57</v>
      </c>
      <c r="AL790" s="16">
        <f t="shared" si="48"/>
        <v>0.66622612490149979</v>
      </c>
      <c r="AM790" s="16">
        <f t="shared" si="49"/>
        <v>33.164736497596657</v>
      </c>
      <c r="AN790" s="17">
        <f t="shared" si="50"/>
        <v>2.6021879811533824E-10</v>
      </c>
      <c r="AO790" s="16">
        <f t="shared" si="51"/>
        <v>31.394653333397695</v>
      </c>
      <c r="AP790" s="18">
        <v>5343</v>
      </c>
      <c r="AQ790" s="18" t="s">
        <v>129</v>
      </c>
      <c r="AR790" s="16">
        <v>0.77696764990115785</v>
      </c>
      <c r="AS790" s="10" t="s">
        <v>74</v>
      </c>
      <c r="AT790" s="16">
        <v>0.81198792065753334</v>
      </c>
      <c r="AU790" s="10" t="s">
        <v>74</v>
      </c>
      <c r="AV790" s="10">
        <v>4.59</v>
      </c>
      <c r="AW790" s="10" t="s">
        <v>96</v>
      </c>
      <c r="AX790" s="10" t="s">
        <v>8349</v>
      </c>
      <c r="AY790" s="10" t="s">
        <v>8349</v>
      </c>
      <c r="AZ790" s="10" t="s">
        <v>102</v>
      </c>
      <c r="BA790" s="10" t="s">
        <v>8349</v>
      </c>
    </row>
    <row r="791" spans="1:53" s="10" customFormat="1">
      <c r="A791" s="31">
        <v>38657</v>
      </c>
      <c r="B791" s="10">
        <v>64468</v>
      </c>
      <c r="C791" s="10" t="s">
        <v>7394</v>
      </c>
      <c r="D791" s="10" t="s">
        <v>7395</v>
      </c>
      <c r="E791" s="15" t="s">
        <v>8349</v>
      </c>
      <c r="F791" s="10" t="s">
        <v>8775</v>
      </c>
      <c r="G791" s="10" t="s">
        <v>8349</v>
      </c>
      <c r="H791" s="10" t="s">
        <v>8349</v>
      </c>
      <c r="I791" s="10" t="s">
        <v>8349</v>
      </c>
      <c r="J791" s="10" t="s">
        <v>2749</v>
      </c>
      <c r="K791" s="10" t="s">
        <v>2750</v>
      </c>
      <c r="L791" s="10">
        <v>118.7250404</v>
      </c>
      <c r="M791" s="10">
        <v>19.237444679999999</v>
      </c>
      <c r="N791" s="10">
        <v>92.95</v>
      </c>
      <c r="O791" s="10">
        <v>-454.52</v>
      </c>
      <c r="P791" s="11">
        <v>201.9924</v>
      </c>
      <c r="Q791" s="11">
        <v>22.331199999999999</v>
      </c>
      <c r="R791" s="37">
        <v>20.691082143596113</v>
      </c>
      <c r="S791" s="16">
        <v>1.7794330643492656E-2</v>
      </c>
      <c r="T791" s="37">
        <v>7.7593934783857597</v>
      </c>
      <c r="U791" s="16">
        <v>2.0248456731316585E-2</v>
      </c>
      <c r="V791" s="10" t="s">
        <v>4767</v>
      </c>
      <c r="W791" s="37">
        <v>0.95</v>
      </c>
      <c r="X791" s="16">
        <v>0</v>
      </c>
      <c r="Y791" s="10" t="s">
        <v>4770</v>
      </c>
      <c r="Z791" s="16">
        <v>6.1804774540801617</v>
      </c>
      <c r="AA791" s="16">
        <v>5.9236273833918496E-2</v>
      </c>
      <c r="AB791" s="29" t="s">
        <v>8349</v>
      </c>
      <c r="AC791" s="16">
        <v>2.3053934783857599</v>
      </c>
      <c r="AD791" s="16">
        <v>2.7092434368288131E-2</v>
      </c>
      <c r="AE791" s="10" t="s">
        <v>120</v>
      </c>
      <c r="AF791" s="10" t="s">
        <v>4075</v>
      </c>
      <c r="AG791" s="37">
        <v>0.38349711465410857</v>
      </c>
      <c r="AH791" s="16">
        <v>6.513782417096059E-2</v>
      </c>
      <c r="AI791" s="10" t="s">
        <v>4596</v>
      </c>
      <c r="AJ791" s="10" t="s">
        <v>107</v>
      </c>
      <c r="AK791" s="16" t="s">
        <v>57</v>
      </c>
      <c r="AL791" s="16">
        <f t="shared" si="48"/>
        <v>0.61927143859063016</v>
      </c>
      <c r="AM791" s="16">
        <f t="shared" si="49"/>
        <v>29.929388627085153</v>
      </c>
      <c r="AN791" s="17">
        <f t="shared" si="50"/>
        <v>3.0117566882914904E-10</v>
      </c>
      <c r="AO791" s="16">
        <f t="shared" si="51"/>
        <v>31.562343769723988</v>
      </c>
      <c r="AP791" s="18">
        <v>4936</v>
      </c>
      <c r="AQ791" s="18" t="s">
        <v>141</v>
      </c>
      <c r="AR791" s="16">
        <v>0.79</v>
      </c>
      <c r="AS791" s="10" t="s">
        <v>73</v>
      </c>
      <c r="AT791" s="16">
        <v>0.80600000000000005</v>
      </c>
      <c r="AU791" s="10" t="s">
        <v>73</v>
      </c>
      <c r="AV791" s="10">
        <v>4.5599999999999996</v>
      </c>
      <c r="AW791" s="10" t="s">
        <v>73</v>
      </c>
      <c r="AX791" s="10">
        <v>7.5</v>
      </c>
      <c r="AY791" s="10" t="s">
        <v>141</v>
      </c>
      <c r="AZ791" s="10" t="s">
        <v>103</v>
      </c>
      <c r="BA791" s="10">
        <v>7.0000000000000007E-2</v>
      </c>
    </row>
    <row r="792" spans="1:53" s="10" customFormat="1">
      <c r="A792" s="31">
        <v>38784</v>
      </c>
      <c r="B792" s="10">
        <v>62613</v>
      </c>
      <c r="C792" s="10" t="s">
        <v>7396</v>
      </c>
      <c r="D792" s="10" t="s">
        <v>7597</v>
      </c>
      <c r="E792" s="15" t="s">
        <v>8349</v>
      </c>
      <c r="F792" s="10" t="s">
        <v>8349</v>
      </c>
      <c r="G792" s="10" t="s">
        <v>8349</v>
      </c>
      <c r="H792" s="10" t="s">
        <v>8349</v>
      </c>
      <c r="I792" s="10" t="s">
        <v>8349</v>
      </c>
      <c r="J792" s="10" t="s">
        <v>2751</v>
      </c>
      <c r="K792" s="10" t="s">
        <v>2752</v>
      </c>
      <c r="L792" s="10">
        <v>119.07863116</v>
      </c>
      <c r="M792" s="10">
        <v>80.265325259999997</v>
      </c>
      <c r="N792" s="10">
        <v>-475.7</v>
      </c>
      <c r="O792" s="10">
        <v>89.35</v>
      </c>
      <c r="P792" s="11">
        <v>133.67599999999999</v>
      </c>
      <c r="Q792" s="11">
        <v>29.436</v>
      </c>
      <c r="R792" s="37">
        <v>17.190991920233795</v>
      </c>
      <c r="S792" s="16">
        <v>6.1887570912841664E-3</v>
      </c>
      <c r="T792" s="37">
        <v>6.55</v>
      </c>
      <c r="U792" s="16">
        <v>4.9497474683058325E-3</v>
      </c>
      <c r="V792" s="10" t="s">
        <v>4770</v>
      </c>
      <c r="W792" s="37">
        <v>0.71899999999999997</v>
      </c>
      <c r="X792" s="16">
        <v>7.0000000000000001E-3</v>
      </c>
      <c r="Y792" s="10" t="s">
        <v>4770</v>
      </c>
      <c r="Z792" s="16">
        <v>5.3734953189918393</v>
      </c>
      <c r="AA792" s="16">
        <v>1.8430219584568697E-2</v>
      </c>
      <c r="AB792" s="29" t="s">
        <v>8349</v>
      </c>
      <c r="AC792" s="16">
        <v>1.6879999999999997</v>
      </c>
      <c r="AD792" s="16">
        <v>2.1575449010391417E-2</v>
      </c>
      <c r="AE792" s="10" t="s">
        <v>120</v>
      </c>
      <c r="AF792" s="10" t="s">
        <v>4075</v>
      </c>
      <c r="AG792" s="37">
        <v>0.66438551620542663</v>
      </c>
      <c r="AH792" s="16">
        <v>2.8375570371984057E-2</v>
      </c>
      <c r="AI792" s="10" t="s">
        <v>4638</v>
      </c>
      <c r="AJ792" s="10" t="s">
        <v>107</v>
      </c>
      <c r="AK792" s="16" t="s">
        <v>109</v>
      </c>
      <c r="AL792" s="16">
        <f t="shared" si="48"/>
        <v>0.81509847025094251</v>
      </c>
      <c r="AM792" s="16">
        <f t="shared" si="49"/>
        <v>47.414278014497327</v>
      </c>
      <c r="AN792" s="17">
        <f t="shared" si="50"/>
        <v>1.738448493875469E-10</v>
      </c>
      <c r="AO792" s="16">
        <f t="shared" si="51"/>
        <v>30.949595429775695</v>
      </c>
      <c r="AP792" s="18">
        <v>5584.9815765185522</v>
      </c>
      <c r="AQ792" s="18" t="s">
        <v>124</v>
      </c>
      <c r="AR792" s="16">
        <v>0.8699979208615225</v>
      </c>
      <c r="AS792" s="10" t="s">
        <v>74</v>
      </c>
      <c r="AT792" s="16">
        <v>0.90046472989197046</v>
      </c>
      <c r="AU792" s="10" t="s">
        <v>74</v>
      </c>
      <c r="AV792" s="10" t="s">
        <v>8349</v>
      </c>
      <c r="AW792" s="10" t="s">
        <v>8349</v>
      </c>
      <c r="AX792" s="10" t="s">
        <v>8349</v>
      </c>
      <c r="AY792" s="10" t="s">
        <v>8349</v>
      </c>
      <c r="AZ792" s="10" t="s">
        <v>8349</v>
      </c>
      <c r="BA792" s="10" t="s">
        <v>8349</v>
      </c>
    </row>
    <row r="793" spans="1:53" s="10" customFormat="1">
      <c r="A793" s="31">
        <v>38908</v>
      </c>
      <c r="B793" s="10">
        <v>65907</v>
      </c>
      <c r="C793" s="10" t="s">
        <v>7598</v>
      </c>
      <c r="D793" s="10" t="s">
        <v>7599</v>
      </c>
      <c r="E793" s="15" t="s">
        <v>8349</v>
      </c>
      <c r="F793" s="10" t="s">
        <v>8776</v>
      </c>
      <c r="G793" s="10" t="s">
        <v>8349</v>
      </c>
      <c r="H793" s="10" t="s">
        <v>8349</v>
      </c>
      <c r="I793" s="10" t="s">
        <v>8349</v>
      </c>
      <c r="J793" s="10" t="s">
        <v>2753</v>
      </c>
      <c r="K793" s="10" t="s">
        <v>2754</v>
      </c>
      <c r="L793" s="10">
        <v>119.44293578</v>
      </c>
      <c r="M793" s="10">
        <v>-60.303360679999997</v>
      </c>
      <c r="N793" s="10">
        <v>518.38</v>
      </c>
      <c r="O793" s="10">
        <v>118.86</v>
      </c>
      <c r="P793" s="11">
        <v>273.38389999999998</v>
      </c>
      <c r="Q793" s="11">
        <v>-15.679500000000001</v>
      </c>
      <c r="R793" s="37">
        <v>16.204829039053639</v>
      </c>
      <c r="S793" s="16">
        <v>3.4030140982012637E-3</v>
      </c>
      <c r="T793" s="37">
        <v>5.5785509384105794</v>
      </c>
      <c r="U793" s="16">
        <v>1.6643316977093238E-2</v>
      </c>
      <c r="V793" s="10" t="s">
        <v>4767</v>
      </c>
      <c r="W793" s="37">
        <v>0.57299999999999995</v>
      </c>
      <c r="X793" s="16">
        <v>8.9999999999999993E-3</v>
      </c>
      <c r="Y793" s="10" t="s">
        <v>4770</v>
      </c>
      <c r="Z793" s="16">
        <v>4.5303286704825112</v>
      </c>
      <c r="AA793" s="16">
        <v>2.4045470171941474E-2</v>
      </c>
      <c r="AB793" s="29" t="s">
        <v>8349</v>
      </c>
      <c r="AC793" s="16">
        <v>1.3826709384105795</v>
      </c>
      <c r="AD793" s="16">
        <v>5.2697248505021589E-2</v>
      </c>
      <c r="AE793" s="10" t="s">
        <v>2</v>
      </c>
      <c r="AF793" s="10" t="s">
        <v>4075</v>
      </c>
      <c r="AG793" s="37">
        <v>1.3603425084781839</v>
      </c>
      <c r="AH793" s="16">
        <v>5.7923955629685088E-2</v>
      </c>
      <c r="AI793" s="10" t="s">
        <v>4344</v>
      </c>
      <c r="AJ793" s="10" t="s">
        <v>107</v>
      </c>
      <c r="AK793" s="16" t="s">
        <v>109</v>
      </c>
      <c r="AL793" s="16">
        <f t="shared" si="48"/>
        <v>1.166337219022948</v>
      </c>
      <c r="AM793" s="16">
        <f t="shared" si="49"/>
        <v>71.974669785906116</v>
      </c>
      <c r="AN793" s="17">
        <f t="shared" si="50"/>
        <v>8.4905087711483721E-11</v>
      </c>
      <c r="AO793" s="16">
        <f t="shared" si="51"/>
        <v>30.756216650997978</v>
      </c>
      <c r="AP793" s="18">
        <v>5949</v>
      </c>
      <c r="AQ793" s="18" t="s">
        <v>141</v>
      </c>
      <c r="AR793" s="16">
        <v>1.07</v>
      </c>
      <c r="AS793" s="10" t="s">
        <v>73</v>
      </c>
      <c r="AT793" s="16">
        <v>1.056</v>
      </c>
      <c r="AU793" s="10" t="s">
        <v>73</v>
      </c>
      <c r="AV793" s="10">
        <v>4.43</v>
      </c>
      <c r="AW793" s="10" t="s">
        <v>73</v>
      </c>
      <c r="AX793" s="10">
        <v>3.2</v>
      </c>
      <c r="AY793" s="10" t="s">
        <v>73</v>
      </c>
      <c r="AZ793" s="10" t="s">
        <v>102</v>
      </c>
      <c r="BA793" s="10">
        <v>-0.34</v>
      </c>
    </row>
    <row r="794" spans="1:53" s="10" customFormat="1">
      <c r="A794" s="31">
        <v>38910</v>
      </c>
      <c r="B794" s="10" t="s">
        <v>8349</v>
      </c>
      <c r="C794" s="10" t="s">
        <v>7600</v>
      </c>
      <c r="D794" s="10" t="s">
        <v>7601</v>
      </c>
      <c r="E794" s="15" t="s">
        <v>8349</v>
      </c>
      <c r="F794" s="10" t="s">
        <v>8349</v>
      </c>
      <c r="G794" s="10" t="s">
        <v>8349</v>
      </c>
      <c r="H794" s="10" t="s">
        <v>8349</v>
      </c>
      <c r="I794" s="10" t="s">
        <v>8349</v>
      </c>
      <c r="J794" s="10" t="s">
        <v>2755</v>
      </c>
      <c r="K794" s="10" t="s">
        <v>2756</v>
      </c>
      <c r="L794" s="10">
        <v>119.45166347999999</v>
      </c>
      <c r="M794" s="10">
        <v>-33.952926060000003</v>
      </c>
      <c r="N794" s="10">
        <v>136.63</v>
      </c>
      <c r="O794" s="10">
        <v>304.56</v>
      </c>
      <c r="P794" s="11">
        <v>250.20830000000001</v>
      </c>
      <c r="Q794" s="11">
        <v>-2.5139</v>
      </c>
      <c r="R794" s="37">
        <v>18.501387604070306</v>
      </c>
      <c r="S794" s="16">
        <v>3.2192414431082332E-2</v>
      </c>
      <c r="T794" s="37">
        <v>8.8239999999999998</v>
      </c>
      <c r="U794" s="16">
        <v>1.2E-2</v>
      </c>
      <c r="V794" s="10" t="s">
        <v>4769</v>
      </c>
      <c r="W794" s="37">
        <v>1.157</v>
      </c>
      <c r="X794" s="16">
        <v>8.3999999999999995E-3</v>
      </c>
      <c r="Y794" s="10" t="s">
        <v>4769</v>
      </c>
      <c r="Z794" s="16">
        <v>7.4879784914466452</v>
      </c>
      <c r="AA794" s="16">
        <v>8.3054891309465972E-2</v>
      </c>
      <c r="AB794" s="29" t="s">
        <v>8349</v>
      </c>
      <c r="AC794" s="16">
        <v>2.958901699875061</v>
      </c>
      <c r="AD794" s="16">
        <v>3.7536648758246915E-2</v>
      </c>
      <c r="AE794" s="10" t="s">
        <v>125</v>
      </c>
      <c r="AF794" s="10" t="s">
        <v>4075</v>
      </c>
      <c r="AG794" s="37">
        <v>0.15808487908827204</v>
      </c>
      <c r="AH794" s="16">
        <v>9.114337589988207E-2</v>
      </c>
      <c r="AI794" s="10" t="s">
        <v>4594</v>
      </c>
      <c r="AJ794" s="10" t="s">
        <v>107</v>
      </c>
      <c r="AK794" s="16" t="s">
        <v>57</v>
      </c>
      <c r="AL794" s="16">
        <f t="shared" si="48"/>
        <v>0.3975988922120785</v>
      </c>
      <c r="AM794" s="16">
        <f t="shared" si="49"/>
        <v>21.490220124062844</v>
      </c>
      <c r="AN794" s="17">
        <f t="shared" si="50"/>
        <v>7.306201621946819E-10</v>
      </c>
      <c r="AO794" s="16">
        <f t="shared" si="51"/>
        <v>31.664770867919501</v>
      </c>
      <c r="AP794" s="18">
        <v>4374.3335267633693</v>
      </c>
      <c r="AQ794" s="18" t="s">
        <v>124</v>
      </c>
      <c r="AR794" s="16">
        <v>0.69178796983947188</v>
      </c>
      <c r="AS794" s="10" t="s">
        <v>74</v>
      </c>
      <c r="AT794" s="16">
        <v>0.62314234523837908</v>
      </c>
      <c r="AU794" s="10" t="s">
        <v>74</v>
      </c>
      <c r="AV794" s="10" t="s">
        <v>8349</v>
      </c>
      <c r="AW794" s="10" t="s">
        <v>8349</v>
      </c>
      <c r="AX794" s="10" t="s">
        <v>8349</v>
      </c>
      <c r="AY794" s="10" t="s">
        <v>8349</v>
      </c>
      <c r="AZ794" s="10" t="s">
        <v>101</v>
      </c>
      <c r="BA794" s="10" t="s">
        <v>8349</v>
      </c>
    </row>
    <row r="795" spans="1:53" s="10" customFormat="1">
      <c r="A795" s="31">
        <v>38931</v>
      </c>
      <c r="B795" s="10">
        <v>65277</v>
      </c>
      <c r="C795" s="10" t="s">
        <v>7602</v>
      </c>
      <c r="D795" s="10" t="s">
        <v>8349</v>
      </c>
      <c r="E795" s="15" t="s">
        <v>8349</v>
      </c>
      <c r="F795" s="10" t="s">
        <v>8777</v>
      </c>
      <c r="G795" s="10" t="s">
        <v>8349</v>
      </c>
      <c r="H795" s="10" t="s">
        <v>8349</v>
      </c>
      <c r="I795" s="10" t="s">
        <v>8349</v>
      </c>
      <c r="J795" s="10" t="s">
        <v>2757</v>
      </c>
      <c r="K795" s="10" t="s">
        <v>2758</v>
      </c>
      <c r="L795" s="10">
        <v>119.49115589</v>
      </c>
      <c r="M795" s="10">
        <v>-0.81442473000000004</v>
      </c>
      <c r="N795" s="10">
        <v>-156.43</v>
      </c>
      <c r="O795" s="10">
        <v>3</v>
      </c>
      <c r="P795" s="11">
        <v>221.4298</v>
      </c>
      <c r="Q795" s="11">
        <v>14.372400000000001</v>
      </c>
      <c r="R795" s="37">
        <v>17.812611328820804</v>
      </c>
      <c r="S795" s="16">
        <v>2.1731385821161381E-2</v>
      </c>
      <c r="T795" s="37">
        <v>8.0459999999999994</v>
      </c>
      <c r="U795" s="16">
        <v>1.2E-2</v>
      </c>
      <c r="V795" s="10" t="s">
        <v>4769</v>
      </c>
      <c r="W795" s="37">
        <v>1.038</v>
      </c>
      <c r="X795" s="16">
        <v>8.3999999999999995E-3</v>
      </c>
      <c r="Y795" s="10" t="s">
        <v>4769</v>
      </c>
      <c r="Z795" s="16">
        <v>6.7923620414921011</v>
      </c>
      <c r="AA795" s="16">
        <v>5.9709398668514879E-2</v>
      </c>
      <c r="AB795" s="29" t="s">
        <v>8349</v>
      </c>
      <c r="AC795" s="16">
        <v>2.5390000000000006</v>
      </c>
      <c r="AD795" s="16">
        <v>2.8644371174805006E-2</v>
      </c>
      <c r="AE795" s="10" t="s">
        <v>125</v>
      </c>
      <c r="AF795" s="10" t="s">
        <v>4075</v>
      </c>
      <c r="AG795" s="37">
        <v>0.24466122164607829</v>
      </c>
      <c r="AH795" s="16">
        <v>6.6224710564529055E-2</v>
      </c>
      <c r="AI795" s="10" t="s">
        <v>4655</v>
      </c>
      <c r="AJ795" s="10" t="s">
        <v>107</v>
      </c>
      <c r="AK795" s="16" t="s">
        <v>57</v>
      </c>
      <c r="AL795" s="16">
        <f t="shared" si="48"/>
        <v>0.49463241063043806</v>
      </c>
      <c r="AM795" s="16">
        <f t="shared" si="49"/>
        <v>27.768663532792797</v>
      </c>
      <c r="AN795" s="17">
        <f t="shared" si="50"/>
        <v>4.7208135078749766E-10</v>
      </c>
      <c r="AO795" s="16">
        <f t="shared" si="51"/>
        <v>31.3609578892526</v>
      </c>
      <c r="AP795" s="18">
        <v>4741</v>
      </c>
      <c r="AQ795" s="18" t="s">
        <v>141</v>
      </c>
      <c r="AR795" s="16">
        <v>0.68</v>
      </c>
      <c r="AS795" s="10" t="s">
        <v>73</v>
      </c>
      <c r="AT795" s="16">
        <v>0.72199999999999998</v>
      </c>
      <c r="AU795" s="10" t="s">
        <v>73</v>
      </c>
      <c r="AV795" s="10">
        <v>4.6399999999999997</v>
      </c>
      <c r="AW795" s="10" t="s">
        <v>73</v>
      </c>
      <c r="AX795" s="10">
        <v>4.2</v>
      </c>
      <c r="AY795" s="10" t="s">
        <v>141</v>
      </c>
      <c r="AZ795" s="10" t="s">
        <v>102</v>
      </c>
      <c r="BA795" s="10">
        <v>-0.16</v>
      </c>
    </row>
    <row r="796" spans="1:53" s="10" customFormat="1">
      <c r="A796" s="31">
        <v>38939</v>
      </c>
      <c r="B796" s="10">
        <v>65486</v>
      </c>
      <c r="C796" s="10" t="s">
        <v>7603</v>
      </c>
      <c r="D796" s="10" t="s">
        <v>7604</v>
      </c>
      <c r="E796" s="15" t="s">
        <v>8349</v>
      </c>
      <c r="F796" s="10" t="s">
        <v>8349</v>
      </c>
      <c r="G796" s="10" t="s">
        <v>8349</v>
      </c>
      <c r="H796" s="10" t="s">
        <v>8349</v>
      </c>
      <c r="I796" s="10" t="s">
        <v>8349</v>
      </c>
      <c r="J796" s="10" t="s">
        <v>2759</v>
      </c>
      <c r="K796" s="10" t="s">
        <v>2760</v>
      </c>
      <c r="L796" s="10">
        <v>119.51723268000001</v>
      </c>
      <c r="M796" s="10">
        <v>-25.626031449999999</v>
      </c>
      <c r="N796" s="10">
        <v>362.78</v>
      </c>
      <c r="O796" s="10">
        <v>-245.89</v>
      </c>
      <c r="P796" s="11">
        <v>243.13319999999999</v>
      </c>
      <c r="Q796" s="11">
        <v>1.8804000000000001</v>
      </c>
      <c r="R796" s="37">
        <v>18.511662347278783</v>
      </c>
      <c r="S796" s="16">
        <v>2.0547945205479454E-2</v>
      </c>
      <c r="T796" s="37">
        <v>8.42</v>
      </c>
      <c r="U796" s="16">
        <v>7.0710678118654751E-4</v>
      </c>
      <c r="V796" s="10" t="s">
        <v>4770</v>
      </c>
      <c r="W796" s="37">
        <v>1.0429999999999999</v>
      </c>
      <c r="X796" s="16">
        <v>1E-3</v>
      </c>
      <c r="Y796" s="10" t="s">
        <v>4770</v>
      </c>
      <c r="Z796" s="16">
        <v>7.0827728992571606</v>
      </c>
      <c r="AA796" s="16">
        <v>4.5791198378062781E-2</v>
      </c>
      <c r="AB796" s="29" t="s">
        <v>8349</v>
      </c>
      <c r="AC796" s="16">
        <v>2.5869999999999997</v>
      </c>
      <c r="AD796" s="16">
        <v>1.7014699527173556E-2</v>
      </c>
      <c r="AE796" s="10" t="s">
        <v>120</v>
      </c>
      <c r="AF796" s="10" t="s">
        <v>4075</v>
      </c>
      <c r="AG796" s="37">
        <v>0.19233546218959888</v>
      </c>
      <c r="AH796" s="16">
        <v>4.8850116160548684E-2</v>
      </c>
      <c r="AI796" s="10" t="s">
        <v>4648</v>
      </c>
      <c r="AJ796" s="10" t="s">
        <v>107</v>
      </c>
      <c r="AK796" s="16" t="s">
        <v>57</v>
      </c>
      <c r="AL796" s="16">
        <f t="shared" si="48"/>
        <v>0.43856067104746055</v>
      </c>
      <c r="AM796" s="16">
        <f t="shared" si="49"/>
        <v>23.691047449983824</v>
      </c>
      <c r="AN796" s="17">
        <f t="shared" si="50"/>
        <v>6.005132838485259E-10</v>
      </c>
      <c r="AO796" s="16">
        <f t="shared" si="51"/>
        <v>31.47369345300779</v>
      </c>
      <c r="AP796" s="18">
        <v>4667.965820383004</v>
      </c>
      <c r="AQ796" s="18" t="s">
        <v>124</v>
      </c>
      <c r="AR796" s="16">
        <v>0.67007894857490258</v>
      </c>
      <c r="AS796" s="10" t="s">
        <v>74</v>
      </c>
      <c r="AT796" s="16">
        <v>0.65527783541127882</v>
      </c>
      <c r="AU796" s="10" t="s">
        <v>74</v>
      </c>
      <c r="AV796" s="10" t="s">
        <v>8349</v>
      </c>
      <c r="AW796" s="10" t="s">
        <v>8349</v>
      </c>
      <c r="AX796" s="10" t="s">
        <v>8349</v>
      </c>
      <c r="AY796" s="10" t="s">
        <v>8349</v>
      </c>
      <c r="AZ796" s="10" t="s">
        <v>101</v>
      </c>
      <c r="BA796" s="10" t="s">
        <v>8349</v>
      </c>
    </row>
    <row r="797" spans="1:53" s="10" customFormat="1">
      <c r="A797" s="32">
        <v>38956</v>
      </c>
      <c r="B797" s="10" t="s">
        <v>8349</v>
      </c>
      <c r="C797" s="10" t="s">
        <v>8349</v>
      </c>
      <c r="D797" s="10" t="s">
        <v>8349</v>
      </c>
      <c r="E797" s="15" t="s">
        <v>8349</v>
      </c>
      <c r="F797" s="10" t="s">
        <v>8349</v>
      </c>
      <c r="G797" s="10" t="s">
        <v>8349</v>
      </c>
      <c r="H797" s="10" t="s">
        <v>8349</v>
      </c>
      <c r="I797" s="10" t="s">
        <v>8349</v>
      </c>
      <c r="J797" s="10" t="s">
        <v>5096</v>
      </c>
      <c r="K797" s="10" t="s">
        <v>5097</v>
      </c>
      <c r="L797" s="10">
        <v>119.55222363999999</v>
      </c>
      <c r="M797" s="10">
        <v>41.305371049999998</v>
      </c>
      <c r="N797" s="10">
        <v>212.35</v>
      </c>
      <c r="O797" s="10">
        <v>-685.1</v>
      </c>
      <c r="P797" s="11">
        <v>178.72839999999999</v>
      </c>
      <c r="Q797" s="11">
        <v>29.539200000000001</v>
      </c>
      <c r="R797" s="37">
        <v>8.6162329829398594</v>
      </c>
      <c r="S797" s="16">
        <v>3.1621575047389279E-2</v>
      </c>
      <c r="T797" s="37">
        <v>12.02</v>
      </c>
      <c r="U797" s="16">
        <v>1.3435028842544402E-2</v>
      </c>
      <c r="V797" s="10" t="s">
        <v>4770</v>
      </c>
      <c r="W797" s="37">
        <v>1.6180000000000001</v>
      </c>
      <c r="X797" s="16">
        <v>1.9E-2</v>
      </c>
      <c r="Y797" s="10" t="s">
        <v>4770</v>
      </c>
      <c r="Z797" s="16">
        <v>12.343412831142558</v>
      </c>
      <c r="AA797" s="16">
        <v>8.3209503909836613E-2</v>
      </c>
      <c r="AB797" s="29" t="s">
        <v>8349</v>
      </c>
      <c r="AC797" s="16">
        <v>5.1419999999999995</v>
      </c>
      <c r="AD797" s="16">
        <v>3.3786091813052303E-2</v>
      </c>
      <c r="AE797" s="10" t="s">
        <v>120</v>
      </c>
      <c r="AF797" s="10" t="s">
        <v>4075</v>
      </c>
      <c r="AG797" s="37">
        <v>9.3401235150683271E-3</v>
      </c>
      <c r="AH797" s="16">
        <v>0.12257169959220242</v>
      </c>
      <c r="AI797" s="10" t="s">
        <v>4446</v>
      </c>
      <c r="AJ797" s="16" t="s">
        <v>8349</v>
      </c>
      <c r="AK797" s="16" t="s">
        <v>8349</v>
      </c>
      <c r="AL797" s="16">
        <f t="shared" si="48"/>
        <v>9.6644314447712473E-2</v>
      </c>
      <c r="AM797" s="16">
        <f t="shared" si="49"/>
        <v>11.21653913480151</v>
      </c>
      <c r="AN797" s="17">
        <f t="shared" si="50"/>
        <v>1.2366003491673854E-8</v>
      </c>
      <c r="AO797" s="16">
        <f t="shared" si="51"/>
        <v>31.789426588023542</v>
      </c>
      <c r="AP797" s="18">
        <v>3229.716561533236</v>
      </c>
      <c r="AQ797" s="18" t="s">
        <v>143</v>
      </c>
      <c r="AR797" s="16">
        <v>0.30846018519766949</v>
      </c>
      <c r="AS797" s="10" t="s">
        <v>74</v>
      </c>
      <c r="AT797" s="16">
        <v>0.30170158705984029</v>
      </c>
      <c r="AU797" s="10" t="s">
        <v>74</v>
      </c>
      <c r="AV797" s="10" t="s">
        <v>8349</v>
      </c>
      <c r="AW797" s="10" t="s">
        <v>8349</v>
      </c>
      <c r="AX797" s="10" t="s">
        <v>8349</v>
      </c>
      <c r="AY797" s="10" t="s">
        <v>8349</v>
      </c>
      <c r="AZ797" s="10" t="s">
        <v>8349</v>
      </c>
      <c r="BA797" s="10" t="s">
        <v>8349</v>
      </c>
    </row>
    <row r="798" spans="1:53" s="10" customFormat="1">
      <c r="A798" s="31">
        <v>38980</v>
      </c>
      <c r="B798" s="10">
        <v>65721</v>
      </c>
      <c r="C798" s="10" t="s">
        <v>7605</v>
      </c>
      <c r="D798" s="10" t="s">
        <v>8349</v>
      </c>
      <c r="E798" s="15" t="s">
        <v>8349</v>
      </c>
      <c r="F798" s="10" t="s">
        <v>8778</v>
      </c>
      <c r="G798" s="10" t="s">
        <v>8349</v>
      </c>
      <c r="H798" s="10" t="s">
        <v>8349</v>
      </c>
      <c r="I798" s="10" t="s">
        <v>8349</v>
      </c>
      <c r="J798" s="10" t="s">
        <v>2761</v>
      </c>
      <c r="K798" s="10" t="s">
        <v>2762</v>
      </c>
      <c r="L798" s="10">
        <v>119.65484316</v>
      </c>
      <c r="M798" s="10">
        <v>-34.945285759999997</v>
      </c>
      <c r="N798" s="10">
        <v>-361.23</v>
      </c>
      <c r="O798" s="10">
        <v>208.12</v>
      </c>
      <c r="P798" s="11">
        <v>251.14349999999999</v>
      </c>
      <c r="Q798" s="11">
        <v>-2.8881000000000001</v>
      </c>
      <c r="R798" s="37">
        <v>30.003000300030006</v>
      </c>
      <c r="S798" s="16">
        <v>3.2703270327032706E-2</v>
      </c>
      <c r="T798" s="37">
        <v>7.95</v>
      </c>
      <c r="U798" s="16">
        <v>1.414213562373095E-3</v>
      </c>
      <c r="V798" s="10" t="s">
        <v>4770</v>
      </c>
      <c r="W798" s="37">
        <v>0.73899999999999999</v>
      </c>
      <c r="X798" s="16">
        <v>2E-3</v>
      </c>
      <c r="Y798" s="10" t="s">
        <v>4770</v>
      </c>
      <c r="Z798" s="16">
        <v>5.5641765683026501</v>
      </c>
      <c r="AA798" s="16">
        <v>7.3615616199758094E-2</v>
      </c>
      <c r="AB798" s="29" t="s">
        <v>8349</v>
      </c>
      <c r="AC798" s="16">
        <v>1.8730000000000002</v>
      </c>
      <c r="AD798" s="16">
        <v>2.1047565179849188E-2</v>
      </c>
      <c r="AE798" s="10" t="s">
        <v>120</v>
      </c>
      <c r="AF798" s="10" t="s">
        <v>4075</v>
      </c>
      <c r="AG798" s="37">
        <v>0.58772450257871722</v>
      </c>
      <c r="AH798" s="16">
        <v>7.6565390017096405E-2</v>
      </c>
      <c r="AI798" s="10" t="s">
        <v>4336</v>
      </c>
      <c r="AJ798" s="10" t="s">
        <v>107</v>
      </c>
      <c r="AK798" s="16" t="s">
        <v>58</v>
      </c>
      <c r="AL798" s="16">
        <f t="shared" si="48"/>
        <v>0.76663192118429113</v>
      </c>
      <c r="AM798" s="16">
        <f t="shared" si="49"/>
        <v>25.551841933072421</v>
      </c>
      <c r="AN798" s="17">
        <f t="shared" si="50"/>
        <v>1.9652064784304351E-10</v>
      </c>
      <c r="AO798" s="16">
        <f t="shared" si="51"/>
        <v>32.21647953213742</v>
      </c>
      <c r="AP798" s="18">
        <v>5379</v>
      </c>
      <c r="AQ798" s="18" t="s">
        <v>129</v>
      </c>
      <c r="AR798" s="16">
        <v>0.88213577713211022</v>
      </c>
      <c r="AS798" s="10" t="s">
        <v>74</v>
      </c>
      <c r="AT798" s="16">
        <v>0.87259715788656578</v>
      </c>
      <c r="AU798" s="10" t="s">
        <v>74</v>
      </c>
      <c r="AV798" s="10">
        <v>4.51</v>
      </c>
      <c r="AW798" s="10" t="s">
        <v>96</v>
      </c>
      <c r="AX798" s="10" t="s">
        <v>8349</v>
      </c>
      <c r="AY798" s="10" t="s">
        <v>8349</v>
      </c>
      <c r="AZ798" s="10" t="s">
        <v>102</v>
      </c>
      <c r="BA798" s="10" t="s">
        <v>8349</v>
      </c>
    </row>
    <row r="799" spans="1:53" s="10" customFormat="1">
      <c r="A799" s="31">
        <v>39064</v>
      </c>
      <c r="B799" s="10">
        <v>65430</v>
      </c>
      <c r="C799" s="10" t="s">
        <v>7606</v>
      </c>
      <c r="D799" s="10" t="s">
        <v>7607</v>
      </c>
      <c r="E799" s="15" t="s">
        <v>8349</v>
      </c>
      <c r="F799" s="10" t="s">
        <v>8349</v>
      </c>
      <c r="G799" s="10" t="s">
        <v>8349</v>
      </c>
      <c r="H799" s="10" t="s">
        <v>8349</v>
      </c>
      <c r="I799" s="10" t="s">
        <v>8349</v>
      </c>
      <c r="J799" s="10" t="s">
        <v>2763</v>
      </c>
      <c r="K799" s="10" t="s">
        <v>2764</v>
      </c>
      <c r="L799" s="10">
        <v>119.89092254000001</v>
      </c>
      <c r="M799" s="10">
        <v>20.845210309999999</v>
      </c>
      <c r="N799" s="10">
        <v>180.46</v>
      </c>
      <c r="O799" s="10">
        <v>-544.36</v>
      </c>
      <c r="P799" s="11">
        <v>200.81229999999999</v>
      </c>
      <c r="Q799" s="11">
        <v>23.945699999999999</v>
      </c>
      <c r="R799" s="37">
        <v>23.724792408066431</v>
      </c>
      <c r="S799" s="16">
        <v>1.6844602609727165E-2</v>
      </c>
      <c r="T799" s="37">
        <v>7.6741853336774994</v>
      </c>
      <c r="U799" s="16">
        <v>1.9416487838947599E-2</v>
      </c>
      <c r="V799" s="10" t="s">
        <v>4767</v>
      </c>
      <c r="W799" s="37">
        <v>0.83299999999999996</v>
      </c>
      <c r="X799" s="16">
        <v>8.0000000000000002E-3</v>
      </c>
      <c r="Y799" s="10" t="s">
        <v>4770</v>
      </c>
      <c r="Z799" s="16">
        <v>5.7981732284813052</v>
      </c>
      <c r="AA799" s="16">
        <v>5.6305648956870513E-2</v>
      </c>
      <c r="AB799" s="29" t="s">
        <v>8349</v>
      </c>
      <c r="AC799" s="16">
        <v>2.0351853336774992</v>
      </c>
      <c r="AD799" s="16">
        <v>2.7874719729532708E-2</v>
      </c>
      <c r="AE799" s="10" t="s">
        <v>120</v>
      </c>
      <c r="AF799" s="10" t="s">
        <v>4075</v>
      </c>
      <c r="AG799" s="37">
        <v>0.49528191803789623</v>
      </c>
      <c r="AH799" s="16">
        <v>6.2827749477872702E-2</v>
      </c>
      <c r="AI799" s="10" t="s">
        <v>4600</v>
      </c>
      <c r="AJ799" s="10" t="s">
        <v>107</v>
      </c>
      <c r="AK799" s="16" t="s">
        <v>57</v>
      </c>
      <c r="AL799" s="16">
        <f t="shared" si="48"/>
        <v>0.7037626858806143</v>
      </c>
      <c r="AM799" s="16">
        <f t="shared" si="49"/>
        <v>29.663597209867891</v>
      </c>
      <c r="AN799" s="17">
        <f t="shared" si="50"/>
        <v>2.3320051831805935E-10</v>
      </c>
      <c r="AO799" s="16">
        <f t="shared" si="51"/>
        <v>31.754861555269414</v>
      </c>
      <c r="AP799" s="18">
        <v>5183</v>
      </c>
      <c r="AQ799" s="18" t="s">
        <v>141</v>
      </c>
      <c r="AR799" s="16">
        <v>0.82</v>
      </c>
      <c r="AS799" s="10" t="s">
        <v>73</v>
      </c>
      <c r="AT799" s="16">
        <v>0.82</v>
      </c>
      <c r="AU799" s="10" t="s">
        <v>73</v>
      </c>
      <c r="AV799" s="10">
        <v>4.53</v>
      </c>
      <c r="AW799" s="10" t="s">
        <v>73</v>
      </c>
      <c r="AX799" s="10">
        <v>12.08</v>
      </c>
      <c r="AY799" s="10" t="s">
        <v>73</v>
      </c>
      <c r="AZ799" s="10" t="s">
        <v>103</v>
      </c>
      <c r="BA799" s="10">
        <v>-0.12</v>
      </c>
    </row>
    <row r="800" spans="1:53" s="10" customFormat="1">
      <c r="A800" s="31">
        <v>39157</v>
      </c>
      <c r="B800" s="10">
        <v>65583</v>
      </c>
      <c r="C800" s="10" t="s">
        <v>7608</v>
      </c>
      <c r="D800" s="10" t="s">
        <v>7609</v>
      </c>
      <c r="E800" s="15" t="s">
        <v>8349</v>
      </c>
      <c r="F800" s="10" t="s">
        <v>8349</v>
      </c>
      <c r="G800" s="10" t="s">
        <v>8349</v>
      </c>
      <c r="H800" s="10" t="s">
        <v>8349</v>
      </c>
      <c r="I800" s="10" t="s">
        <v>8349</v>
      </c>
      <c r="J800" s="10" t="s">
        <v>2765</v>
      </c>
      <c r="K800" s="10" t="s">
        <v>2766</v>
      </c>
      <c r="L800" s="10">
        <v>120.13434742</v>
      </c>
      <c r="M800" s="10">
        <v>29.21518554</v>
      </c>
      <c r="N800" s="10">
        <v>-171.15</v>
      </c>
      <c r="O800" s="10">
        <v>-1164.24</v>
      </c>
      <c r="P800" s="11">
        <v>192.15440000000001</v>
      </c>
      <c r="Q800" s="11">
        <v>26.9511</v>
      </c>
      <c r="R800" s="37">
        <v>16.76727028839705</v>
      </c>
      <c r="S800" s="16">
        <v>9.3896713615023476E-3</v>
      </c>
      <c r="T800" s="37">
        <v>6.9829398607428805</v>
      </c>
      <c r="U800" s="16">
        <v>1.9416487838947599E-2</v>
      </c>
      <c r="V800" s="10" t="s">
        <v>4767</v>
      </c>
      <c r="W800" s="37">
        <v>0.71599999999999997</v>
      </c>
      <c r="X800" s="16">
        <v>5.0000000000000001E-3</v>
      </c>
      <c r="Y800" s="10" t="s">
        <v>4770</v>
      </c>
      <c r="Z800" s="16">
        <v>5.8606280346476645</v>
      </c>
      <c r="AA800" s="16">
        <v>3.990222854417258E-2</v>
      </c>
      <c r="AB800" s="29" t="s">
        <v>8349</v>
      </c>
      <c r="AC800" s="16">
        <v>1.8879398607428808</v>
      </c>
      <c r="AD800" s="16">
        <v>2.5806975801127882E-2</v>
      </c>
      <c r="AE800" s="10" t="s">
        <v>120</v>
      </c>
      <c r="AF800" s="10" t="s">
        <v>4075</v>
      </c>
      <c r="AG800" s="37">
        <v>0.44912299376046017</v>
      </c>
      <c r="AH800" s="16">
        <v>4.7520393967131425E-2</v>
      </c>
      <c r="AI800" s="10" t="s">
        <v>4638</v>
      </c>
      <c r="AJ800" s="10" t="s">
        <v>107</v>
      </c>
      <c r="AK800" s="16" t="s">
        <v>109</v>
      </c>
      <c r="AL800" s="16">
        <f t="shared" si="48"/>
        <v>0.67016639259251143</v>
      </c>
      <c r="AM800" s="16">
        <f t="shared" si="49"/>
        <v>39.968723654217378</v>
      </c>
      <c r="AN800" s="17">
        <f t="shared" si="50"/>
        <v>2.5716786182094685E-10</v>
      </c>
      <c r="AO800" s="16">
        <f t="shared" si="51"/>
        <v>30.957398125714214</v>
      </c>
      <c r="AP800" s="18">
        <v>5279</v>
      </c>
      <c r="AQ800" s="18" t="s">
        <v>141</v>
      </c>
      <c r="AR800" s="16">
        <v>0.77</v>
      </c>
      <c r="AS800" s="10" t="s">
        <v>73</v>
      </c>
      <c r="AT800" s="16">
        <v>0.81599999999999995</v>
      </c>
      <c r="AU800" s="10" t="s">
        <v>73</v>
      </c>
      <c r="AV800" s="10">
        <v>4.59</v>
      </c>
      <c r="AW800" s="10" t="s">
        <v>73</v>
      </c>
      <c r="AX800" s="10">
        <v>2.68</v>
      </c>
      <c r="AY800" s="10" t="s">
        <v>73</v>
      </c>
      <c r="AZ800" s="10" t="s">
        <v>103</v>
      </c>
      <c r="BA800" s="10">
        <v>-0.69</v>
      </c>
    </row>
    <row r="801" spans="1:53" s="10" customFormat="1">
      <c r="A801" s="31">
        <v>39342</v>
      </c>
      <c r="B801" s="10">
        <v>67199</v>
      </c>
      <c r="C801" s="10" t="s">
        <v>7610</v>
      </c>
      <c r="D801" s="10" t="s">
        <v>8349</v>
      </c>
      <c r="E801" s="15" t="s">
        <v>8349</v>
      </c>
      <c r="F801" s="10" t="s">
        <v>8349</v>
      </c>
      <c r="G801" s="10" t="s">
        <v>8349</v>
      </c>
      <c r="H801" s="10" t="s">
        <v>8349</v>
      </c>
      <c r="I801" s="10" t="s">
        <v>8349</v>
      </c>
      <c r="J801" s="10" t="s">
        <v>2767</v>
      </c>
      <c r="K801" s="10" t="s">
        <v>2768</v>
      </c>
      <c r="L801" s="10">
        <v>120.63089255</v>
      </c>
      <c r="M801" s="10">
        <v>-66.020622000000003</v>
      </c>
      <c r="N801" s="10">
        <v>-157.34</v>
      </c>
      <c r="O801" s="10">
        <v>-130.52000000000001</v>
      </c>
      <c r="P801" s="11">
        <v>278.94380000000001</v>
      </c>
      <c r="Q801" s="11">
        <v>-17.8322</v>
      </c>
      <c r="R801" s="37">
        <v>17.313019390581719</v>
      </c>
      <c r="S801" s="16">
        <v>7.098337950138504E-3</v>
      </c>
      <c r="T801" s="37">
        <v>7.18</v>
      </c>
      <c r="U801" s="16">
        <v>1.414213562373095E-3</v>
      </c>
      <c r="V801" s="10" t="s">
        <v>4770</v>
      </c>
      <c r="W801" s="37">
        <v>0.872</v>
      </c>
      <c r="X801" s="16">
        <v>2E-3</v>
      </c>
      <c r="Y801" s="10" t="s">
        <v>4770</v>
      </c>
      <c r="Z801" s="16">
        <v>5.9881359228079134</v>
      </c>
      <c r="AA801" s="16">
        <v>1.6883025183854095E-2</v>
      </c>
      <c r="AB801" s="29" t="s">
        <v>8349</v>
      </c>
      <c r="AC801" s="16">
        <v>2.0649999999999995</v>
      </c>
      <c r="AD801" s="16">
        <v>1.8055470085267786E-2</v>
      </c>
      <c r="AE801" s="10" t="s">
        <v>120</v>
      </c>
      <c r="AF801" s="10" t="s">
        <v>4075</v>
      </c>
      <c r="AG801" s="37">
        <v>0.4193885517782282</v>
      </c>
      <c r="AH801" s="16">
        <v>2.4719153289679066E-2</v>
      </c>
      <c r="AI801" s="10" t="s">
        <v>4652</v>
      </c>
      <c r="AJ801" s="10" t="s">
        <v>107</v>
      </c>
      <c r="AK801" s="16" t="s">
        <v>108</v>
      </c>
      <c r="AL801" s="16">
        <f t="shared" si="48"/>
        <v>0.64760215547682376</v>
      </c>
      <c r="AM801" s="16">
        <f t="shared" si="49"/>
        <v>37.40550050034134</v>
      </c>
      <c r="AN801" s="17">
        <f t="shared" si="50"/>
        <v>2.7540093669766209E-10</v>
      </c>
      <c r="AO801" s="16">
        <f t="shared" si="51"/>
        <v>31.080086467369725</v>
      </c>
      <c r="AP801" s="18">
        <v>5135</v>
      </c>
      <c r="AQ801" s="18" t="s">
        <v>141</v>
      </c>
      <c r="AR801" s="16">
        <v>0.8</v>
      </c>
      <c r="AS801" s="10" t="s">
        <v>73</v>
      </c>
      <c r="AT801" s="16">
        <v>0.81699999999999995</v>
      </c>
      <c r="AU801" s="10" t="s">
        <v>73</v>
      </c>
      <c r="AV801" s="10">
        <v>4.5599999999999996</v>
      </c>
      <c r="AW801" s="10" t="s">
        <v>73</v>
      </c>
      <c r="AX801" s="10">
        <v>10</v>
      </c>
      <c r="AY801" s="10" t="s">
        <v>73</v>
      </c>
      <c r="AZ801" s="10" t="s">
        <v>102</v>
      </c>
      <c r="BA801" s="10">
        <v>0.03</v>
      </c>
    </row>
    <row r="802" spans="1:53" s="10" customFormat="1">
      <c r="A802" s="31">
        <v>39494</v>
      </c>
      <c r="B802" s="10" t="s">
        <v>8349</v>
      </c>
      <c r="C802" s="10" t="s">
        <v>7611</v>
      </c>
      <c r="D802" s="10" t="s">
        <v>8349</v>
      </c>
      <c r="E802" s="15" t="s">
        <v>8349</v>
      </c>
      <c r="F802" s="10" t="s">
        <v>8779</v>
      </c>
      <c r="G802" s="10" t="s">
        <v>8349</v>
      </c>
      <c r="H802" s="10" t="s">
        <v>8349</v>
      </c>
      <c r="I802" s="10" t="s">
        <v>8349</v>
      </c>
      <c r="J802" s="10" t="s">
        <v>2769</v>
      </c>
      <c r="K802" s="10" t="s">
        <v>2770</v>
      </c>
      <c r="L802" s="10">
        <v>121.09423113</v>
      </c>
      <c r="M802" s="10">
        <v>43.96171622</v>
      </c>
      <c r="N802" s="10">
        <v>147.84</v>
      </c>
      <c r="O802" s="10">
        <v>-15.31</v>
      </c>
      <c r="P802" s="11">
        <v>175.93539999999999</v>
      </c>
      <c r="Q802" s="11">
        <v>31.130500000000001</v>
      </c>
      <c r="R802" s="37">
        <v>25.713551041398816</v>
      </c>
      <c r="S802" s="16">
        <v>3.8827462072512212E-2</v>
      </c>
      <c r="T802" s="37">
        <v>9.83</v>
      </c>
      <c r="U802" s="16">
        <v>1.0606601717798212E-2</v>
      </c>
      <c r="V802" s="10" t="s">
        <v>4770</v>
      </c>
      <c r="W802" s="37">
        <v>1.27</v>
      </c>
      <c r="X802" s="16">
        <v>1.4999999999999999E-2</v>
      </c>
      <c r="Y802" s="10" t="s">
        <v>4770</v>
      </c>
      <c r="Z802" s="16">
        <v>7.7791897157372993</v>
      </c>
      <c r="AA802" s="16">
        <v>9.6599832241031081E-2</v>
      </c>
      <c r="AB802" s="29" t="s">
        <v>8349</v>
      </c>
      <c r="AC802" s="16">
        <v>3.1360000000000001</v>
      </c>
      <c r="AD802" s="16">
        <v>2.0037464909513879E-2</v>
      </c>
      <c r="AE802" s="10" t="s">
        <v>120</v>
      </c>
      <c r="AF802" s="10" t="s">
        <v>4075</v>
      </c>
      <c r="AG802" s="37">
        <v>0.13583287094196658</v>
      </c>
      <c r="AH802" s="16">
        <v>9.8656107712575755E-2</v>
      </c>
      <c r="AI802" s="10" t="s">
        <v>4603</v>
      </c>
      <c r="AJ802" s="10" t="s">
        <v>107</v>
      </c>
      <c r="AK802" s="22" t="s">
        <v>60</v>
      </c>
      <c r="AL802" s="16">
        <f t="shared" si="48"/>
        <v>0.36855511248925388</v>
      </c>
      <c r="AM802" s="16">
        <f t="shared" si="49"/>
        <v>14.333108324707084</v>
      </c>
      <c r="AN802" s="17">
        <f t="shared" si="50"/>
        <v>8.5030964301230422E-10</v>
      </c>
      <c r="AO802" s="16">
        <f t="shared" si="51"/>
        <v>32.506057239350589</v>
      </c>
      <c r="AP802" s="18">
        <v>4246.4568965033486</v>
      </c>
      <c r="AQ802" s="18" t="s">
        <v>124</v>
      </c>
      <c r="AR802" s="16">
        <v>0.68045690579824569</v>
      </c>
      <c r="AS802" s="10" t="s">
        <v>74</v>
      </c>
      <c r="AT802" s="16">
        <v>0.5993680090168273</v>
      </c>
      <c r="AU802" s="10" t="s">
        <v>74</v>
      </c>
      <c r="AV802" s="10" t="s">
        <v>8349</v>
      </c>
      <c r="AW802" s="10" t="s">
        <v>8349</v>
      </c>
      <c r="AX802" s="10" t="s">
        <v>8349</v>
      </c>
      <c r="AY802" s="10" t="s">
        <v>8349</v>
      </c>
      <c r="AZ802" s="10" t="s">
        <v>8349</v>
      </c>
      <c r="BA802" s="10" t="s">
        <v>8349</v>
      </c>
    </row>
    <row r="803" spans="1:53" s="10" customFormat="1">
      <c r="A803" s="31">
        <v>39506</v>
      </c>
      <c r="B803" s="10">
        <v>66573</v>
      </c>
      <c r="C803" s="10" t="s">
        <v>7612</v>
      </c>
      <c r="D803" s="10" t="s">
        <v>8349</v>
      </c>
      <c r="E803" s="15" t="s">
        <v>8349</v>
      </c>
      <c r="F803" s="10" t="s">
        <v>8349</v>
      </c>
      <c r="G803" s="10" t="s">
        <v>8349</v>
      </c>
      <c r="H803" s="10" t="s">
        <v>8349</v>
      </c>
      <c r="I803" s="10" t="s">
        <v>8349</v>
      </c>
      <c r="J803" s="10" t="s">
        <v>2771</v>
      </c>
      <c r="K803" s="10" t="s">
        <v>2772</v>
      </c>
      <c r="L803" s="10">
        <v>121.12369019</v>
      </c>
      <c r="M803" s="10">
        <v>9.2678872200000004</v>
      </c>
      <c r="N803" s="10">
        <v>268.58999999999997</v>
      </c>
      <c r="O803" s="10">
        <v>16.079999999999998</v>
      </c>
      <c r="P803" s="11">
        <v>212.79169999999999</v>
      </c>
      <c r="Q803" s="11">
        <v>20.408899999999999</v>
      </c>
      <c r="R803" s="37">
        <v>29.403116730373423</v>
      </c>
      <c r="S803" s="16">
        <v>1.8523963540135257E-2</v>
      </c>
      <c r="T803" s="37">
        <v>7.26</v>
      </c>
      <c r="U803" s="16">
        <v>1.0606601717798212E-2</v>
      </c>
      <c r="V803" s="10" t="s">
        <v>4770</v>
      </c>
      <c r="W803" s="37">
        <v>0.63200000000000001</v>
      </c>
      <c r="X803" s="16">
        <v>1.4999999999999999E-2</v>
      </c>
      <c r="Y803" s="10" t="s">
        <v>4770</v>
      </c>
      <c r="Z803" s="16">
        <v>4.9180331596636107</v>
      </c>
      <c r="AA803" s="16">
        <v>5.1208099665269735E-2</v>
      </c>
      <c r="AB803" s="29" t="s">
        <v>8349</v>
      </c>
      <c r="AC803" s="16">
        <v>1.5979999999999999</v>
      </c>
      <c r="AD803" s="16">
        <v>2.6239283526803853E-2</v>
      </c>
      <c r="AE803" s="10" t="s">
        <v>120</v>
      </c>
      <c r="AF803" s="10" t="s">
        <v>4075</v>
      </c>
      <c r="AG803" s="37">
        <v>0.98524031404093226</v>
      </c>
      <c r="AH803" s="16">
        <v>5.7539286329673901E-2</v>
      </c>
      <c r="AI803" s="10" t="s">
        <v>4343</v>
      </c>
      <c r="AJ803" s="10" t="s">
        <v>107</v>
      </c>
      <c r="AK803" s="16" t="s">
        <v>58</v>
      </c>
      <c r="AL803" s="16">
        <f t="shared" si="48"/>
        <v>0.99259272314526481</v>
      </c>
      <c r="AM803" s="16">
        <f t="shared" si="49"/>
        <v>33.75807851417045</v>
      </c>
      <c r="AN803" s="17">
        <f t="shared" si="50"/>
        <v>1.1723028214941833E-10</v>
      </c>
      <c r="AO803" s="16">
        <f t="shared" si="51"/>
        <v>32.087400474385717</v>
      </c>
      <c r="AP803" s="18">
        <v>5761</v>
      </c>
      <c r="AQ803" s="18" t="s">
        <v>129</v>
      </c>
      <c r="AR803" s="16">
        <v>0.99569645946341834</v>
      </c>
      <c r="AS803" s="10" t="s">
        <v>74</v>
      </c>
      <c r="AT803" s="16">
        <v>0.99619451724098951</v>
      </c>
      <c r="AU803" s="10" t="s">
        <v>74</v>
      </c>
      <c r="AV803" s="10">
        <v>4.43</v>
      </c>
      <c r="AW803" s="10" t="s">
        <v>96</v>
      </c>
      <c r="AX803" s="10" t="s">
        <v>8349</v>
      </c>
      <c r="AY803" s="10" t="s">
        <v>8349</v>
      </c>
      <c r="AZ803" s="10" t="s">
        <v>102</v>
      </c>
      <c r="BA803" s="10" t="s">
        <v>8349</v>
      </c>
    </row>
    <row r="804" spans="1:53" s="10" customFormat="1">
      <c r="A804" s="31">
        <v>39612</v>
      </c>
      <c r="B804" s="10" t="s">
        <v>8349</v>
      </c>
      <c r="C804" s="10" t="s">
        <v>7613</v>
      </c>
      <c r="D804" s="10" t="s">
        <v>7614</v>
      </c>
      <c r="E804" s="15" t="s">
        <v>8349</v>
      </c>
      <c r="F804" s="10" t="s">
        <v>8349</v>
      </c>
      <c r="G804" s="10" t="s">
        <v>8349</v>
      </c>
      <c r="H804" s="10" t="s">
        <v>8349</v>
      </c>
      <c r="I804" s="10" t="s">
        <v>8349</v>
      </c>
      <c r="J804" s="10" t="s">
        <v>2773</v>
      </c>
      <c r="K804" s="10" t="s">
        <v>2774</v>
      </c>
      <c r="L804" s="10">
        <v>121.42511082</v>
      </c>
      <c r="M804" s="10">
        <v>34.078114309999997</v>
      </c>
      <c r="N804" s="10">
        <v>147.12</v>
      </c>
      <c r="O804" s="10">
        <v>-227.46</v>
      </c>
      <c r="P804" s="11">
        <v>187.19909999999999</v>
      </c>
      <c r="Q804" s="11">
        <v>29.3538</v>
      </c>
      <c r="R804" s="37">
        <v>29.265437518290899</v>
      </c>
      <c r="S804" s="16">
        <v>5.5311676909569792E-2</v>
      </c>
      <c r="T804" s="37">
        <v>10.16</v>
      </c>
      <c r="U804" s="16">
        <v>3.5355339059327372E-3</v>
      </c>
      <c r="V804" s="10" t="s">
        <v>4770</v>
      </c>
      <c r="W804" s="37">
        <v>1.3109999999999999</v>
      </c>
      <c r="X804" s="16">
        <v>5.0000000000000001E-3</v>
      </c>
      <c r="Y804" s="10" t="s">
        <v>4770</v>
      </c>
      <c r="Z804" s="16">
        <v>7.8282248939938137</v>
      </c>
      <c r="AA804" s="16">
        <v>0.12709279764958215</v>
      </c>
      <c r="AB804" s="29" t="s">
        <v>8349</v>
      </c>
      <c r="AC804" s="16">
        <v>3.2780000000000005</v>
      </c>
      <c r="AD804" s="16">
        <v>1.6385969608173939E-2</v>
      </c>
      <c r="AE804" s="10" t="s">
        <v>120</v>
      </c>
      <c r="AF804" s="10" t="s">
        <v>4075</v>
      </c>
      <c r="AG804" s="37">
        <v>0.13978128263494241</v>
      </c>
      <c r="AH804" s="16">
        <v>0.12814475882531301</v>
      </c>
      <c r="AI804" s="10" t="s">
        <v>4447</v>
      </c>
      <c r="AJ804" s="10" t="s">
        <v>107</v>
      </c>
      <c r="AK804" s="22" t="s">
        <v>110</v>
      </c>
      <c r="AL804" s="16">
        <f t="shared" si="48"/>
        <v>0.37387335106281966</v>
      </c>
      <c r="AM804" s="16">
        <f t="shared" si="49"/>
        <v>12.775252405816548</v>
      </c>
      <c r="AN804" s="17">
        <f t="shared" si="50"/>
        <v>8.2629088689680834E-10</v>
      </c>
      <c r="AO804" s="16">
        <f t="shared" si="51"/>
        <v>32.867167592549933</v>
      </c>
      <c r="AP804" s="18">
        <v>4148.8627472993685</v>
      </c>
      <c r="AQ804" s="18" t="s">
        <v>124</v>
      </c>
      <c r="AR804" s="16">
        <v>0.7231327012143649</v>
      </c>
      <c r="AS804" s="10" t="s">
        <v>74</v>
      </c>
      <c r="AT804" s="16">
        <v>0.60378784296379395</v>
      </c>
      <c r="AU804" s="10" t="s">
        <v>74</v>
      </c>
      <c r="AV804" s="10" t="s">
        <v>8349</v>
      </c>
      <c r="AW804" s="10" t="s">
        <v>8349</v>
      </c>
      <c r="AX804" s="10" t="s">
        <v>8349</v>
      </c>
      <c r="AY804" s="10" t="s">
        <v>8349</v>
      </c>
      <c r="AZ804" s="10" t="s">
        <v>8349</v>
      </c>
      <c r="BA804" s="10" t="s">
        <v>8349</v>
      </c>
    </row>
    <row r="805" spans="1:53" s="10" customFormat="1">
      <c r="A805" s="31">
        <v>39710</v>
      </c>
      <c r="B805" s="10">
        <v>67458</v>
      </c>
      <c r="C805" s="10" t="s">
        <v>7615</v>
      </c>
      <c r="D805" s="10" t="s">
        <v>7616</v>
      </c>
      <c r="E805" s="15" t="s">
        <v>8349</v>
      </c>
      <c r="F805" s="10" t="s">
        <v>8780</v>
      </c>
      <c r="G805" s="10" t="s">
        <v>8349</v>
      </c>
      <c r="H805" s="10" t="s">
        <v>8349</v>
      </c>
      <c r="I805" s="10" t="s">
        <v>8349</v>
      </c>
      <c r="J805" s="10" t="s">
        <v>2775</v>
      </c>
      <c r="K805" s="10" t="s">
        <v>2776</v>
      </c>
      <c r="L805" s="10">
        <v>121.75122909</v>
      </c>
      <c r="M805" s="10">
        <v>-29.402074679999998</v>
      </c>
      <c r="N805" s="10">
        <v>339.59</v>
      </c>
      <c r="O805" s="10">
        <v>-354.69</v>
      </c>
      <c r="P805" s="11">
        <v>247.3869</v>
      </c>
      <c r="Q805" s="11">
        <v>1.5579000000000001</v>
      </c>
      <c r="R805" s="37">
        <v>25.006251562890721</v>
      </c>
      <c r="S805" s="16">
        <v>1.6004001000250061E-2</v>
      </c>
      <c r="T805" s="37">
        <v>6.8</v>
      </c>
      <c r="U805" s="16">
        <v>2.8284271247461901E-3</v>
      </c>
      <c r="V805" s="10" t="s">
        <v>4770</v>
      </c>
      <c r="W805" s="37">
        <v>0.6</v>
      </c>
      <c r="X805" s="16">
        <v>4.0000000000000001E-3</v>
      </c>
      <c r="Y805" s="10" t="s">
        <v>4770</v>
      </c>
      <c r="Z805" s="16">
        <v>4.8097570206676084</v>
      </c>
      <c r="AA805" s="16">
        <v>3.7861764316938107E-2</v>
      </c>
      <c r="AB805" s="29" t="s">
        <v>8349</v>
      </c>
      <c r="AC805" s="16">
        <v>1.4799999999999995</v>
      </c>
      <c r="AD805" s="16">
        <v>1.7233687939614085E-2</v>
      </c>
      <c r="AE805" s="10" t="s">
        <v>120</v>
      </c>
      <c r="AF805" s="10" t="s">
        <v>4075</v>
      </c>
      <c r="AG805" s="37">
        <v>1.0628697910858351</v>
      </c>
      <c r="AH805" s="16">
        <v>4.159943746243893E-2</v>
      </c>
      <c r="AI805" s="10" t="s">
        <v>4338</v>
      </c>
      <c r="AJ805" s="10" t="s">
        <v>107</v>
      </c>
      <c r="AK805" s="16" t="s">
        <v>109</v>
      </c>
      <c r="AL805" s="16">
        <f t="shared" si="48"/>
        <v>1.0309557658240411</v>
      </c>
      <c r="AM805" s="16">
        <f t="shared" si="49"/>
        <v>41.227921075303414</v>
      </c>
      <c r="AN805" s="17">
        <f t="shared" si="50"/>
        <v>1.0866806166539403E-10</v>
      </c>
      <c r="AO805" s="16">
        <f t="shared" si="51"/>
        <v>31.709745198676224</v>
      </c>
      <c r="AP805" s="18">
        <v>5838</v>
      </c>
      <c r="AQ805" s="18" t="s">
        <v>141</v>
      </c>
      <c r="AR805" s="16">
        <v>1.02</v>
      </c>
      <c r="AS805" s="10" t="s">
        <v>73</v>
      </c>
      <c r="AT805" s="16">
        <v>0.97</v>
      </c>
      <c r="AU805" s="10" t="s">
        <v>73</v>
      </c>
      <c r="AV805" s="10">
        <v>4.42</v>
      </c>
      <c r="AW805" s="10" t="s">
        <v>73</v>
      </c>
      <c r="AX805" s="10">
        <v>5.64</v>
      </c>
      <c r="AY805" s="10" t="s">
        <v>73</v>
      </c>
      <c r="AZ805" s="10" t="s">
        <v>102</v>
      </c>
      <c r="BA805" s="10">
        <v>-0.19</v>
      </c>
    </row>
    <row r="806" spans="1:53" s="10" customFormat="1">
      <c r="A806" s="31">
        <v>39757</v>
      </c>
      <c r="B806" s="10">
        <v>67523</v>
      </c>
      <c r="C806" s="10" t="s">
        <v>8349</v>
      </c>
      <c r="D806" s="10" t="s">
        <v>8349</v>
      </c>
      <c r="E806" s="15" t="s">
        <v>8349</v>
      </c>
      <c r="F806" s="10" t="s">
        <v>8781</v>
      </c>
      <c r="G806" s="10" t="s">
        <v>8349</v>
      </c>
      <c r="H806" s="10" t="s">
        <v>8349</v>
      </c>
      <c r="I806" s="10" t="s">
        <v>8349</v>
      </c>
      <c r="J806" s="10" t="s">
        <v>2777</v>
      </c>
      <c r="K806" s="10" t="s">
        <v>2778</v>
      </c>
      <c r="L806" s="10">
        <v>121.88625899</v>
      </c>
      <c r="M806" s="10">
        <v>-24.304436769999999</v>
      </c>
      <c r="N806" s="10">
        <v>-83.29</v>
      </c>
      <c r="O806" s="10">
        <v>46.38</v>
      </c>
      <c r="P806" s="11">
        <v>243.14850000000001</v>
      </c>
      <c r="Q806" s="11">
        <v>4.4020000000000001</v>
      </c>
      <c r="R806" s="37">
        <v>19.481784531463084</v>
      </c>
      <c r="S806" s="16">
        <v>2.9222676797194622E-3</v>
      </c>
      <c r="T806" s="37">
        <v>2.7893585158400001</v>
      </c>
      <c r="U806" s="16">
        <v>1.6643316977093238E-2</v>
      </c>
      <c r="V806" s="10" t="s">
        <v>4767</v>
      </c>
      <c r="W806" s="37">
        <v>0.45630335999999994</v>
      </c>
      <c r="X806" s="16">
        <v>1.6643316977093238E-2</v>
      </c>
      <c r="Y806" s="10" t="s">
        <v>4772</v>
      </c>
      <c r="Z806" s="16">
        <v>1.3412148371438137</v>
      </c>
      <c r="AA806" s="16">
        <v>2.2998230525073549E-2</v>
      </c>
      <c r="AB806" s="29" t="s">
        <v>8349</v>
      </c>
      <c r="AC806" s="16">
        <v>0.90935851584000016</v>
      </c>
      <c r="AD806" s="16">
        <v>5.2697248505021589E-2</v>
      </c>
      <c r="AE806" s="10" t="s">
        <v>4096</v>
      </c>
      <c r="AF806" s="10" t="s">
        <v>4075</v>
      </c>
      <c r="AG806" s="37">
        <v>24.245876228687074</v>
      </c>
      <c r="AH806" s="16">
        <v>5.7497118251999595E-2</v>
      </c>
      <c r="AI806" s="10" t="s">
        <v>4448</v>
      </c>
      <c r="AJ806" s="10" t="s">
        <v>107</v>
      </c>
      <c r="AK806" s="16" t="s">
        <v>111</v>
      </c>
      <c r="AL806" s="16">
        <f t="shared" si="48"/>
        <v>4.9240101775572187</v>
      </c>
      <c r="AM806" s="16">
        <f t="shared" si="49"/>
        <v>252.74944241401198</v>
      </c>
      <c r="AN806" s="17">
        <f t="shared" si="50"/>
        <v>4.7636966761111932E-12</v>
      </c>
      <c r="AO806" s="16">
        <f t="shared" si="51"/>
        <v>31.094498264840126</v>
      </c>
      <c r="AP806" s="18">
        <v>6448.7445874181194</v>
      </c>
      <c r="AQ806" s="18" t="s">
        <v>123</v>
      </c>
      <c r="AR806" s="16">
        <v>3.9420326361535909</v>
      </c>
      <c r="AS806" s="10" t="s">
        <v>74</v>
      </c>
      <c r="AT806" s="16">
        <v>2.2648286741273322</v>
      </c>
      <c r="AU806" s="10" t="s">
        <v>74</v>
      </c>
      <c r="AV806" s="10" t="s">
        <v>8349</v>
      </c>
      <c r="AW806" s="10" t="s">
        <v>8349</v>
      </c>
      <c r="AX806" s="10" t="s">
        <v>8349</v>
      </c>
      <c r="AY806" s="10" t="s">
        <v>8349</v>
      </c>
      <c r="AZ806" s="10" t="s">
        <v>8349</v>
      </c>
      <c r="BA806" s="10" t="s">
        <v>8349</v>
      </c>
    </row>
    <row r="807" spans="1:53" s="10" customFormat="1">
      <c r="A807" s="31">
        <v>39780</v>
      </c>
      <c r="B807" s="10">
        <v>67228</v>
      </c>
      <c r="C807" s="10" t="s">
        <v>8349</v>
      </c>
      <c r="D807" s="10" t="s">
        <v>8349</v>
      </c>
      <c r="E807" s="15" t="s">
        <v>8349</v>
      </c>
      <c r="F807" s="10" t="s">
        <v>8349</v>
      </c>
      <c r="G807" s="10" t="s">
        <v>8349</v>
      </c>
      <c r="H807" s="10" t="s">
        <v>8349</v>
      </c>
      <c r="I807" s="10" t="s">
        <v>8349</v>
      </c>
      <c r="J807" s="10" t="s">
        <v>2779</v>
      </c>
      <c r="K807" s="10" t="s">
        <v>2780</v>
      </c>
      <c r="L807" s="10">
        <v>121.9410051</v>
      </c>
      <c r="M807" s="10">
        <v>21.581979369999999</v>
      </c>
      <c r="N807" s="10">
        <v>23.08</v>
      </c>
      <c r="O807" s="10">
        <v>-67.23</v>
      </c>
      <c r="P807" s="11">
        <v>200.81</v>
      </c>
      <c r="Q807" s="11">
        <v>25.994</v>
      </c>
      <c r="R807" s="37">
        <v>23.288309268747089</v>
      </c>
      <c r="S807" s="16">
        <v>6.9864927806241265E-3</v>
      </c>
      <c r="T807" s="37">
        <v>5.3</v>
      </c>
      <c r="U807" s="16">
        <v>3.5355339059327372E-3</v>
      </c>
      <c r="V807" s="10" t="s">
        <v>4770</v>
      </c>
      <c r="W807" s="37">
        <v>0.64200000000000002</v>
      </c>
      <c r="X807" s="16">
        <v>5.0000000000000001E-3</v>
      </c>
      <c r="Y807" s="10" t="s">
        <v>4770</v>
      </c>
      <c r="Z807" s="16">
        <v>3.4643102005011492</v>
      </c>
      <c r="AA807" s="16">
        <v>1.8759754314503496E-2</v>
      </c>
      <c r="AB807" s="29" t="s">
        <v>8349</v>
      </c>
      <c r="AC807" s="16">
        <v>1.4718</v>
      </c>
      <c r="AD807" s="16">
        <v>5.0124844139408556E-2</v>
      </c>
      <c r="AE807" s="10" t="s">
        <v>3</v>
      </c>
      <c r="AF807" s="10" t="s">
        <v>4075</v>
      </c>
      <c r="AG807" s="37">
        <v>3.6667872212240535</v>
      </c>
      <c r="AH807" s="16">
        <v>5.352035483758056E-2</v>
      </c>
      <c r="AI807" s="10" t="s">
        <v>4449</v>
      </c>
      <c r="AJ807" s="10" t="s">
        <v>107</v>
      </c>
      <c r="AK807" s="16" t="s">
        <v>109</v>
      </c>
      <c r="AL807" s="16">
        <f t="shared" si="48"/>
        <v>1.9148856940360837</v>
      </c>
      <c r="AM807" s="16">
        <f t="shared" si="49"/>
        <v>82.225191701909424</v>
      </c>
      <c r="AN807" s="17">
        <f t="shared" si="50"/>
        <v>3.1498964360807276E-11</v>
      </c>
      <c r="AO807" s="16">
        <f t="shared" si="51"/>
        <v>31.554259312333976</v>
      </c>
      <c r="AP807" s="18">
        <v>5862</v>
      </c>
      <c r="AQ807" s="18" t="s">
        <v>141</v>
      </c>
      <c r="AR807" s="16">
        <v>1.82</v>
      </c>
      <c r="AS807" s="10" t="s">
        <v>73</v>
      </c>
      <c r="AT807" s="16">
        <v>1.202</v>
      </c>
      <c r="AU807" s="10" t="s">
        <v>73</v>
      </c>
      <c r="AV807" s="10">
        <v>4.0199999999999996</v>
      </c>
      <c r="AW807" s="10" t="s">
        <v>73</v>
      </c>
      <c r="AX807" s="10">
        <v>5.64</v>
      </c>
      <c r="AY807" s="10" t="s">
        <v>73</v>
      </c>
      <c r="AZ807" s="10" t="s">
        <v>103</v>
      </c>
      <c r="BA807" s="10">
        <v>0.2</v>
      </c>
    </row>
    <row r="808" spans="1:53" s="10" customFormat="1">
      <c r="A808" s="31">
        <v>39826</v>
      </c>
      <c r="B808" s="10" t="s">
        <v>8349</v>
      </c>
      <c r="C808" s="10" t="s">
        <v>7617</v>
      </c>
      <c r="D808" s="10" t="s">
        <v>7618</v>
      </c>
      <c r="E808" s="15" t="s">
        <v>8349</v>
      </c>
      <c r="F808" s="10" t="s">
        <v>8782</v>
      </c>
      <c r="G808" s="10" t="s">
        <v>8349</v>
      </c>
      <c r="H808" s="10" t="s">
        <v>8349</v>
      </c>
      <c r="I808" s="10" t="s">
        <v>8349</v>
      </c>
      <c r="J808" s="10" t="s">
        <v>2781</v>
      </c>
      <c r="K808" s="10" t="s">
        <v>2677</v>
      </c>
      <c r="L808" s="10">
        <v>122.05571748</v>
      </c>
      <c r="M808" s="10">
        <v>21.10593059</v>
      </c>
      <c r="N808" s="10">
        <v>-299.49</v>
      </c>
      <c r="O808" s="10">
        <v>-354.04</v>
      </c>
      <c r="P808" s="11">
        <v>201.34719999999999</v>
      </c>
      <c r="Q808" s="11">
        <v>25.9252</v>
      </c>
      <c r="R808" s="37">
        <v>16.641704110500914</v>
      </c>
      <c r="S808" s="16">
        <v>3.2284905974371773E-2</v>
      </c>
      <c r="T808" s="37">
        <v>9.4741690321075005</v>
      </c>
      <c r="U808" s="16">
        <v>7.6557168181692822E-2</v>
      </c>
      <c r="V808" s="10" t="s">
        <v>4767</v>
      </c>
      <c r="W808" s="37">
        <v>1.34</v>
      </c>
      <c r="X808" s="16">
        <v>4.2000000000000003E-2</v>
      </c>
      <c r="Y808" s="10" t="s">
        <v>4770</v>
      </c>
      <c r="Z808" s="16">
        <v>8.3681800521736953</v>
      </c>
      <c r="AA808" s="16">
        <v>0.14781959292555236</v>
      </c>
      <c r="AB808" s="29" t="s">
        <v>8349</v>
      </c>
      <c r="AC808" s="16">
        <v>3.3921690321075006</v>
      </c>
      <c r="AD808" s="16">
        <v>8.0230916734136848E-2</v>
      </c>
      <c r="AE808" s="10" t="s">
        <v>120</v>
      </c>
      <c r="AF808" s="10" t="s">
        <v>4075</v>
      </c>
      <c r="AG808" s="37">
        <v>9.1286167526648143E-2</v>
      </c>
      <c r="AH808" s="16">
        <v>0.16818927448763196</v>
      </c>
      <c r="AI808" s="10" t="s">
        <v>4339</v>
      </c>
      <c r="AJ808" s="10" t="s">
        <v>107</v>
      </c>
      <c r="AK808" s="22" t="s">
        <v>60</v>
      </c>
      <c r="AL808" s="16">
        <f t="shared" si="48"/>
        <v>0.30213600832513848</v>
      </c>
      <c r="AM808" s="16">
        <f t="shared" si="49"/>
        <v>18.155352740257573</v>
      </c>
      <c r="AN808" s="17">
        <f t="shared" si="50"/>
        <v>1.2652519338845438E-9</v>
      </c>
      <c r="AO808" s="16">
        <f t="shared" si="51"/>
        <v>31.718726507651891</v>
      </c>
      <c r="AP808" s="18">
        <v>4073.419242529244</v>
      </c>
      <c r="AQ808" s="18" t="s">
        <v>124</v>
      </c>
      <c r="AR808" s="16">
        <v>0.60622786166633436</v>
      </c>
      <c r="AS808" s="10" t="s">
        <v>74</v>
      </c>
      <c r="AT808" s="16">
        <v>0.54129893538987683</v>
      </c>
      <c r="AU808" s="10" t="s">
        <v>74</v>
      </c>
      <c r="AV808" s="10" t="s">
        <v>8349</v>
      </c>
      <c r="AW808" s="10" t="s">
        <v>8349</v>
      </c>
      <c r="AX808" s="10" t="s">
        <v>8349</v>
      </c>
      <c r="AY808" s="10" t="s">
        <v>8349</v>
      </c>
      <c r="AZ808" s="10" t="s">
        <v>8349</v>
      </c>
      <c r="BA808" s="10" t="s">
        <v>8349</v>
      </c>
    </row>
    <row r="809" spans="1:53" s="10" customFormat="1">
      <c r="A809" s="34">
        <v>39896</v>
      </c>
      <c r="B809" s="13" t="s">
        <v>8349</v>
      </c>
      <c r="C809" s="13" t="s">
        <v>7619</v>
      </c>
      <c r="D809" s="13" t="s">
        <v>7620</v>
      </c>
      <c r="E809" s="13" t="s">
        <v>8349</v>
      </c>
      <c r="F809" s="13" t="s">
        <v>8783</v>
      </c>
      <c r="G809" s="13" t="s">
        <v>8349</v>
      </c>
      <c r="H809" s="13" t="s">
        <v>8349</v>
      </c>
      <c r="I809" s="13" t="s">
        <v>8349</v>
      </c>
      <c r="J809" s="13" t="s">
        <v>2678</v>
      </c>
      <c r="K809" s="13" t="s">
        <v>2679</v>
      </c>
      <c r="L809" s="13">
        <v>122.23509144000001</v>
      </c>
      <c r="M809" s="13">
        <v>32.82029756</v>
      </c>
      <c r="N809" s="13">
        <v>-30</v>
      </c>
      <c r="O809" s="13">
        <v>-217.2</v>
      </c>
      <c r="P809" s="12">
        <v>188.7945</v>
      </c>
      <c r="Q809" s="12">
        <v>29.687999999999999</v>
      </c>
      <c r="R809" s="38">
        <v>21.272069772388853</v>
      </c>
      <c r="S809" s="19">
        <v>9.9127845139332066E-2</v>
      </c>
      <c r="T809" s="38">
        <v>9.9</v>
      </c>
      <c r="U809" s="19">
        <v>1.4142135623730949E-2</v>
      </c>
      <c r="V809" s="13" t="s">
        <v>4770</v>
      </c>
      <c r="W809" s="38">
        <v>1.4</v>
      </c>
      <c r="X809" s="19">
        <v>0.02</v>
      </c>
      <c r="Y809" s="13" t="s">
        <v>4770</v>
      </c>
      <c r="Z809" s="19">
        <v>8.2609512559412632</v>
      </c>
      <c r="AA809" s="19">
        <v>0.24082631823136502</v>
      </c>
      <c r="AB809" s="29" t="s">
        <v>8349</v>
      </c>
      <c r="AC809" s="19">
        <v>3.5140000000000002</v>
      </c>
      <c r="AD809" s="19">
        <v>2.2891046284519191E-2</v>
      </c>
      <c r="AE809" s="13" t="s">
        <v>120</v>
      </c>
      <c r="AF809" s="13" t="s">
        <v>4075</v>
      </c>
      <c r="AG809" s="38">
        <v>0.10948535533945851</v>
      </c>
      <c r="AH809" s="19">
        <v>0.24191179291815168</v>
      </c>
      <c r="AI809" s="13" t="s">
        <v>4450</v>
      </c>
      <c r="AJ809" s="13" t="s">
        <v>107</v>
      </c>
      <c r="AK809" s="27" t="s">
        <v>110</v>
      </c>
      <c r="AL809" s="19">
        <f t="shared" si="48"/>
        <v>0.3308857134109276</v>
      </c>
      <c r="AM809" s="19">
        <f t="shared" si="49"/>
        <v>15.554937387447708</v>
      </c>
      <c r="AN809" s="20">
        <f t="shared" si="50"/>
        <v>1.0549356088939304E-9</v>
      </c>
      <c r="AO809" s="19">
        <f t="shared" si="51"/>
        <v>32.34193512000455</v>
      </c>
      <c r="AP809" s="21">
        <v>3995.7846778899584</v>
      </c>
      <c r="AQ809" s="21" t="s">
        <v>124</v>
      </c>
      <c r="AR809" s="19">
        <v>0.68996250135077453</v>
      </c>
      <c r="AS809" s="13" t="s">
        <v>74</v>
      </c>
      <c r="AT809" s="19">
        <v>0.56712792724946692</v>
      </c>
      <c r="AU809" s="13" t="s">
        <v>74</v>
      </c>
      <c r="AV809" s="13" t="s">
        <v>8349</v>
      </c>
      <c r="AW809" s="13" t="s">
        <v>8349</v>
      </c>
      <c r="AX809" s="13" t="s">
        <v>8349</v>
      </c>
      <c r="AY809" s="13" t="s">
        <v>8349</v>
      </c>
      <c r="AZ809" s="13" t="s">
        <v>8349</v>
      </c>
      <c r="BA809" s="13" t="s">
        <v>8349</v>
      </c>
    </row>
    <row r="810" spans="1:53" s="10" customFormat="1">
      <c r="A810" s="31">
        <v>39903</v>
      </c>
      <c r="B810" s="10">
        <v>68456</v>
      </c>
      <c r="C810" s="10" t="s">
        <v>7621</v>
      </c>
      <c r="D810" s="10" t="s">
        <v>7622</v>
      </c>
      <c r="E810" s="10" t="s">
        <v>8349</v>
      </c>
      <c r="F810" s="10" t="s">
        <v>8784</v>
      </c>
      <c r="G810" s="10" t="s">
        <v>8349</v>
      </c>
      <c r="H810" s="10" t="s">
        <v>8349</v>
      </c>
      <c r="I810" s="10" t="s">
        <v>8349</v>
      </c>
      <c r="J810" s="10" t="s">
        <v>2680</v>
      </c>
      <c r="K810" s="10" t="s">
        <v>2681</v>
      </c>
      <c r="L810" s="10">
        <v>122.25357658</v>
      </c>
      <c r="M810" s="10">
        <v>-61.301705800000001</v>
      </c>
      <c r="N810" s="10">
        <v>-155.04</v>
      </c>
      <c r="O810" s="10">
        <v>-297.69</v>
      </c>
      <c r="P810" s="11">
        <v>274.97359999999998</v>
      </c>
      <c r="Q810" s="11">
        <v>-14.954800000000001</v>
      </c>
      <c r="R810" s="37">
        <v>19.980019980019982</v>
      </c>
      <c r="S810" s="16">
        <v>5.2947052947052951E-2</v>
      </c>
      <c r="T810" s="37">
        <v>4.74212331651702</v>
      </c>
      <c r="U810" s="16">
        <v>1.6643316977093238E-2</v>
      </c>
      <c r="V810" s="10" t="s">
        <v>4767</v>
      </c>
      <c r="W810" s="37">
        <v>0.437</v>
      </c>
      <c r="X810" s="16">
        <v>1.4E-2</v>
      </c>
      <c r="Y810" s="10" t="s">
        <v>4770</v>
      </c>
      <c r="Z810" s="16">
        <v>3.2391437255937063</v>
      </c>
      <c r="AA810" s="16">
        <v>0.13477201768335512</v>
      </c>
      <c r="AB810" s="29" t="s">
        <v>8349</v>
      </c>
      <c r="AC810" s="16" t="s">
        <v>8349</v>
      </c>
      <c r="AD810" s="16" t="s">
        <v>8349</v>
      </c>
      <c r="AE810" s="10" t="s">
        <v>8349</v>
      </c>
      <c r="AF810" s="10" t="s">
        <v>4080</v>
      </c>
      <c r="AG810" s="37">
        <v>4.2875420841362279</v>
      </c>
      <c r="AH810" s="16">
        <v>0.16781983419859103</v>
      </c>
      <c r="AI810" s="10" t="s">
        <v>4605</v>
      </c>
      <c r="AJ810" s="10" t="s">
        <v>107</v>
      </c>
      <c r="AK810" s="16" t="s">
        <v>111</v>
      </c>
      <c r="AL810" s="16">
        <f t="shared" si="48"/>
        <v>2.0706380862275831</v>
      </c>
      <c r="AM810" s="16">
        <f t="shared" si="49"/>
        <v>103.63543621569053</v>
      </c>
      <c r="AN810" s="17">
        <f t="shared" si="50"/>
        <v>2.6938511094117631E-11</v>
      </c>
      <c r="AO810" s="16">
        <f t="shared" si="51"/>
        <v>31.166189345610672</v>
      </c>
      <c r="AP810" s="18">
        <v>6467</v>
      </c>
      <c r="AQ810" s="18" t="s">
        <v>129</v>
      </c>
      <c r="AR810" s="16">
        <v>1.6483525426232608</v>
      </c>
      <c r="AS810" s="10" t="s">
        <v>74</v>
      </c>
      <c r="AT810" s="16">
        <v>1.4524617922980556</v>
      </c>
      <c r="AU810" s="10" t="s">
        <v>74</v>
      </c>
      <c r="AV810" s="10">
        <v>3.97</v>
      </c>
      <c r="AW810" s="10" t="s">
        <v>96</v>
      </c>
      <c r="AX810" s="10" t="s">
        <v>8349</v>
      </c>
      <c r="AY810" s="10" t="s">
        <v>8349</v>
      </c>
      <c r="AZ810" s="10" t="s">
        <v>101</v>
      </c>
      <c r="BA810" s="10" t="s">
        <v>8349</v>
      </c>
    </row>
    <row r="811" spans="1:53" s="10" customFormat="1">
      <c r="A811" s="31">
        <v>39950</v>
      </c>
      <c r="B811" s="10" t="s">
        <v>8349</v>
      </c>
      <c r="C811" s="10" t="s">
        <v>7423</v>
      </c>
      <c r="D811" s="10" t="s">
        <v>7424</v>
      </c>
      <c r="E811" s="10" t="s">
        <v>8349</v>
      </c>
      <c r="F811" s="10" t="s">
        <v>8349</v>
      </c>
      <c r="G811" s="10" t="s">
        <v>8349</v>
      </c>
      <c r="H811" s="10" t="s">
        <v>8349</v>
      </c>
      <c r="I811" s="10" t="s">
        <v>8349</v>
      </c>
      <c r="J811" s="10" t="s">
        <v>2682</v>
      </c>
      <c r="K811" s="10" t="s">
        <v>2683</v>
      </c>
      <c r="L811" s="10">
        <v>122.37981064</v>
      </c>
      <c r="M811" s="10">
        <v>21.90494855</v>
      </c>
      <c r="N811" s="10">
        <v>-318</v>
      </c>
      <c r="O811" s="10">
        <v>-63.58</v>
      </c>
      <c r="P811" s="11">
        <v>200.63220000000001</v>
      </c>
      <c r="Q811" s="11">
        <v>26.488900000000001</v>
      </c>
      <c r="R811" s="37">
        <v>22.291573785109229</v>
      </c>
      <c r="S811" s="16">
        <v>7.4899687917967001E-2</v>
      </c>
      <c r="T811" s="37">
        <v>11.776999999999999</v>
      </c>
      <c r="U811" s="16">
        <v>1.2E-2</v>
      </c>
      <c r="V811" s="10" t="s">
        <v>4769</v>
      </c>
      <c r="W811" s="37">
        <v>1.54</v>
      </c>
      <c r="X811" s="16">
        <v>8.3999999999999995E-3</v>
      </c>
      <c r="Y811" s="10" t="s">
        <v>4769</v>
      </c>
      <c r="Z811" s="16">
        <v>10.036296346234744</v>
      </c>
      <c r="AA811" s="16">
        <v>0.18105586267428286</v>
      </c>
      <c r="AB811" s="29" t="s">
        <v>8349</v>
      </c>
      <c r="AC811" s="16">
        <v>4.3259999999999996</v>
      </c>
      <c r="AD811" s="16">
        <v>2.0615528128088301E-2</v>
      </c>
      <c r="AE811" s="10" t="s">
        <v>125</v>
      </c>
      <c r="AF811" s="10" t="s">
        <v>4075</v>
      </c>
      <c r="AG811" s="37">
        <v>3.6331471914803501E-2</v>
      </c>
      <c r="AH811" s="16">
        <v>0.20219106164400241</v>
      </c>
      <c r="AI811" s="10" t="s">
        <v>8349</v>
      </c>
      <c r="AJ811" s="10" t="s">
        <v>107</v>
      </c>
      <c r="AK811" s="16" t="s">
        <v>110</v>
      </c>
      <c r="AL811" s="16">
        <f t="shared" si="48"/>
        <v>0.19060816329528885</v>
      </c>
      <c r="AM811" s="16">
        <f t="shared" si="49"/>
        <v>8.5506822054266571</v>
      </c>
      <c r="AN811" s="17">
        <f t="shared" si="50"/>
        <v>3.1790619513254227E-9</v>
      </c>
      <c r="AO811" s="16">
        <f t="shared" si="51"/>
        <v>33.021252521942678</v>
      </c>
      <c r="AP811" s="18">
        <v>3551.0641530714183</v>
      </c>
      <c r="AQ811" s="18" t="s">
        <v>124</v>
      </c>
      <c r="AR811" s="16">
        <v>0.50324108062266626</v>
      </c>
      <c r="AS811" s="10" t="s">
        <v>74</v>
      </c>
      <c r="AT811" s="16">
        <v>0.42740715981463295</v>
      </c>
      <c r="AU811" s="10" t="s">
        <v>74</v>
      </c>
      <c r="AV811" s="10" t="s">
        <v>8349</v>
      </c>
      <c r="AW811" s="10" t="s">
        <v>8349</v>
      </c>
      <c r="AX811" s="10" t="s">
        <v>8349</v>
      </c>
      <c r="AY811" s="10" t="s">
        <v>8349</v>
      </c>
      <c r="AZ811" s="10" t="s">
        <v>8349</v>
      </c>
      <c r="BA811" s="10" t="s">
        <v>8349</v>
      </c>
    </row>
    <row r="812" spans="1:53" s="10" customFormat="1">
      <c r="A812" s="31">
        <v>39987</v>
      </c>
      <c r="B812" s="10" t="s">
        <v>8349</v>
      </c>
      <c r="C812" s="10" t="s">
        <v>7425</v>
      </c>
      <c r="D812" s="10" t="s">
        <v>7426</v>
      </c>
      <c r="E812" s="10" t="s">
        <v>8349</v>
      </c>
      <c r="F812" s="10" t="s">
        <v>8785</v>
      </c>
      <c r="G812" s="10" t="s">
        <v>8349</v>
      </c>
      <c r="H812" s="10" t="s">
        <v>8349</v>
      </c>
      <c r="I812" s="10" t="s">
        <v>8349</v>
      </c>
      <c r="J812" s="10" t="s">
        <v>2684</v>
      </c>
      <c r="K812" s="10" t="s">
        <v>2685</v>
      </c>
      <c r="L812" s="10">
        <v>122.49395939999999</v>
      </c>
      <c r="M812" s="10">
        <v>-52.969798830000002</v>
      </c>
      <c r="N812" s="10">
        <v>-516.02</v>
      </c>
      <c r="O812" s="10">
        <v>669.19</v>
      </c>
      <c r="P812" s="11">
        <v>267.68770000000001</v>
      </c>
      <c r="Q812" s="11">
        <v>-10.5982</v>
      </c>
      <c r="R812" s="37">
        <v>16.479894528675018</v>
      </c>
      <c r="S812" s="16">
        <v>4.0870138431114041E-2</v>
      </c>
      <c r="T812" s="37">
        <v>11.744999999999999</v>
      </c>
      <c r="U812" s="16">
        <v>1.2E-2</v>
      </c>
      <c r="V812" s="10" t="s">
        <v>4769</v>
      </c>
      <c r="W812" s="37">
        <v>1.5109999999999999</v>
      </c>
      <c r="X812" s="16">
        <v>8.3999999999999995E-3</v>
      </c>
      <c r="Y812" s="10" t="s">
        <v>4769</v>
      </c>
      <c r="Z812" s="16">
        <v>10.660227860573464</v>
      </c>
      <c r="AA812" s="16">
        <v>0.10261293732402343</v>
      </c>
      <c r="AB812" s="29" t="s">
        <v>8349</v>
      </c>
      <c r="AC812" s="16">
        <v>4.6050000000000004</v>
      </c>
      <c r="AD812" s="16">
        <v>2.7E-2</v>
      </c>
      <c r="AE812" s="10" t="s">
        <v>125</v>
      </c>
      <c r="AF812" s="10" t="s">
        <v>4075</v>
      </c>
      <c r="AG812" s="37">
        <v>2.7261789528702649E-2</v>
      </c>
      <c r="AH812" s="16">
        <v>0.13648961464618459</v>
      </c>
      <c r="AI812" s="10" t="s">
        <v>4663</v>
      </c>
      <c r="AJ812" s="10" t="s">
        <v>107</v>
      </c>
      <c r="AK812" s="22" t="s">
        <v>110</v>
      </c>
      <c r="AL812" s="16">
        <f t="shared" si="48"/>
        <v>0.16511144578345455</v>
      </c>
      <c r="AM812" s="16">
        <f t="shared" si="49"/>
        <v>10.018962530140021</v>
      </c>
      <c r="AN812" s="17">
        <f t="shared" si="50"/>
        <v>4.2366991307887371E-9</v>
      </c>
      <c r="AO812" s="16">
        <f t="shared" si="51"/>
        <v>32.677430940822241</v>
      </c>
      <c r="AP812" s="18">
        <v>3427.1571002455112</v>
      </c>
      <c r="AQ812" s="18" t="s">
        <v>124</v>
      </c>
      <c r="AR812" s="16">
        <v>0.46801608660596045</v>
      </c>
      <c r="AS812" s="10" t="s">
        <v>74</v>
      </c>
      <c r="AT812" s="16">
        <v>0.39706361520200928</v>
      </c>
      <c r="AU812" s="10" t="s">
        <v>74</v>
      </c>
      <c r="AV812" s="10" t="s">
        <v>8349</v>
      </c>
      <c r="AW812" s="10" t="s">
        <v>8349</v>
      </c>
      <c r="AX812" s="10" t="s">
        <v>8349</v>
      </c>
      <c r="AY812" s="10" t="s">
        <v>8349</v>
      </c>
      <c r="AZ812" s="10" t="s">
        <v>8349</v>
      </c>
      <c r="BA812" s="10" t="s">
        <v>8349</v>
      </c>
    </row>
    <row r="813" spans="1:53" s="10" customFormat="1">
      <c r="A813" s="31">
        <v>40015</v>
      </c>
      <c r="B813" s="10">
        <v>66751</v>
      </c>
      <c r="C813" s="10" t="s">
        <v>7427</v>
      </c>
      <c r="D813" s="10" t="s">
        <v>8349</v>
      </c>
      <c r="E813" s="10" t="s">
        <v>8349</v>
      </c>
      <c r="F813" s="10" t="s">
        <v>8349</v>
      </c>
      <c r="G813" s="10" t="s">
        <v>8349</v>
      </c>
      <c r="H813" s="10" t="s">
        <v>8349</v>
      </c>
      <c r="I813" s="10" t="s">
        <v>8349</v>
      </c>
      <c r="J813" s="10" t="s">
        <v>2686</v>
      </c>
      <c r="K813" s="10" t="s">
        <v>2687</v>
      </c>
      <c r="L813" s="10">
        <v>122.58415252</v>
      </c>
      <c r="M813" s="10">
        <v>69.724791949999997</v>
      </c>
      <c r="N813" s="10">
        <v>161.36000000000001</v>
      </c>
      <c r="O813" s="10">
        <v>117.55</v>
      </c>
      <c r="P813" s="11">
        <v>145.58709999999999</v>
      </c>
      <c r="Q813" s="11">
        <v>32.128399999999999</v>
      </c>
      <c r="R813" s="37">
        <v>28.344671201814059</v>
      </c>
      <c r="S813" s="16">
        <v>2.2392290249433108E-2</v>
      </c>
      <c r="T813" s="37">
        <v>6.5489065579025008</v>
      </c>
      <c r="U813" s="16">
        <v>1.6643316977093238E-2</v>
      </c>
      <c r="V813" s="10" t="s">
        <v>4767</v>
      </c>
      <c r="W813" s="37">
        <v>0.56699999999999995</v>
      </c>
      <c r="X813" s="16">
        <v>1.4999999999999999E-2</v>
      </c>
      <c r="Y813" s="10" t="s">
        <v>4770</v>
      </c>
      <c r="Z813" s="16">
        <v>4.2865494402014113</v>
      </c>
      <c r="AA813" s="16">
        <v>6.582022743905025E-2</v>
      </c>
      <c r="AB813" s="29" t="s">
        <v>8349</v>
      </c>
      <c r="AC813" s="16">
        <v>1.4829065579025009</v>
      </c>
      <c r="AD813" s="16">
        <v>2.8390139133156779E-2</v>
      </c>
      <c r="AE813" s="10" t="s">
        <v>120</v>
      </c>
      <c r="AF813" s="10" t="s">
        <v>4075</v>
      </c>
      <c r="AG813" s="37">
        <v>1.7215113175313599</v>
      </c>
      <c r="AH813" s="16">
        <v>7.1681952680771072E-2</v>
      </c>
      <c r="AI813" s="10" t="s">
        <v>4506</v>
      </c>
      <c r="AJ813" s="10" t="s">
        <v>107</v>
      </c>
      <c r="AK813" s="16" t="s">
        <v>59</v>
      </c>
      <c r="AL813" s="16">
        <f t="shared" si="48"/>
        <v>1.3120637627536857</v>
      </c>
      <c r="AM813" s="16">
        <f t="shared" si="49"/>
        <v>46.289609549950036</v>
      </c>
      <c r="AN813" s="17">
        <f t="shared" si="50"/>
        <v>6.7092210677781965E-11</v>
      </c>
      <c r="AO813" s="16">
        <f t="shared" si="51"/>
        <v>31.982226302786369</v>
      </c>
      <c r="AP813" s="18">
        <v>5858.3515977849438</v>
      </c>
      <c r="AQ813" s="18" t="s">
        <v>124</v>
      </c>
      <c r="AR813" s="16">
        <v>1.2727869138723209</v>
      </c>
      <c r="AS813" s="10" t="s">
        <v>74</v>
      </c>
      <c r="AT813" s="16">
        <v>1.149449017457127</v>
      </c>
      <c r="AU813" s="10" t="s">
        <v>74</v>
      </c>
      <c r="AV813" s="10" t="s">
        <v>8349</v>
      </c>
      <c r="AW813" s="10" t="s">
        <v>8349</v>
      </c>
      <c r="AX813" s="10" t="s">
        <v>8349</v>
      </c>
      <c r="AY813" s="10" t="s">
        <v>8349</v>
      </c>
      <c r="AZ813" s="10" t="s">
        <v>8349</v>
      </c>
      <c r="BA813" s="10" t="s">
        <v>8349</v>
      </c>
    </row>
    <row r="814" spans="1:53" s="10" customFormat="1">
      <c r="A814" s="31">
        <v>40035</v>
      </c>
      <c r="B814" s="10">
        <v>68146</v>
      </c>
      <c r="C814" s="10" t="s">
        <v>7428</v>
      </c>
      <c r="D814" s="10" t="s">
        <v>7429</v>
      </c>
      <c r="E814" s="10" t="s">
        <v>8349</v>
      </c>
      <c r="F814" s="10" t="s">
        <v>8786</v>
      </c>
      <c r="G814" s="10" t="s">
        <v>8349</v>
      </c>
      <c r="H814" s="10" t="s">
        <v>8349</v>
      </c>
      <c r="I814" s="10" t="s">
        <v>8349</v>
      </c>
      <c r="J814" s="10" t="s">
        <v>2688</v>
      </c>
      <c r="K814" s="10" t="s">
        <v>2689</v>
      </c>
      <c r="L814" s="10">
        <v>122.66656902</v>
      </c>
      <c r="M814" s="10">
        <v>-13.79934746</v>
      </c>
      <c r="N814" s="10">
        <v>-250.56</v>
      </c>
      <c r="O814" s="10">
        <v>57.68</v>
      </c>
      <c r="P814" s="11">
        <v>234.5634</v>
      </c>
      <c r="Q814" s="11">
        <v>10.6092</v>
      </c>
      <c r="R814" s="37">
        <v>22.381378692927484</v>
      </c>
      <c r="S814" s="16">
        <v>6.7144136078782449E-3</v>
      </c>
      <c r="T814" s="37">
        <v>5.53</v>
      </c>
      <c r="U814" s="16">
        <v>2.8284271247461901E-3</v>
      </c>
      <c r="V814" s="10" t="s">
        <v>4770</v>
      </c>
      <c r="W814" s="37">
        <v>0.48799999999999999</v>
      </c>
      <c r="X814" s="16">
        <v>4.0000000000000001E-3</v>
      </c>
      <c r="Y814" s="10" t="s">
        <v>4770</v>
      </c>
      <c r="Z814" s="16">
        <v>3.7805658222178566</v>
      </c>
      <c r="AA814" s="16">
        <v>1.7457759862654854E-2</v>
      </c>
      <c r="AB814" s="29" t="s">
        <v>8349</v>
      </c>
      <c r="AC814" s="16">
        <v>1.1820000000000004</v>
      </c>
      <c r="AD814" s="16">
        <v>2.1189620100417091E-2</v>
      </c>
      <c r="AE814" s="10" t="s">
        <v>120</v>
      </c>
      <c r="AF814" s="10" t="s">
        <v>4075</v>
      </c>
      <c r="AG814" s="37">
        <v>2.6356817049647105</v>
      </c>
      <c r="AH814" s="16">
        <v>2.7454933608044345E-2</v>
      </c>
      <c r="AI814" s="10" t="s">
        <v>4598</v>
      </c>
      <c r="AJ814" s="10" t="s">
        <v>107</v>
      </c>
      <c r="AK814" s="16" t="s">
        <v>111</v>
      </c>
      <c r="AL814" s="16">
        <f t="shared" si="48"/>
        <v>1.6234782736349478</v>
      </c>
      <c r="AM814" s="16">
        <f t="shared" si="49"/>
        <v>72.537009266009463</v>
      </c>
      <c r="AN814" s="17">
        <f t="shared" si="50"/>
        <v>4.3821679902561088E-11</v>
      </c>
      <c r="AO814" s="16">
        <f t="shared" si="51"/>
        <v>31.425777444481177</v>
      </c>
      <c r="AP814" s="18">
        <v>6370</v>
      </c>
      <c r="AQ814" s="18" t="s">
        <v>129</v>
      </c>
      <c r="AR814" s="16">
        <v>1.3320460610914326</v>
      </c>
      <c r="AS814" s="10" t="s">
        <v>74</v>
      </c>
      <c r="AT814" s="16">
        <v>1.2820981464287373</v>
      </c>
      <c r="AU814" s="10" t="s">
        <v>74</v>
      </c>
      <c r="AV814" s="10">
        <v>4.1900000000000004</v>
      </c>
      <c r="AW814" s="10" t="s">
        <v>96</v>
      </c>
      <c r="AX814" s="10" t="s">
        <v>8349</v>
      </c>
      <c r="AY814" s="10" t="s">
        <v>8349</v>
      </c>
      <c r="AZ814" s="10" t="s">
        <v>102</v>
      </c>
      <c r="BA814" s="10" t="s">
        <v>8349</v>
      </c>
    </row>
    <row r="815" spans="1:53" s="10" customFormat="1">
      <c r="A815" s="31">
        <v>40118</v>
      </c>
      <c r="B815" s="10">
        <v>68017</v>
      </c>
      <c r="C815" s="10" t="s">
        <v>7430</v>
      </c>
      <c r="D815" s="10" t="s">
        <v>7431</v>
      </c>
      <c r="E815" s="10" t="s">
        <v>8349</v>
      </c>
      <c r="F815" s="10" t="s">
        <v>8787</v>
      </c>
      <c r="G815" s="10">
        <v>0.6</v>
      </c>
      <c r="H815" s="10">
        <v>4.91</v>
      </c>
      <c r="I815" s="10" t="s">
        <v>8349</v>
      </c>
      <c r="J815" s="10" t="s">
        <v>2690</v>
      </c>
      <c r="K815" s="10" t="s">
        <v>2691</v>
      </c>
      <c r="L815" s="10">
        <v>122.91234372</v>
      </c>
      <c r="M815" s="10">
        <v>32.458696549999999</v>
      </c>
      <c r="N815" s="10">
        <v>-460.69</v>
      </c>
      <c r="O815" s="10">
        <v>-644.64</v>
      </c>
      <c r="P815" s="11">
        <v>189.3663</v>
      </c>
      <c r="Q815" s="11">
        <v>30.146599999999999</v>
      </c>
      <c r="R815" s="37">
        <v>21.786492374727668</v>
      </c>
      <c r="S815" s="16">
        <v>1.1982570806100219E-2</v>
      </c>
      <c r="T815" s="37">
        <v>6.7830991206204194</v>
      </c>
      <c r="U815" s="16">
        <v>1.8027756377319945E-2</v>
      </c>
      <c r="V815" s="10" t="s">
        <v>4767</v>
      </c>
      <c r="W815" s="37">
        <v>0.67900000000000005</v>
      </c>
      <c r="X815" s="16">
        <v>8.9999999999999993E-3</v>
      </c>
      <c r="Y815" s="10" t="s">
        <v>4770</v>
      </c>
      <c r="Z815" s="16">
        <v>5.0921625483067254</v>
      </c>
      <c r="AA815" s="16">
        <v>4.4204727083055673E-2</v>
      </c>
      <c r="AB815" s="29" t="s">
        <v>8349</v>
      </c>
      <c r="AC815" s="16">
        <v>1.6930991206204196</v>
      </c>
      <c r="AD815" s="16">
        <v>2.5475478405713989E-2</v>
      </c>
      <c r="AE815" s="10" t="s">
        <v>120</v>
      </c>
      <c r="AF815" s="10" t="s">
        <v>4075</v>
      </c>
      <c r="AG815" s="37">
        <v>0.86219190074374774</v>
      </c>
      <c r="AH815" s="16">
        <v>5.1020171466660477E-2</v>
      </c>
      <c r="AI815" s="10" t="s">
        <v>4534</v>
      </c>
      <c r="AJ815" s="10" t="s">
        <v>107</v>
      </c>
      <c r="AK815" s="16" t="s">
        <v>109</v>
      </c>
      <c r="AL815" s="16">
        <f t="shared" si="48"/>
        <v>0.92854289117075672</v>
      </c>
      <c r="AM815" s="16">
        <f t="shared" si="49"/>
        <v>42.620118704737735</v>
      </c>
      <c r="AN815" s="17">
        <f t="shared" si="50"/>
        <v>1.3396089652473758E-10</v>
      </c>
      <c r="AO815" s="16">
        <f t="shared" si="51"/>
        <v>31.465654007206378</v>
      </c>
      <c r="AP815" s="18">
        <v>5552</v>
      </c>
      <c r="AQ815" s="18" t="s">
        <v>141</v>
      </c>
      <c r="AR815" s="16">
        <v>0.94</v>
      </c>
      <c r="AS815" s="10" t="s">
        <v>73</v>
      </c>
      <c r="AT815" s="16">
        <v>0.86399999999999999</v>
      </c>
      <c r="AU815" s="10" t="s">
        <v>73</v>
      </c>
      <c r="AV815" s="10">
        <v>4.4400000000000004</v>
      </c>
      <c r="AW815" s="10" t="s">
        <v>73</v>
      </c>
      <c r="AX815" s="10">
        <v>11.04</v>
      </c>
      <c r="AY815" s="10" t="s">
        <v>73</v>
      </c>
      <c r="AZ815" s="10" t="s">
        <v>102</v>
      </c>
      <c r="BA815" s="10">
        <v>-0.44</v>
      </c>
    </row>
    <row r="816" spans="1:53" s="10" customFormat="1">
      <c r="A816" s="31">
        <v>40167</v>
      </c>
      <c r="B816" s="10">
        <v>68255</v>
      </c>
      <c r="C816" s="10" t="s">
        <v>8349</v>
      </c>
      <c r="D816" s="10" t="s">
        <v>8349</v>
      </c>
      <c r="E816" s="10" t="s">
        <v>8349</v>
      </c>
      <c r="F816" s="10" t="s">
        <v>8788</v>
      </c>
      <c r="G816" s="10">
        <v>6.1</v>
      </c>
      <c r="H816" s="10">
        <v>0.92999999999999972</v>
      </c>
      <c r="I816" s="10" t="s">
        <v>8349</v>
      </c>
      <c r="J816" s="10" t="s">
        <v>2692</v>
      </c>
      <c r="K816" s="10" t="s">
        <v>2693</v>
      </c>
      <c r="L816" s="10">
        <v>123.05295353</v>
      </c>
      <c r="M816" s="10">
        <v>17.648137559999999</v>
      </c>
      <c r="N816" s="10">
        <v>28.29</v>
      </c>
      <c r="O816" s="10">
        <v>-150.94</v>
      </c>
      <c r="P816" s="11">
        <v>205.30099999999999</v>
      </c>
      <c r="Q816" s="11">
        <v>25.530899999999999</v>
      </c>
      <c r="R816" s="37">
        <v>25.081514923501381</v>
      </c>
      <c r="S816" s="16">
        <v>2.0566842237271132E-2</v>
      </c>
      <c r="T816" s="37">
        <v>5.2432251524667191</v>
      </c>
      <c r="U816" s="16">
        <v>1.6643316977093238E-2</v>
      </c>
      <c r="V816" s="10" t="s">
        <v>4767</v>
      </c>
      <c r="W816" s="37">
        <v>0.53100000000000003</v>
      </c>
      <c r="X816" s="16">
        <v>3.0000000000000001E-3</v>
      </c>
      <c r="Y816" s="10" t="s">
        <v>4770</v>
      </c>
      <c r="Z816" s="16">
        <v>3.2464563307786918</v>
      </c>
      <c r="AA816" s="16">
        <v>6.1769304222471177E-2</v>
      </c>
      <c r="AB816" s="10" t="s">
        <v>4782</v>
      </c>
      <c r="AC816" s="16">
        <v>1.5682251524667192</v>
      </c>
      <c r="AD816" s="16">
        <v>1.7691806012954132E-2</v>
      </c>
      <c r="AE816" s="10" t="s">
        <v>14</v>
      </c>
      <c r="AF816" s="10" t="s">
        <v>4075</v>
      </c>
      <c r="AG816" s="37">
        <v>4.5593266247599837</v>
      </c>
      <c r="AH816" s="16">
        <v>6.425299171344627E-2</v>
      </c>
      <c r="AI816" s="10" t="s">
        <v>4344</v>
      </c>
      <c r="AJ816" s="10" t="s">
        <v>107</v>
      </c>
      <c r="AK816" s="16" t="s">
        <v>58</v>
      </c>
      <c r="AL816" s="16">
        <f t="shared" si="48"/>
        <v>2.1352579761611907</v>
      </c>
      <c r="AM816" s="16">
        <f t="shared" si="49"/>
        <v>85.132735509546663</v>
      </c>
      <c r="AN816" s="17">
        <f t="shared" si="50"/>
        <v>2.5332688246716753E-11</v>
      </c>
      <c r="AO816" s="16">
        <f t="shared" si="51"/>
        <v>31.734021956043335</v>
      </c>
      <c r="AP816" s="18">
        <v>5740.6984960180025</v>
      </c>
      <c r="AQ816" s="18" t="s">
        <v>124</v>
      </c>
      <c r="AR816" s="16">
        <v>2.1571110466856269</v>
      </c>
      <c r="AS816" s="10" t="s">
        <v>74</v>
      </c>
      <c r="AT816" s="16">
        <v>1.4755329049816075</v>
      </c>
      <c r="AU816" s="10" t="s">
        <v>74</v>
      </c>
      <c r="AV816" s="10" t="s">
        <v>8349</v>
      </c>
      <c r="AW816" s="10" t="s">
        <v>8349</v>
      </c>
      <c r="AX816" s="10" t="s">
        <v>8349</v>
      </c>
      <c r="AY816" s="10" t="s">
        <v>8349</v>
      </c>
      <c r="AZ816" s="10" t="s">
        <v>8349</v>
      </c>
      <c r="BA816" s="10" t="s">
        <v>8349</v>
      </c>
    </row>
    <row r="817" spans="1:53" s="10" customFormat="1">
      <c r="A817" s="31">
        <v>40170</v>
      </c>
      <c r="B817" s="10" t="s">
        <v>8349</v>
      </c>
      <c r="C817" s="10" t="s">
        <v>7432</v>
      </c>
      <c r="D817" s="10" t="s">
        <v>8349</v>
      </c>
      <c r="E817" s="10" t="s">
        <v>8349</v>
      </c>
      <c r="F817" s="10" t="s">
        <v>8349</v>
      </c>
      <c r="G817" s="10" t="s">
        <v>8349</v>
      </c>
      <c r="H817" s="10" t="s">
        <v>8349</v>
      </c>
      <c r="I817" s="10" t="s">
        <v>8349</v>
      </c>
      <c r="J817" s="10" t="s">
        <v>2694</v>
      </c>
      <c r="K817" s="10" t="s">
        <v>2695</v>
      </c>
      <c r="L817" s="10">
        <v>123.06061617</v>
      </c>
      <c r="M817" s="10">
        <v>51.907589489999999</v>
      </c>
      <c r="N817" s="10">
        <v>-121.72</v>
      </c>
      <c r="O817" s="10">
        <v>-207.35</v>
      </c>
      <c r="P817" s="11">
        <v>166.75389999999999</v>
      </c>
      <c r="Q817" s="11">
        <v>33.261899999999997</v>
      </c>
      <c r="R817" s="37">
        <v>25.523226135783563</v>
      </c>
      <c r="S817" s="16">
        <v>5.4109239407861158E-2</v>
      </c>
      <c r="T817" s="37">
        <v>10.199999999999999</v>
      </c>
      <c r="U817" s="16">
        <v>1.414213562373095E-3</v>
      </c>
      <c r="V817" s="10" t="s">
        <v>4770</v>
      </c>
      <c r="W817" s="37">
        <v>1.319</v>
      </c>
      <c r="X817" s="16">
        <v>2E-3</v>
      </c>
      <c r="Y817" s="10" t="s">
        <v>4770</v>
      </c>
      <c r="Z817" s="16">
        <v>8.1653221582935878</v>
      </c>
      <c r="AA817" s="16">
        <v>0.12220929694156801</v>
      </c>
      <c r="AB817" s="29" t="s">
        <v>8349</v>
      </c>
      <c r="AC817" s="16">
        <v>3.1879999999999997</v>
      </c>
      <c r="AD817" s="16">
        <v>3.1032241298365803E-2</v>
      </c>
      <c r="AE817" s="10" t="s">
        <v>120</v>
      </c>
      <c r="AF817" s="10" t="s">
        <v>4075</v>
      </c>
      <c r="AG817" s="37">
        <v>9.7587325282979004E-2</v>
      </c>
      <c r="AH817" s="16">
        <v>0.12608771652683834</v>
      </c>
      <c r="AI817" s="10" t="s">
        <v>4666</v>
      </c>
      <c r="AJ817" s="10" t="s">
        <v>107</v>
      </c>
      <c r="AK817" s="16" t="s">
        <v>108</v>
      </c>
      <c r="AL817" s="16">
        <f t="shared" si="48"/>
        <v>0.3123897009873709</v>
      </c>
      <c r="AM817" s="16">
        <f t="shared" si="49"/>
        <v>12.23942848468519</v>
      </c>
      <c r="AN817" s="17">
        <f t="shared" si="50"/>
        <v>1.1835553404612606E-9</v>
      </c>
      <c r="AO817" s="16">
        <f t="shared" si="51"/>
        <v>32.517028576498092</v>
      </c>
      <c r="AP817" s="18">
        <v>4210.2236786510184</v>
      </c>
      <c r="AQ817" s="18" t="s">
        <v>124</v>
      </c>
      <c r="AR817" s="16">
        <v>0.58672959502829802</v>
      </c>
      <c r="AS817" s="10" t="s">
        <v>74</v>
      </c>
      <c r="AT817" s="16">
        <v>0.55064297933456996</v>
      </c>
      <c r="AU817" s="10" t="s">
        <v>74</v>
      </c>
      <c r="AV817" s="10" t="s">
        <v>8349</v>
      </c>
      <c r="AW817" s="10" t="s">
        <v>8349</v>
      </c>
      <c r="AX817" s="10" t="s">
        <v>8349</v>
      </c>
      <c r="AY817" s="10" t="s">
        <v>8349</v>
      </c>
      <c r="AZ817" s="10" t="s">
        <v>101</v>
      </c>
      <c r="BA817" s="10" t="s">
        <v>8349</v>
      </c>
    </row>
    <row r="818" spans="1:53" s="10" customFormat="1">
      <c r="A818" s="34">
        <v>40239</v>
      </c>
      <c r="B818" s="14" t="s">
        <v>8349</v>
      </c>
      <c r="C818" s="14" t="s">
        <v>7433</v>
      </c>
      <c r="D818" s="14" t="s">
        <v>7434</v>
      </c>
      <c r="E818" s="14" t="s">
        <v>8349</v>
      </c>
      <c r="F818" s="13" t="s">
        <v>8789</v>
      </c>
      <c r="G818" s="13" t="s">
        <v>8349</v>
      </c>
      <c r="H818" s="13" t="s">
        <v>8349</v>
      </c>
      <c r="I818" s="13" t="s">
        <v>8349</v>
      </c>
      <c r="J818" s="13" t="s">
        <v>2696</v>
      </c>
      <c r="K818" s="13" t="s">
        <v>2697</v>
      </c>
      <c r="L818" s="13">
        <v>123.2858756</v>
      </c>
      <c r="M818" s="13">
        <v>-13.91579701</v>
      </c>
      <c r="N818" s="13">
        <v>-189.67</v>
      </c>
      <c r="O818" s="13">
        <v>-511.07</v>
      </c>
      <c r="P818" s="12">
        <v>234.98599999999999</v>
      </c>
      <c r="Q818" s="12">
        <v>11.0596</v>
      </c>
      <c r="R818" s="38">
        <v>20.639834881320947</v>
      </c>
      <c r="S818" s="23">
        <v>0.11021671826625386</v>
      </c>
      <c r="T818" s="38">
        <v>9.3740000000000006</v>
      </c>
      <c r="U818" s="19">
        <v>1.2E-2</v>
      </c>
      <c r="V818" s="13" t="s">
        <v>4769</v>
      </c>
      <c r="W818" s="38">
        <v>1.411</v>
      </c>
      <c r="X818" s="19">
        <v>8.3999999999999995E-3</v>
      </c>
      <c r="Y818" s="13" t="s">
        <v>4769</v>
      </c>
      <c r="Z818" s="19">
        <v>7.8004689069339213</v>
      </c>
      <c r="AA818" s="19">
        <v>0.26557879266448126</v>
      </c>
      <c r="AB818" s="13" t="s">
        <v>4782</v>
      </c>
      <c r="AC818" s="19">
        <v>3.5650000000000004</v>
      </c>
      <c r="AD818" s="19">
        <v>2.782085548648711E-2</v>
      </c>
      <c r="AE818" s="13" t="s">
        <v>125</v>
      </c>
      <c r="AF818" s="13" t="s">
        <v>4075</v>
      </c>
      <c r="AG818" s="38">
        <v>0.17247341213056752</v>
      </c>
      <c r="AH818" s="19">
        <v>0.2670320114014863</v>
      </c>
      <c r="AI818" s="14" t="s">
        <v>4660</v>
      </c>
      <c r="AJ818" s="14" t="s">
        <v>107</v>
      </c>
      <c r="AK818" s="25" t="s">
        <v>110</v>
      </c>
      <c r="AL818" s="19">
        <f t="shared" si="48"/>
        <v>0.41529918387900489</v>
      </c>
      <c r="AM818" s="19">
        <f t="shared" si="49"/>
        <v>20.121245458937789</v>
      </c>
      <c r="AN818" s="20">
        <f t="shared" si="50"/>
        <v>6.6966843511255548E-10</v>
      </c>
      <c r="AO818" s="19">
        <f t="shared" si="51"/>
        <v>32.309350427736113</v>
      </c>
      <c r="AP818" s="21">
        <v>3964.14935770187</v>
      </c>
      <c r="AQ818" s="21" t="s">
        <v>124</v>
      </c>
      <c r="AR818" s="19">
        <v>0.87985819985362601</v>
      </c>
      <c r="AS818" s="13" t="s">
        <v>74</v>
      </c>
      <c r="AT818" s="19">
        <v>0.6372175553834315</v>
      </c>
      <c r="AU818" s="13" t="s">
        <v>74</v>
      </c>
      <c r="AV818" s="13" t="s">
        <v>8349</v>
      </c>
      <c r="AW818" s="13" t="s">
        <v>8349</v>
      </c>
      <c r="AX818" s="13" t="s">
        <v>8349</v>
      </c>
      <c r="AY818" s="13" t="s">
        <v>8349</v>
      </c>
      <c r="AZ818" s="13" t="s">
        <v>8349</v>
      </c>
      <c r="BA818" s="13" t="s">
        <v>8349</v>
      </c>
    </row>
    <row r="819" spans="1:53" s="10" customFormat="1">
      <c r="A819" s="31">
        <v>40283</v>
      </c>
      <c r="B819" s="10">
        <v>68978</v>
      </c>
      <c r="C819" s="10" t="s">
        <v>7435</v>
      </c>
      <c r="D819" s="10" t="s">
        <v>8349</v>
      </c>
      <c r="E819" s="15" t="s">
        <v>8349</v>
      </c>
      <c r="F819" s="10" t="s">
        <v>8790</v>
      </c>
      <c r="G819" s="10">
        <v>18.7</v>
      </c>
      <c r="H819" s="10">
        <v>4.25</v>
      </c>
      <c r="I819" s="10" t="s">
        <v>8349</v>
      </c>
      <c r="J819" s="10" t="s">
        <v>2698</v>
      </c>
      <c r="K819" s="10" t="s">
        <v>2699</v>
      </c>
      <c r="L819" s="10">
        <v>123.39469744</v>
      </c>
      <c r="M819" s="10">
        <v>-31.735751870000001</v>
      </c>
      <c r="N819" s="10">
        <v>-334.52</v>
      </c>
      <c r="O819" s="10">
        <v>152.51</v>
      </c>
      <c r="P819" s="11">
        <v>250.1155</v>
      </c>
      <c r="Q819" s="11">
        <v>1.4706999999999999</v>
      </c>
      <c r="R819" s="37">
        <v>27.495188342040144</v>
      </c>
      <c r="S819" s="16">
        <v>1.4572449821281277E-2</v>
      </c>
      <c r="T819" s="37">
        <v>6.7</v>
      </c>
      <c r="U819" s="16">
        <v>2.8284271247461901E-3</v>
      </c>
      <c r="V819" s="10" t="s">
        <v>4770</v>
      </c>
      <c r="W819" s="37">
        <v>0.61799999999999999</v>
      </c>
      <c r="X819" s="16">
        <v>4.0000000000000001E-3</v>
      </c>
      <c r="Y819" s="10" t="s">
        <v>4770</v>
      </c>
      <c r="Z819" s="16">
        <v>4.5037165052735597</v>
      </c>
      <c r="AA819" s="16">
        <v>3.470492744786835E-2</v>
      </c>
      <c r="AB819" s="29" t="s">
        <v>8349</v>
      </c>
      <c r="AC819" s="16" t="s">
        <v>8349</v>
      </c>
      <c r="AD819" s="16" t="s">
        <v>8349</v>
      </c>
      <c r="AE819" s="10" t="s">
        <v>8349</v>
      </c>
      <c r="AF819" s="10" t="s">
        <v>4080</v>
      </c>
      <c r="AG819" s="37">
        <v>1.4108885801277116</v>
      </c>
      <c r="AH819" s="16">
        <v>0.10585098955211429</v>
      </c>
      <c r="AI819" s="10" t="s">
        <v>4338</v>
      </c>
      <c r="AJ819" s="10" t="s">
        <v>107</v>
      </c>
      <c r="AK819" s="16" t="s">
        <v>109</v>
      </c>
      <c r="AL819" s="16">
        <f t="shared" si="48"/>
        <v>1.1878083095044047</v>
      </c>
      <c r="AM819" s="16">
        <f t="shared" si="49"/>
        <v>43.2005882166752</v>
      </c>
      <c r="AN819" s="17">
        <f t="shared" si="50"/>
        <v>8.1863303471876647E-11</v>
      </c>
      <c r="AO819" s="16">
        <f t="shared" si="51"/>
        <v>31.917276835072844</v>
      </c>
      <c r="AP819" s="18">
        <v>5919</v>
      </c>
      <c r="AQ819" s="18" t="s">
        <v>141</v>
      </c>
      <c r="AR819" s="16">
        <v>1.08</v>
      </c>
      <c r="AS819" s="10" t="s">
        <v>73</v>
      </c>
      <c r="AT819" s="16">
        <v>1.0509999999999999</v>
      </c>
      <c r="AU819" s="10" t="s">
        <v>73</v>
      </c>
      <c r="AV819" s="10">
        <v>4.4000000000000004</v>
      </c>
      <c r="AW819" s="10" t="s">
        <v>73</v>
      </c>
      <c r="AX819" s="10">
        <v>4.2</v>
      </c>
      <c r="AY819" s="10" t="s">
        <v>73</v>
      </c>
      <c r="AZ819" s="10" t="s">
        <v>102</v>
      </c>
      <c r="BA819" s="10">
        <v>0.02</v>
      </c>
    </row>
    <row r="820" spans="1:53" s="10" customFormat="1">
      <c r="A820" s="31">
        <v>40375</v>
      </c>
      <c r="B820" s="10">
        <v>68834</v>
      </c>
      <c r="C820" s="10" t="s">
        <v>7436</v>
      </c>
      <c r="D820" s="10" t="s">
        <v>7437</v>
      </c>
      <c r="E820" s="15" t="s">
        <v>8349</v>
      </c>
      <c r="F820" s="10" t="s">
        <v>8349</v>
      </c>
      <c r="G820" s="10" t="s">
        <v>8349</v>
      </c>
      <c r="H820" s="10" t="s">
        <v>8349</v>
      </c>
      <c r="I820" s="10" t="s">
        <v>8349</v>
      </c>
      <c r="J820" s="10" t="s">
        <v>2700</v>
      </c>
      <c r="K820" s="10" t="s">
        <v>2701</v>
      </c>
      <c r="L820" s="10">
        <v>123.65069293000001</v>
      </c>
      <c r="M820" s="10">
        <v>13.02258943</v>
      </c>
      <c r="N820" s="10">
        <v>-422.98</v>
      </c>
      <c r="O820" s="10">
        <v>96.96</v>
      </c>
      <c r="P820" s="11">
        <v>210.23840000000001</v>
      </c>
      <c r="Q820" s="11">
        <v>24.238600000000002</v>
      </c>
      <c r="R820" s="37">
        <v>18.835938971557731</v>
      </c>
      <c r="S820" s="16">
        <v>2.1096251648144659E-2</v>
      </c>
      <c r="T820" s="37">
        <v>8.7775146085988816</v>
      </c>
      <c r="U820" s="16">
        <v>4.4721359549995794E-2</v>
      </c>
      <c r="V820" s="10" t="s">
        <v>4767</v>
      </c>
      <c r="W820" s="37">
        <v>1.1859999999999999</v>
      </c>
      <c r="X820" s="16">
        <v>3.0000000000000001E-3</v>
      </c>
      <c r="Y820" s="10" t="s">
        <v>4770</v>
      </c>
      <c r="Z820" s="16">
        <v>7.4025782353046665</v>
      </c>
      <c r="AA820" s="16">
        <v>9.1021402141482355E-2</v>
      </c>
      <c r="AB820" s="29" t="s">
        <v>8349</v>
      </c>
      <c r="AC820" s="16">
        <v>2.8865146085988815</v>
      </c>
      <c r="AD820" s="16">
        <v>4.8989794855663564E-2</v>
      </c>
      <c r="AE820" s="10" t="s">
        <v>120</v>
      </c>
      <c r="AF820" s="10" t="s">
        <v>4075</v>
      </c>
      <c r="AG820" s="37">
        <v>0.17152181335831576</v>
      </c>
      <c r="AH820" s="16">
        <v>0.10336776890211691</v>
      </c>
      <c r="AI820" s="10" t="s">
        <v>4666</v>
      </c>
      <c r="AJ820" s="10" t="s">
        <v>107</v>
      </c>
      <c r="AK820" s="16" t="s">
        <v>57</v>
      </c>
      <c r="AL820" s="16">
        <f t="shared" si="48"/>
        <v>0.41415192062613421</v>
      </c>
      <c r="AM820" s="16">
        <f t="shared" si="49"/>
        <v>21.987325466041465</v>
      </c>
      <c r="AN820" s="17">
        <f t="shared" si="50"/>
        <v>6.7338373900418137E-10</v>
      </c>
      <c r="AO820" s="16">
        <f t="shared" si="51"/>
        <v>31.706858046712028</v>
      </c>
      <c r="AP820" s="18">
        <v>4428.6916744358823</v>
      </c>
      <c r="AQ820" s="18" t="s">
        <v>124</v>
      </c>
      <c r="AR820" s="16">
        <v>0.70300823855433958</v>
      </c>
      <c r="AS820" s="10" t="s">
        <v>74</v>
      </c>
      <c r="AT820" s="16">
        <v>0.63631422280648098</v>
      </c>
      <c r="AU820" s="10" t="s">
        <v>74</v>
      </c>
      <c r="AV820" s="10" t="s">
        <v>8349</v>
      </c>
      <c r="AW820" s="10" t="s">
        <v>8349</v>
      </c>
      <c r="AX820" s="10" t="s">
        <v>8349</v>
      </c>
      <c r="AY820" s="10" t="s">
        <v>8349</v>
      </c>
      <c r="AZ820" s="10" t="s">
        <v>101</v>
      </c>
      <c r="BA820" s="10" t="s">
        <v>8349</v>
      </c>
    </row>
    <row r="821" spans="1:53" s="10" customFormat="1">
      <c r="A821" s="31">
        <v>40438</v>
      </c>
      <c r="B821" s="10">
        <v>69655</v>
      </c>
      <c r="C821" s="10" t="s">
        <v>8349</v>
      </c>
      <c r="D821" s="10" t="s">
        <v>8349</v>
      </c>
      <c r="E821" s="15" t="s">
        <v>8349</v>
      </c>
      <c r="F821" s="10" t="s">
        <v>8349</v>
      </c>
      <c r="G821" s="10" t="s">
        <v>8349</v>
      </c>
      <c r="H821" s="10" t="s">
        <v>8349</v>
      </c>
      <c r="I821" s="10" t="s">
        <v>8349</v>
      </c>
      <c r="J821" s="10" t="s">
        <v>2702</v>
      </c>
      <c r="K821" s="10" t="s">
        <v>2703</v>
      </c>
      <c r="L821" s="10">
        <v>123.85508167</v>
      </c>
      <c r="M821" s="10">
        <v>-52.06016056</v>
      </c>
      <c r="N821" s="10">
        <v>-5.4</v>
      </c>
      <c r="O821" s="10">
        <v>-57.16</v>
      </c>
      <c r="P821" s="11">
        <v>267.35120000000001</v>
      </c>
      <c r="Q821" s="11">
        <v>-9.4133999999999993</v>
      </c>
      <c r="R821" s="37">
        <v>26.673779674579887</v>
      </c>
      <c r="S821" s="16">
        <v>8.2688716991197644E-3</v>
      </c>
      <c r="T821" s="37">
        <v>6.63</v>
      </c>
      <c r="U821" s="16">
        <v>4.9497474683058325E-3</v>
      </c>
      <c r="V821" s="10" t="s">
        <v>4770</v>
      </c>
      <c r="W821" s="37">
        <v>0.57899999999999996</v>
      </c>
      <c r="X821" s="16">
        <v>7.0000000000000001E-3</v>
      </c>
      <c r="Y821" s="10" t="s">
        <v>4770</v>
      </c>
      <c r="Z821" s="16">
        <v>4.499577202107754</v>
      </c>
      <c r="AA821" s="16">
        <v>2.2980022396660971E-2</v>
      </c>
      <c r="AB821" s="29" t="s">
        <v>8349</v>
      </c>
      <c r="AC821" s="16">
        <v>1.4489999999999998</v>
      </c>
      <c r="AD821" s="16">
        <v>2.1575449010391417E-2</v>
      </c>
      <c r="AE821" s="10" t="s">
        <v>120</v>
      </c>
      <c r="AF821" s="10" t="s">
        <v>4075</v>
      </c>
      <c r="AG821" s="37">
        <v>1.4108733563354927</v>
      </c>
      <c r="AH821" s="16">
        <v>3.1521126714491664E-2</v>
      </c>
      <c r="AI821" s="10" t="s">
        <v>4649</v>
      </c>
      <c r="AJ821" s="10" t="s">
        <v>107</v>
      </c>
      <c r="AK821" s="16" t="s">
        <v>109</v>
      </c>
      <c r="AL821" s="16">
        <f t="shared" si="48"/>
        <v>1.1878019011331362</v>
      </c>
      <c r="AM821" s="16">
        <f t="shared" si="49"/>
        <v>44.530693273481276</v>
      </c>
      <c r="AN821" s="17">
        <f t="shared" si="50"/>
        <v>8.186418680411679E-11</v>
      </c>
      <c r="AO821" s="16">
        <f t="shared" si="51"/>
        <v>31.847265119681705</v>
      </c>
      <c r="AP821" s="18">
        <v>5949</v>
      </c>
      <c r="AQ821" s="18" t="s">
        <v>141</v>
      </c>
      <c r="AR821" s="16">
        <v>1.1200000000000001</v>
      </c>
      <c r="AS821" s="10" t="s">
        <v>73</v>
      </c>
      <c r="AT821" s="16">
        <v>1.006</v>
      </c>
      <c r="AU821" s="10" t="s">
        <v>73</v>
      </c>
      <c r="AV821" s="10">
        <v>4.3600000000000003</v>
      </c>
      <c r="AW821" s="10" t="s">
        <v>73</v>
      </c>
      <c r="AX821" s="10">
        <v>5.76</v>
      </c>
      <c r="AY821" s="10" t="s">
        <v>73</v>
      </c>
      <c r="AZ821" s="10" t="s">
        <v>102</v>
      </c>
      <c r="BA821" s="10">
        <v>-0.2</v>
      </c>
    </row>
    <row r="822" spans="1:53" s="10" customFormat="1">
      <c r="A822" s="31">
        <v>40501</v>
      </c>
      <c r="B822" s="10" t="s">
        <v>8349</v>
      </c>
      <c r="C822" s="10" t="s">
        <v>7438</v>
      </c>
      <c r="D822" s="10" t="s">
        <v>7439</v>
      </c>
      <c r="E822" s="15" t="s">
        <v>8349</v>
      </c>
      <c r="F822" s="10" t="s">
        <v>8349</v>
      </c>
      <c r="G822" s="10" t="s">
        <v>8349</v>
      </c>
      <c r="H822" s="10" t="s">
        <v>8349</v>
      </c>
      <c r="I822" s="10" t="s">
        <v>8349</v>
      </c>
      <c r="J822" s="10" t="s">
        <v>2704</v>
      </c>
      <c r="K822" s="10" t="s">
        <v>2705</v>
      </c>
      <c r="L822" s="10">
        <v>124.03417002</v>
      </c>
      <c r="M822" s="10">
        <v>1.3024270099999999</v>
      </c>
      <c r="N822" s="10">
        <v>-375.01</v>
      </c>
      <c r="O822" s="10">
        <v>60.11</v>
      </c>
      <c r="P822" s="11">
        <v>221.7389</v>
      </c>
      <c r="Q822" s="11">
        <v>19.375399999999999</v>
      </c>
      <c r="R822" s="37">
        <v>9.1224229155263643</v>
      </c>
      <c r="S822" s="16">
        <v>1.40485312899106E-2</v>
      </c>
      <c r="T822" s="37">
        <v>10.090999999999999</v>
      </c>
      <c r="U822" s="16">
        <v>1.2E-2</v>
      </c>
      <c r="V822" s="10" t="s">
        <v>4769</v>
      </c>
      <c r="W822" s="37">
        <v>1.5389999999999999</v>
      </c>
      <c r="X822" s="16">
        <v>8.3999999999999995E-3</v>
      </c>
      <c r="Y822" s="10" t="s">
        <v>4769</v>
      </c>
      <c r="Z822" s="16">
        <v>10.290448988680907</v>
      </c>
      <c r="AA822" s="16">
        <v>4.2722308611036652E-2</v>
      </c>
      <c r="AB822" s="29" t="s">
        <v>8349</v>
      </c>
      <c r="AC822" s="16">
        <v>4.3140000000000001</v>
      </c>
      <c r="AD822" s="16">
        <v>2.5019992006393609E-2</v>
      </c>
      <c r="AE822" s="10" t="s">
        <v>125</v>
      </c>
      <c r="AF822" s="10" t="s">
        <v>4075</v>
      </c>
      <c r="AG822" s="37">
        <v>3.0495243790842532E-2</v>
      </c>
      <c r="AH822" s="16">
        <v>9.9625276175560259E-2</v>
      </c>
      <c r="AI822" s="10" t="s">
        <v>8349</v>
      </c>
      <c r="AJ822" s="10" t="s">
        <v>107</v>
      </c>
      <c r="AK822" s="16" t="s">
        <v>110</v>
      </c>
      <c r="AL822" s="16">
        <f t="shared" si="48"/>
        <v>0.17462887444761971</v>
      </c>
      <c r="AM822" s="16">
        <f t="shared" si="49"/>
        <v>19.142817216948075</v>
      </c>
      <c r="AN822" s="17">
        <f t="shared" si="50"/>
        <v>3.7874758697513249E-9</v>
      </c>
      <c r="AO822" s="16">
        <f t="shared" si="51"/>
        <v>31.145125313496195</v>
      </c>
      <c r="AP822" s="18">
        <v>3556.7250856057672</v>
      </c>
      <c r="AQ822" s="18" t="s">
        <v>124</v>
      </c>
      <c r="AR822" s="16">
        <v>0.45958631158424446</v>
      </c>
      <c r="AS822" s="10" t="s">
        <v>74</v>
      </c>
      <c r="AT822" s="16">
        <v>0.40864065017036666</v>
      </c>
      <c r="AU822" s="10" t="s">
        <v>74</v>
      </c>
      <c r="AV822" s="10" t="s">
        <v>8349</v>
      </c>
      <c r="AW822" s="10" t="s">
        <v>8349</v>
      </c>
      <c r="AX822" s="10" t="s">
        <v>8349</v>
      </c>
      <c r="AY822" s="10" t="s">
        <v>8349</v>
      </c>
      <c r="AZ822" s="10" t="s">
        <v>8349</v>
      </c>
      <c r="BA822" s="10" t="s">
        <v>8349</v>
      </c>
    </row>
    <row r="823" spans="1:53" s="10" customFormat="1">
      <c r="A823" s="31">
        <v>40671</v>
      </c>
      <c r="B823" s="10" t="s">
        <v>8349</v>
      </c>
      <c r="C823" s="10" t="s">
        <v>7440</v>
      </c>
      <c r="D823" s="10" t="s">
        <v>7441</v>
      </c>
      <c r="E823" s="15" t="s">
        <v>8349</v>
      </c>
      <c r="F823" s="10" t="s">
        <v>8349</v>
      </c>
      <c r="G823" s="10" t="s">
        <v>8349</v>
      </c>
      <c r="H823" s="10" t="s">
        <v>8349</v>
      </c>
      <c r="I823" s="10" t="s">
        <v>8349</v>
      </c>
      <c r="J823" s="10" t="s">
        <v>2706</v>
      </c>
      <c r="K823" s="10" t="s">
        <v>2707</v>
      </c>
      <c r="L823" s="10">
        <v>124.54571464999999</v>
      </c>
      <c r="M823" s="10">
        <v>30.60281736</v>
      </c>
      <c r="N823" s="10">
        <v>-281.95999999999998</v>
      </c>
      <c r="O823" s="10">
        <v>-823.59</v>
      </c>
      <c r="P823" s="11">
        <v>191.8672</v>
      </c>
      <c r="Q823" s="11">
        <v>31.0108</v>
      </c>
      <c r="R823" s="37">
        <v>22.691173133651009</v>
      </c>
      <c r="S823" s="16">
        <v>2.7456319491717722E-2</v>
      </c>
      <c r="T823" s="37">
        <v>8.8534430447974426</v>
      </c>
      <c r="U823" s="16">
        <v>3.0413812651491099E-2</v>
      </c>
      <c r="V823" s="10" t="s">
        <v>4767</v>
      </c>
      <c r="W823" s="37">
        <v>1.137</v>
      </c>
      <c r="X823" s="16">
        <v>1.0999999999999999E-2</v>
      </c>
      <c r="Y823" s="10" t="s">
        <v>4770</v>
      </c>
      <c r="Z823" s="16">
        <v>7.0741582973470383</v>
      </c>
      <c r="AA823" s="16">
        <v>9.0868231672036615E-2</v>
      </c>
      <c r="AB823" s="29" t="s">
        <v>8349</v>
      </c>
      <c r="AC823" s="16">
        <v>2.7504430447974428</v>
      </c>
      <c r="AD823" s="16">
        <v>3.6400549446402593E-2</v>
      </c>
      <c r="AE823" s="10" t="s">
        <v>120</v>
      </c>
      <c r="AF823" s="10" t="s">
        <v>4075</v>
      </c>
      <c r="AG823" s="37">
        <v>0.2054737784337069</v>
      </c>
      <c r="AH823" s="16">
        <v>9.7887872217159347E-2</v>
      </c>
      <c r="AI823" s="10" t="s">
        <v>4655</v>
      </c>
      <c r="AJ823" s="10" t="s">
        <v>107</v>
      </c>
      <c r="AK823" s="16" t="s">
        <v>57</v>
      </c>
      <c r="AL823" s="16">
        <f t="shared" si="48"/>
        <v>0.45329215571605352</v>
      </c>
      <c r="AM823" s="16">
        <f t="shared" si="49"/>
        <v>19.97658530240648</v>
      </c>
      <c r="AN823" s="17">
        <f t="shared" si="50"/>
        <v>5.6211552092163618E-10</v>
      </c>
      <c r="AO823" s="16">
        <f t="shared" si="51"/>
        <v>31.978879102212851</v>
      </c>
      <c r="AP823" s="18">
        <v>4534.3979904216094</v>
      </c>
      <c r="AQ823" s="18" t="s">
        <v>124</v>
      </c>
      <c r="AR823" s="16">
        <v>0.73399070081070639</v>
      </c>
      <c r="AS823" s="10" t="s">
        <v>74</v>
      </c>
      <c r="AT823" s="16">
        <v>0.66647474037939891</v>
      </c>
      <c r="AU823" s="10" t="s">
        <v>74</v>
      </c>
      <c r="AV823" s="10" t="s">
        <v>8349</v>
      </c>
      <c r="AW823" s="10" t="s">
        <v>8349</v>
      </c>
      <c r="AX823" s="10" t="s">
        <v>8349</v>
      </c>
      <c r="AY823" s="10" t="s">
        <v>8349</v>
      </c>
      <c r="AZ823" s="10" t="s">
        <v>102</v>
      </c>
      <c r="BA823" s="10" t="s">
        <v>8349</v>
      </c>
    </row>
    <row r="824" spans="1:53" s="10" customFormat="1">
      <c r="A824" s="31">
        <v>40693</v>
      </c>
      <c r="B824" s="10">
        <v>69830</v>
      </c>
      <c r="C824" s="10" t="s">
        <v>7442</v>
      </c>
      <c r="D824" s="10" t="s">
        <v>7443</v>
      </c>
      <c r="E824" s="15" t="s">
        <v>8349</v>
      </c>
      <c r="F824" s="10" t="s">
        <v>8349</v>
      </c>
      <c r="G824" s="10" t="s">
        <v>8349</v>
      </c>
      <c r="H824" s="10" t="s">
        <v>8349</v>
      </c>
      <c r="I824" s="10">
        <v>3</v>
      </c>
      <c r="J824" s="10" t="s">
        <v>2708</v>
      </c>
      <c r="K824" s="10" t="s">
        <v>2709</v>
      </c>
      <c r="L824" s="10">
        <v>124.5990846</v>
      </c>
      <c r="M824" s="10">
        <v>-12.629769550000001</v>
      </c>
      <c r="N824" s="10">
        <v>279.3</v>
      </c>
      <c r="O824" s="10">
        <v>-989.03</v>
      </c>
      <c r="P824" s="11">
        <v>234.5609</v>
      </c>
      <c r="Q824" s="11">
        <v>12.824400000000001</v>
      </c>
      <c r="R824" s="37">
        <v>12.49375312343828</v>
      </c>
      <c r="S824" s="16">
        <v>4.3728135932033976E-3</v>
      </c>
      <c r="T824" s="37">
        <v>5.9428446484374993</v>
      </c>
      <c r="U824" s="16">
        <v>1.7492855684535902E-2</v>
      </c>
      <c r="V824" s="10" t="s">
        <v>4767</v>
      </c>
      <c r="W824" s="37">
        <v>0.754</v>
      </c>
      <c r="X824" s="16">
        <v>8.9999999999999993E-3</v>
      </c>
      <c r="Y824" s="10" t="s">
        <v>4770</v>
      </c>
      <c r="Z824" s="16">
        <v>5.4593800482583683</v>
      </c>
      <c r="AA824" s="16">
        <v>2.7009121379144574E-2</v>
      </c>
      <c r="AB824" s="29" t="s">
        <v>8349</v>
      </c>
      <c r="AC824" s="16">
        <v>1.7728446484374993</v>
      </c>
      <c r="AD824" s="16">
        <v>5.2971690552596117E-2</v>
      </c>
      <c r="AE824" s="10" t="s">
        <v>4151</v>
      </c>
      <c r="AF824" s="10" t="s">
        <v>4075</v>
      </c>
      <c r="AG824" s="37">
        <v>0.62930172211737789</v>
      </c>
      <c r="AH824" s="16">
        <v>5.9460008725809699E-2</v>
      </c>
      <c r="AI824" s="10" t="s">
        <v>4600</v>
      </c>
      <c r="AJ824" s="10" t="s">
        <v>107</v>
      </c>
      <c r="AK824" s="16" t="s">
        <v>108</v>
      </c>
      <c r="AL824" s="16">
        <f t="shared" si="48"/>
        <v>0.7932853976453732</v>
      </c>
      <c r="AM824" s="16">
        <f t="shared" si="49"/>
        <v>63.494563227535679</v>
      </c>
      <c r="AN824" s="17">
        <f t="shared" si="50"/>
        <v>1.8353676136684215E-10</v>
      </c>
      <c r="AO824" s="16">
        <f t="shared" si="51"/>
        <v>30.283536988414305</v>
      </c>
      <c r="AP824" s="18">
        <v>5361</v>
      </c>
      <c r="AQ824" s="18" t="s">
        <v>141</v>
      </c>
      <c r="AR824" s="16">
        <v>0.9</v>
      </c>
      <c r="AS824" s="10" t="s">
        <v>73</v>
      </c>
      <c r="AT824" s="16">
        <v>0.84899999999999998</v>
      </c>
      <c r="AU824" s="10" t="s">
        <v>73</v>
      </c>
      <c r="AV824" s="10">
        <v>4.47</v>
      </c>
      <c r="AW824" s="10" t="s">
        <v>73</v>
      </c>
      <c r="AX824" s="10">
        <v>9.4</v>
      </c>
      <c r="AY824" s="10" t="s">
        <v>141</v>
      </c>
      <c r="AZ824" s="10" t="s">
        <v>102</v>
      </c>
      <c r="BA824" s="10">
        <v>-0.06</v>
      </c>
    </row>
    <row r="825" spans="1:53" s="10" customFormat="1">
      <c r="A825" s="31">
        <v>40702</v>
      </c>
      <c r="B825" s="10">
        <v>71243</v>
      </c>
      <c r="C825" s="10" t="s">
        <v>7444</v>
      </c>
      <c r="D825" s="10" t="s">
        <v>8349</v>
      </c>
      <c r="E825" s="15" t="s">
        <v>8349</v>
      </c>
      <c r="F825" s="10" t="s">
        <v>8349</v>
      </c>
      <c r="G825" s="10" t="s">
        <v>8349</v>
      </c>
      <c r="H825" s="10" t="s">
        <v>8349</v>
      </c>
      <c r="I825" s="10" t="s">
        <v>8349</v>
      </c>
      <c r="J825" s="10" t="s">
        <v>2710</v>
      </c>
      <c r="K825" s="10" t="s">
        <v>2711</v>
      </c>
      <c r="L825" s="10">
        <v>124.6302785</v>
      </c>
      <c r="M825" s="10">
        <v>-76.919982509999997</v>
      </c>
      <c r="N825" s="10">
        <v>109.84</v>
      </c>
      <c r="O825" s="10">
        <v>106.92</v>
      </c>
      <c r="P825" s="11">
        <v>289.86009999999999</v>
      </c>
      <c r="Q825" s="11">
        <v>-21.681699999999999</v>
      </c>
      <c r="R825" s="37">
        <v>19.561815336463226</v>
      </c>
      <c r="S825" s="16">
        <v>2.3474178403755869E-3</v>
      </c>
      <c r="T825" s="37">
        <v>4.0472518165517792</v>
      </c>
      <c r="U825" s="16">
        <v>1.6643316977093238E-2</v>
      </c>
      <c r="V825" s="10" t="s">
        <v>4767</v>
      </c>
      <c r="W825" s="37">
        <v>0.40399148190000028</v>
      </c>
      <c r="X825" s="16">
        <v>1.6643316977093238E-2</v>
      </c>
      <c r="Y825" s="10" t="s">
        <v>4778</v>
      </c>
      <c r="Z825" s="16">
        <v>2.5902060423034978</v>
      </c>
      <c r="AA825" s="16">
        <v>2.1746662239130465E-2</v>
      </c>
      <c r="AB825" s="29" t="s">
        <v>8349</v>
      </c>
      <c r="AC825" s="16" t="s">
        <v>8349</v>
      </c>
      <c r="AD825" s="16" t="s">
        <v>8349</v>
      </c>
      <c r="AE825" s="10" t="s">
        <v>8349</v>
      </c>
      <c r="AF825" s="10" t="s">
        <v>4080</v>
      </c>
      <c r="AG825" s="37">
        <v>7.7361098995073991</v>
      </c>
      <c r="AH825" s="16">
        <v>0.10233727238178095</v>
      </c>
      <c r="AI825" s="10" t="s">
        <v>4605</v>
      </c>
      <c r="AJ825" s="10" t="s">
        <v>107</v>
      </c>
      <c r="AK825" s="16" t="s">
        <v>111</v>
      </c>
      <c r="AL825" s="16">
        <f t="shared" si="48"/>
        <v>2.7813863269073931</v>
      </c>
      <c r="AM825" s="16">
        <f t="shared" si="49"/>
        <v>142.18446903150593</v>
      </c>
      <c r="AN825" s="17">
        <f t="shared" si="50"/>
        <v>1.4929984384962594E-11</v>
      </c>
      <c r="AO825" s="16">
        <f t="shared" si="51"/>
        <v>31.112103432793152</v>
      </c>
      <c r="AP825" s="18">
        <v>6625</v>
      </c>
      <c r="AQ825" s="18" t="s">
        <v>129</v>
      </c>
      <c r="AR825" s="16">
        <v>2.1097994581552468</v>
      </c>
      <c r="AS825" s="10" t="s">
        <v>74</v>
      </c>
      <c r="AT825" s="16">
        <v>1.6897650202983139</v>
      </c>
      <c r="AU825" s="10" t="s">
        <v>74</v>
      </c>
      <c r="AV825" s="10">
        <v>3.96</v>
      </c>
      <c r="AW825" s="10" t="s">
        <v>96</v>
      </c>
      <c r="AX825" s="10" t="s">
        <v>8349</v>
      </c>
      <c r="AY825" s="10" t="s">
        <v>8349</v>
      </c>
      <c r="AZ825" s="10" t="s">
        <v>101</v>
      </c>
      <c r="BA825" s="10" t="s">
        <v>8349</v>
      </c>
    </row>
    <row r="826" spans="1:53" s="10" customFormat="1">
      <c r="A826" s="31">
        <v>40706</v>
      </c>
      <c r="B826" s="10">
        <v>70060</v>
      </c>
      <c r="C826" s="10" t="s">
        <v>7445</v>
      </c>
      <c r="D826" s="10" t="s">
        <v>8349</v>
      </c>
      <c r="E826" s="15" t="s">
        <v>8349</v>
      </c>
      <c r="F826" s="10" t="s">
        <v>8349</v>
      </c>
      <c r="G826" s="10" t="s">
        <v>8349</v>
      </c>
      <c r="H826" s="10" t="s">
        <v>8349</v>
      </c>
      <c r="I826" s="10" t="s">
        <v>8349</v>
      </c>
      <c r="J826" s="10" t="s">
        <v>2712</v>
      </c>
      <c r="K826" s="10" t="s">
        <v>2939</v>
      </c>
      <c r="L826" s="10">
        <v>124.6391383</v>
      </c>
      <c r="M826" s="10">
        <v>-36.659532859999999</v>
      </c>
      <c r="N826" s="10">
        <v>-111.27</v>
      </c>
      <c r="O826" s="10">
        <v>100.62</v>
      </c>
      <c r="P826" s="11">
        <v>254.77670000000001</v>
      </c>
      <c r="Q826" s="11">
        <v>-0.42099999999999999</v>
      </c>
      <c r="R826" s="37">
        <v>28.628685943315201</v>
      </c>
      <c r="S826" s="16">
        <v>5.1531634697967359E-3</v>
      </c>
      <c r="T826" s="37">
        <v>4.4400000000000004</v>
      </c>
      <c r="U826" s="16">
        <v>3.5355339059327372E-3</v>
      </c>
      <c r="V826" s="10" t="s">
        <v>4770</v>
      </c>
      <c r="W826" s="37">
        <v>0.222</v>
      </c>
      <c r="X826" s="16">
        <v>5.0000000000000001E-3</v>
      </c>
      <c r="Y826" s="10" t="s">
        <v>4770</v>
      </c>
      <c r="Z826" s="16">
        <v>2.1559929281882342</v>
      </c>
      <c r="AA826" s="16">
        <v>1.47544174635037E-2</v>
      </c>
      <c r="AB826" s="29" t="s">
        <v>8349</v>
      </c>
      <c r="AC826" s="16">
        <v>0.44000000000000039</v>
      </c>
      <c r="AD826" s="16">
        <v>5.0124844139408556E-2</v>
      </c>
      <c r="AE826" s="10" t="s">
        <v>4096</v>
      </c>
      <c r="AF826" s="10" t="s">
        <v>4075</v>
      </c>
      <c r="AG826" s="37">
        <v>11.383641264674818</v>
      </c>
      <c r="AH826" s="16">
        <v>5.225124720700304E-2</v>
      </c>
      <c r="AI826" s="10" t="s">
        <v>4451</v>
      </c>
      <c r="AJ826" s="10" t="s">
        <v>107</v>
      </c>
      <c r="AK826" s="16" t="s">
        <v>113</v>
      </c>
      <c r="AL826" s="16">
        <f t="shared" si="48"/>
        <v>3.3739652139100098</v>
      </c>
      <c r="AM826" s="16">
        <f t="shared" si="49"/>
        <v>117.85260492187665</v>
      </c>
      <c r="AN826" s="17">
        <f t="shared" si="50"/>
        <v>1.0146138420437948E-11</v>
      </c>
      <c r="AO826" s="16">
        <f t="shared" si="51"/>
        <v>31.924248042602638</v>
      </c>
      <c r="AP826" s="18">
        <v>7790</v>
      </c>
      <c r="AQ826" s="18" t="s">
        <v>129</v>
      </c>
      <c r="AR826" s="16">
        <v>1.8510464268265423</v>
      </c>
      <c r="AS826" s="10" t="s">
        <v>74</v>
      </c>
      <c r="AT826" s="16">
        <v>1.8656979470846704</v>
      </c>
      <c r="AU826" s="10" t="s">
        <v>74</v>
      </c>
      <c r="AV826" s="10">
        <v>4.1100000000000003</v>
      </c>
      <c r="AW826" s="10" t="s">
        <v>96</v>
      </c>
      <c r="AX826" s="10" t="s">
        <v>8349</v>
      </c>
      <c r="AY826" s="10" t="s">
        <v>8349</v>
      </c>
      <c r="AZ826" s="10" t="s">
        <v>8349</v>
      </c>
      <c r="BA826" s="10" t="s">
        <v>8349</v>
      </c>
    </row>
    <row r="827" spans="1:53" s="10" customFormat="1">
      <c r="A827" s="32">
        <v>40724</v>
      </c>
      <c r="B827" s="10" t="s">
        <v>8349</v>
      </c>
      <c r="C827" s="10" t="s">
        <v>8349</v>
      </c>
      <c r="D827" s="10" t="s">
        <v>8349</v>
      </c>
      <c r="E827" s="15" t="s">
        <v>8349</v>
      </c>
      <c r="F827" s="10" t="s">
        <v>8349</v>
      </c>
      <c r="G827" s="10" t="s">
        <v>8349</v>
      </c>
      <c r="H827" s="10" t="s">
        <v>8349</v>
      </c>
      <c r="I827" s="10" t="s">
        <v>8349</v>
      </c>
      <c r="J827" s="10" t="s">
        <v>5098</v>
      </c>
      <c r="K827" s="10" t="s">
        <v>5099</v>
      </c>
      <c r="L827" s="10">
        <v>124.68494504</v>
      </c>
      <c r="M827" s="10">
        <v>-15.20225211</v>
      </c>
      <c r="N827" s="10">
        <v>45.68</v>
      </c>
      <c r="O827" s="10">
        <v>-56.99</v>
      </c>
      <c r="P827" s="11">
        <v>236.83150000000001</v>
      </c>
      <c r="Q827" s="11">
        <v>11.5212</v>
      </c>
      <c r="R827" s="37">
        <v>28.019052956010089</v>
      </c>
      <c r="S827" s="16">
        <v>8.9380778929672181E-2</v>
      </c>
      <c r="T827" s="37">
        <v>9.8536510621657811</v>
      </c>
      <c r="U827" s="16">
        <v>8.0498447189992425E-2</v>
      </c>
      <c r="V827" s="10" t="s">
        <v>4767</v>
      </c>
      <c r="W827" s="37">
        <v>1.1319999999999999</v>
      </c>
      <c r="X827" s="16">
        <v>1.4999999999999999E-2</v>
      </c>
      <c r="Y827" s="10" t="s">
        <v>4770</v>
      </c>
      <c r="Z827" s="16">
        <v>7.6163838019440835</v>
      </c>
      <c r="AA827" s="16">
        <v>0.28381438207392229</v>
      </c>
      <c r="AB827" s="29" t="s">
        <v>8349</v>
      </c>
      <c r="AC827" s="16">
        <v>2.9976510621657813</v>
      </c>
      <c r="AD827" s="16">
        <v>8.2945765413310876E-2</v>
      </c>
      <c r="AE827" s="10" t="s">
        <v>120</v>
      </c>
      <c r="AF827" s="10" t="s">
        <v>4075</v>
      </c>
      <c r="AG827" s="37">
        <v>0.14875368739855252</v>
      </c>
      <c r="AH827" s="16">
        <v>0.29568666434589563</v>
      </c>
      <c r="AI827" s="10" t="s">
        <v>4385</v>
      </c>
      <c r="AJ827" s="16" t="s">
        <v>8349</v>
      </c>
      <c r="AK827" s="16" t="s">
        <v>8349</v>
      </c>
      <c r="AL827" s="16">
        <f t="shared" si="48"/>
        <v>0.38568599585485669</v>
      </c>
      <c r="AM827" s="16">
        <f t="shared" si="49"/>
        <v>13.765133192059833</v>
      </c>
      <c r="AN827" s="17">
        <f t="shared" si="50"/>
        <v>7.7645134060134833E-10</v>
      </c>
      <c r="AO827" s="16">
        <f t="shared" si="51"/>
        <v>32.62836545183206</v>
      </c>
      <c r="AP827" s="18">
        <v>4345.7452792096483</v>
      </c>
      <c r="AQ827" s="18" t="s">
        <v>143</v>
      </c>
      <c r="AR827" s="16">
        <v>0.67991866299308013</v>
      </c>
      <c r="AS827" s="10" t="s">
        <v>74</v>
      </c>
      <c r="AT827" s="16">
        <v>0.61349671419905372</v>
      </c>
      <c r="AU827" s="10" t="s">
        <v>74</v>
      </c>
      <c r="AV827" s="10" t="s">
        <v>8349</v>
      </c>
      <c r="AW827" s="10" t="s">
        <v>8349</v>
      </c>
      <c r="AX827" s="10" t="s">
        <v>8349</v>
      </c>
      <c r="AY827" s="10" t="s">
        <v>8349</v>
      </c>
      <c r="AZ827" s="10" t="s">
        <v>8349</v>
      </c>
      <c r="BA827" s="10" t="s">
        <v>8349</v>
      </c>
    </row>
    <row r="828" spans="1:53" s="10" customFormat="1">
      <c r="A828" s="31">
        <v>40774</v>
      </c>
      <c r="B828" s="10" t="s">
        <v>8349</v>
      </c>
      <c r="C828" s="10" t="s">
        <v>8349</v>
      </c>
      <c r="D828" s="10" t="s">
        <v>8349</v>
      </c>
      <c r="E828" s="15" t="s">
        <v>8349</v>
      </c>
      <c r="F828" s="10" t="s">
        <v>8349</v>
      </c>
      <c r="G828" s="10" t="s">
        <v>8349</v>
      </c>
      <c r="H828" s="10" t="s">
        <v>8349</v>
      </c>
      <c r="I828" s="10" t="s">
        <v>8349</v>
      </c>
      <c r="J828" s="10" t="s">
        <v>2940</v>
      </c>
      <c r="K828" s="10" t="s">
        <v>2941</v>
      </c>
      <c r="L828" s="10">
        <v>124.82977973</v>
      </c>
      <c r="M828" s="10">
        <v>1.3389925300000001</v>
      </c>
      <c r="N828" s="10">
        <v>-164.59</v>
      </c>
      <c r="O828" s="10">
        <v>-53.01</v>
      </c>
      <c r="P828" s="11">
        <v>222.10720000000001</v>
      </c>
      <c r="Q828" s="11">
        <v>20.092199999999998</v>
      </c>
      <c r="R828" s="37">
        <v>22.930520522815868</v>
      </c>
      <c r="S828" s="16">
        <v>2.8892455858747994E-2</v>
      </c>
      <c r="T828" s="37">
        <v>8.3469999999999995</v>
      </c>
      <c r="U828" s="16">
        <v>1.2E-2</v>
      </c>
      <c r="V828" s="10" t="s">
        <v>4769</v>
      </c>
      <c r="W828" s="37">
        <v>0.91900000000000004</v>
      </c>
      <c r="X828" s="16">
        <v>8.3999999999999995E-3</v>
      </c>
      <c r="Y828" s="10" t="s">
        <v>4769</v>
      </c>
      <c r="Z828" s="16">
        <v>6.5449304333671314</v>
      </c>
      <c r="AA828" s="16">
        <v>7.5663360033503935E-2</v>
      </c>
      <c r="AB828" s="29" t="s">
        <v>8349</v>
      </c>
      <c r="AC828" s="16">
        <v>2.2354013660518408</v>
      </c>
      <c r="AD828" s="16">
        <v>3.5014282800023194E-2</v>
      </c>
      <c r="AE828" s="10" t="s">
        <v>125</v>
      </c>
      <c r="AF828" s="10" t="s">
        <v>4075</v>
      </c>
      <c r="AG828" s="37">
        <v>0.26751290473080769</v>
      </c>
      <c r="AH828" s="16">
        <v>8.3372321855395393E-2</v>
      </c>
      <c r="AI828" s="10" t="s">
        <v>4659</v>
      </c>
      <c r="AJ828" s="10" t="s">
        <v>107</v>
      </c>
      <c r="AK828" s="16" t="s">
        <v>58</v>
      </c>
      <c r="AL828" s="16">
        <f t="shared" si="48"/>
        <v>0.51721649696312633</v>
      </c>
      <c r="AM828" s="16">
        <f t="shared" si="49"/>
        <v>22.555811432561939</v>
      </c>
      <c r="AN828" s="17">
        <f t="shared" si="50"/>
        <v>4.3175487222280022E-10</v>
      </c>
      <c r="AO828" s="16">
        <f t="shared" si="51"/>
        <v>31.758906882128315</v>
      </c>
      <c r="AP828" s="18">
        <v>4984.1614944946023</v>
      </c>
      <c r="AQ828" s="18" t="s">
        <v>124</v>
      </c>
      <c r="AR828" s="16">
        <v>0.69317003997033411</v>
      </c>
      <c r="AS828" s="10" t="s">
        <v>74</v>
      </c>
      <c r="AT828" s="16">
        <v>0.71312443421804972</v>
      </c>
      <c r="AU828" s="10" t="s">
        <v>74</v>
      </c>
      <c r="AV828" s="10" t="s">
        <v>8349</v>
      </c>
      <c r="AW828" s="10" t="s">
        <v>8349</v>
      </c>
      <c r="AX828" s="10" t="s">
        <v>8349</v>
      </c>
      <c r="AY828" s="10" t="s">
        <v>8349</v>
      </c>
      <c r="AZ828" s="10" t="s">
        <v>8349</v>
      </c>
      <c r="BA828" s="10" t="s">
        <v>8349</v>
      </c>
    </row>
    <row r="829" spans="1:53" s="10" customFormat="1">
      <c r="A829" s="31">
        <v>40843</v>
      </c>
      <c r="B829" s="10">
        <v>69897</v>
      </c>
      <c r="C829" s="10" t="s">
        <v>7446</v>
      </c>
      <c r="D829" s="10" t="s">
        <v>7447</v>
      </c>
      <c r="E829" s="15" t="s">
        <v>8349</v>
      </c>
      <c r="F829" s="10" t="s">
        <v>8349</v>
      </c>
      <c r="G829" s="10" t="s">
        <v>8349</v>
      </c>
      <c r="H829" s="10" t="s">
        <v>8349</v>
      </c>
      <c r="I829" s="10" t="s">
        <v>8349</v>
      </c>
      <c r="J829" s="10" t="s">
        <v>2942</v>
      </c>
      <c r="K829" s="10" t="s">
        <v>2943</v>
      </c>
      <c r="L829" s="10">
        <v>125.01613464</v>
      </c>
      <c r="M829" s="10">
        <v>27.218621379999998</v>
      </c>
      <c r="N829" s="10">
        <v>-18.38</v>
      </c>
      <c r="O829" s="10">
        <v>-376.26</v>
      </c>
      <c r="P829" s="11">
        <v>195.78309999999999</v>
      </c>
      <c r="Q829" s="11">
        <v>30.467099999999999</v>
      </c>
      <c r="R829" s="37">
        <v>18.271514708569342</v>
      </c>
      <c r="S829" s="16">
        <v>5.8468847067421892E-3</v>
      </c>
      <c r="T829" s="37">
        <v>5.1251335414631392</v>
      </c>
      <c r="U829" s="16">
        <v>1.6643316977093238E-2</v>
      </c>
      <c r="V829" s="10" t="s">
        <v>4767</v>
      </c>
      <c r="W829" s="37">
        <v>0.46975914909999938</v>
      </c>
      <c r="X829" s="16">
        <v>1.6643316977093238E-2</v>
      </c>
      <c r="Y829" s="10" t="s">
        <v>4772</v>
      </c>
      <c r="Z829" s="16">
        <v>3.8162607821756644</v>
      </c>
      <c r="AA829" s="16">
        <v>2.9376928160096405E-2</v>
      </c>
      <c r="AB829" s="29" t="s">
        <v>8349</v>
      </c>
      <c r="AC829" s="16">
        <v>1.2051335414631392</v>
      </c>
      <c r="AD829" s="16">
        <v>5.2697248505021589E-2</v>
      </c>
      <c r="AE829" s="10" t="s">
        <v>4151</v>
      </c>
      <c r="AF829" s="10" t="s">
        <v>4075</v>
      </c>
      <c r="AG829" s="37">
        <v>2.5580333538125553</v>
      </c>
      <c r="AH829" s="16">
        <v>6.0332444904242569E-2</v>
      </c>
      <c r="AI829" s="10" t="s">
        <v>4634</v>
      </c>
      <c r="AJ829" s="10" t="s">
        <v>107</v>
      </c>
      <c r="AK829" s="16" t="s">
        <v>111</v>
      </c>
      <c r="AL829" s="16">
        <f t="shared" si="48"/>
        <v>1.5993853049883118</v>
      </c>
      <c r="AM829" s="16">
        <f t="shared" si="49"/>
        <v>87.5343577420103</v>
      </c>
      <c r="AN829" s="17">
        <f t="shared" si="50"/>
        <v>4.5151874125431551E-11</v>
      </c>
      <c r="AO829" s="16">
        <f t="shared" si="51"/>
        <v>30.988444088092852</v>
      </c>
      <c r="AP829" s="18">
        <v>6294</v>
      </c>
      <c r="AQ829" s="18" t="s">
        <v>141</v>
      </c>
      <c r="AR829" s="16">
        <v>1.32</v>
      </c>
      <c r="AS829" s="10" t="s">
        <v>73</v>
      </c>
      <c r="AT829" s="16">
        <v>1.163</v>
      </c>
      <c r="AU829" s="10" t="s">
        <v>73</v>
      </c>
      <c r="AV829" s="10">
        <v>4.29</v>
      </c>
      <c r="AW829" s="10" t="s">
        <v>73</v>
      </c>
      <c r="AX829" s="10">
        <v>3.32</v>
      </c>
      <c r="AY829" s="10" t="s">
        <v>73</v>
      </c>
      <c r="AZ829" s="10" t="s">
        <v>102</v>
      </c>
      <c r="BA829" s="10">
        <v>-0.23</v>
      </c>
    </row>
    <row r="830" spans="1:53" s="10" customFormat="1">
      <c r="A830" s="31">
        <v>40910</v>
      </c>
      <c r="B830" s="10" t="s">
        <v>8349</v>
      </c>
      <c r="C830" s="10" t="s">
        <v>7448</v>
      </c>
      <c r="D830" s="10" t="s">
        <v>7449</v>
      </c>
      <c r="E830" s="15" t="s">
        <v>8349</v>
      </c>
      <c r="F830" s="10" t="s">
        <v>8349</v>
      </c>
      <c r="G830" s="10" t="s">
        <v>8349</v>
      </c>
      <c r="H830" s="10" t="s">
        <v>8349</v>
      </c>
      <c r="I830" s="10" t="s">
        <v>8349</v>
      </c>
      <c r="J830" s="10" t="s">
        <v>2944</v>
      </c>
      <c r="K830" s="10" t="s">
        <v>2719</v>
      </c>
      <c r="L830" s="10">
        <v>125.23074731</v>
      </c>
      <c r="M830" s="10">
        <v>14.0719691</v>
      </c>
      <c r="N830" s="10">
        <v>-80.84</v>
      </c>
      <c r="O830" s="10">
        <v>-261.95</v>
      </c>
      <c r="P830" s="11">
        <v>209.8656</v>
      </c>
      <c r="Q830" s="11">
        <v>26.068100000000001</v>
      </c>
      <c r="R830" s="37">
        <v>24.2600679281902</v>
      </c>
      <c r="S830" s="16">
        <v>4.2212518195050945E-2</v>
      </c>
      <c r="T830" s="37">
        <v>9.6966325251569589</v>
      </c>
      <c r="U830" s="16">
        <v>9.4704804524374575E-2</v>
      </c>
      <c r="V830" s="10" t="s">
        <v>4767</v>
      </c>
      <c r="W830" s="37">
        <v>1.2789999999999999</v>
      </c>
      <c r="X830" s="16">
        <v>1E-3</v>
      </c>
      <c r="Y830" s="10" t="s">
        <v>4770</v>
      </c>
      <c r="Z830" s="16">
        <v>7.7721724623729287</v>
      </c>
      <c r="AA830" s="16">
        <v>0.18835902175234853</v>
      </c>
      <c r="AB830" s="29" t="s">
        <v>8349</v>
      </c>
      <c r="AC830" s="16">
        <v>3.1176325251569592</v>
      </c>
      <c r="AD830" s="16">
        <v>9.6400207468656407E-2</v>
      </c>
      <c r="AE830" s="10" t="s">
        <v>120</v>
      </c>
      <c r="AF830" s="10" t="s">
        <v>4075</v>
      </c>
      <c r="AG830" s="37">
        <v>0.13558295250918417</v>
      </c>
      <c r="AH830" s="16">
        <v>0.21159423686741022</v>
      </c>
      <c r="AI830" s="10" t="s">
        <v>4603</v>
      </c>
      <c r="AJ830" s="10" t="s">
        <v>107</v>
      </c>
      <c r="AK830" s="22" t="s">
        <v>110</v>
      </c>
      <c r="AL830" s="16">
        <f t="shared" si="48"/>
        <v>0.36821590474772292</v>
      </c>
      <c r="AM830" s="16">
        <f t="shared" si="49"/>
        <v>15.177859593701138</v>
      </c>
      <c r="AN830" s="17">
        <f t="shared" si="50"/>
        <v>8.5187700859498697E-10</v>
      </c>
      <c r="AO830" s="16">
        <f t="shared" si="51"/>
        <v>32.370690282208059</v>
      </c>
      <c r="AP830" s="18">
        <v>4259.3945417346149</v>
      </c>
      <c r="AQ830" s="18" t="s">
        <v>124</v>
      </c>
      <c r="AR830" s="16">
        <v>0.6757070182898115</v>
      </c>
      <c r="AS830" s="10" t="s">
        <v>74</v>
      </c>
      <c r="AT830" s="16">
        <v>0.5990850525250091</v>
      </c>
      <c r="AU830" s="10" t="s">
        <v>74</v>
      </c>
      <c r="AV830" s="10" t="s">
        <v>8349</v>
      </c>
      <c r="AW830" s="10" t="s">
        <v>8349</v>
      </c>
      <c r="AX830" s="10" t="s">
        <v>8349</v>
      </c>
      <c r="AY830" s="10" t="s">
        <v>8349</v>
      </c>
      <c r="AZ830" s="10" t="s">
        <v>8349</v>
      </c>
      <c r="BA830" s="10" t="s">
        <v>8349</v>
      </c>
    </row>
    <row r="831" spans="1:53" s="10" customFormat="1">
      <c r="A831" s="31">
        <v>40952</v>
      </c>
      <c r="B831" s="10">
        <v>70642</v>
      </c>
      <c r="C831" s="10" t="s">
        <v>7450</v>
      </c>
      <c r="D831" s="10" t="s">
        <v>7451</v>
      </c>
      <c r="E831" s="15" t="s">
        <v>8349</v>
      </c>
      <c r="F831" s="10" t="s">
        <v>8349</v>
      </c>
      <c r="G831" s="10" t="s">
        <v>8349</v>
      </c>
      <c r="H831" s="10" t="s">
        <v>8349</v>
      </c>
      <c r="I831" s="10">
        <v>1</v>
      </c>
      <c r="J831" s="10" t="s">
        <v>2720</v>
      </c>
      <c r="K831" s="10" t="s">
        <v>2721</v>
      </c>
      <c r="L831" s="10">
        <v>125.36787219</v>
      </c>
      <c r="M831" s="10">
        <v>-39.705957750000003</v>
      </c>
      <c r="N831" s="10">
        <v>-202.08</v>
      </c>
      <c r="O831" s="10">
        <v>225.6</v>
      </c>
      <c r="P831" s="11">
        <v>257.61309999999997</v>
      </c>
      <c r="Q831" s="11">
        <v>-1.6727000000000001</v>
      </c>
      <c r="R831" s="37">
        <v>28.066236317709794</v>
      </c>
      <c r="S831" s="16">
        <v>1.234914397979231E-2</v>
      </c>
      <c r="T831" s="37">
        <v>7.1623667195114606</v>
      </c>
      <c r="U831" s="16">
        <v>1.8027756377319945E-2</v>
      </c>
      <c r="V831" s="10" t="s">
        <v>4774</v>
      </c>
      <c r="W831" s="37">
        <v>0.71332231053031903</v>
      </c>
      <c r="X831" s="16">
        <v>1.8027756377319945E-2</v>
      </c>
      <c r="Y831" s="10" t="s">
        <v>4775</v>
      </c>
      <c r="Z831" s="16">
        <v>4.9214458312665386</v>
      </c>
      <c r="AA831" s="16">
        <v>4.5010533956439502E-2</v>
      </c>
      <c r="AB831" s="29" t="s">
        <v>8349</v>
      </c>
      <c r="AC831" s="16">
        <v>1.5883667195114608</v>
      </c>
      <c r="AD831" s="16">
        <v>2.6925824035672518E-2</v>
      </c>
      <c r="AE831" s="10" t="s">
        <v>122</v>
      </c>
      <c r="AF831" s="10" t="s">
        <v>4075</v>
      </c>
      <c r="AG831" s="37">
        <v>0.97968469376981959</v>
      </c>
      <c r="AH831" s="16">
        <v>5.2449482047431065E-2</v>
      </c>
      <c r="AI831" s="10" t="s">
        <v>4452</v>
      </c>
      <c r="AJ831" s="10" t="s">
        <v>107</v>
      </c>
      <c r="AK831" s="16" t="s">
        <v>109</v>
      </c>
      <c r="AL831" s="16">
        <f t="shared" si="48"/>
        <v>0.98979022715412768</v>
      </c>
      <c r="AM831" s="16">
        <f t="shared" si="49"/>
        <v>35.266225793501569</v>
      </c>
      <c r="AN831" s="17">
        <f t="shared" si="50"/>
        <v>1.1789507454235794E-10</v>
      </c>
      <c r="AO831" s="16">
        <f t="shared" si="51"/>
        <v>31.983627566056139</v>
      </c>
      <c r="AP831" s="18">
        <v>5706</v>
      </c>
      <c r="AQ831" s="18" t="s">
        <v>141</v>
      </c>
      <c r="AR831" s="16">
        <v>1.02</v>
      </c>
      <c r="AS831" s="10" t="s">
        <v>73</v>
      </c>
      <c r="AT831" s="16">
        <v>1.002</v>
      </c>
      <c r="AU831" s="10" t="s">
        <v>73</v>
      </c>
      <c r="AV831" s="10">
        <v>4.45</v>
      </c>
      <c r="AW831" s="10" t="s">
        <v>73</v>
      </c>
      <c r="AX831" s="10">
        <v>6.24</v>
      </c>
      <c r="AY831" s="10" t="s">
        <v>73</v>
      </c>
      <c r="AZ831" s="10" t="s">
        <v>102</v>
      </c>
      <c r="BA831" s="10">
        <v>0.16</v>
      </c>
    </row>
    <row r="832" spans="1:53" s="10" customFormat="1">
      <c r="A832" s="31">
        <v>41130</v>
      </c>
      <c r="B832" s="10" t="s">
        <v>8349</v>
      </c>
      <c r="C832" s="10" t="s">
        <v>7452</v>
      </c>
      <c r="D832" s="10" t="s">
        <v>7453</v>
      </c>
      <c r="E832" s="15" t="s">
        <v>8349</v>
      </c>
      <c r="F832" s="10" t="s">
        <v>8349</v>
      </c>
      <c r="G832" s="10" t="s">
        <v>8349</v>
      </c>
      <c r="H832" s="10" t="s">
        <v>8349</v>
      </c>
      <c r="I832" s="10" t="s">
        <v>8349</v>
      </c>
      <c r="J832" s="10" t="s">
        <v>2722</v>
      </c>
      <c r="K832" s="10" t="s">
        <v>2723</v>
      </c>
      <c r="L832" s="10">
        <v>125.87801748</v>
      </c>
      <c r="M832" s="10">
        <v>21.849953880000001</v>
      </c>
      <c r="N832" s="10">
        <v>298.98</v>
      </c>
      <c r="O832" s="10">
        <v>-243.86</v>
      </c>
      <c r="P832" s="11">
        <v>201.9521</v>
      </c>
      <c r="Q832" s="11">
        <v>29.519300000000001</v>
      </c>
      <c r="R832" s="37">
        <v>26.246719160104988</v>
      </c>
      <c r="S832" s="16">
        <v>3.5433070866141732E-2</v>
      </c>
      <c r="T832" s="37">
        <v>9.52</v>
      </c>
      <c r="U832" s="16">
        <v>7.0710678118654751E-4</v>
      </c>
      <c r="V832" s="10" t="s">
        <v>4770</v>
      </c>
      <c r="W832" s="37">
        <v>1.1779999999999999</v>
      </c>
      <c r="X832" s="16">
        <v>1E-3</v>
      </c>
      <c r="Y832" s="10" t="s">
        <v>4770</v>
      </c>
      <c r="Z832" s="16">
        <v>7.4246248783780953</v>
      </c>
      <c r="AA832" s="16">
        <v>7.9045268058213658E-2</v>
      </c>
      <c r="AB832" s="29" t="s">
        <v>8349</v>
      </c>
      <c r="AC832" s="16">
        <v>2.9659999999999993</v>
      </c>
      <c r="AD832" s="16">
        <v>1.6015617378046968E-2</v>
      </c>
      <c r="AE832" s="10" t="s">
        <v>120</v>
      </c>
      <c r="AF832" s="10" t="s">
        <v>4075</v>
      </c>
      <c r="AG832" s="37">
        <v>0.1750605646275159</v>
      </c>
      <c r="AH832" s="16">
        <v>8.0651437695771128E-2</v>
      </c>
      <c r="AI832" s="10" t="s">
        <v>4603</v>
      </c>
      <c r="AJ832" s="10" t="s">
        <v>107</v>
      </c>
      <c r="AK832" s="22" t="s">
        <v>60</v>
      </c>
      <c r="AL832" s="16">
        <f t="shared" si="48"/>
        <v>0.41840239558051756</v>
      </c>
      <c r="AM832" s="16">
        <f t="shared" si="49"/>
        <v>15.941131271617719</v>
      </c>
      <c r="AN832" s="17">
        <f t="shared" si="50"/>
        <v>6.5977166385675984E-10</v>
      </c>
      <c r="AO832" s="16">
        <f t="shared" si="51"/>
        <v>32.471515851617909</v>
      </c>
      <c r="AP832" s="18">
        <v>4369.0703596271887</v>
      </c>
      <c r="AQ832" s="18" t="s">
        <v>124</v>
      </c>
      <c r="AR832" s="16">
        <v>0.72973925915366222</v>
      </c>
      <c r="AS832" s="10" t="s">
        <v>74</v>
      </c>
      <c r="AT832" s="16">
        <v>0.63965489002953246</v>
      </c>
      <c r="AU832" s="10" t="s">
        <v>74</v>
      </c>
      <c r="AV832" s="10" t="s">
        <v>8349</v>
      </c>
      <c r="AW832" s="10" t="s">
        <v>8349</v>
      </c>
      <c r="AX832" s="10" t="s">
        <v>8349</v>
      </c>
      <c r="AY832" s="10" t="s">
        <v>8349</v>
      </c>
      <c r="AZ832" s="10" t="s">
        <v>8349</v>
      </c>
      <c r="BA832" s="10" t="s">
        <v>8349</v>
      </c>
    </row>
    <row r="833" spans="1:53" s="10" customFormat="1">
      <c r="A833" s="31">
        <v>41211</v>
      </c>
      <c r="B833" s="10">
        <v>70958</v>
      </c>
      <c r="C833" s="10" t="s">
        <v>7454</v>
      </c>
      <c r="D833" s="10" t="s">
        <v>7455</v>
      </c>
      <c r="E833" s="15" t="s">
        <v>8349</v>
      </c>
      <c r="F833" s="10" t="s">
        <v>8791</v>
      </c>
      <c r="G833" s="10" t="s">
        <v>8349</v>
      </c>
      <c r="H833" s="10" t="s">
        <v>8349</v>
      </c>
      <c r="I833" s="10" t="s">
        <v>8349</v>
      </c>
      <c r="J833" s="10" t="s">
        <v>2724</v>
      </c>
      <c r="K833" s="10" t="s">
        <v>2725</v>
      </c>
      <c r="L833" s="10">
        <v>126.14640836</v>
      </c>
      <c r="M833" s="10">
        <v>-3.7511774400000002</v>
      </c>
      <c r="N833" s="10">
        <v>-211</v>
      </c>
      <c r="O833" s="10">
        <v>-25.83</v>
      </c>
      <c r="P833" s="11">
        <v>227.49440000000001</v>
      </c>
      <c r="Q833" s="11">
        <v>18.739000000000001</v>
      </c>
      <c r="R833" s="37">
        <v>26.616981634282673</v>
      </c>
      <c r="S833" s="16">
        <v>8.7836039393132826E-3</v>
      </c>
      <c r="T833" s="37">
        <v>5.6120750563717401</v>
      </c>
      <c r="U833" s="16">
        <v>1.7492855684535902E-2</v>
      </c>
      <c r="V833" s="10" t="s">
        <v>4774</v>
      </c>
      <c r="W833" s="37">
        <v>0.4594041650999996</v>
      </c>
      <c r="X833" s="16">
        <v>1.7492855684535902E-2</v>
      </c>
      <c r="Y833" s="10" t="s">
        <v>4778</v>
      </c>
      <c r="Z833" s="16">
        <v>3.4862810316886641</v>
      </c>
      <c r="AA833" s="16">
        <v>3.6650469454934331E-2</v>
      </c>
      <c r="AB833" s="29" t="s">
        <v>8349</v>
      </c>
      <c r="AC833" s="16">
        <v>1.2020750563717399</v>
      </c>
      <c r="AD833" s="16">
        <v>5.2971690552596117E-2</v>
      </c>
      <c r="AE833" s="10" t="s">
        <v>4162</v>
      </c>
      <c r="AF833" s="10" t="s">
        <v>4075</v>
      </c>
      <c r="AG833" s="37">
        <v>3.4651666401897496</v>
      </c>
      <c r="AH833" s="16">
        <v>6.4414725888317453E-2</v>
      </c>
      <c r="AI833" s="10" t="s">
        <v>4605</v>
      </c>
      <c r="AJ833" s="10" t="s">
        <v>107</v>
      </c>
      <c r="AK833" s="16" t="s">
        <v>111</v>
      </c>
      <c r="AL833" s="16">
        <f t="shared" si="48"/>
        <v>1.8614958071910206</v>
      </c>
      <c r="AM833" s="16">
        <f t="shared" si="49"/>
        <v>69.936397476166633</v>
      </c>
      <c r="AN833" s="17">
        <f t="shared" si="50"/>
        <v>3.3331730330197143E-11</v>
      </c>
      <c r="AO833" s="16">
        <f t="shared" si="51"/>
        <v>31.804930407582642</v>
      </c>
      <c r="AP833" s="18">
        <v>6294</v>
      </c>
      <c r="AQ833" s="18" t="s">
        <v>129</v>
      </c>
      <c r="AR833" s="16">
        <v>1.5644446827219736</v>
      </c>
      <c r="AS833" s="10" t="s">
        <v>74</v>
      </c>
      <c r="AT833" s="16">
        <v>1.3752789673283865</v>
      </c>
      <c r="AU833" s="10" t="s">
        <v>74</v>
      </c>
      <c r="AV833" s="10">
        <v>4.16</v>
      </c>
      <c r="AW833" s="10" t="s">
        <v>96</v>
      </c>
      <c r="AX833" s="10" t="s">
        <v>8349</v>
      </c>
      <c r="AY833" s="10" t="s">
        <v>8349</v>
      </c>
      <c r="AZ833" s="10" t="s">
        <v>101</v>
      </c>
      <c r="BA833" s="10" t="s">
        <v>8349</v>
      </c>
    </row>
    <row r="834" spans="1:53" s="10" customFormat="1">
      <c r="A834" s="31">
        <v>41484</v>
      </c>
      <c r="B834" s="10">
        <v>71148</v>
      </c>
      <c r="C834" s="10" t="s">
        <v>7456</v>
      </c>
      <c r="D834" s="10" t="s">
        <v>7457</v>
      </c>
      <c r="E834" s="15" t="s">
        <v>8349</v>
      </c>
      <c r="F834" s="10" t="s">
        <v>8349</v>
      </c>
      <c r="G834" s="10" t="s">
        <v>8349</v>
      </c>
      <c r="H834" s="10" t="s">
        <v>8349</v>
      </c>
      <c r="I834" s="10" t="s">
        <v>8349</v>
      </c>
      <c r="J834" s="10" t="s">
        <v>2726</v>
      </c>
      <c r="K834" s="10" t="s">
        <v>2727</v>
      </c>
      <c r="L834" s="10">
        <v>126.9033388</v>
      </c>
      <c r="M834" s="10">
        <v>45.653841110000002</v>
      </c>
      <c r="N834" s="10">
        <v>-18.98</v>
      </c>
      <c r="O834" s="10">
        <v>-351.48</v>
      </c>
      <c r="P834" s="11">
        <v>174.49600000000001</v>
      </c>
      <c r="Q834" s="11">
        <v>35.418999999999997</v>
      </c>
      <c r="R834" s="37">
        <v>22.251891410769918</v>
      </c>
      <c r="S834" s="16">
        <v>1.0235870048954161E-2</v>
      </c>
      <c r="T834" s="37">
        <v>6.3184654361799995</v>
      </c>
      <c r="U834" s="16">
        <v>1.8027756377319945E-2</v>
      </c>
      <c r="V834" s="10" t="s">
        <v>4767</v>
      </c>
      <c r="W834" s="37">
        <v>0.624</v>
      </c>
      <c r="X834" s="16">
        <v>4.0000000000000001E-3</v>
      </c>
      <c r="Y834" s="10" t="s">
        <v>4770</v>
      </c>
      <c r="Z834" s="16">
        <v>4.5816307765955502</v>
      </c>
      <c r="AA834" s="16">
        <v>4.036920392286536E-2</v>
      </c>
      <c r="AB834" s="29" t="s">
        <v>8349</v>
      </c>
      <c r="AC834" s="16">
        <v>1.4884654361799994</v>
      </c>
      <c r="AD834" s="16">
        <v>2.6925824035672518E-2</v>
      </c>
      <c r="AE834" s="10" t="s">
        <v>120</v>
      </c>
      <c r="AF834" s="10" t="s">
        <v>4075</v>
      </c>
      <c r="AG834" s="37">
        <v>1.3127390441791285</v>
      </c>
      <c r="AH834" s="16">
        <v>4.8524969091859174E-2</v>
      </c>
      <c r="AI834" s="10" t="s">
        <v>4597</v>
      </c>
      <c r="AJ834" s="10" t="s">
        <v>107</v>
      </c>
      <c r="AK834" s="16" t="s">
        <v>109</v>
      </c>
      <c r="AL834" s="16">
        <f t="shared" ref="AL834:AL897" si="52">SQRT(AG834)</f>
        <v>1.1457482464220177</v>
      </c>
      <c r="AM834" s="16">
        <f t="shared" ref="AM834:AM897" si="53">1000*AL834/R834</f>
        <v>51.489926194205466</v>
      </c>
      <c r="AN834" s="17">
        <f t="shared" ref="AN834:AN897" si="54">0.0000000001155/AG834</f>
        <v>8.7983975575453038E-11</v>
      </c>
      <c r="AO834" s="16">
        <f t="shared" ref="AO834:AO897" si="55">-2.5*LOG(AN834)+T834</f>
        <v>31.457456481738227</v>
      </c>
      <c r="AP834" s="18">
        <v>5818</v>
      </c>
      <c r="AQ834" s="18" t="s">
        <v>141</v>
      </c>
      <c r="AR834" s="16">
        <v>1.0900000000000001</v>
      </c>
      <c r="AS834" s="10" t="s">
        <v>73</v>
      </c>
      <c r="AT834" s="16">
        <v>1.0009999999999999</v>
      </c>
      <c r="AU834" s="10" t="s">
        <v>73</v>
      </c>
      <c r="AV834" s="10">
        <v>4.37</v>
      </c>
      <c r="AW834" s="10" t="s">
        <v>73</v>
      </c>
      <c r="AX834" s="10">
        <v>7</v>
      </c>
      <c r="AY834" s="10" t="s">
        <v>73</v>
      </c>
      <c r="AZ834" s="10" t="s">
        <v>102</v>
      </c>
      <c r="BA834" s="10">
        <v>0.02</v>
      </c>
    </row>
    <row r="835" spans="1:53" s="10" customFormat="1">
      <c r="A835" s="33">
        <v>41554</v>
      </c>
      <c r="B835" s="13" t="s">
        <v>8349</v>
      </c>
      <c r="C835" s="14" t="s">
        <v>8349</v>
      </c>
      <c r="D835" s="14" t="s">
        <v>8349</v>
      </c>
      <c r="E835" s="14" t="s">
        <v>8349</v>
      </c>
      <c r="F835" s="13" t="s">
        <v>8792</v>
      </c>
      <c r="G835" s="13" t="s">
        <v>8349</v>
      </c>
      <c r="H835" s="13" t="s">
        <v>8349</v>
      </c>
      <c r="I835" s="13" t="s">
        <v>8349</v>
      </c>
      <c r="J835" s="13" t="s">
        <v>5100</v>
      </c>
      <c r="K835" s="13" t="s">
        <v>5101</v>
      </c>
      <c r="L835" s="13">
        <v>127.09521021</v>
      </c>
      <c r="M835" s="13">
        <v>35.017254790000003</v>
      </c>
      <c r="N835" s="13">
        <v>-1014.26</v>
      </c>
      <c r="O835" s="13">
        <v>-328.95</v>
      </c>
      <c r="P835" s="12">
        <v>187.35720000000001</v>
      </c>
      <c r="Q835" s="12">
        <v>34.114899999999999</v>
      </c>
      <c r="R835" s="38">
        <v>19.677292404565133</v>
      </c>
      <c r="S835" s="23">
        <v>0.12337662337662336</v>
      </c>
      <c r="T835" s="38">
        <v>10.910759802338562</v>
      </c>
      <c r="U835" s="19">
        <v>0.29195376346264151</v>
      </c>
      <c r="V835" s="13" t="s">
        <v>4767</v>
      </c>
      <c r="W835" s="38">
        <v>1.5680000000000001</v>
      </c>
      <c r="X835" s="19">
        <v>8.2000000000000003E-2</v>
      </c>
      <c r="Y835" s="13" t="s">
        <v>4770</v>
      </c>
      <c r="Z835" s="19">
        <v>9.4409331059103145</v>
      </c>
      <c r="AA835" s="19">
        <v>0.57788852516992506</v>
      </c>
      <c r="AB835" s="13" t="s">
        <v>4782</v>
      </c>
      <c r="AC835" s="19">
        <v>4.0827598023385621</v>
      </c>
      <c r="AD835" s="19">
        <v>0.29250811954542399</v>
      </c>
      <c r="AE835" s="13" t="s">
        <v>120</v>
      </c>
      <c r="AF835" s="13" t="s">
        <v>4075</v>
      </c>
      <c r="AG835" s="38">
        <v>5.566051250033207E-2</v>
      </c>
      <c r="AH835" s="19">
        <v>0.64770066197516829</v>
      </c>
      <c r="AI835" s="13" t="s">
        <v>4453</v>
      </c>
      <c r="AJ835" s="19" t="s">
        <v>8349</v>
      </c>
      <c r="AK835" s="19" t="s">
        <v>8349</v>
      </c>
      <c r="AL835" s="19">
        <f t="shared" si="52"/>
        <v>0.23592480263917159</v>
      </c>
      <c r="AM835" s="19">
        <f t="shared" si="53"/>
        <v>11.989698470122699</v>
      </c>
      <c r="AN835" s="20">
        <f t="shared" si="54"/>
        <v>2.075079707527144E-9</v>
      </c>
      <c r="AO835" s="19">
        <f t="shared" si="55"/>
        <v>32.618172843845571</v>
      </c>
      <c r="AP835" s="21">
        <v>3671.1508805343365</v>
      </c>
      <c r="AQ835" s="21" t="s">
        <v>143</v>
      </c>
      <c r="AR835" s="19">
        <v>0.58280163150369901</v>
      </c>
      <c r="AS835" s="13" t="s">
        <v>74</v>
      </c>
      <c r="AT835" s="19">
        <v>0.47681008887315507</v>
      </c>
      <c r="AU835" s="13" t="s">
        <v>74</v>
      </c>
      <c r="AV835" s="13" t="s">
        <v>8349</v>
      </c>
      <c r="AW835" s="13" t="s">
        <v>8349</v>
      </c>
      <c r="AX835" s="13" t="s">
        <v>8349</v>
      </c>
      <c r="AY835" s="13" t="s">
        <v>8349</v>
      </c>
      <c r="AZ835" s="13" t="s">
        <v>8349</v>
      </c>
      <c r="BA835" s="13" t="s">
        <v>8349</v>
      </c>
    </row>
    <row r="836" spans="1:53" s="10" customFormat="1">
      <c r="A836" s="31">
        <v>41689</v>
      </c>
      <c r="B836" s="10" t="s">
        <v>8349</v>
      </c>
      <c r="C836" s="10" t="s">
        <v>7261</v>
      </c>
      <c r="D836" s="10" t="s">
        <v>7262</v>
      </c>
      <c r="E836" s="15" t="s">
        <v>8349</v>
      </c>
      <c r="F836" s="10" t="s">
        <v>8349</v>
      </c>
      <c r="G836" s="10" t="s">
        <v>8349</v>
      </c>
      <c r="H836" s="10" t="s">
        <v>8349</v>
      </c>
      <c r="I836" s="10" t="s">
        <v>8349</v>
      </c>
      <c r="J836" s="10" t="s">
        <v>2728</v>
      </c>
      <c r="K836" s="10" t="s">
        <v>2729</v>
      </c>
      <c r="L836" s="10">
        <v>127.48197644</v>
      </c>
      <c r="M836" s="10">
        <v>61.727498969999999</v>
      </c>
      <c r="N836" s="10">
        <v>530.62</v>
      </c>
      <c r="O836" s="10">
        <v>-716.92</v>
      </c>
      <c r="P836" s="11">
        <v>154.756</v>
      </c>
      <c r="Q836" s="11">
        <v>35.255499999999998</v>
      </c>
      <c r="R836" s="37">
        <v>19.735543714229326</v>
      </c>
      <c r="S836" s="16">
        <v>3.6116044997039666E-2</v>
      </c>
      <c r="T836" s="37">
        <v>10.285309900497921</v>
      </c>
      <c r="U836" s="16">
        <v>0.10850345616615167</v>
      </c>
      <c r="V836" s="10" t="s">
        <v>4767</v>
      </c>
      <c r="W836" s="37">
        <v>1.345</v>
      </c>
      <c r="X836" s="16">
        <v>2.5999999999999999E-2</v>
      </c>
      <c r="Y836" s="10" t="s">
        <v>4770</v>
      </c>
      <c r="Z836" s="16">
        <v>8.8090644219512768</v>
      </c>
      <c r="AA836" s="16">
        <v>0.18837970125528258</v>
      </c>
      <c r="AB836" s="29" t="s">
        <v>8349</v>
      </c>
      <c r="AC836" s="16">
        <v>3.5043099004979217</v>
      </c>
      <c r="AD836" s="16">
        <v>0.10982713690158728</v>
      </c>
      <c r="AE836" s="10" t="s">
        <v>120</v>
      </c>
      <c r="AF836" s="10" t="s">
        <v>4075</v>
      </c>
      <c r="AG836" s="37">
        <v>6.5641322397650748E-2</v>
      </c>
      <c r="AH836" s="16">
        <v>0.21805712977343691</v>
      </c>
      <c r="AI836" s="10" t="s">
        <v>4603</v>
      </c>
      <c r="AJ836" s="10" t="s">
        <v>107</v>
      </c>
      <c r="AK836" s="16" t="s">
        <v>60</v>
      </c>
      <c r="AL836" s="16">
        <f t="shared" si="52"/>
        <v>0.25620562522640045</v>
      </c>
      <c r="AM836" s="16">
        <f t="shared" si="53"/>
        <v>12.981939030221712</v>
      </c>
      <c r="AN836" s="17">
        <f t="shared" si="54"/>
        <v>1.7595623576915271E-9</v>
      </c>
      <c r="AO836" s="16">
        <f t="shared" si="55"/>
        <v>32.171798244136454</v>
      </c>
      <c r="AP836" s="18">
        <v>4001.8526976143348</v>
      </c>
      <c r="AQ836" s="18" t="s">
        <v>124</v>
      </c>
      <c r="AR836" s="16">
        <v>0.53262075938770759</v>
      </c>
      <c r="AS836" s="10" t="s">
        <v>74</v>
      </c>
      <c r="AT836" s="16">
        <v>0.49740727598768514</v>
      </c>
      <c r="AU836" s="10" t="s">
        <v>74</v>
      </c>
      <c r="AV836" s="10" t="s">
        <v>8349</v>
      </c>
      <c r="AW836" s="10" t="s">
        <v>8349</v>
      </c>
      <c r="AX836" s="10" t="s">
        <v>8349</v>
      </c>
      <c r="AY836" s="10" t="s">
        <v>8349</v>
      </c>
      <c r="AZ836" s="10" t="s">
        <v>8349</v>
      </c>
      <c r="BA836" s="10" t="s">
        <v>8349</v>
      </c>
    </row>
    <row r="837" spans="1:53" s="10" customFormat="1">
      <c r="A837" s="32">
        <v>41802</v>
      </c>
      <c r="B837" s="10" t="s">
        <v>8349</v>
      </c>
      <c r="C837" s="10" t="s">
        <v>8349</v>
      </c>
      <c r="D837" s="10" t="s">
        <v>8349</v>
      </c>
      <c r="E837" s="15" t="s">
        <v>8349</v>
      </c>
      <c r="F837" s="10" t="s">
        <v>8793</v>
      </c>
      <c r="G837" s="10" t="s">
        <v>8349</v>
      </c>
      <c r="H837" s="10" t="s">
        <v>8349</v>
      </c>
      <c r="I837" s="10" t="s">
        <v>8349</v>
      </c>
      <c r="J837" s="10" t="s">
        <v>5102</v>
      </c>
      <c r="K837" s="10" t="s">
        <v>5103</v>
      </c>
      <c r="L837" s="10">
        <v>127.84111183</v>
      </c>
      <c r="M837" s="10">
        <v>-6.0336960700000004</v>
      </c>
      <c r="N837" s="10">
        <v>-470.79</v>
      </c>
      <c r="O837" s="10">
        <v>-48.21</v>
      </c>
      <c r="P837" s="11">
        <v>230.48050000000001</v>
      </c>
      <c r="Q837" s="11">
        <v>19.017299999999999</v>
      </c>
      <c r="R837" s="37">
        <v>26.350461133069828</v>
      </c>
      <c r="S837" s="16">
        <v>7.1146245059288543E-2</v>
      </c>
      <c r="T837" s="37">
        <v>11.159000000000001</v>
      </c>
      <c r="U837" s="16">
        <v>1.2E-2</v>
      </c>
      <c r="V837" s="10" t="s">
        <v>4769</v>
      </c>
      <c r="W837" s="37">
        <v>1.399</v>
      </c>
      <c r="X837" s="16">
        <v>8.3999999999999995E-3</v>
      </c>
      <c r="Y837" s="10" t="s">
        <v>4769</v>
      </c>
      <c r="Z837" s="16">
        <v>9.055058901157496</v>
      </c>
      <c r="AA837" s="16">
        <v>0.17226329452040723</v>
      </c>
      <c r="AB837" s="29" t="s">
        <v>8349</v>
      </c>
      <c r="AC837" s="16">
        <v>4.0109999999999992</v>
      </c>
      <c r="AD837" s="16">
        <v>3.5832945734337839E-2</v>
      </c>
      <c r="AE837" s="10" t="s">
        <v>125</v>
      </c>
      <c r="AF837" s="10" t="s">
        <v>4075</v>
      </c>
      <c r="AG837" s="37">
        <v>7.3327813155277366E-2</v>
      </c>
      <c r="AH837" s="16">
        <v>0.19435699791626893</v>
      </c>
      <c r="AI837" s="10" t="s">
        <v>4415</v>
      </c>
      <c r="AJ837" s="16" t="s">
        <v>8349</v>
      </c>
      <c r="AK837" s="16" t="s">
        <v>8349</v>
      </c>
      <c r="AL837" s="16">
        <f t="shared" si="52"/>
        <v>0.27079108765850729</v>
      </c>
      <c r="AM837" s="16">
        <f t="shared" si="53"/>
        <v>10.276521776640353</v>
      </c>
      <c r="AN837" s="17">
        <f t="shared" si="54"/>
        <v>1.5751185672947826E-9</v>
      </c>
      <c r="AO837" s="16">
        <f t="shared" si="55"/>
        <v>33.165716872648282</v>
      </c>
      <c r="AP837" s="18">
        <v>3708.7217660260721</v>
      </c>
      <c r="AQ837" s="18" t="s">
        <v>143</v>
      </c>
      <c r="AR837" s="16">
        <v>0.65544685918831902</v>
      </c>
      <c r="AS837" s="10" t="s">
        <v>74</v>
      </c>
      <c r="AT837" s="16">
        <v>0.51173281244743418</v>
      </c>
      <c r="AU837" s="10" t="s">
        <v>74</v>
      </c>
      <c r="AV837" s="10" t="s">
        <v>8349</v>
      </c>
      <c r="AW837" s="10" t="s">
        <v>8349</v>
      </c>
      <c r="AX837" s="10" t="s">
        <v>8349</v>
      </c>
      <c r="AY837" s="10" t="s">
        <v>8349</v>
      </c>
      <c r="AZ837" s="10" t="s">
        <v>8349</v>
      </c>
      <c r="BA837" s="10" t="s">
        <v>8349</v>
      </c>
    </row>
    <row r="838" spans="1:53" s="10" customFormat="1">
      <c r="A838" s="31">
        <v>41820</v>
      </c>
      <c r="B838" s="10">
        <v>71974</v>
      </c>
      <c r="C838" s="10" t="s">
        <v>8349</v>
      </c>
      <c r="D838" s="10" t="s">
        <v>8349</v>
      </c>
      <c r="E838" s="15" t="s">
        <v>8349</v>
      </c>
      <c r="F838" s="10" t="s">
        <v>8794</v>
      </c>
      <c r="G838" s="10" t="s">
        <v>8349</v>
      </c>
      <c r="H838" s="10" t="s">
        <v>8349</v>
      </c>
      <c r="I838" s="10" t="s">
        <v>8349</v>
      </c>
      <c r="J838" s="10" t="s">
        <v>2631</v>
      </c>
      <c r="K838" s="10" t="s">
        <v>2632</v>
      </c>
      <c r="L838" s="10">
        <v>127.89597522</v>
      </c>
      <c r="M838" s="10">
        <v>34.966200039999997</v>
      </c>
      <c r="N838" s="10">
        <v>-16.34</v>
      </c>
      <c r="O838" s="10">
        <v>9.84</v>
      </c>
      <c r="P838" s="11">
        <v>187.5729</v>
      </c>
      <c r="Q838" s="11">
        <v>34.7483</v>
      </c>
      <c r="R838" s="37">
        <v>28.224668360146769</v>
      </c>
      <c r="S838" s="16">
        <v>2.0604007902907142E-2</v>
      </c>
      <c r="T838" s="37">
        <v>7.2736108507723198</v>
      </c>
      <c r="U838" s="16">
        <v>1.8867962264113206E-2</v>
      </c>
      <c r="V838" s="10" t="s">
        <v>4767</v>
      </c>
      <c r="W838" s="37">
        <v>0.72069076948543931</v>
      </c>
      <c r="X838" s="16">
        <v>1.8867962264113206E-2</v>
      </c>
      <c r="Y838" s="10" t="s">
        <v>4768</v>
      </c>
      <c r="Z838" s="16">
        <v>5.0204666124382058</v>
      </c>
      <c r="AA838" s="16">
        <v>6.4076349975629832E-2</v>
      </c>
      <c r="AB838" s="10" t="s">
        <v>4782</v>
      </c>
      <c r="AC838" s="16">
        <v>1.8066108507723202</v>
      </c>
      <c r="AD838" s="16">
        <v>3.0528675044947495E-2</v>
      </c>
      <c r="AE838" s="10" t="s">
        <v>122</v>
      </c>
      <c r="AF838" s="10" t="s">
        <v>4075</v>
      </c>
      <c r="AG838" s="37">
        <v>0.95197440165272507</v>
      </c>
      <c r="AH838" s="16">
        <v>7.0977310643609182E-2</v>
      </c>
      <c r="AI838" s="10" t="s">
        <v>4659</v>
      </c>
      <c r="AJ838" s="10" t="s">
        <v>107</v>
      </c>
      <c r="AK838" s="16" t="s">
        <v>58</v>
      </c>
      <c r="AL838" s="16">
        <f t="shared" si="52"/>
        <v>0.97569175544980657</v>
      </c>
      <c r="AM838" s="16">
        <f t="shared" si="53"/>
        <v>34.568758895586647</v>
      </c>
      <c r="AN838" s="17">
        <f t="shared" si="54"/>
        <v>1.213267917703251E-10</v>
      </c>
      <c r="AO838" s="16">
        <f t="shared" si="55"/>
        <v>32.063719066387797</v>
      </c>
      <c r="AP838" s="18">
        <v>5440.5644176887836</v>
      </c>
      <c r="AQ838" s="18" t="s">
        <v>124</v>
      </c>
      <c r="AR838" s="16">
        <v>1.0974287864262742</v>
      </c>
      <c r="AS838" s="10" t="s">
        <v>74</v>
      </c>
      <c r="AT838" s="16">
        <v>0.98745951764295736</v>
      </c>
      <c r="AU838" s="10" t="s">
        <v>74</v>
      </c>
      <c r="AV838" s="10" t="s">
        <v>8349</v>
      </c>
      <c r="AW838" s="10" t="s">
        <v>8349</v>
      </c>
      <c r="AX838" s="10" t="s">
        <v>8349</v>
      </c>
      <c r="AY838" s="10" t="s">
        <v>8349</v>
      </c>
      <c r="AZ838" s="10" t="s">
        <v>8349</v>
      </c>
      <c r="BA838" s="10" t="s">
        <v>8349</v>
      </c>
    </row>
    <row r="839" spans="1:53" s="10" customFormat="1">
      <c r="A839" s="32">
        <v>41824</v>
      </c>
      <c r="B839" s="10" t="s">
        <v>8349</v>
      </c>
      <c r="C839" s="10" t="s">
        <v>8349</v>
      </c>
      <c r="D839" s="10" t="s">
        <v>8349</v>
      </c>
      <c r="E839" s="10" t="s">
        <v>8349</v>
      </c>
      <c r="F839" s="10" t="s">
        <v>8795</v>
      </c>
      <c r="G839" s="10" t="s">
        <v>8349</v>
      </c>
      <c r="H839" s="10" t="s">
        <v>8349</v>
      </c>
      <c r="I839" s="10" t="s">
        <v>8349</v>
      </c>
      <c r="J839" s="10" t="s">
        <v>5104</v>
      </c>
      <c r="K839" s="10" t="s">
        <v>5105</v>
      </c>
      <c r="L839" s="10">
        <v>127.9071697</v>
      </c>
      <c r="M839" s="10">
        <v>19.39451047</v>
      </c>
      <c r="N839" s="10">
        <v>-229.48</v>
      </c>
      <c r="O839" s="10">
        <v>-87.35</v>
      </c>
      <c r="P839" s="11">
        <v>205.37</v>
      </c>
      <c r="Q839" s="11">
        <v>30.453199999999999</v>
      </c>
      <c r="R839" s="37">
        <v>11.065619121389842</v>
      </c>
      <c r="S839" s="16">
        <v>9.0959389177824507E-2</v>
      </c>
      <c r="T839" s="37">
        <v>12.005211724782221</v>
      </c>
      <c r="U839" s="16">
        <v>0.38193324023970471</v>
      </c>
      <c r="V839" s="10" t="s">
        <v>4767</v>
      </c>
      <c r="W839" s="37">
        <v>0.44701670190000009</v>
      </c>
      <c r="X839" s="16">
        <v>0.38193324023970471</v>
      </c>
      <c r="Y839" s="10" t="s">
        <v>4778</v>
      </c>
      <c r="Z839" s="16">
        <v>11.785333136185606</v>
      </c>
      <c r="AA839" s="16">
        <v>0.58901681278768869</v>
      </c>
      <c r="AB839" s="29" t="s">
        <v>8349</v>
      </c>
      <c r="AC839" s="16" t="s">
        <v>8349</v>
      </c>
      <c r="AD839" s="16" t="s">
        <v>8349</v>
      </c>
      <c r="AE839" s="10" t="s">
        <v>8349</v>
      </c>
      <c r="AF839" s="10" t="s">
        <v>4080</v>
      </c>
      <c r="AG839" s="37">
        <v>1.6398065220353216E-3</v>
      </c>
      <c r="AH839" s="16">
        <v>0.59744523242433456</v>
      </c>
      <c r="AI839" s="10" t="s">
        <v>4454</v>
      </c>
      <c r="AJ839" s="16" t="s">
        <v>8349</v>
      </c>
      <c r="AK839" s="16" t="s">
        <v>8349</v>
      </c>
      <c r="AL839" s="16">
        <f t="shared" si="52"/>
        <v>4.04945245932746E-2</v>
      </c>
      <c r="AM839" s="16">
        <f t="shared" si="53"/>
        <v>3.6594901874942254</v>
      </c>
      <c r="AN839" s="17">
        <f t="shared" si="54"/>
        <v>7.043513880932846E-8</v>
      </c>
      <c r="AO839" s="16">
        <f t="shared" si="55"/>
        <v>29.885738287731513</v>
      </c>
      <c r="AP839" s="18">
        <v>6487.5838300020323</v>
      </c>
      <c r="AQ839" s="18" t="s">
        <v>126</v>
      </c>
      <c r="AR839" s="16">
        <v>3.2031845839620682E-2</v>
      </c>
      <c r="AS839" s="10" t="s">
        <v>74</v>
      </c>
      <c r="AT839" s="16">
        <v>0.19312756232587452</v>
      </c>
      <c r="AU839" s="10" t="s">
        <v>74</v>
      </c>
      <c r="AV839" s="10" t="s">
        <v>8349</v>
      </c>
      <c r="AW839" s="10" t="s">
        <v>8349</v>
      </c>
      <c r="AX839" s="10" t="s">
        <v>8349</v>
      </c>
      <c r="AY839" s="10" t="s">
        <v>8349</v>
      </c>
      <c r="AZ839" s="10" t="s">
        <v>8349</v>
      </c>
      <c r="BA839" s="10" t="s">
        <v>8349</v>
      </c>
    </row>
    <row r="840" spans="1:53" s="10" customFormat="1">
      <c r="A840" s="31">
        <v>41926</v>
      </c>
      <c r="B840" s="10">
        <v>72673</v>
      </c>
      <c r="C840" s="10" t="s">
        <v>7263</v>
      </c>
      <c r="D840" s="10" t="s">
        <v>7264</v>
      </c>
      <c r="E840" s="10" t="s">
        <v>8349</v>
      </c>
      <c r="F840" s="10" t="s">
        <v>8349</v>
      </c>
      <c r="G840" s="10" t="s">
        <v>8349</v>
      </c>
      <c r="H840" s="10" t="s">
        <v>8349</v>
      </c>
      <c r="I840" s="10" t="s">
        <v>8349</v>
      </c>
      <c r="J840" s="10" t="s">
        <v>2633</v>
      </c>
      <c r="K840" s="10" t="s">
        <v>2634</v>
      </c>
      <c r="L840" s="10">
        <v>128.21774078999999</v>
      </c>
      <c r="M840" s="10">
        <v>-31.50270424</v>
      </c>
      <c r="N840" s="10">
        <v>-1113.6400000000001</v>
      </c>
      <c r="O840" s="10">
        <v>761.73</v>
      </c>
      <c r="P840" s="11">
        <v>252.27379999999999</v>
      </c>
      <c r="Q840" s="11">
        <v>4.9745999999999997</v>
      </c>
      <c r="R840" s="37">
        <v>12.208521548040533</v>
      </c>
      <c r="S840" s="16">
        <v>5.6159199120986453E-3</v>
      </c>
      <c r="T840" s="37">
        <v>6.3732625576196797</v>
      </c>
      <c r="U840" s="16">
        <v>1.6643316977093238E-2</v>
      </c>
      <c r="V840" s="10" t="s">
        <v>4767</v>
      </c>
      <c r="W840" s="37">
        <v>0.78</v>
      </c>
      <c r="X840" s="16">
        <v>0.01</v>
      </c>
      <c r="Y840" s="10" t="s">
        <v>4770</v>
      </c>
      <c r="Z840" s="16">
        <v>5.9399471872827956</v>
      </c>
      <c r="AA840" s="16">
        <v>2.8872503417567863E-2</v>
      </c>
      <c r="AB840" s="29" t="s">
        <v>8349</v>
      </c>
      <c r="AC840" s="16" t="s">
        <v>8349</v>
      </c>
      <c r="AD840" s="16" t="s">
        <v>8349</v>
      </c>
      <c r="AE840" s="10" t="s">
        <v>8349</v>
      </c>
      <c r="AF840" s="10" t="s">
        <v>4080</v>
      </c>
      <c r="AG840" s="37">
        <v>0.41476750520802036</v>
      </c>
      <c r="AH840" s="16">
        <v>0.10408468404908318</v>
      </c>
      <c r="AI840" s="10" t="s">
        <v>4600</v>
      </c>
      <c r="AJ840" s="10" t="s">
        <v>107</v>
      </c>
      <c r="AK840" s="16" t="s">
        <v>108</v>
      </c>
      <c r="AL840" s="16">
        <f t="shared" si="52"/>
        <v>0.64402446010071723</v>
      </c>
      <c r="AM840" s="16">
        <f t="shared" si="53"/>
        <v>52.752043526849739</v>
      </c>
      <c r="AN840" s="17">
        <f t="shared" si="54"/>
        <v>2.7846925940370554E-10</v>
      </c>
      <c r="AO840" s="16">
        <f t="shared" si="55"/>
        <v>30.261319408111039</v>
      </c>
      <c r="AP840" s="18">
        <v>5243</v>
      </c>
      <c r="AQ840" s="18" t="s">
        <v>141</v>
      </c>
      <c r="AR840" s="16">
        <v>0.77</v>
      </c>
      <c r="AS840" s="10" t="s">
        <v>73</v>
      </c>
      <c r="AT840" s="16">
        <v>0.81399999999999995</v>
      </c>
      <c r="AU840" s="10" t="s">
        <v>73</v>
      </c>
      <c r="AV840" s="10">
        <v>4.59</v>
      </c>
      <c r="AW840" s="10" t="s">
        <v>73</v>
      </c>
      <c r="AX840" s="10">
        <v>1.48</v>
      </c>
      <c r="AY840" s="10" t="s">
        <v>73</v>
      </c>
      <c r="AZ840" s="10" t="s">
        <v>102</v>
      </c>
      <c r="BA840" s="10">
        <v>-0.37</v>
      </c>
    </row>
    <row r="841" spans="1:53" s="10" customFormat="1">
      <c r="A841" s="31">
        <v>42074</v>
      </c>
      <c r="B841" s="10">
        <v>72760</v>
      </c>
      <c r="C841" s="10" t="s">
        <v>8349</v>
      </c>
      <c r="D841" s="10" t="s">
        <v>8349</v>
      </c>
      <c r="E841" s="10" t="s">
        <v>8349</v>
      </c>
      <c r="F841" s="10" t="s">
        <v>8796</v>
      </c>
      <c r="G841" s="10">
        <v>1</v>
      </c>
      <c r="H841" s="10">
        <v>4.839999999999999</v>
      </c>
      <c r="I841" s="10" t="s">
        <v>8349</v>
      </c>
      <c r="J841" s="10" t="s">
        <v>2635</v>
      </c>
      <c r="K841" s="10" t="s">
        <v>2636</v>
      </c>
      <c r="L841" s="10">
        <v>128.63234578000001</v>
      </c>
      <c r="M841" s="10">
        <v>-0.72612363999999996</v>
      </c>
      <c r="N841" s="10">
        <v>-194.28</v>
      </c>
      <c r="O841" s="10">
        <v>23.42</v>
      </c>
      <c r="P841" s="11">
        <v>226.03100000000001</v>
      </c>
      <c r="Q841" s="11">
        <v>22.4056</v>
      </c>
      <c r="R841" s="37">
        <v>21.137180300147961</v>
      </c>
      <c r="S841" s="16">
        <v>1.521876981610653E-2</v>
      </c>
      <c r="T841" s="37">
        <v>7.3339999999999996</v>
      </c>
      <c r="U841" s="16">
        <v>1.2E-2</v>
      </c>
      <c r="V841" s="10" t="s">
        <v>4769</v>
      </c>
      <c r="W841" s="37">
        <v>0.82499999999999996</v>
      </c>
      <c r="X841" s="16">
        <v>8.3999999999999995E-3</v>
      </c>
      <c r="Y841" s="10" t="s">
        <v>4769</v>
      </c>
      <c r="Z841" s="16">
        <v>5.7087647402428257</v>
      </c>
      <c r="AA841" s="16">
        <v>4.5301188001720227E-2</v>
      </c>
      <c r="AB841" s="29" t="s">
        <v>8349</v>
      </c>
      <c r="AC841" s="16">
        <v>1.8857673899571195</v>
      </c>
      <c r="AD841" s="16">
        <v>2.7874719729532708E-2</v>
      </c>
      <c r="AE841" s="10" t="s">
        <v>125</v>
      </c>
      <c r="AF841" s="10" t="s">
        <v>4075</v>
      </c>
      <c r="AG841" s="37">
        <v>0.52838025395098664</v>
      </c>
      <c r="AH841" s="16">
        <v>5.3190202428334492E-2</v>
      </c>
      <c r="AI841" s="10" t="s">
        <v>4600</v>
      </c>
      <c r="AJ841" s="10" t="s">
        <v>107</v>
      </c>
      <c r="AK841" s="16" t="s">
        <v>108</v>
      </c>
      <c r="AL841" s="16">
        <f t="shared" si="52"/>
        <v>0.72689769152954853</v>
      </c>
      <c r="AM841" s="16">
        <f t="shared" si="53"/>
        <v>34.389529786262941</v>
      </c>
      <c r="AN841" s="17">
        <f t="shared" si="54"/>
        <v>2.1859257445058489E-10</v>
      </c>
      <c r="AO841" s="16">
        <f t="shared" si="55"/>
        <v>31.484911487597874</v>
      </c>
      <c r="AP841" s="18">
        <v>5375</v>
      </c>
      <c r="AQ841" s="18" t="s">
        <v>141</v>
      </c>
      <c r="AR841" s="16">
        <v>0.84</v>
      </c>
      <c r="AS841" s="10" t="s">
        <v>73</v>
      </c>
      <c r="AT841" s="16">
        <v>0.91600000000000004</v>
      </c>
      <c r="AU841" s="10" t="s">
        <v>73</v>
      </c>
      <c r="AV841" s="10">
        <v>4.5599999999999996</v>
      </c>
      <c r="AW841" s="10" t="s">
        <v>73</v>
      </c>
      <c r="AX841" s="10">
        <v>1.24</v>
      </c>
      <c r="AY841" s="10" t="s">
        <v>73</v>
      </c>
      <c r="AZ841" s="10" t="s">
        <v>101</v>
      </c>
      <c r="BA841" s="10">
        <v>0.12</v>
      </c>
    </row>
    <row r="842" spans="1:53" s="10" customFormat="1">
      <c r="A842" s="31">
        <v>42145</v>
      </c>
      <c r="B842" s="10">
        <v>72614</v>
      </c>
      <c r="C842" s="10" t="s">
        <v>7265</v>
      </c>
      <c r="D842" s="10" t="s">
        <v>7266</v>
      </c>
      <c r="E842" s="10" t="s">
        <v>8349</v>
      </c>
      <c r="F842" s="10" t="s">
        <v>8349</v>
      </c>
      <c r="G842" s="10" t="s">
        <v>8349</v>
      </c>
      <c r="H842" s="10" t="s">
        <v>8349</v>
      </c>
      <c r="I842" s="10" t="s">
        <v>8349</v>
      </c>
      <c r="J842" s="10" t="s">
        <v>2637</v>
      </c>
      <c r="K842" s="10" t="s">
        <v>2638</v>
      </c>
      <c r="L842" s="10">
        <v>128.86700732</v>
      </c>
      <c r="M842" s="10">
        <v>41.741808759999998</v>
      </c>
      <c r="N842" s="10">
        <v>-267.2</v>
      </c>
      <c r="O842" s="10">
        <v>-635.91999999999996</v>
      </c>
      <c r="P842" s="11">
        <v>179.46250000000001</v>
      </c>
      <c r="Q842" s="11">
        <v>36.496200000000002</v>
      </c>
      <c r="R842" s="37">
        <v>28.481913984619766</v>
      </c>
      <c r="S842" s="16">
        <v>3.6741669040159498E-2</v>
      </c>
      <c r="T842" s="37">
        <v>8.7308818873499199</v>
      </c>
      <c r="U842" s="16">
        <v>3.2756678708318401E-2</v>
      </c>
      <c r="V842" s="10" t="s">
        <v>4767</v>
      </c>
      <c r="W842" s="37">
        <v>0.92300000000000004</v>
      </c>
      <c r="X842" s="16">
        <v>1.6E-2</v>
      </c>
      <c r="Y842" s="10" t="s">
        <v>4770</v>
      </c>
      <c r="Z842" s="16">
        <v>6.4580360346766756</v>
      </c>
      <c r="AA842" s="16">
        <v>0.11404280972645964</v>
      </c>
      <c r="AB842" s="29" t="s">
        <v>8349</v>
      </c>
      <c r="AC842" s="16">
        <v>2.3038818873499203</v>
      </c>
      <c r="AD842" s="16">
        <v>3.6905284174491869E-2</v>
      </c>
      <c r="AE842" s="10" t="s">
        <v>120</v>
      </c>
      <c r="AF842" s="10" t="s">
        <v>4075</v>
      </c>
      <c r="AG842" s="37">
        <v>0.29678619295183128</v>
      </c>
      <c r="AH842" s="16">
        <v>0.11986560161408058</v>
      </c>
      <c r="AI842" s="10" t="s">
        <v>4587</v>
      </c>
      <c r="AJ842" s="10" t="s">
        <v>107</v>
      </c>
      <c r="AK842" s="16" t="s">
        <v>57</v>
      </c>
      <c r="AL842" s="16">
        <f t="shared" si="52"/>
        <v>0.54478086691056915</v>
      </c>
      <c r="AM842" s="16">
        <f t="shared" si="53"/>
        <v>19.127256237230082</v>
      </c>
      <c r="AN842" s="17">
        <f t="shared" si="54"/>
        <v>3.8916904742514683E-10</v>
      </c>
      <c r="AO842" s="16">
        <f t="shared" si="55"/>
        <v>32.255536158995199</v>
      </c>
      <c r="AP842" s="18">
        <v>4919.0839175027195</v>
      </c>
      <c r="AQ842" s="18" t="s">
        <v>124</v>
      </c>
      <c r="AR842" s="16">
        <v>0.74955759616560846</v>
      </c>
      <c r="AS842" s="10" t="s">
        <v>74</v>
      </c>
      <c r="AT842" s="16">
        <v>0.73236764922318476</v>
      </c>
      <c r="AU842" s="10" t="s">
        <v>74</v>
      </c>
      <c r="AV842" s="10" t="s">
        <v>8349</v>
      </c>
      <c r="AW842" s="10" t="s">
        <v>8349</v>
      </c>
      <c r="AX842" s="10" t="s">
        <v>8349</v>
      </c>
      <c r="AY842" s="10" t="s">
        <v>8349</v>
      </c>
      <c r="AZ842" s="10" t="s">
        <v>8349</v>
      </c>
      <c r="BA842" s="10" t="s">
        <v>8349</v>
      </c>
    </row>
    <row r="843" spans="1:53" s="10" customFormat="1">
      <c r="A843" s="31">
        <v>42172</v>
      </c>
      <c r="B843" s="10">
        <v>72945</v>
      </c>
      <c r="C843" s="10" t="s">
        <v>7267</v>
      </c>
      <c r="D843" s="10" t="s">
        <v>7268</v>
      </c>
      <c r="E843" s="10" t="s">
        <v>8349</v>
      </c>
      <c r="F843" s="10" t="s">
        <v>8797</v>
      </c>
      <c r="G843" s="10">
        <v>9.8000000000000007</v>
      </c>
      <c r="H843" s="10">
        <v>1.1799999999999997</v>
      </c>
      <c r="I843" s="10" t="s">
        <v>8349</v>
      </c>
      <c r="J843" s="10" t="s">
        <v>2639</v>
      </c>
      <c r="K843" s="10" t="s">
        <v>2640</v>
      </c>
      <c r="L843" s="10">
        <v>128.96272402</v>
      </c>
      <c r="M843" s="10">
        <v>6.6205381399999998</v>
      </c>
      <c r="N843" s="10">
        <v>-134.77000000000001</v>
      </c>
      <c r="O843" s="10">
        <v>-131</v>
      </c>
      <c r="P843" s="11">
        <v>219.11779999999999</v>
      </c>
      <c r="Q843" s="11">
        <v>26.2026</v>
      </c>
      <c r="R843" s="37">
        <v>25.125628140703519</v>
      </c>
      <c r="S843" s="16">
        <v>2.3618090452261306E-2</v>
      </c>
      <c r="T843" s="37">
        <v>5.9233135262323193</v>
      </c>
      <c r="U843" s="16">
        <v>1.8027756377319945E-2</v>
      </c>
      <c r="V843" s="10" t="s">
        <v>4767</v>
      </c>
      <c r="W843" s="37">
        <v>0.51144202780544001</v>
      </c>
      <c r="X843" s="16">
        <v>1.8027756377319945E-2</v>
      </c>
      <c r="Y843" s="10" t="s">
        <v>4768</v>
      </c>
      <c r="Z843" s="16">
        <v>3.9227288866007584</v>
      </c>
      <c r="AA843" s="16">
        <v>6.9929135426940014E-2</v>
      </c>
      <c r="AB843" s="29" t="s">
        <v>8349</v>
      </c>
      <c r="AC843" s="16">
        <v>1.2743135262323193</v>
      </c>
      <c r="AD843" s="16">
        <v>2.4779023386727734E-2</v>
      </c>
      <c r="AE843" s="10" t="s">
        <v>122</v>
      </c>
      <c r="AF843" s="10" t="s">
        <v>4075</v>
      </c>
      <c r="AG843" s="37">
        <v>2.3415684853752805</v>
      </c>
      <c r="AH843" s="16">
        <v>7.418951395958405E-2</v>
      </c>
      <c r="AI843" s="10" t="s">
        <v>4637</v>
      </c>
      <c r="AJ843" s="10" t="s">
        <v>107</v>
      </c>
      <c r="AK843" s="16" t="s">
        <v>59</v>
      </c>
      <c r="AL843" s="16">
        <f t="shared" si="52"/>
        <v>1.5302184436789672</v>
      </c>
      <c r="AM843" s="16">
        <f t="shared" si="53"/>
        <v>60.902694058422888</v>
      </c>
      <c r="AN843" s="17">
        <f t="shared" si="54"/>
        <v>4.9325911550901723E-11</v>
      </c>
      <c r="AO843" s="16">
        <f t="shared" si="55"/>
        <v>31.690625726653952</v>
      </c>
      <c r="AP843" s="18">
        <v>6269</v>
      </c>
      <c r="AQ843" s="18" t="s">
        <v>129</v>
      </c>
      <c r="AR843" s="16">
        <v>1.2963089479905663</v>
      </c>
      <c r="AS843" s="10" t="s">
        <v>74</v>
      </c>
      <c r="AT843" s="16">
        <v>1.243785099983078</v>
      </c>
      <c r="AU843" s="10" t="s">
        <v>74</v>
      </c>
      <c r="AV843" s="10">
        <v>4.3499999999999996</v>
      </c>
      <c r="AW843" s="10" t="s">
        <v>96</v>
      </c>
      <c r="AX843" s="10" t="s">
        <v>8349</v>
      </c>
      <c r="AY843" s="10" t="s">
        <v>8349</v>
      </c>
      <c r="AZ843" s="10" t="s">
        <v>102</v>
      </c>
      <c r="BA843" s="10" t="s">
        <v>8349</v>
      </c>
    </row>
    <row r="844" spans="1:53" s="10" customFormat="1">
      <c r="A844" s="32">
        <v>42173</v>
      </c>
      <c r="B844" s="10" t="s">
        <v>8349</v>
      </c>
      <c r="C844" s="10" t="s">
        <v>8349</v>
      </c>
      <c r="D844" s="10" t="s">
        <v>8349</v>
      </c>
      <c r="E844" s="10" t="s">
        <v>8349</v>
      </c>
      <c r="F844" s="10" t="s">
        <v>8797</v>
      </c>
      <c r="G844" s="10">
        <v>9.8000000000000007</v>
      </c>
      <c r="H844" s="10">
        <v>1.1799999999999997</v>
      </c>
      <c r="I844" s="10" t="s">
        <v>8349</v>
      </c>
      <c r="J844" s="10" t="s">
        <v>5106</v>
      </c>
      <c r="K844" s="10" t="s">
        <v>5107</v>
      </c>
      <c r="L844" s="10">
        <v>128.96392685999999</v>
      </c>
      <c r="M844" s="10">
        <v>6.6230998000000003</v>
      </c>
      <c r="N844" s="10">
        <v>-120.67</v>
      </c>
      <c r="O844" s="10">
        <v>-133.34</v>
      </c>
      <c r="P844" s="11">
        <v>219.11580000000001</v>
      </c>
      <c r="Q844" s="11">
        <v>26.204799999999999</v>
      </c>
      <c r="R844" s="37">
        <v>26.239832065074783</v>
      </c>
      <c r="S844" s="16">
        <v>2.2303857255313565E-2</v>
      </c>
      <c r="T844" s="37">
        <v>7.25</v>
      </c>
      <c r="U844" s="16">
        <v>1.0606601717798212E-2</v>
      </c>
      <c r="V844" s="10" t="s">
        <v>4770</v>
      </c>
      <c r="W844" s="37">
        <v>0.71</v>
      </c>
      <c r="X844" s="16">
        <v>1.4999999999999999E-2</v>
      </c>
      <c r="Y844" s="10" t="s">
        <v>4770</v>
      </c>
      <c r="Z844" s="16">
        <v>5.1551947438608359</v>
      </c>
      <c r="AA844" s="16">
        <v>5.9587092777515061E-2</v>
      </c>
      <c r="AB844" s="29" t="s">
        <v>8349</v>
      </c>
      <c r="AC844" s="16">
        <v>1.7530000000000001</v>
      </c>
      <c r="AD844" s="16">
        <v>2.3526580712037181E-2</v>
      </c>
      <c r="AE844" s="10" t="s">
        <v>120</v>
      </c>
      <c r="AF844" s="10" t="s">
        <v>4075</v>
      </c>
      <c r="AG844" s="37">
        <v>0.82800017669600756</v>
      </c>
      <c r="AH844" s="16">
        <v>6.4063418779176845E-2</v>
      </c>
      <c r="AI844" s="10" t="s">
        <v>4432</v>
      </c>
      <c r="AJ844" s="16" t="s">
        <v>8349</v>
      </c>
      <c r="AK844" s="16" t="s">
        <v>8349</v>
      </c>
      <c r="AL844" s="16">
        <f t="shared" si="52"/>
        <v>0.9099451503777618</v>
      </c>
      <c r="AM844" s="16">
        <f t="shared" si="53"/>
        <v>34.678009680896501</v>
      </c>
      <c r="AN844" s="17">
        <f t="shared" si="54"/>
        <v>1.3949272385530509E-10</v>
      </c>
      <c r="AO844" s="16">
        <f t="shared" si="55"/>
        <v>31.888621113088934</v>
      </c>
      <c r="AP844" s="18">
        <v>5564</v>
      </c>
      <c r="AQ844" s="18" t="s">
        <v>127</v>
      </c>
      <c r="AR844" s="16">
        <v>0.97857157937011985</v>
      </c>
      <c r="AS844" s="10" t="s">
        <v>74</v>
      </c>
      <c r="AT844" s="16">
        <v>0.95275702882763613</v>
      </c>
      <c r="AU844" s="10" t="s">
        <v>74</v>
      </c>
      <c r="AV844" s="10">
        <v>4.6900000000000004</v>
      </c>
      <c r="AW844" s="10" t="s">
        <v>96</v>
      </c>
      <c r="AX844" s="10" t="s">
        <v>8349</v>
      </c>
      <c r="AY844" s="10" t="s">
        <v>8349</v>
      </c>
      <c r="AZ844" s="10" t="s">
        <v>101</v>
      </c>
      <c r="BA844" s="10" t="s">
        <v>8349</v>
      </c>
    </row>
    <row r="845" spans="1:53" s="10" customFormat="1">
      <c r="A845" s="31">
        <v>42220</v>
      </c>
      <c r="B845" s="10" t="s">
        <v>8349</v>
      </c>
      <c r="C845" s="10" t="s">
        <v>7269</v>
      </c>
      <c r="D845" s="10" t="s">
        <v>7270</v>
      </c>
      <c r="E845" s="10" t="s">
        <v>8349</v>
      </c>
      <c r="F845" s="10" t="s">
        <v>8798</v>
      </c>
      <c r="G845" s="10" t="s">
        <v>8349</v>
      </c>
      <c r="H845" s="10" t="s">
        <v>8349</v>
      </c>
      <c r="I845" s="10" t="s">
        <v>8349</v>
      </c>
      <c r="J845" s="10" t="s">
        <v>2641</v>
      </c>
      <c r="K845" s="10" t="s">
        <v>2642</v>
      </c>
      <c r="L845" s="10">
        <v>129.11275724999999</v>
      </c>
      <c r="M845" s="10">
        <v>67.29495249</v>
      </c>
      <c r="N845" s="10">
        <v>-1065.06</v>
      </c>
      <c r="O845" s="10">
        <v>66.83</v>
      </c>
      <c r="P845" s="11">
        <v>147.9084</v>
      </c>
      <c r="Q845" s="11">
        <v>34.931800000000003</v>
      </c>
      <c r="R845" s="37">
        <v>13.776002204160353</v>
      </c>
      <c r="S845" s="16">
        <v>1.7357762777242044E-2</v>
      </c>
      <c r="T845" s="37">
        <v>9.2799999999999994</v>
      </c>
      <c r="U845" s="16">
        <v>7.7781745930520221E-3</v>
      </c>
      <c r="V845" s="10" t="s">
        <v>4770</v>
      </c>
      <c r="W845" s="37">
        <v>1.417</v>
      </c>
      <c r="X845" s="16">
        <v>1.0999999999999999E-2</v>
      </c>
      <c r="Y845" s="10" t="s">
        <v>4770</v>
      </c>
      <c r="Z845" s="16">
        <v>8.5843839820164884</v>
      </c>
      <c r="AA845" s="16">
        <v>4.5801036506125214E-2</v>
      </c>
      <c r="AB845" s="29" t="s">
        <v>8349</v>
      </c>
      <c r="AC845" s="16">
        <v>3.6999999999999993</v>
      </c>
      <c r="AD845" s="16">
        <v>1.6896745248715803E-2</v>
      </c>
      <c r="AE845" s="10" t="s">
        <v>120</v>
      </c>
      <c r="AF845" s="10" t="s">
        <v>4075</v>
      </c>
      <c r="AG845" s="37">
        <v>9.3014138177672734E-2</v>
      </c>
      <c r="AH845" s="16">
        <v>4.8818387366190361E-2</v>
      </c>
      <c r="AI845" s="10" t="s">
        <v>4593</v>
      </c>
      <c r="AJ845" s="10" t="s">
        <v>107</v>
      </c>
      <c r="AK845" s="22" t="s">
        <v>60</v>
      </c>
      <c r="AL845" s="16">
        <f t="shared" si="52"/>
        <v>0.30498219321408376</v>
      </c>
      <c r="AM845" s="16">
        <f t="shared" si="53"/>
        <v>22.138657405410338</v>
      </c>
      <c r="AN845" s="17">
        <f t="shared" si="54"/>
        <v>1.2417467092946178E-9</v>
      </c>
      <c r="AO845" s="16">
        <f t="shared" si="55"/>
        <v>31.544917455595957</v>
      </c>
      <c r="AP845" s="18">
        <v>3882.832539364701</v>
      </c>
      <c r="AQ845" s="18" t="s">
        <v>124</v>
      </c>
      <c r="AR845" s="16">
        <v>0.67348633534449498</v>
      </c>
      <c r="AS845" s="10" t="s">
        <v>74</v>
      </c>
      <c r="AT845" s="16">
        <v>0.54390791156977947</v>
      </c>
      <c r="AU845" s="10" t="s">
        <v>74</v>
      </c>
      <c r="AV845" s="10" t="s">
        <v>8349</v>
      </c>
      <c r="AW845" s="10" t="s">
        <v>8349</v>
      </c>
      <c r="AX845" s="10" t="s">
        <v>8349</v>
      </c>
      <c r="AY845" s="10" t="s">
        <v>8349</v>
      </c>
      <c r="AZ845" s="10" t="s">
        <v>8349</v>
      </c>
      <c r="BA845" s="10" t="s">
        <v>8349</v>
      </c>
    </row>
    <row r="846" spans="1:53" s="10" customFormat="1">
      <c r="A846" s="32">
        <v>42267</v>
      </c>
      <c r="B846" s="10" t="s">
        <v>8349</v>
      </c>
      <c r="C846" s="10" t="s">
        <v>8349</v>
      </c>
      <c r="D846" s="10" t="s">
        <v>8349</v>
      </c>
      <c r="E846" s="10" t="s">
        <v>8349</v>
      </c>
      <c r="F846" s="10" t="s">
        <v>8349</v>
      </c>
      <c r="G846" s="10" t="s">
        <v>8349</v>
      </c>
      <c r="H846" s="10" t="s">
        <v>8349</v>
      </c>
      <c r="I846" s="10" t="s">
        <v>8349</v>
      </c>
      <c r="J846" s="10" t="s">
        <v>5108</v>
      </c>
      <c r="K846" s="10" t="s">
        <v>5109</v>
      </c>
      <c r="L846" s="10">
        <v>129.28347984999999</v>
      </c>
      <c r="M846" s="10">
        <v>15.131487079999999</v>
      </c>
      <c r="N846" s="10">
        <v>-118.98</v>
      </c>
      <c r="O846" s="10">
        <v>-892.76</v>
      </c>
      <c r="P846" s="11">
        <v>210.51840000000001</v>
      </c>
      <c r="Q846" s="11">
        <v>30.089400000000001</v>
      </c>
      <c r="R846" s="37">
        <v>18.960940462646946</v>
      </c>
      <c r="S846" s="16">
        <v>6.9965870307167236E-2</v>
      </c>
      <c r="T846" s="37">
        <v>11.749000000000001</v>
      </c>
      <c r="U846" s="16">
        <v>1.2E-2</v>
      </c>
      <c r="V846" s="10" t="s">
        <v>4769</v>
      </c>
      <c r="W846" s="37">
        <v>1.4850000000000001</v>
      </c>
      <c r="X846" s="16">
        <v>8.3999999999999995E-3</v>
      </c>
      <c r="Y846" s="10" t="s">
        <v>4769</v>
      </c>
      <c r="Z846" s="16">
        <v>10.359700627287079</v>
      </c>
      <c r="AA846" s="16">
        <v>0.1695055687072422</v>
      </c>
      <c r="AB846" s="29" t="s">
        <v>8349</v>
      </c>
      <c r="AC846" s="16">
        <v>4.479000000000001</v>
      </c>
      <c r="AD846" s="16">
        <v>2.211334438749598E-2</v>
      </c>
      <c r="AE846" s="10" t="s">
        <v>125</v>
      </c>
      <c r="AF846" s="10" t="s">
        <v>4075</v>
      </c>
      <c r="AG846" s="37">
        <v>3.0767543602598577E-2</v>
      </c>
      <c r="AH846" s="16">
        <v>0.19191700764331859</v>
      </c>
      <c r="AI846" s="10" t="s">
        <v>4562</v>
      </c>
      <c r="AJ846" s="16" t="s">
        <v>8349</v>
      </c>
      <c r="AK846" s="16" t="s">
        <v>8349</v>
      </c>
      <c r="AL846" s="16">
        <f t="shared" si="52"/>
        <v>0.17540679463064873</v>
      </c>
      <c r="AM846" s="16">
        <f t="shared" si="53"/>
        <v>9.2509543488204145</v>
      </c>
      <c r="AN846" s="17">
        <f t="shared" si="54"/>
        <v>3.7539558403435581E-9</v>
      </c>
      <c r="AO846" s="16">
        <f t="shared" si="55"/>
        <v>32.812777101268516</v>
      </c>
      <c r="AP846" s="18">
        <v>3481.2855604860652</v>
      </c>
      <c r="AQ846" s="18" t="s">
        <v>143</v>
      </c>
      <c r="AR846" s="16">
        <v>0.48185763104287943</v>
      </c>
      <c r="AS846" s="10" t="s">
        <v>74</v>
      </c>
      <c r="AT846" s="16">
        <v>0.40957316438569041</v>
      </c>
      <c r="AU846" s="10" t="s">
        <v>74</v>
      </c>
      <c r="AV846" s="10" t="s">
        <v>8349</v>
      </c>
      <c r="AW846" s="10" t="s">
        <v>8349</v>
      </c>
      <c r="AX846" s="10" t="s">
        <v>8349</v>
      </c>
      <c r="AY846" s="10" t="s">
        <v>8349</v>
      </c>
      <c r="AZ846" s="10" t="s">
        <v>8349</v>
      </c>
      <c r="BA846" s="10" t="s">
        <v>8349</v>
      </c>
    </row>
    <row r="847" spans="1:53" s="10" customFormat="1">
      <c r="A847" s="31">
        <v>42291</v>
      </c>
      <c r="B847" s="10">
        <v>73524</v>
      </c>
      <c r="C847" s="10" t="s">
        <v>7271</v>
      </c>
      <c r="D847" s="10" t="s">
        <v>7272</v>
      </c>
      <c r="E847" s="10" t="s">
        <v>8349</v>
      </c>
      <c r="F847" s="10" t="s">
        <v>8349</v>
      </c>
      <c r="G847" s="10" t="s">
        <v>8349</v>
      </c>
      <c r="H847" s="10" t="s">
        <v>8349</v>
      </c>
      <c r="I847" s="10" t="s">
        <v>8349</v>
      </c>
      <c r="J847" s="10" t="s">
        <v>2643</v>
      </c>
      <c r="K847" s="10" t="s">
        <v>2644</v>
      </c>
      <c r="L847" s="10">
        <v>129.33427474999999</v>
      </c>
      <c r="M847" s="10">
        <v>-40.14774379</v>
      </c>
      <c r="N847" s="10">
        <v>-304.91000000000003</v>
      </c>
      <c r="O847" s="10">
        <v>32.119999999999997</v>
      </c>
      <c r="P847" s="11">
        <v>259.755</v>
      </c>
      <c r="Q847" s="11">
        <v>0.53149999999999997</v>
      </c>
      <c r="R847" s="37">
        <v>27.404768429706767</v>
      </c>
      <c r="S847" s="16">
        <v>1.0139764318991504E-2</v>
      </c>
      <c r="T847" s="37">
        <v>6.53</v>
      </c>
      <c r="U847" s="16">
        <v>2.8284271247461901E-3</v>
      </c>
      <c r="V847" s="10" t="s">
        <v>4770</v>
      </c>
      <c r="W847" s="37">
        <v>0.59799999999999998</v>
      </c>
      <c r="X847" s="16">
        <v>4.0000000000000001E-3</v>
      </c>
      <c r="Y847" s="10" t="s">
        <v>4770</v>
      </c>
      <c r="Z847" s="16">
        <v>4.340869316823242</v>
      </c>
      <c r="AA847" s="16">
        <v>2.495903574064684E-2</v>
      </c>
      <c r="AB847" s="29" t="s">
        <v>8349</v>
      </c>
      <c r="AC847" s="16">
        <v>1.4270000000000005</v>
      </c>
      <c r="AD847" s="16">
        <v>2.6153393661244039E-2</v>
      </c>
      <c r="AE847" s="10" t="s">
        <v>120</v>
      </c>
      <c r="AF847" s="10" t="s">
        <v>4075</v>
      </c>
      <c r="AG847" s="37">
        <v>1.6324972333042231</v>
      </c>
      <c r="AH847" s="16">
        <v>3.6151811366830384E-2</v>
      </c>
      <c r="AI847" s="10" t="s">
        <v>4649</v>
      </c>
      <c r="AJ847" s="10" t="s">
        <v>107</v>
      </c>
      <c r="AK847" s="16" t="s">
        <v>109</v>
      </c>
      <c r="AL847" s="16">
        <f t="shared" si="52"/>
        <v>1.2776921512258823</v>
      </c>
      <c r="AM847" s="16">
        <f t="shared" si="53"/>
        <v>46.622986598232451</v>
      </c>
      <c r="AN847" s="17">
        <f t="shared" si="54"/>
        <v>7.075050275351742E-11</v>
      </c>
      <c r="AO847" s="16">
        <f t="shared" si="55"/>
        <v>31.905676174233474</v>
      </c>
      <c r="AP847" s="18">
        <v>5959</v>
      </c>
      <c r="AQ847" s="18" t="s">
        <v>141</v>
      </c>
      <c r="AR847" s="16">
        <v>1.17</v>
      </c>
      <c r="AS847" s="10" t="s">
        <v>73</v>
      </c>
      <c r="AT847" s="16">
        <v>1.095</v>
      </c>
      <c r="AU847" s="10" t="s">
        <v>73</v>
      </c>
      <c r="AV847" s="10">
        <v>4.37</v>
      </c>
      <c r="AW847" s="10" t="s">
        <v>73</v>
      </c>
      <c r="AX847" s="10">
        <v>4.68</v>
      </c>
      <c r="AY847" s="10" t="s">
        <v>73</v>
      </c>
      <c r="AZ847" s="10" t="s">
        <v>102</v>
      </c>
      <c r="BA847" s="10">
        <v>0.12</v>
      </c>
    </row>
    <row r="848" spans="1:53" s="10" customFormat="1">
      <c r="A848" s="31">
        <v>42333</v>
      </c>
      <c r="B848" s="10">
        <v>73350</v>
      </c>
      <c r="C848" s="10" t="s">
        <v>7273</v>
      </c>
      <c r="D848" s="10" t="s">
        <v>8349</v>
      </c>
      <c r="E848" s="10" t="s">
        <v>8349</v>
      </c>
      <c r="F848" s="10" t="s">
        <v>8799</v>
      </c>
      <c r="G848" s="10" t="s">
        <v>8349</v>
      </c>
      <c r="H848" s="10" t="s">
        <v>8349</v>
      </c>
      <c r="I848" s="10" t="s">
        <v>8349</v>
      </c>
      <c r="J848" s="10" t="s">
        <v>2645</v>
      </c>
      <c r="K848" s="10" t="s">
        <v>2646</v>
      </c>
      <c r="L848" s="10">
        <v>129.46028541000001</v>
      </c>
      <c r="M848" s="10">
        <v>-6.80699027</v>
      </c>
      <c r="N848" s="10">
        <v>-298.43</v>
      </c>
      <c r="O848" s="10">
        <v>43.34</v>
      </c>
      <c r="P848" s="11">
        <v>232.07679999999999</v>
      </c>
      <c r="Q848" s="11">
        <v>19.977799999999998</v>
      </c>
      <c r="R848" s="37">
        <v>23.97506593143131</v>
      </c>
      <c r="S848" s="16">
        <v>1.6782546152001917E-2</v>
      </c>
      <c r="T848" s="37">
        <v>6.7423172965175002</v>
      </c>
      <c r="U848" s="16">
        <v>1.9416487838947599E-2</v>
      </c>
      <c r="V848" s="10" t="s">
        <v>4767</v>
      </c>
      <c r="W848" s="37">
        <v>0.65500000000000003</v>
      </c>
      <c r="X848" s="16">
        <v>5.0000000000000001E-3</v>
      </c>
      <c r="Y848" s="10" t="s">
        <v>4770</v>
      </c>
      <c r="Z848" s="16">
        <v>4.8435182457466572</v>
      </c>
      <c r="AA848" s="16">
        <v>5.6168590630681692E-2</v>
      </c>
      <c r="AB848" s="29" t="s">
        <v>8349</v>
      </c>
      <c r="AC848" s="16">
        <v>1.5193172965175004</v>
      </c>
      <c r="AD848" s="16">
        <v>3.4899856733230296E-2</v>
      </c>
      <c r="AE848" s="10" t="s">
        <v>120</v>
      </c>
      <c r="AF848" s="10" t="s">
        <v>4075</v>
      </c>
      <c r="AG848" s="37">
        <v>1.0364117633359129</v>
      </c>
      <c r="AH848" s="16">
        <v>6.6127986310162978E-2</v>
      </c>
      <c r="AI848" s="10" t="s">
        <v>4455</v>
      </c>
      <c r="AJ848" s="10" t="s">
        <v>107</v>
      </c>
      <c r="AK848" s="16" t="s">
        <v>58</v>
      </c>
      <c r="AL848" s="16">
        <f t="shared" si="52"/>
        <v>1.0180431048516132</v>
      </c>
      <c r="AM848" s="16">
        <f t="shared" si="53"/>
        <v>42.462577903360788</v>
      </c>
      <c r="AN848" s="17">
        <f t="shared" si="54"/>
        <v>1.1144219323431698E-10</v>
      </c>
      <c r="AO848" s="16">
        <f t="shared" si="55"/>
        <v>31.624693169972787</v>
      </c>
      <c r="AP848" s="18">
        <v>5802</v>
      </c>
      <c r="AQ848" s="18" t="s">
        <v>141</v>
      </c>
      <c r="AR848" s="16">
        <v>0.98</v>
      </c>
      <c r="AS848" s="10" t="s">
        <v>73</v>
      </c>
      <c r="AT848" s="16">
        <v>1.038</v>
      </c>
      <c r="AU848" s="10" t="s">
        <v>73</v>
      </c>
      <c r="AV848" s="10">
        <v>4.49</v>
      </c>
      <c r="AW848" s="10" t="s">
        <v>73</v>
      </c>
      <c r="AX848" s="10">
        <v>1.88</v>
      </c>
      <c r="AY848" s="10" t="s">
        <v>73</v>
      </c>
      <c r="AZ848" s="10" t="s">
        <v>101</v>
      </c>
      <c r="BA848" s="10">
        <v>0.12</v>
      </c>
    </row>
    <row r="849" spans="1:53" s="10" customFormat="1">
      <c r="A849" s="31">
        <v>42418</v>
      </c>
      <c r="B849" s="10">
        <v>73512</v>
      </c>
      <c r="C849" s="10" t="s">
        <v>7274</v>
      </c>
      <c r="D849" s="10" t="s">
        <v>8349</v>
      </c>
      <c r="E849" s="10" t="s">
        <v>8349</v>
      </c>
      <c r="F849" s="10" t="s">
        <v>8349</v>
      </c>
      <c r="G849" s="10" t="s">
        <v>8349</v>
      </c>
      <c r="H849" s="10" t="s">
        <v>8349</v>
      </c>
      <c r="I849" s="10" t="s">
        <v>8349</v>
      </c>
      <c r="J849" s="10" t="s">
        <v>2647</v>
      </c>
      <c r="K849" s="10" t="s">
        <v>2648</v>
      </c>
      <c r="L849" s="10">
        <v>129.75127025</v>
      </c>
      <c r="M849" s="10">
        <v>6.95617207</v>
      </c>
      <c r="N849" s="10">
        <v>-91.96</v>
      </c>
      <c r="O849" s="10">
        <v>-293.89</v>
      </c>
      <c r="P849" s="11">
        <v>219.18090000000001</v>
      </c>
      <c r="Q849" s="11">
        <v>27.052600000000002</v>
      </c>
      <c r="R849" s="37">
        <v>24.832381425378692</v>
      </c>
      <c r="S849" s="16">
        <v>2.8308914824931707E-2</v>
      </c>
      <c r="T849" s="37">
        <v>7.9126711346852208</v>
      </c>
      <c r="U849" s="16">
        <v>2.1633307652783935E-2</v>
      </c>
      <c r="V849" s="10" t="s">
        <v>4767</v>
      </c>
      <c r="W849" s="37">
        <v>0.89382046581223928</v>
      </c>
      <c r="X849" s="16">
        <v>2.1633307652783935E-2</v>
      </c>
      <c r="Y849" s="10" t="s">
        <v>4768</v>
      </c>
      <c r="Z849" s="16">
        <v>5.9375792827223783</v>
      </c>
      <c r="AA849" s="16">
        <v>8.399221618654007E-2</v>
      </c>
      <c r="AB849" s="29" t="s">
        <v>8349</v>
      </c>
      <c r="AC849" s="16">
        <v>2.2946711346852204</v>
      </c>
      <c r="AD849" s="16">
        <v>3.0149626863362672E-2</v>
      </c>
      <c r="AE849" s="10" t="s">
        <v>122</v>
      </c>
      <c r="AF849" s="10" t="s">
        <v>4075</v>
      </c>
      <c r="AG849" s="37">
        <v>0.47735870647550194</v>
      </c>
      <c r="AH849" s="16">
        <v>8.9239522521842779E-2</v>
      </c>
      <c r="AI849" s="10" t="s">
        <v>4332</v>
      </c>
      <c r="AJ849" s="10" t="s">
        <v>107</v>
      </c>
      <c r="AK849" s="16" t="s">
        <v>57</v>
      </c>
      <c r="AL849" s="16">
        <f t="shared" si="52"/>
        <v>0.6909115040839181</v>
      </c>
      <c r="AM849" s="16">
        <f t="shared" si="53"/>
        <v>27.823006269459384</v>
      </c>
      <c r="AN849" s="17">
        <f t="shared" si="54"/>
        <v>2.4195641230213421E-10</v>
      </c>
      <c r="AO849" s="16">
        <f t="shared" si="55"/>
        <v>31.953328294131261</v>
      </c>
      <c r="AP849" s="18">
        <v>4927.7300271043787</v>
      </c>
      <c r="AQ849" s="18" t="s">
        <v>124</v>
      </c>
      <c r="AR849" s="16">
        <v>0.94728407776606383</v>
      </c>
      <c r="AS849" s="10" t="s">
        <v>74</v>
      </c>
      <c r="AT849" s="16">
        <v>0.82728000001969282</v>
      </c>
      <c r="AU849" s="10" t="s">
        <v>74</v>
      </c>
      <c r="AV849" s="10" t="s">
        <v>8349</v>
      </c>
      <c r="AW849" s="10" t="s">
        <v>8349</v>
      </c>
      <c r="AX849" s="10" t="s">
        <v>8349</v>
      </c>
      <c r="AY849" s="10" t="s">
        <v>8349</v>
      </c>
      <c r="AZ849" s="10" t="s">
        <v>8349</v>
      </c>
      <c r="BA849" s="10" t="s">
        <v>8349</v>
      </c>
    </row>
    <row r="850" spans="1:53" s="10" customFormat="1">
      <c r="A850" s="31">
        <v>42430</v>
      </c>
      <c r="B850" s="10">
        <v>73752</v>
      </c>
      <c r="C850" s="10" t="s">
        <v>7275</v>
      </c>
      <c r="D850" s="10" t="s">
        <v>7276</v>
      </c>
      <c r="E850" s="10" t="s">
        <v>8349</v>
      </c>
      <c r="F850" s="10" t="s">
        <v>8800</v>
      </c>
      <c r="G850" s="10">
        <v>1</v>
      </c>
      <c r="H850" s="10">
        <v>1.4399999999999995</v>
      </c>
      <c r="I850" s="10" t="s">
        <v>8349</v>
      </c>
      <c r="J850" s="10" t="s">
        <v>2649</v>
      </c>
      <c r="K850" s="10" t="s">
        <v>2650</v>
      </c>
      <c r="L850" s="10">
        <v>129.78362446</v>
      </c>
      <c r="M850" s="10">
        <v>-22.662905800000001</v>
      </c>
      <c r="N850" s="10">
        <v>-268.26</v>
      </c>
      <c r="O850" s="10">
        <v>424.08</v>
      </c>
      <c r="P850" s="11">
        <v>245.88990000000001</v>
      </c>
      <c r="Q850" s="11">
        <v>11.314</v>
      </c>
      <c r="R850" s="37">
        <v>19.398642095053347</v>
      </c>
      <c r="S850" s="16">
        <v>1.2221144519883608E-2</v>
      </c>
      <c r="T850" s="37">
        <v>5.2913667195114602</v>
      </c>
      <c r="U850" s="16">
        <v>1.6643316977093238E-2</v>
      </c>
      <c r="V850" s="10" t="s">
        <v>4774</v>
      </c>
      <c r="W850" s="37">
        <v>0.7133223105303198</v>
      </c>
      <c r="X850" s="16">
        <v>1.6643316977093238E-2</v>
      </c>
      <c r="Y850" s="10" t="s">
        <v>4775</v>
      </c>
      <c r="Z850" s="16">
        <v>3.8525100676091366</v>
      </c>
      <c r="AA850" s="16">
        <v>4.3344690166680522E-2</v>
      </c>
      <c r="AB850" s="10" t="s">
        <v>4782</v>
      </c>
      <c r="AC850" s="16" t="s">
        <v>8349</v>
      </c>
      <c r="AD850" s="16" t="s">
        <v>8349</v>
      </c>
      <c r="AE850" s="10" t="s">
        <v>8349</v>
      </c>
      <c r="AF850" s="10" t="s">
        <v>4080</v>
      </c>
      <c r="AG850" s="37">
        <v>2.7150869627148584</v>
      </c>
      <c r="AH850" s="16">
        <v>0.10898973422137304</v>
      </c>
      <c r="AI850" s="10" t="s">
        <v>4642</v>
      </c>
      <c r="AJ850" s="10" t="s">
        <v>107</v>
      </c>
      <c r="AK850" s="16" t="s">
        <v>109</v>
      </c>
      <c r="AL850" s="16">
        <f t="shared" si="52"/>
        <v>1.6477520938280912</v>
      </c>
      <c r="AM850" s="16">
        <f t="shared" si="53"/>
        <v>84.941620436838093</v>
      </c>
      <c r="AN850" s="17">
        <f t="shared" si="54"/>
        <v>4.2540073885703362E-11</v>
      </c>
      <c r="AO850" s="16">
        <f t="shared" si="55"/>
        <v>31.219371119832729</v>
      </c>
      <c r="AP850" s="18">
        <v>5499</v>
      </c>
      <c r="AQ850" s="18" t="s">
        <v>129</v>
      </c>
      <c r="AR850" s="16">
        <v>1.8141619719715361</v>
      </c>
      <c r="AS850" s="10" t="s">
        <v>74</v>
      </c>
      <c r="AT850" s="16">
        <v>1.2918931667617124</v>
      </c>
      <c r="AU850" s="10" t="s">
        <v>74</v>
      </c>
      <c r="AV850" s="10">
        <v>3.97</v>
      </c>
      <c r="AW850" s="10" t="s">
        <v>96</v>
      </c>
      <c r="AX850" s="10" t="s">
        <v>8349</v>
      </c>
      <c r="AY850" s="10" t="s">
        <v>8349</v>
      </c>
      <c r="AZ850" s="10" t="s">
        <v>102</v>
      </c>
      <c r="BA850" s="10" t="s">
        <v>8349</v>
      </c>
    </row>
    <row r="851" spans="1:53" s="10" customFormat="1">
      <c r="A851" s="31">
        <v>42438</v>
      </c>
      <c r="B851" s="10">
        <v>72905</v>
      </c>
      <c r="C851" s="10" t="s">
        <v>7277</v>
      </c>
      <c r="D851" s="10" t="s">
        <v>8349</v>
      </c>
      <c r="E851" s="10" t="s">
        <v>8349</v>
      </c>
      <c r="F851" s="10" t="s">
        <v>8349</v>
      </c>
      <c r="G851" s="10" t="s">
        <v>8349</v>
      </c>
      <c r="H851" s="10" t="s">
        <v>8349</v>
      </c>
      <c r="I851" s="10" t="s">
        <v>8349</v>
      </c>
      <c r="J851" s="10" t="s">
        <v>2651</v>
      </c>
      <c r="K851" s="10" t="s">
        <v>2652</v>
      </c>
      <c r="L851" s="10">
        <v>129.79892615</v>
      </c>
      <c r="M851" s="10">
        <v>65.020692980000007</v>
      </c>
      <c r="N851" s="10">
        <v>-27.73</v>
      </c>
      <c r="O851" s="10">
        <v>87.9</v>
      </c>
      <c r="P851" s="11">
        <v>150.55199999999999</v>
      </c>
      <c r="Q851" s="11">
        <v>35.704300000000003</v>
      </c>
      <c r="R851" s="37">
        <v>14.355440712029861</v>
      </c>
      <c r="S851" s="16">
        <v>5.3115130634510477E-3</v>
      </c>
      <c r="T851" s="37">
        <v>5.63</v>
      </c>
      <c r="U851" s="16">
        <v>2.1213203435596424E-3</v>
      </c>
      <c r="V851" s="10" t="s">
        <v>4770</v>
      </c>
      <c r="W851" s="37">
        <v>0.61799999999999999</v>
      </c>
      <c r="X851" s="16">
        <v>3.0000000000000001E-3</v>
      </c>
      <c r="Y851" s="10" t="s">
        <v>4770</v>
      </c>
      <c r="Z851" s="16">
        <v>4.8449173506110865</v>
      </c>
      <c r="AA851" s="16">
        <v>1.3685864287601213E-2</v>
      </c>
      <c r="AB851" s="29" t="s">
        <v>8349</v>
      </c>
      <c r="AC851" s="16">
        <v>1.4399999999999995</v>
      </c>
      <c r="AD851" s="16">
        <v>5.0044979768204531E-2</v>
      </c>
      <c r="AE851" s="10" t="s">
        <v>4154</v>
      </c>
      <c r="AF851" s="10" t="s">
        <v>4075</v>
      </c>
      <c r="AG851" s="37">
        <v>1.0262036572953588</v>
      </c>
      <c r="AH851" s="16">
        <v>5.1882587457630122E-2</v>
      </c>
      <c r="AI851" s="10" t="s">
        <v>4456</v>
      </c>
      <c r="AJ851" s="10" t="s">
        <v>107</v>
      </c>
      <c r="AK851" s="16" t="s">
        <v>109</v>
      </c>
      <c r="AL851" s="16">
        <f t="shared" si="52"/>
        <v>1.0130171061217865</v>
      </c>
      <c r="AM851" s="16">
        <f t="shared" si="53"/>
        <v>70.566771612443645</v>
      </c>
      <c r="AN851" s="17">
        <f t="shared" si="54"/>
        <v>1.1255075849603716E-10</v>
      </c>
      <c r="AO851" s="16">
        <f t="shared" si="55"/>
        <v>30.501628934698775</v>
      </c>
      <c r="AP851" s="18">
        <v>5919.8130895840914</v>
      </c>
      <c r="AQ851" s="18" t="s">
        <v>124</v>
      </c>
      <c r="AR851" s="16">
        <v>0.9623929126213705</v>
      </c>
      <c r="AS851" s="10" t="s">
        <v>74</v>
      </c>
      <c r="AT851" s="16">
        <v>1.0066544078223663</v>
      </c>
      <c r="AU851" s="10" t="s">
        <v>74</v>
      </c>
      <c r="AV851" s="10" t="s">
        <v>8349</v>
      </c>
      <c r="AW851" s="10" t="s">
        <v>8349</v>
      </c>
      <c r="AX851" s="10" t="s">
        <v>8349</v>
      </c>
      <c r="AY851" s="10" t="s">
        <v>8349</v>
      </c>
      <c r="AZ851" s="10" t="s">
        <v>8349</v>
      </c>
      <c r="BA851" s="10" t="s">
        <v>8349</v>
      </c>
    </row>
    <row r="852" spans="1:53" s="10" customFormat="1">
      <c r="A852" s="33">
        <v>42491</v>
      </c>
      <c r="B852" s="13" t="s">
        <v>8349</v>
      </c>
      <c r="C852" s="13" t="s">
        <v>8349</v>
      </c>
      <c r="D852" s="13" t="s">
        <v>8349</v>
      </c>
      <c r="E852" s="13" t="s">
        <v>8349</v>
      </c>
      <c r="F852" s="13" t="s">
        <v>8801</v>
      </c>
      <c r="G852" s="13" t="s">
        <v>8349</v>
      </c>
      <c r="H852" s="13" t="s">
        <v>8349</v>
      </c>
      <c r="I852" s="13" t="s">
        <v>8349</v>
      </c>
      <c r="J852" s="13" t="s">
        <v>5110</v>
      </c>
      <c r="K852" s="13" t="s">
        <v>5111</v>
      </c>
      <c r="L852" s="13">
        <v>129.93575504</v>
      </c>
      <c r="M852" s="13">
        <v>5.7712666199999996</v>
      </c>
      <c r="N852" s="13">
        <v>167.7</v>
      </c>
      <c r="O852" s="13">
        <v>-300.58</v>
      </c>
      <c r="P852" s="12">
        <v>220.45590000000001</v>
      </c>
      <c r="Q852" s="12">
        <v>26.673200000000001</v>
      </c>
      <c r="R852" s="38">
        <v>28.050490883590463</v>
      </c>
      <c r="S852" s="19">
        <v>9.7615708274894811E-2</v>
      </c>
      <c r="T852" s="38">
        <v>8.41</v>
      </c>
      <c r="U852" s="19">
        <v>1.4142135623730949E-2</v>
      </c>
      <c r="V852" s="13" t="s">
        <v>4770</v>
      </c>
      <c r="W852" s="38">
        <v>0.81</v>
      </c>
      <c r="X852" s="19">
        <v>0.02</v>
      </c>
      <c r="Y852" s="13" t="s">
        <v>4770</v>
      </c>
      <c r="Z852" s="19">
        <v>6.1702976709394228</v>
      </c>
      <c r="AA852" s="19">
        <v>0.23718450205330477</v>
      </c>
      <c r="AB852" s="29" t="s">
        <v>8349</v>
      </c>
      <c r="AC852" s="19">
        <v>1.88</v>
      </c>
      <c r="AD852" s="19">
        <v>2.4494897427831779E-2</v>
      </c>
      <c r="AE852" s="13" t="s">
        <v>120</v>
      </c>
      <c r="AF852" s="13" t="s">
        <v>4075</v>
      </c>
      <c r="AG852" s="38">
        <v>0.33694337498114535</v>
      </c>
      <c r="AH852" s="19">
        <v>0.23844598552769583</v>
      </c>
      <c r="AI852" s="13" t="s">
        <v>4395</v>
      </c>
      <c r="AJ852" s="19" t="s">
        <v>8349</v>
      </c>
      <c r="AK852" s="19" t="s">
        <v>8349</v>
      </c>
      <c r="AL852" s="19">
        <f t="shared" si="52"/>
        <v>0.58046823770224099</v>
      </c>
      <c r="AM852" s="19">
        <f t="shared" si="53"/>
        <v>20.693692674084893</v>
      </c>
      <c r="AN852" s="20">
        <f t="shared" si="54"/>
        <v>3.4278756781154443E-10</v>
      </c>
      <c r="AO852" s="19">
        <f t="shared" si="55"/>
        <v>32.072437343540358</v>
      </c>
      <c r="AP852" s="21">
        <v>5355.6090983533732</v>
      </c>
      <c r="AQ852" s="21" t="s">
        <v>143</v>
      </c>
      <c r="AR852" s="19">
        <v>0.67377104859376824</v>
      </c>
      <c r="AS852" s="13" t="s">
        <v>74</v>
      </c>
      <c r="AT852" s="19">
        <v>0.75659026532585416</v>
      </c>
      <c r="AU852" s="13" t="s">
        <v>74</v>
      </c>
      <c r="AV852" s="13" t="s">
        <v>8349</v>
      </c>
      <c r="AW852" s="13" t="s">
        <v>8349</v>
      </c>
      <c r="AX852" s="13" t="s">
        <v>8349</v>
      </c>
      <c r="AY852" s="13" t="s">
        <v>8349</v>
      </c>
      <c r="AZ852" s="13" t="s">
        <v>8349</v>
      </c>
      <c r="BA852" s="13" t="s">
        <v>8349</v>
      </c>
    </row>
    <row r="853" spans="1:53" s="10" customFormat="1">
      <c r="A853" s="31">
        <v>42499</v>
      </c>
      <c r="B853" s="10">
        <v>73667</v>
      </c>
      <c r="C853" s="10" t="s">
        <v>7278</v>
      </c>
      <c r="D853" s="10" t="s">
        <v>7279</v>
      </c>
      <c r="E853" s="10" t="s">
        <v>8349</v>
      </c>
      <c r="F853" s="10" t="s">
        <v>8802</v>
      </c>
      <c r="G853" s="10" t="s">
        <v>8349</v>
      </c>
      <c r="H853" s="10" t="s">
        <v>8349</v>
      </c>
      <c r="I853" s="10" t="s">
        <v>8349</v>
      </c>
      <c r="J853" s="10" t="s">
        <v>2653</v>
      </c>
      <c r="K853" s="10" t="s">
        <v>2654</v>
      </c>
      <c r="L853" s="10">
        <v>129.96190354999999</v>
      </c>
      <c r="M853" s="10">
        <v>11.52388749</v>
      </c>
      <c r="N853" s="10">
        <v>-109.35</v>
      </c>
      <c r="O853" s="10">
        <v>-499.89</v>
      </c>
      <c r="P853" s="11">
        <v>214.62299999999999</v>
      </c>
      <c r="Q853" s="11">
        <v>29.234400000000001</v>
      </c>
      <c r="R853" s="37">
        <v>18.138944313440955</v>
      </c>
      <c r="S853" s="16">
        <v>1.2878650462543079E-2</v>
      </c>
      <c r="T853" s="37">
        <v>7.6160181571724994</v>
      </c>
      <c r="U853" s="16">
        <v>2.0808652046684813E-2</v>
      </c>
      <c r="V853" s="10" t="s">
        <v>4767</v>
      </c>
      <c r="W853" s="37">
        <v>0.83199999999999996</v>
      </c>
      <c r="X853" s="16">
        <v>8.0000000000000002E-3</v>
      </c>
      <c r="Y853" s="10" t="s">
        <v>4770</v>
      </c>
      <c r="Z853" s="16">
        <v>6.3229581195688445</v>
      </c>
      <c r="AA853" s="16">
        <v>4.895592722433495E-2</v>
      </c>
      <c r="AB853" s="29" t="s">
        <v>8349</v>
      </c>
      <c r="AC853" s="16">
        <v>2.1770181571724994</v>
      </c>
      <c r="AD853" s="16">
        <v>2.6248809496813377E-2</v>
      </c>
      <c r="AE853" s="10" t="s">
        <v>120</v>
      </c>
      <c r="AF853" s="10" t="s">
        <v>4075</v>
      </c>
      <c r="AG853" s="37">
        <v>0.31942321907788773</v>
      </c>
      <c r="AH853" s="16">
        <v>5.5548922675371301E-2</v>
      </c>
      <c r="AI853" s="10" t="s">
        <v>4652</v>
      </c>
      <c r="AJ853" s="10" t="s">
        <v>107</v>
      </c>
      <c r="AK853" s="16" t="s">
        <v>108</v>
      </c>
      <c r="AL853" s="16">
        <f t="shared" si="52"/>
        <v>0.56517538789112864</v>
      </c>
      <c r="AM853" s="16">
        <f t="shared" si="53"/>
        <v>31.158119134437925</v>
      </c>
      <c r="AN853" s="17">
        <f t="shared" si="54"/>
        <v>3.6158924305323166E-10</v>
      </c>
      <c r="AO853" s="16">
        <f t="shared" si="55"/>
        <v>31.220479401835313</v>
      </c>
      <c r="AP853" s="18">
        <v>4990</v>
      </c>
      <c r="AQ853" s="18" t="s">
        <v>141</v>
      </c>
      <c r="AR853" s="16">
        <v>0.74</v>
      </c>
      <c r="AS853" s="10" t="s">
        <v>73</v>
      </c>
      <c r="AT853" s="16">
        <v>0.749</v>
      </c>
      <c r="AU853" s="10" t="s">
        <v>73</v>
      </c>
      <c r="AV853" s="10">
        <v>4.59</v>
      </c>
      <c r="AW853" s="10" t="s">
        <v>73</v>
      </c>
      <c r="AX853" s="10">
        <v>10.039999999999999</v>
      </c>
      <c r="AY853" s="10" t="s">
        <v>73</v>
      </c>
      <c r="AZ853" s="10" t="s">
        <v>103</v>
      </c>
      <c r="BA853" s="10">
        <v>-0.56999999999999995</v>
      </c>
    </row>
    <row r="854" spans="1:53" s="10" customFormat="1">
      <c r="A854" s="33">
        <v>42525</v>
      </c>
      <c r="B854" s="13" t="s">
        <v>8349</v>
      </c>
      <c r="C854" s="14" t="s">
        <v>8349</v>
      </c>
      <c r="D854" s="14" t="s">
        <v>8349</v>
      </c>
      <c r="E854" s="14" t="s">
        <v>8349</v>
      </c>
      <c r="F854" s="13" t="s">
        <v>8803</v>
      </c>
      <c r="G854" s="13" t="s">
        <v>8349</v>
      </c>
      <c r="H854" s="13" t="s">
        <v>8349</v>
      </c>
      <c r="I854" s="13" t="s">
        <v>8349</v>
      </c>
      <c r="J854" s="13" t="s">
        <v>5112</v>
      </c>
      <c r="K854" s="13" t="s">
        <v>5113</v>
      </c>
      <c r="L854" s="13">
        <v>130.04985719999999</v>
      </c>
      <c r="M854" s="13">
        <v>41.285515650000001</v>
      </c>
      <c r="N854" s="13">
        <v>-27.92</v>
      </c>
      <c r="O854" s="13">
        <v>-45.57</v>
      </c>
      <c r="P854" s="12">
        <v>180.13759999999999</v>
      </c>
      <c r="Q854" s="12">
        <v>37.333599999999997</v>
      </c>
      <c r="R854" s="38">
        <v>14.590020426028595</v>
      </c>
      <c r="S854" s="23">
        <v>0.2262912168077035</v>
      </c>
      <c r="T854" s="38">
        <v>10.320901986022381</v>
      </c>
      <c r="U854" s="19">
        <v>6.7475921631349356E-2</v>
      </c>
      <c r="V854" s="13" t="s">
        <v>4767</v>
      </c>
      <c r="W854" s="38">
        <v>0.58203793140695947</v>
      </c>
      <c r="X854" s="19">
        <v>6.7475921631349356E-2</v>
      </c>
      <c r="Y854" s="13" t="s">
        <v>4768</v>
      </c>
      <c r="Z854" s="19">
        <v>9.500622486491622</v>
      </c>
      <c r="AA854" s="19">
        <v>0.62458828650777676</v>
      </c>
      <c r="AB854" s="29" t="s">
        <v>8349</v>
      </c>
      <c r="AC854" s="19">
        <v>1.1909019860223804</v>
      </c>
      <c r="AD854" s="19">
        <v>7.0377553239651627E-2</v>
      </c>
      <c r="AE854" s="13" t="s">
        <v>122</v>
      </c>
      <c r="AF854" s="13" t="s">
        <v>4075</v>
      </c>
      <c r="AG854" s="38">
        <v>1.3594411993459491E-2</v>
      </c>
      <c r="AH854" s="19">
        <v>0.62854079234582749</v>
      </c>
      <c r="AI854" s="13" t="s">
        <v>4424</v>
      </c>
      <c r="AJ854" s="19" t="s">
        <v>8349</v>
      </c>
      <c r="AK854" s="19" t="s">
        <v>8349</v>
      </c>
      <c r="AL854" s="19">
        <f t="shared" si="52"/>
        <v>0.11659507705499186</v>
      </c>
      <c r="AM854" s="19">
        <f t="shared" si="53"/>
        <v>7.9914265813491436</v>
      </c>
      <c r="AN854" s="20">
        <f t="shared" si="54"/>
        <v>8.4961379760720122E-9</v>
      </c>
      <c r="AO854" s="19">
        <f t="shared" si="55"/>
        <v>30.49784809433422</v>
      </c>
      <c r="AP854" s="21">
        <v>6310.9552488167392</v>
      </c>
      <c r="AQ854" s="21" t="s">
        <v>143</v>
      </c>
      <c r="AR854" s="19">
        <v>9.7463418241466732E-2</v>
      </c>
      <c r="AS854" s="13" t="s">
        <v>74</v>
      </c>
      <c r="AT854" s="19">
        <v>0.33218075557446664</v>
      </c>
      <c r="AU854" s="13" t="s">
        <v>74</v>
      </c>
      <c r="AV854" s="13" t="s">
        <v>8349</v>
      </c>
      <c r="AW854" s="13" t="s">
        <v>8349</v>
      </c>
      <c r="AX854" s="13" t="s">
        <v>8349</v>
      </c>
      <c r="AY854" s="13" t="s">
        <v>8349</v>
      </c>
      <c r="AZ854" s="13" t="s">
        <v>8349</v>
      </c>
      <c r="BA854" s="13" t="s">
        <v>8349</v>
      </c>
    </row>
    <row r="855" spans="1:53" s="10" customFormat="1">
      <c r="A855" s="31">
        <v>42601</v>
      </c>
      <c r="B855" s="10" t="s">
        <v>8349</v>
      </c>
      <c r="C855" s="10" t="s">
        <v>7280</v>
      </c>
      <c r="D855" s="10" t="s">
        <v>7281</v>
      </c>
      <c r="E855" s="15" t="s">
        <v>8349</v>
      </c>
      <c r="F855" s="10" t="s">
        <v>8349</v>
      </c>
      <c r="G855" s="10" t="s">
        <v>8349</v>
      </c>
      <c r="H855" s="10" t="s">
        <v>8349</v>
      </c>
      <c r="I855" s="10" t="s">
        <v>8349</v>
      </c>
      <c r="J855" s="10" t="s">
        <v>2655</v>
      </c>
      <c r="K855" s="10" t="s">
        <v>2656</v>
      </c>
      <c r="L855" s="10">
        <v>130.24073978999999</v>
      </c>
      <c r="M855" s="10">
        <v>-46.241314459999998</v>
      </c>
      <c r="N855" s="10">
        <v>60.79</v>
      </c>
      <c r="O855" s="10">
        <v>-220.7</v>
      </c>
      <c r="P855" s="11">
        <v>264.99489999999997</v>
      </c>
      <c r="Q855" s="11">
        <v>-2.6507000000000001</v>
      </c>
      <c r="R855" s="37">
        <v>27.247956403269754</v>
      </c>
      <c r="S855" s="16">
        <v>3.7057220708446865E-2</v>
      </c>
      <c r="T855" s="37">
        <v>10.53</v>
      </c>
      <c r="U855" s="16">
        <v>5.6568542494923801E-3</v>
      </c>
      <c r="V855" s="10" t="s">
        <v>4770</v>
      </c>
      <c r="W855" s="37">
        <v>1.36</v>
      </c>
      <c r="X855" s="16">
        <v>8.0000000000000002E-3</v>
      </c>
      <c r="Y855" s="10" t="s">
        <v>4770</v>
      </c>
      <c r="Z855" s="16">
        <v>8.3533303212604455</v>
      </c>
      <c r="AA855" s="16">
        <v>8.7654449656211497E-2</v>
      </c>
      <c r="AB855" s="29" t="s">
        <v>8349</v>
      </c>
      <c r="AC855" s="16">
        <v>3.5849999999999991</v>
      </c>
      <c r="AD855" s="16">
        <v>2.7586228448267441E-2</v>
      </c>
      <c r="AE855" s="10" t="s">
        <v>120</v>
      </c>
      <c r="AF855" s="10" t="s">
        <v>4075</v>
      </c>
      <c r="AG855" s="37">
        <v>0.10571817235313703</v>
      </c>
      <c r="AH855" s="16">
        <v>9.1892886256408957E-2</v>
      </c>
      <c r="AI855" s="10" t="s">
        <v>4457</v>
      </c>
      <c r="AJ855" s="10" t="s">
        <v>107</v>
      </c>
      <c r="AK855" s="22" t="s">
        <v>60</v>
      </c>
      <c r="AL855" s="16">
        <f t="shared" si="52"/>
        <v>0.32514331048498757</v>
      </c>
      <c r="AM855" s="16">
        <f t="shared" si="53"/>
        <v>11.932759494799045</v>
      </c>
      <c r="AN855" s="17">
        <f t="shared" si="54"/>
        <v>1.0925274002485413E-9</v>
      </c>
      <c r="AO855" s="16">
        <f t="shared" si="55"/>
        <v>32.93391915562492</v>
      </c>
      <c r="AP855" s="18">
        <v>3951.8810445546769</v>
      </c>
      <c r="AQ855" s="18" t="s">
        <v>124</v>
      </c>
      <c r="AR855" s="16">
        <v>0.69313642603124492</v>
      </c>
      <c r="AS855" s="10" t="s">
        <v>74</v>
      </c>
      <c r="AT855" s="16">
        <v>0.56205907023107715</v>
      </c>
      <c r="AU855" s="10" t="s">
        <v>74</v>
      </c>
      <c r="AV855" s="10" t="s">
        <v>8349</v>
      </c>
      <c r="AW855" s="10" t="s">
        <v>8349</v>
      </c>
      <c r="AX855" s="10" t="s">
        <v>8349</v>
      </c>
      <c r="AY855" s="10" t="s">
        <v>8349</v>
      </c>
      <c r="AZ855" s="10" t="s">
        <v>8349</v>
      </c>
      <c r="BA855" s="10" t="s">
        <v>8349</v>
      </c>
    </row>
    <row r="856" spans="1:53" s="10" customFormat="1">
      <c r="A856" s="31">
        <v>42697</v>
      </c>
      <c r="B856" s="10">
        <v>74385</v>
      </c>
      <c r="C856" s="10" t="s">
        <v>7282</v>
      </c>
      <c r="D856" s="10" t="s">
        <v>7283</v>
      </c>
      <c r="E856" s="15" t="s">
        <v>8349</v>
      </c>
      <c r="F856" s="10" t="s">
        <v>8804</v>
      </c>
      <c r="G856" s="10" t="s">
        <v>8349</v>
      </c>
      <c r="H856" s="10" t="s">
        <v>8349</v>
      </c>
      <c r="I856" s="10" t="s">
        <v>8349</v>
      </c>
      <c r="J856" s="10" t="s">
        <v>2657</v>
      </c>
      <c r="K856" s="10" t="s">
        <v>2658</v>
      </c>
      <c r="L856" s="10">
        <v>130.5322122</v>
      </c>
      <c r="M856" s="10">
        <v>-42.929225930000001</v>
      </c>
      <c r="N856" s="10">
        <v>-269.32</v>
      </c>
      <c r="O856" s="10">
        <v>-87.23</v>
      </c>
      <c r="P856" s="11">
        <v>262.5061</v>
      </c>
      <c r="Q856" s="11">
        <v>-0.45440000000000003</v>
      </c>
      <c r="R856" s="37">
        <v>22.867596615595701</v>
      </c>
      <c r="S856" s="16">
        <v>1.2577178138577637E-2</v>
      </c>
      <c r="T856" s="37">
        <v>8.101473453047582</v>
      </c>
      <c r="U856" s="16">
        <v>2.1633307652783935E-2</v>
      </c>
      <c r="V856" s="10" t="s">
        <v>4767</v>
      </c>
      <c r="W856" s="37">
        <v>0.90400000000000003</v>
      </c>
      <c r="X856" s="16">
        <v>2E-3</v>
      </c>
      <c r="Y856" s="10" t="s">
        <v>4770</v>
      </c>
      <c r="Z856" s="16">
        <v>6.3053708397718671</v>
      </c>
      <c r="AA856" s="16">
        <v>4.9117504386010147E-2</v>
      </c>
      <c r="AB856" s="29" t="s">
        <v>8349</v>
      </c>
      <c r="AC856" s="16">
        <v>2.2214734530475821</v>
      </c>
      <c r="AD856" s="16">
        <v>3.0149626863362672E-2</v>
      </c>
      <c r="AE856" s="10" t="s">
        <v>120</v>
      </c>
      <c r="AF856" s="10" t="s">
        <v>4075</v>
      </c>
      <c r="AG856" s="37">
        <v>0.33003396665144913</v>
      </c>
      <c r="AH856" s="16">
        <v>5.7632709784546189E-2</v>
      </c>
      <c r="AI856" s="10" t="s">
        <v>4652</v>
      </c>
      <c r="AJ856" s="10" t="s">
        <v>107</v>
      </c>
      <c r="AK856" s="16" t="s">
        <v>108</v>
      </c>
      <c r="AL856" s="16">
        <f t="shared" si="52"/>
        <v>0.57448582806841209</v>
      </c>
      <c r="AM856" s="16">
        <f t="shared" si="53"/>
        <v>25.122265261431657</v>
      </c>
      <c r="AN856" s="17">
        <f t="shared" si="54"/>
        <v>3.4996397847128337E-10</v>
      </c>
      <c r="AO856" s="16">
        <f t="shared" si="55"/>
        <v>31.741415090430703</v>
      </c>
      <c r="AP856" s="18">
        <v>4901</v>
      </c>
      <c r="AQ856" s="18" t="s">
        <v>129</v>
      </c>
      <c r="AR856" s="16">
        <v>0.79627217666369665</v>
      </c>
      <c r="AS856" s="10" t="s">
        <v>74</v>
      </c>
      <c r="AT856" s="16">
        <v>0.75258142888575208</v>
      </c>
      <c r="AU856" s="10" t="s">
        <v>74</v>
      </c>
      <c r="AV856" s="10">
        <v>4.58</v>
      </c>
      <c r="AW856" s="10" t="s">
        <v>96</v>
      </c>
      <c r="AX856" s="10" t="s">
        <v>8349</v>
      </c>
      <c r="AY856" s="10" t="s">
        <v>8349</v>
      </c>
      <c r="AZ856" s="10" t="s">
        <v>102</v>
      </c>
      <c r="BA856" s="10" t="s">
        <v>8349</v>
      </c>
    </row>
    <row r="857" spans="1:53" s="10" customFormat="1">
      <c r="A857" s="32">
        <v>42748</v>
      </c>
      <c r="B857" s="10" t="s">
        <v>8349</v>
      </c>
      <c r="C857" s="10" t="s">
        <v>8349</v>
      </c>
      <c r="D857" s="10" t="s">
        <v>8349</v>
      </c>
      <c r="E857" s="15" t="s">
        <v>8349</v>
      </c>
      <c r="F857" s="10" t="s">
        <v>8805</v>
      </c>
      <c r="G857" s="10" t="s">
        <v>8349</v>
      </c>
      <c r="H857" s="10" t="s">
        <v>8349</v>
      </c>
      <c r="I857" s="10" t="s">
        <v>8349</v>
      </c>
      <c r="J857" s="10" t="s">
        <v>5114</v>
      </c>
      <c r="K857" s="10" t="s">
        <v>5115</v>
      </c>
      <c r="L857" s="10">
        <v>130.68501499000001</v>
      </c>
      <c r="M857" s="10">
        <v>9.5582398099999999</v>
      </c>
      <c r="N857" s="10">
        <v>216.27</v>
      </c>
      <c r="O857" s="10">
        <v>-634.11</v>
      </c>
      <c r="P857" s="11">
        <v>217.00540000000001</v>
      </c>
      <c r="Q857" s="11">
        <v>29.037299999999998</v>
      </c>
      <c r="R857" s="37">
        <v>15.4320987654321</v>
      </c>
      <c r="S857" s="16">
        <v>3.6265432098765434E-2</v>
      </c>
      <c r="T857" s="37">
        <v>9.6289999999999996</v>
      </c>
      <c r="U857" s="16">
        <v>1.2E-2</v>
      </c>
      <c r="V857" s="10" t="s">
        <v>4769</v>
      </c>
      <c r="W857" s="37">
        <v>1.464</v>
      </c>
      <c r="X857" s="16">
        <v>8.3999999999999995E-3</v>
      </c>
      <c r="Y857" s="10" t="s">
        <v>4769</v>
      </c>
      <c r="Z857" s="16">
        <v>8.6868750293529651</v>
      </c>
      <c r="AA857" s="16">
        <v>9.2212815802195536E-2</v>
      </c>
      <c r="AB857" s="29" t="s">
        <v>8349</v>
      </c>
      <c r="AC857" s="16">
        <v>3.7929999999999993</v>
      </c>
      <c r="AD857" s="16">
        <v>3.7563279941985897E-2</v>
      </c>
      <c r="AE857" s="10" t="s">
        <v>125</v>
      </c>
      <c r="AF857" s="10" t="s">
        <v>4075</v>
      </c>
      <c r="AG857" s="37">
        <v>9.1359311958720893E-2</v>
      </c>
      <c r="AH857" s="16">
        <v>0.12885341826342692</v>
      </c>
      <c r="AI857" s="10" t="s">
        <v>4528</v>
      </c>
      <c r="AJ857" s="16" t="s">
        <v>8349</v>
      </c>
      <c r="AK857" s="16" t="s">
        <v>8349</v>
      </c>
      <c r="AL857" s="16">
        <f t="shared" si="52"/>
        <v>0.30225702962664225</v>
      </c>
      <c r="AM857" s="16">
        <f t="shared" si="53"/>
        <v>19.586255519806414</v>
      </c>
      <c r="AN857" s="17">
        <f t="shared" si="54"/>
        <v>1.2642389431762211E-9</v>
      </c>
      <c r="AO857" s="16">
        <f t="shared" si="55"/>
        <v>31.874427089865506</v>
      </c>
      <c r="AP857" s="18">
        <v>3828.8426324813518</v>
      </c>
      <c r="AQ857" s="18" t="s">
        <v>143</v>
      </c>
      <c r="AR857" s="16">
        <v>0.68642485784776253</v>
      </c>
      <c r="AS857" s="10" t="s">
        <v>74</v>
      </c>
      <c r="AT857" s="16">
        <v>0.54141011356098001</v>
      </c>
      <c r="AU857" s="10" t="s">
        <v>74</v>
      </c>
      <c r="AV857" s="10" t="s">
        <v>8349</v>
      </c>
      <c r="AW857" s="10" t="s">
        <v>8349</v>
      </c>
      <c r="AX857" s="10" t="s">
        <v>8349</v>
      </c>
      <c r="AY857" s="10" t="s">
        <v>8349</v>
      </c>
      <c r="AZ857" s="10" t="s">
        <v>8349</v>
      </c>
      <c r="BA857" s="10" t="s">
        <v>8349</v>
      </c>
    </row>
    <row r="858" spans="1:53" s="10" customFormat="1">
      <c r="A858" s="31">
        <v>42762</v>
      </c>
      <c r="B858" s="10" t="s">
        <v>8349</v>
      </c>
      <c r="C858" s="10" t="s">
        <v>7284</v>
      </c>
      <c r="D858" s="10" t="s">
        <v>7285</v>
      </c>
      <c r="E858" s="15" t="s">
        <v>8349</v>
      </c>
      <c r="F858" s="10" t="s">
        <v>8349</v>
      </c>
      <c r="G858" s="10" t="s">
        <v>8349</v>
      </c>
      <c r="H858" s="10" t="s">
        <v>8349</v>
      </c>
      <c r="I858" s="10" t="s">
        <v>8349</v>
      </c>
      <c r="J858" s="10" t="s">
        <v>2659</v>
      </c>
      <c r="K858" s="10" t="s">
        <v>2660</v>
      </c>
      <c r="L858" s="10">
        <v>130.71706847999999</v>
      </c>
      <c r="M858" s="10">
        <v>9.5545968000000006</v>
      </c>
      <c r="N858" s="10">
        <v>223.69</v>
      </c>
      <c r="O858" s="10">
        <v>-616.13</v>
      </c>
      <c r="P858" s="11">
        <v>217.0249</v>
      </c>
      <c r="Q858" s="11">
        <v>29.0641</v>
      </c>
      <c r="R858" s="37">
        <v>14.934289127837516</v>
      </c>
      <c r="S858" s="16">
        <v>5.8393070489844691E-2</v>
      </c>
      <c r="T858" s="37">
        <v>11.805999999999999</v>
      </c>
      <c r="U858" s="16">
        <v>1.2E-2</v>
      </c>
      <c r="V858" s="10" t="s">
        <v>4769</v>
      </c>
      <c r="W858" s="37">
        <v>1.5509999999999999</v>
      </c>
      <c r="X858" s="16">
        <v>8.3999999999999995E-3</v>
      </c>
      <c r="Y858" s="10" t="s">
        <v>4769</v>
      </c>
      <c r="Z858" s="16">
        <v>10.935077224926017</v>
      </c>
      <c r="AA858" s="16">
        <v>0.14265177038051569</v>
      </c>
      <c r="AB858" s="29" t="s">
        <v>8349</v>
      </c>
      <c r="AC858" s="16">
        <v>4.5469999999999997</v>
      </c>
      <c r="AD858" s="16">
        <v>3.352610922848042E-2</v>
      </c>
      <c r="AE858" s="10" t="s">
        <v>125</v>
      </c>
      <c r="AF858" s="10" t="s">
        <v>4075</v>
      </c>
      <c r="AG858" s="37">
        <v>1.9630732598779142E-2</v>
      </c>
      <c r="AH858" s="16">
        <v>0.16866987754989143</v>
      </c>
      <c r="AI858" s="10" t="s">
        <v>4335</v>
      </c>
      <c r="AJ858" s="10" t="s">
        <v>107</v>
      </c>
      <c r="AK858" s="22" t="s">
        <v>110</v>
      </c>
      <c r="AL858" s="16">
        <f t="shared" si="52"/>
        <v>0.14010971628969612</v>
      </c>
      <c r="AM858" s="16">
        <f t="shared" si="53"/>
        <v>9.3817466027580512</v>
      </c>
      <c r="AN858" s="17">
        <f t="shared" si="54"/>
        <v>5.8836316688039999E-9</v>
      </c>
      <c r="AO858" s="16">
        <f t="shared" si="55"/>
        <v>32.381886307745752</v>
      </c>
      <c r="AP858" s="18">
        <v>3451.6996465441462</v>
      </c>
      <c r="AQ858" s="18" t="s">
        <v>124</v>
      </c>
      <c r="AR858" s="16">
        <v>0.39151993853531958</v>
      </c>
      <c r="AS858" s="10" t="s">
        <v>74</v>
      </c>
      <c r="AT858" s="16">
        <v>0.3649987794078044</v>
      </c>
      <c r="AU858" s="10" t="s">
        <v>74</v>
      </c>
      <c r="AV858" s="10" t="s">
        <v>8349</v>
      </c>
      <c r="AW858" s="10" t="s">
        <v>8349</v>
      </c>
      <c r="AX858" s="10" t="s">
        <v>8349</v>
      </c>
      <c r="AY858" s="10" t="s">
        <v>8349</v>
      </c>
      <c r="AZ858" s="10" t="s">
        <v>8349</v>
      </c>
      <c r="BA858" s="10" t="s">
        <v>8349</v>
      </c>
    </row>
    <row r="859" spans="1:53" s="10" customFormat="1">
      <c r="A859" s="31">
        <v>42808</v>
      </c>
      <c r="B859" s="10">
        <v>74576</v>
      </c>
      <c r="C859" s="10" t="s">
        <v>7286</v>
      </c>
      <c r="D859" s="10" t="s">
        <v>7287</v>
      </c>
      <c r="E859" s="15" t="s">
        <v>8349</v>
      </c>
      <c r="F859" s="10" t="s">
        <v>8349</v>
      </c>
      <c r="G859" s="10" t="s">
        <v>8349</v>
      </c>
      <c r="H859" s="10" t="s">
        <v>8349</v>
      </c>
      <c r="I859" s="10" t="s">
        <v>8349</v>
      </c>
      <c r="J859" s="10" t="s">
        <v>2661</v>
      </c>
      <c r="K859" s="10" t="s">
        <v>2662</v>
      </c>
      <c r="L859" s="10">
        <v>130.82606643</v>
      </c>
      <c r="M859" s="10">
        <v>-38.883207659999997</v>
      </c>
      <c r="N859" s="10">
        <v>-301.02</v>
      </c>
      <c r="O859" s="10">
        <v>340.76</v>
      </c>
      <c r="P859" s="11">
        <v>259.45699999999999</v>
      </c>
      <c r="Q859" s="11">
        <v>2.2151000000000001</v>
      </c>
      <c r="R859" s="37">
        <v>11.140819964349376</v>
      </c>
      <c r="S859" s="16">
        <v>4.1221033868092689E-3</v>
      </c>
      <c r="T859" s="37">
        <v>6.5751866799211198</v>
      </c>
      <c r="U859" s="16">
        <v>1.7492855684535902E-2</v>
      </c>
      <c r="V859" s="10" t="s">
        <v>4767</v>
      </c>
      <c r="W859" s="37">
        <v>0.94524610365504025</v>
      </c>
      <c r="X859" s="16">
        <v>1.7492855684535902E-2</v>
      </c>
      <c r="Y859" s="10" t="s">
        <v>4775</v>
      </c>
      <c r="Z859" s="16">
        <v>6.3406008994815508</v>
      </c>
      <c r="AA859" s="16">
        <v>2.6462388856606012E-2</v>
      </c>
      <c r="AB859" s="29" t="s">
        <v>8349</v>
      </c>
      <c r="AC859" s="16">
        <v>2.2171866799211202</v>
      </c>
      <c r="AD859" s="16">
        <v>2.6570660511172847E-2</v>
      </c>
      <c r="AE859" s="10" t="s">
        <v>122</v>
      </c>
      <c r="AF859" s="10" t="s">
        <v>4075</v>
      </c>
      <c r="AG859" s="37">
        <v>0.31896982267438051</v>
      </c>
      <c r="AH859" s="16">
        <v>3.7500106986490402E-2</v>
      </c>
      <c r="AI859" s="10" t="s">
        <v>4587</v>
      </c>
      <c r="AJ859" s="10" t="s">
        <v>107</v>
      </c>
      <c r="AK859" s="16" t="s">
        <v>108</v>
      </c>
      <c r="AL859" s="16">
        <f t="shared" si="52"/>
        <v>0.56477413421152756</v>
      </c>
      <c r="AM859" s="16">
        <f t="shared" si="53"/>
        <v>50.694126286826716</v>
      </c>
      <c r="AN859" s="17">
        <f t="shared" si="54"/>
        <v>3.6210322039746017E-10</v>
      </c>
      <c r="AO859" s="16">
        <f t="shared" si="55"/>
        <v>30.17810571174336</v>
      </c>
      <c r="AP859" s="18">
        <v>4925</v>
      </c>
      <c r="AQ859" s="18" t="s">
        <v>129</v>
      </c>
      <c r="AR859" s="16">
        <v>0.77520034107102842</v>
      </c>
      <c r="AS859" s="10" t="s">
        <v>74</v>
      </c>
      <c r="AT859" s="16">
        <v>0.74603002553508457</v>
      </c>
      <c r="AU859" s="10" t="s">
        <v>74</v>
      </c>
      <c r="AV859" s="10">
        <v>4.57</v>
      </c>
      <c r="AW859" s="10" t="s">
        <v>96</v>
      </c>
      <c r="AX859" s="10" t="s">
        <v>8349</v>
      </c>
      <c r="AY859" s="10" t="s">
        <v>8349</v>
      </c>
      <c r="AZ859" s="10" t="s">
        <v>101</v>
      </c>
      <c r="BA859" s="10" t="s">
        <v>8349</v>
      </c>
    </row>
    <row r="860" spans="1:53" s="10" customFormat="1">
      <c r="A860" s="31">
        <v>42881</v>
      </c>
      <c r="B860" s="10" t="s">
        <v>8349</v>
      </c>
      <c r="C860" s="10" t="s">
        <v>7288</v>
      </c>
      <c r="D860" s="10" t="s">
        <v>8349</v>
      </c>
      <c r="E860" s="15" t="s">
        <v>8349</v>
      </c>
      <c r="F860" s="10" t="s">
        <v>8806</v>
      </c>
      <c r="G860" s="10" t="s">
        <v>8349</v>
      </c>
      <c r="H860" s="10" t="s">
        <v>8349</v>
      </c>
      <c r="I860" s="10" t="s">
        <v>8349</v>
      </c>
      <c r="J860" s="10" t="s">
        <v>2663</v>
      </c>
      <c r="K860" s="10" t="s">
        <v>2664</v>
      </c>
      <c r="L860" s="10">
        <v>131.09582438000001</v>
      </c>
      <c r="M860" s="10">
        <v>-44.4727867</v>
      </c>
      <c r="N860" s="10">
        <v>137.83000000000001</v>
      </c>
      <c r="O860" s="10">
        <v>104.33</v>
      </c>
      <c r="P860" s="11">
        <v>263.97149999999999</v>
      </c>
      <c r="Q860" s="11">
        <v>-1.0879000000000001</v>
      </c>
      <c r="R860" s="37">
        <v>18.556318426424198</v>
      </c>
      <c r="S860" s="16">
        <v>4.0823900538133236E-2</v>
      </c>
      <c r="T860" s="37">
        <v>10.608000000000001</v>
      </c>
      <c r="U860" s="16">
        <v>1.2E-2</v>
      </c>
      <c r="V860" s="10" t="s">
        <v>4769</v>
      </c>
      <c r="W860" s="37">
        <v>1.4059999999999999</v>
      </c>
      <c r="X860" s="16">
        <v>8.3999999999999995E-3</v>
      </c>
      <c r="Y860" s="10" t="s">
        <v>4769</v>
      </c>
      <c r="Z860" s="16">
        <v>9.2655409179801271</v>
      </c>
      <c r="AA860" s="16">
        <v>0.10250825714167355</v>
      </c>
      <c r="AB860" s="10" t="s">
        <v>4782</v>
      </c>
      <c r="AC860" s="16" t="s">
        <v>8349</v>
      </c>
      <c r="AD860" s="16" t="s">
        <v>8349</v>
      </c>
      <c r="AE860" s="10" t="s">
        <v>8349</v>
      </c>
      <c r="AF860" s="10" t="s">
        <v>4080</v>
      </c>
      <c r="AG860" s="37">
        <v>5.1114529599036271E-2</v>
      </c>
      <c r="AH860" s="16">
        <v>0.14320594534523862</v>
      </c>
      <c r="AI860" s="10" t="s">
        <v>4625</v>
      </c>
      <c r="AJ860" s="10" t="s">
        <v>107</v>
      </c>
      <c r="AK860" s="22" t="s">
        <v>110</v>
      </c>
      <c r="AL860" s="16">
        <f t="shared" si="52"/>
        <v>0.2260852264059646</v>
      </c>
      <c r="AM860" s="16">
        <f t="shared" si="53"/>
        <v>12.183732851017432</v>
      </c>
      <c r="AN860" s="17">
        <f t="shared" si="54"/>
        <v>2.2596314767255079E-9</v>
      </c>
      <c r="AO860" s="16">
        <f t="shared" si="55"/>
        <v>32.222905960400233</v>
      </c>
      <c r="AP860" s="18">
        <v>3877.4520498732145</v>
      </c>
      <c r="AQ860" s="18" t="s">
        <v>123</v>
      </c>
      <c r="AR860" s="16">
        <v>0.50064621688963362</v>
      </c>
      <c r="AS860" s="10" t="s">
        <v>74</v>
      </c>
      <c r="AT860" s="16">
        <v>0.46650631852178609</v>
      </c>
      <c r="AU860" s="10" t="s">
        <v>74</v>
      </c>
      <c r="AV860" s="10" t="s">
        <v>8349</v>
      </c>
      <c r="AW860" s="10" t="s">
        <v>8349</v>
      </c>
      <c r="AX860" s="10" t="s">
        <v>8349</v>
      </c>
      <c r="AY860" s="10" t="s">
        <v>8349</v>
      </c>
      <c r="AZ860" s="10" t="s">
        <v>8349</v>
      </c>
      <c r="BA860" s="10" t="s">
        <v>8349</v>
      </c>
    </row>
    <row r="861" spans="1:53" s="10" customFormat="1">
      <c r="A861" s="31">
        <v>42913</v>
      </c>
      <c r="B861" s="10">
        <v>74956</v>
      </c>
      <c r="C861" s="10" t="s">
        <v>7289</v>
      </c>
      <c r="D861" s="10" t="s">
        <v>8349</v>
      </c>
      <c r="E861" s="10" t="s">
        <v>53</v>
      </c>
      <c r="F861" s="10" t="s">
        <v>8807</v>
      </c>
      <c r="G861" s="10">
        <v>0.4</v>
      </c>
      <c r="H861" s="10">
        <v>3.58</v>
      </c>
      <c r="I861" s="10" t="s">
        <v>8349</v>
      </c>
      <c r="J861" s="10" t="s">
        <v>2665</v>
      </c>
      <c r="K861" s="10" t="s">
        <v>2666</v>
      </c>
      <c r="L861" s="10">
        <v>131.17582214000001</v>
      </c>
      <c r="M861" s="10">
        <v>-54.708567969999997</v>
      </c>
      <c r="N861" s="10">
        <v>28.78</v>
      </c>
      <c r="O861" s="10">
        <v>-104.14</v>
      </c>
      <c r="P861" s="11">
        <v>272.07850000000002</v>
      </c>
      <c r="Q861" s="11">
        <v>-7.3708</v>
      </c>
      <c r="R861" s="37">
        <v>24.69745616201531</v>
      </c>
      <c r="S861" s="16">
        <v>9.6320079031859719E-3</v>
      </c>
      <c r="T861" s="37">
        <v>1.9253879292781251</v>
      </c>
      <c r="U861" s="16">
        <v>2.0002249873451738E-2</v>
      </c>
      <c r="V861" s="10" t="s">
        <v>4773</v>
      </c>
      <c r="W861" s="37">
        <v>4.2999999999999997E-2</v>
      </c>
      <c r="X861" s="16">
        <v>6.0000000000000001E-3</v>
      </c>
      <c r="Y861" s="10" t="s">
        <v>4770</v>
      </c>
      <c r="Z861" s="16">
        <v>-3.7873186879807008E-2</v>
      </c>
      <c r="AA861" s="16">
        <v>4.1019270614608416E-2</v>
      </c>
      <c r="AB861" s="10" t="s">
        <v>4782</v>
      </c>
      <c r="AC861" s="16" t="s">
        <v>8349</v>
      </c>
      <c r="AD861" s="16" t="s">
        <v>8349</v>
      </c>
      <c r="AE861" s="10" t="s">
        <v>8349</v>
      </c>
      <c r="AF861" s="10" t="s">
        <v>4080</v>
      </c>
      <c r="AG861" s="37">
        <v>96.773511272634607</v>
      </c>
      <c r="AH861" s="16">
        <v>0.10808598688893246</v>
      </c>
      <c r="AI861" s="10" t="s">
        <v>4458</v>
      </c>
      <c r="AJ861" s="10" t="s">
        <v>107</v>
      </c>
      <c r="AK861" s="16" t="s">
        <v>113</v>
      </c>
      <c r="AL861" s="16">
        <f t="shared" si="52"/>
        <v>9.8373528590080888</v>
      </c>
      <c r="AM861" s="16">
        <f t="shared" si="53"/>
        <v>398.31441726123757</v>
      </c>
      <c r="AN861" s="17">
        <f t="shared" si="54"/>
        <v>1.1935084144524663E-12</v>
      </c>
      <c r="AO861" s="16">
        <f t="shared" si="55"/>
        <v>31.733324216255518</v>
      </c>
      <c r="AP861" s="18">
        <v>9021</v>
      </c>
      <c r="AQ861" s="18" t="s">
        <v>129</v>
      </c>
      <c r="AR861" s="16">
        <v>4.02457949519665</v>
      </c>
      <c r="AS861" s="10" t="s">
        <v>74</v>
      </c>
      <c r="AT861" s="16">
        <v>3.2297457326005663</v>
      </c>
      <c r="AU861" s="10" t="s">
        <v>74</v>
      </c>
      <c r="AV861" s="10">
        <v>3.79</v>
      </c>
      <c r="AW861" s="10" t="s">
        <v>96</v>
      </c>
      <c r="AX861" s="10" t="s">
        <v>8349</v>
      </c>
      <c r="AY861" s="10" t="s">
        <v>8349</v>
      </c>
      <c r="AZ861" s="10" t="s">
        <v>8349</v>
      </c>
      <c r="BA861" s="10" t="s">
        <v>8349</v>
      </c>
    </row>
    <row r="862" spans="1:53" s="10" customFormat="1">
      <c r="A862" s="31">
        <v>42916</v>
      </c>
      <c r="B862" s="10">
        <v>74842</v>
      </c>
      <c r="C862" s="10" t="s">
        <v>7290</v>
      </c>
      <c r="D862" s="10" t="s">
        <v>7291</v>
      </c>
      <c r="E862" s="15" t="s">
        <v>8349</v>
      </c>
      <c r="F862" s="10" t="s">
        <v>8808</v>
      </c>
      <c r="G862" s="10" t="s">
        <v>8349</v>
      </c>
      <c r="H862" s="10" t="s">
        <v>8349</v>
      </c>
      <c r="I862" s="10" t="s">
        <v>8349</v>
      </c>
      <c r="J862" s="10" t="s">
        <v>2667</v>
      </c>
      <c r="K862" s="10" t="s">
        <v>2668</v>
      </c>
      <c r="L862" s="10">
        <v>131.18738252</v>
      </c>
      <c r="M862" s="10">
        <v>-42.633860769999998</v>
      </c>
      <c r="N862" s="10">
        <v>0.03</v>
      </c>
      <c r="O862" s="10">
        <v>-289</v>
      </c>
      <c r="P862" s="11">
        <v>262.57130000000001</v>
      </c>
      <c r="Q862" s="11">
        <v>0.1061</v>
      </c>
      <c r="R862" s="37">
        <v>25.271670457417237</v>
      </c>
      <c r="S862" s="16">
        <v>5.6608541824614611E-2</v>
      </c>
      <c r="T862" s="37">
        <v>7.19768064570642</v>
      </c>
      <c r="U862" s="16">
        <v>1.8027756377319945E-2</v>
      </c>
      <c r="V862" s="10" t="s">
        <v>4767</v>
      </c>
      <c r="W862" s="37">
        <v>0.74299999999999999</v>
      </c>
      <c r="X862" s="16">
        <v>2E-3</v>
      </c>
      <c r="Y862" s="10" t="s">
        <v>4770</v>
      </c>
      <c r="Z862" s="16">
        <v>5.1845108970365583</v>
      </c>
      <c r="AA862" s="16">
        <v>0.14456805807593565</v>
      </c>
      <c r="AB862" s="29" t="s">
        <v>8349</v>
      </c>
      <c r="AC862" s="16">
        <v>1.8506806457064195</v>
      </c>
      <c r="AD862" s="16">
        <v>3.2465366161495854E-2</v>
      </c>
      <c r="AE862" s="10" t="s">
        <v>120</v>
      </c>
      <c r="AF862" s="10" t="s">
        <v>4075</v>
      </c>
      <c r="AG862" s="37">
        <v>0.82865007163154336</v>
      </c>
      <c r="AH862" s="16">
        <v>0.1481685641958074</v>
      </c>
      <c r="AI862" s="10" t="s">
        <v>4459</v>
      </c>
      <c r="AJ862" s="10" t="s">
        <v>107</v>
      </c>
      <c r="AK862" s="16" t="s">
        <v>109</v>
      </c>
      <c r="AL862" s="16">
        <f t="shared" si="52"/>
        <v>0.91030218698602683</v>
      </c>
      <c r="AM862" s="16">
        <f t="shared" si="53"/>
        <v>36.020657539037082</v>
      </c>
      <c r="AN862" s="17">
        <f t="shared" si="54"/>
        <v>1.3938332229017982E-10</v>
      </c>
      <c r="AO862" s="16">
        <f t="shared" si="55"/>
        <v>31.837153615724972</v>
      </c>
      <c r="AP862" s="18">
        <v>5423</v>
      </c>
      <c r="AQ862" s="18" t="s">
        <v>129</v>
      </c>
      <c r="AR862" s="16">
        <v>1.0305237460740952</v>
      </c>
      <c r="AS862" s="10" t="s">
        <v>74</v>
      </c>
      <c r="AT862" s="16">
        <v>0.9529487206476146</v>
      </c>
      <c r="AU862" s="10" t="s">
        <v>74</v>
      </c>
      <c r="AV862" s="10">
        <v>4.3499999999999996</v>
      </c>
      <c r="AW862" s="10" t="s">
        <v>96</v>
      </c>
      <c r="AX862" s="10" t="s">
        <v>8349</v>
      </c>
      <c r="AY862" s="10" t="s">
        <v>8349</v>
      </c>
      <c r="AZ862" s="10" t="s">
        <v>101</v>
      </c>
      <c r="BA862" s="10" t="s">
        <v>8349</v>
      </c>
    </row>
    <row r="863" spans="1:53" s="10" customFormat="1">
      <c r="A863" s="31">
        <v>42940</v>
      </c>
      <c r="B863" s="10">
        <v>74377</v>
      </c>
      <c r="C863" s="10" t="s">
        <v>7292</v>
      </c>
      <c r="D863" s="10" t="s">
        <v>7293</v>
      </c>
      <c r="E863" s="15" t="s">
        <v>8349</v>
      </c>
      <c r="F863" s="10" t="s">
        <v>8809</v>
      </c>
      <c r="G863" s="10" t="s">
        <v>8349</v>
      </c>
      <c r="H863" s="10" t="s">
        <v>8349</v>
      </c>
      <c r="I863" s="10" t="s">
        <v>8349</v>
      </c>
      <c r="J863" s="10" t="s">
        <v>2669</v>
      </c>
      <c r="K863" s="10" t="s">
        <v>2670</v>
      </c>
      <c r="L863" s="10">
        <v>131.29424441</v>
      </c>
      <c r="M863" s="10">
        <v>41.673418140000003</v>
      </c>
      <c r="N863" s="10">
        <v>-283.45</v>
      </c>
      <c r="O863" s="10">
        <v>-651.14</v>
      </c>
      <c r="P863" s="11">
        <v>179.74780000000001</v>
      </c>
      <c r="Q863" s="11">
        <v>38.295200000000001</v>
      </c>
      <c r="R863" s="37">
        <v>26.602819898909281</v>
      </c>
      <c r="S863" s="16">
        <v>2.2878425113061981E-2</v>
      </c>
      <c r="T863" s="37">
        <v>8.52</v>
      </c>
      <c r="U863" s="16">
        <v>3.5355339059327372E-3</v>
      </c>
      <c r="V863" s="10" t="s">
        <v>4770</v>
      </c>
      <c r="W863" s="37">
        <v>0.94</v>
      </c>
      <c r="X863" s="16">
        <v>5.0000000000000001E-3</v>
      </c>
      <c r="Y863" s="10" t="s">
        <v>4770</v>
      </c>
      <c r="Z863" s="16">
        <v>6.3953616285690611</v>
      </c>
      <c r="AA863" s="16">
        <v>5.3792520748524808E-2</v>
      </c>
      <c r="AB863" s="29" t="s">
        <v>8349</v>
      </c>
      <c r="AC863" s="16">
        <v>2.3939999999999992</v>
      </c>
      <c r="AD863" s="16">
        <v>1.6385969608173939E-2</v>
      </c>
      <c r="AE863" s="10" t="s">
        <v>120</v>
      </c>
      <c r="AF863" s="10" t="s">
        <v>4075</v>
      </c>
      <c r="AG863" s="37">
        <v>0.32830101622706259</v>
      </c>
      <c r="AH863" s="16">
        <v>5.6232866621580585E-2</v>
      </c>
      <c r="AI863" s="10" t="s">
        <v>4648</v>
      </c>
      <c r="AJ863" s="10" t="s">
        <v>107</v>
      </c>
      <c r="AK863" s="16" t="s">
        <v>57</v>
      </c>
      <c r="AL863" s="16">
        <f t="shared" si="52"/>
        <v>0.5729755808296394</v>
      </c>
      <c r="AM863" s="16">
        <f t="shared" si="53"/>
        <v>21.538152083386148</v>
      </c>
      <c r="AN863" s="17">
        <f t="shared" si="54"/>
        <v>3.5181127773334951E-10</v>
      </c>
      <c r="AO863" s="16">
        <f t="shared" si="55"/>
        <v>32.154225607059544</v>
      </c>
      <c r="AP863" s="18">
        <v>4836.1624979068165</v>
      </c>
      <c r="AQ863" s="18" t="s">
        <v>124</v>
      </c>
      <c r="AR863" s="16">
        <v>0.81561643775315218</v>
      </c>
      <c r="AS863" s="10" t="s">
        <v>74</v>
      </c>
      <c r="AT863" s="16">
        <v>0.75156619525105961</v>
      </c>
      <c r="AU863" s="10" t="s">
        <v>74</v>
      </c>
      <c r="AV863" s="10" t="s">
        <v>8349</v>
      </c>
      <c r="AW863" s="10" t="s">
        <v>8349</v>
      </c>
      <c r="AX863" s="10" t="s">
        <v>8349</v>
      </c>
      <c r="AY863" s="10" t="s">
        <v>8349</v>
      </c>
      <c r="AZ863" s="10" t="s">
        <v>103</v>
      </c>
      <c r="BA863" s="10" t="s">
        <v>8349</v>
      </c>
    </row>
    <row r="864" spans="1:53" s="10" customFormat="1">
      <c r="A864" s="31">
        <v>43177</v>
      </c>
      <c r="B864" s="10">
        <v>75289</v>
      </c>
      <c r="C864" s="10" t="s">
        <v>7294</v>
      </c>
      <c r="D864" s="10" t="s">
        <v>8349</v>
      </c>
      <c r="E864" s="15" t="s">
        <v>8349</v>
      </c>
      <c r="F864" s="10" t="s">
        <v>8810</v>
      </c>
      <c r="G864" s="10" t="s">
        <v>8349</v>
      </c>
      <c r="H864" s="10" t="s">
        <v>8349</v>
      </c>
      <c r="I864" s="10">
        <v>1</v>
      </c>
      <c r="J864" s="10" t="s">
        <v>2671</v>
      </c>
      <c r="K864" s="10" t="s">
        <v>2672</v>
      </c>
      <c r="L864" s="10">
        <v>131.91835588000001</v>
      </c>
      <c r="M864" s="10">
        <v>-41.736238800000002</v>
      </c>
      <c r="N864" s="10">
        <v>-20.5</v>
      </c>
      <c r="O864" s="10">
        <v>-227.68</v>
      </c>
      <c r="P864" s="11">
        <v>262.20890000000003</v>
      </c>
      <c r="Q864" s="11">
        <v>1.0899000000000001</v>
      </c>
      <c r="R864" s="37">
        <v>29.146021568055957</v>
      </c>
      <c r="S864" s="16">
        <v>9.3267269017779063E-3</v>
      </c>
      <c r="T864" s="37">
        <v>6.3413413208820799</v>
      </c>
      <c r="U864" s="16">
        <v>1.8027756377319945E-2</v>
      </c>
      <c r="V864" s="10" t="s">
        <v>4767</v>
      </c>
      <c r="W864" s="37">
        <v>0.57799999999999996</v>
      </c>
      <c r="X864" s="16">
        <v>3.0000000000000001E-3</v>
      </c>
      <c r="Y864" s="10" t="s">
        <v>4770</v>
      </c>
      <c r="Z864" s="16">
        <v>4.0184449111629466</v>
      </c>
      <c r="AA864" s="16">
        <v>3.8375523742887552E-2</v>
      </c>
      <c r="AB864" s="29" t="s">
        <v>8349</v>
      </c>
      <c r="AC864" s="16">
        <v>1.3293413208820803</v>
      </c>
      <c r="AD864" s="16">
        <v>2.6925824035672518E-2</v>
      </c>
      <c r="AE864" s="10" t="s">
        <v>120</v>
      </c>
      <c r="AF864" s="10" t="s">
        <v>4075</v>
      </c>
      <c r="AG864" s="37">
        <v>2.1618643927833858</v>
      </c>
      <c r="AH864" s="16">
        <v>4.6879428564573243E-2</v>
      </c>
      <c r="AI864" s="10" t="s">
        <v>4344</v>
      </c>
      <c r="AJ864" s="10" t="s">
        <v>107</v>
      </c>
      <c r="AK864" s="16" t="s">
        <v>109</v>
      </c>
      <c r="AL864" s="16">
        <f t="shared" si="52"/>
        <v>1.470327988165697</v>
      </c>
      <c r="AM864" s="16">
        <f t="shared" si="53"/>
        <v>50.446953273965072</v>
      </c>
      <c r="AN864" s="17">
        <f t="shared" si="54"/>
        <v>5.3426107754748915E-11</v>
      </c>
      <c r="AO864" s="16">
        <f t="shared" si="55"/>
        <v>32.021957481541591</v>
      </c>
      <c r="AP864" s="18">
        <v>6095</v>
      </c>
      <c r="AQ864" s="18" t="s">
        <v>141</v>
      </c>
      <c r="AR864" s="16">
        <v>1.28</v>
      </c>
      <c r="AS864" s="10" t="s">
        <v>73</v>
      </c>
      <c r="AT864" s="16">
        <v>1.1870000000000001</v>
      </c>
      <c r="AU864" s="10" t="s">
        <v>73</v>
      </c>
      <c r="AV864" s="10">
        <v>4.33</v>
      </c>
      <c r="AW864" s="10" t="s">
        <v>73</v>
      </c>
      <c r="AX864" s="10">
        <v>3.28</v>
      </c>
      <c r="AY864" s="10" t="s">
        <v>73</v>
      </c>
      <c r="AZ864" s="10" t="s">
        <v>102</v>
      </c>
      <c r="BA864" s="10">
        <v>0.22</v>
      </c>
    </row>
    <row r="865" spans="1:53" s="10" customFormat="1">
      <c r="A865" s="32">
        <v>43233</v>
      </c>
      <c r="B865" s="10" t="s">
        <v>8349</v>
      </c>
      <c r="C865" s="10" t="s">
        <v>8349</v>
      </c>
      <c r="D865" s="10" t="s">
        <v>8349</v>
      </c>
      <c r="E865" s="15" t="s">
        <v>8349</v>
      </c>
      <c r="F865" s="10" t="s">
        <v>8811</v>
      </c>
      <c r="G865" s="10" t="s">
        <v>8349</v>
      </c>
      <c r="H865" s="10" t="s">
        <v>8349</v>
      </c>
      <c r="I865" s="10" t="s">
        <v>8349</v>
      </c>
      <c r="J865" s="10" t="s">
        <v>5116</v>
      </c>
      <c r="K865" s="10" t="s">
        <v>5117</v>
      </c>
      <c r="L865" s="10">
        <v>132.10846028</v>
      </c>
      <c r="M865" s="10">
        <v>6.4694202000000001</v>
      </c>
      <c r="N865" s="10">
        <v>214.39</v>
      </c>
      <c r="O865" s="10">
        <v>-436.85</v>
      </c>
      <c r="P865" s="11">
        <v>220.88380000000001</v>
      </c>
      <c r="Q865" s="11">
        <v>28.9117</v>
      </c>
      <c r="R865" s="37">
        <v>25.284450063211128</v>
      </c>
      <c r="S865" s="16">
        <v>8.9759797724399501E-2</v>
      </c>
      <c r="T865" s="37">
        <v>10.35</v>
      </c>
      <c r="U865" s="16">
        <v>8.4852813742385697E-3</v>
      </c>
      <c r="V865" s="10" t="s">
        <v>4770</v>
      </c>
      <c r="W865" s="37">
        <v>1.296</v>
      </c>
      <c r="X865" s="16">
        <v>1.2E-2</v>
      </c>
      <c r="Y865" s="10" t="s">
        <v>4770</v>
      </c>
      <c r="Z865" s="16">
        <v>8.3357324391684777</v>
      </c>
      <c r="AA865" s="16">
        <v>0.21270521670627929</v>
      </c>
      <c r="AB865" s="29" t="s">
        <v>8349</v>
      </c>
      <c r="AC865" s="16">
        <v>3.3619999999999992</v>
      </c>
      <c r="AD865" s="16">
        <v>2.7349588662354686E-2</v>
      </c>
      <c r="AE865" s="10" t="s">
        <v>120</v>
      </c>
      <c r="AF865" s="10" t="s">
        <v>4075</v>
      </c>
      <c r="AG865" s="37">
        <v>9.2225902820840117E-2</v>
      </c>
      <c r="AH865" s="16">
        <v>0.21445631073499616</v>
      </c>
      <c r="AI865" s="10" t="s">
        <v>4528</v>
      </c>
      <c r="AJ865" s="16" t="s">
        <v>8349</v>
      </c>
      <c r="AK865" s="16" t="s">
        <v>8349</v>
      </c>
      <c r="AL865" s="16">
        <f t="shared" si="52"/>
        <v>0.30368717921710181</v>
      </c>
      <c r="AM865" s="16">
        <f t="shared" si="53"/>
        <v>12.010827938036375</v>
      </c>
      <c r="AN865" s="17">
        <f t="shared" si="54"/>
        <v>1.2523596567481981E-9</v>
      </c>
      <c r="AO865" s="16">
        <f t="shared" si="55"/>
        <v>32.60567732775327</v>
      </c>
      <c r="AP865" s="18">
        <v>4093.0989626141145</v>
      </c>
      <c r="AQ865" s="18" t="s">
        <v>143</v>
      </c>
      <c r="AR865" s="16">
        <v>0.60349488531854045</v>
      </c>
      <c r="AS865" s="10" t="s">
        <v>74</v>
      </c>
      <c r="AT865" s="16">
        <v>0.54272230482180872</v>
      </c>
      <c r="AU865" s="10" t="s">
        <v>74</v>
      </c>
      <c r="AV865" s="10" t="s">
        <v>8349</v>
      </c>
      <c r="AW865" s="10" t="s">
        <v>8349</v>
      </c>
      <c r="AX865" s="10" t="s">
        <v>8349</v>
      </c>
      <c r="AY865" s="10" t="s">
        <v>8349</v>
      </c>
      <c r="AZ865" s="10" t="s">
        <v>8349</v>
      </c>
      <c r="BA865" s="10" t="s">
        <v>8349</v>
      </c>
    </row>
    <row r="866" spans="1:53" s="10" customFormat="1">
      <c r="A866" s="31">
        <v>43410</v>
      </c>
      <c r="B866" s="10">
        <v>75332</v>
      </c>
      <c r="C866" s="10" t="s">
        <v>8349</v>
      </c>
      <c r="D866" s="10" t="s">
        <v>8349</v>
      </c>
      <c r="E866" s="15" t="s">
        <v>8349</v>
      </c>
      <c r="F866" s="10" t="s">
        <v>8812</v>
      </c>
      <c r="G866" s="10" t="s">
        <v>8349</v>
      </c>
      <c r="H866" s="10" t="s">
        <v>8349</v>
      </c>
      <c r="I866" s="10" t="s">
        <v>8349</v>
      </c>
      <c r="J866" s="10" t="s">
        <v>2673</v>
      </c>
      <c r="K866" s="10" t="s">
        <v>2674</v>
      </c>
      <c r="L866" s="10">
        <v>132.63444521</v>
      </c>
      <c r="M866" s="10">
        <v>33.285259150000002</v>
      </c>
      <c r="N866" s="10">
        <v>-62.22</v>
      </c>
      <c r="O866" s="10">
        <v>-85.02</v>
      </c>
      <c r="P866" s="11">
        <v>190.52690000000001</v>
      </c>
      <c r="Q866" s="11">
        <v>38.294699999999999</v>
      </c>
      <c r="R866" s="37">
        <v>28.35270768358378</v>
      </c>
      <c r="S866" s="16">
        <v>1.2191664303941025E-2</v>
      </c>
      <c r="T866" s="37">
        <v>6.2105030738995204</v>
      </c>
      <c r="U866" s="16">
        <v>1.8027756377319945E-2</v>
      </c>
      <c r="V866" s="10" t="s">
        <v>4767</v>
      </c>
      <c r="W866" s="37">
        <v>0.52856519030783966</v>
      </c>
      <c r="X866" s="16">
        <v>1.8027756377319945E-2</v>
      </c>
      <c r="Y866" s="10" t="s">
        <v>4768</v>
      </c>
      <c r="Z866" s="16">
        <v>3.9475303722369688</v>
      </c>
      <c r="AA866" s="16">
        <v>4.4664323036640141E-2</v>
      </c>
      <c r="AB866" s="29" t="s">
        <v>8349</v>
      </c>
      <c r="AC866" s="16">
        <v>1.2515030738995208</v>
      </c>
      <c r="AD866" s="16">
        <v>2.4103941586387897E-2</v>
      </c>
      <c r="AE866" s="10" t="s">
        <v>122</v>
      </c>
      <c r="AF866" s="10" t="s">
        <v>4075</v>
      </c>
      <c r="AG866" s="37">
        <v>2.2811538046054043</v>
      </c>
      <c r="AH866" s="16">
        <v>5.0753342277345077E-2</v>
      </c>
      <c r="AI866" s="10" t="s">
        <v>4460</v>
      </c>
      <c r="AJ866" s="10" t="s">
        <v>107</v>
      </c>
      <c r="AK866" s="16" t="s">
        <v>111</v>
      </c>
      <c r="AL866" s="16">
        <f t="shared" si="52"/>
        <v>1.5103489016135987</v>
      </c>
      <c r="AM866" s="16">
        <f t="shared" si="53"/>
        <v>53.270005759911626</v>
      </c>
      <c r="AN866" s="17">
        <f t="shared" si="54"/>
        <v>5.0632272040060567E-11</v>
      </c>
      <c r="AO866" s="16">
        <f t="shared" si="55"/>
        <v>31.949434533710043</v>
      </c>
      <c r="AP866" s="18">
        <v>6258</v>
      </c>
      <c r="AQ866" s="18" t="s">
        <v>141</v>
      </c>
      <c r="AR866" s="16">
        <v>1.24</v>
      </c>
      <c r="AS866" s="10" t="s">
        <v>73</v>
      </c>
      <c r="AT866" s="16">
        <v>1.2110000000000001</v>
      </c>
      <c r="AU866" s="10" t="s">
        <v>73</v>
      </c>
      <c r="AV866" s="10">
        <v>4.34</v>
      </c>
      <c r="AW866" s="10" t="s">
        <v>73</v>
      </c>
      <c r="AX866" s="10">
        <v>1.88</v>
      </c>
      <c r="AY866" s="10" t="s">
        <v>73</v>
      </c>
      <c r="AZ866" s="10" t="s">
        <v>8349</v>
      </c>
      <c r="BA866" s="10">
        <v>0.14000000000000001</v>
      </c>
    </row>
    <row r="867" spans="1:53" s="10" customFormat="1">
      <c r="A867" s="33">
        <v>43422</v>
      </c>
      <c r="B867" s="13" t="s">
        <v>8349</v>
      </c>
      <c r="C867" s="14" t="s">
        <v>8349</v>
      </c>
      <c r="D867" s="14" t="s">
        <v>8349</v>
      </c>
      <c r="E867" s="14" t="s">
        <v>8349</v>
      </c>
      <c r="F867" s="13" t="s">
        <v>8813</v>
      </c>
      <c r="G867" s="13" t="s">
        <v>8349</v>
      </c>
      <c r="H867" s="13" t="s">
        <v>8349</v>
      </c>
      <c r="I867" s="13" t="s">
        <v>8349</v>
      </c>
      <c r="J867" s="13" t="s">
        <v>5129</v>
      </c>
      <c r="K867" s="13" t="s">
        <v>5130</v>
      </c>
      <c r="L867" s="13">
        <v>132.67636458000001</v>
      </c>
      <c r="M867" s="13">
        <v>7.86460106</v>
      </c>
      <c r="N867" s="13">
        <v>-144.85</v>
      </c>
      <c r="O867" s="13">
        <v>-20.45</v>
      </c>
      <c r="P867" s="12">
        <v>219.75380000000001</v>
      </c>
      <c r="Q867" s="12">
        <v>30.0503</v>
      </c>
      <c r="R867" s="38">
        <v>23.09468822170901</v>
      </c>
      <c r="S867" s="23">
        <v>0.25196304849884527</v>
      </c>
      <c r="T867" s="38">
        <v>9.7559481017425007</v>
      </c>
      <c r="U867" s="19">
        <v>0.10139033484509261</v>
      </c>
      <c r="V867" s="13" t="s">
        <v>4767</v>
      </c>
      <c r="W867" s="38">
        <v>1.3177930288099997</v>
      </c>
      <c r="X867" s="19">
        <v>0.10139033484509261</v>
      </c>
      <c r="Y867" s="13" t="s">
        <v>4768</v>
      </c>
      <c r="Z867" s="19">
        <v>7.9383875835093276</v>
      </c>
      <c r="AA867" s="19">
        <v>0.73177507656103469</v>
      </c>
      <c r="AB867" s="29" t="s">
        <v>8349</v>
      </c>
      <c r="AC867" s="19">
        <v>4.1569481017425005</v>
      </c>
      <c r="AD867" s="19">
        <v>0.10280564186852781</v>
      </c>
      <c r="AE867" s="13" t="s">
        <v>122</v>
      </c>
      <c r="AF867" s="13" t="s">
        <v>4075</v>
      </c>
      <c r="AG867" s="38">
        <v>0.23433317886250743</v>
      </c>
      <c r="AH867" s="19">
        <v>0.73896127278491952</v>
      </c>
      <c r="AI867" s="13" t="s">
        <v>4461</v>
      </c>
      <c r="AJ867" s="19" t="s">
        <v>8349</v>
      </c>
      <c r="AK867" s="19" t="s">
        <v>8349</v>
      </c>
      <c r="AL867" s="19">
        <f t="shared" si="52"/>
        <v>0.48407972366388929</v>
      </c>
      <c r="AM867" s="19">
        <f t="shared" si="53"/>
        <v>20.960652034646404</v>
      </c>
      <c r="AN867" s="20">
        <f t="shared" si="54"/>
        <v>4.9288794937471671E-10</v>
      </c>
      <c r="AO867" s="19">
        <f t="shared" si="55"/>
        <v>33.024077601212866</v>
      </c>
      <c r="AP867" s="21">
        <v>3633.3345234354219</v>
      </c>
      <c r="AQ867" s="21" t="s">
        <v>143</v>
      </c>
      <c r="AR867" s="19">
        <v>1.2208371809332923</v>
      </c>
      <c r="AS867" s="13" t="s">
        <v>74</v>
      </c>
      <c r="AT867" s="19">
        <v>0.6893168884847064</v>
      </c>
      <c r="AU867" s="13" t="s">
        <v>74</v>
      </c>
      <c r="AV867" s="13" t="s">
        <v>8349</v>
      </c>
      <c r="AW867" s="13" t="s">
        <v>8349</v>
      </c>
      <c r="AX867" s="13" t="s">
        <v>8349</v>
      </c>
      <c r="AY867" s="13" t="s">
        <v>8349</v>
      </c>
      <c r="AZ867" s="13" t="s">
        <v>8349</v>
      </c>
      <c r="BA867" s="13" t="s">
        <v>8349</v>
      </c>
    </row>
    <row r="868" spans="1:53" s="10" customFormat="1">
      <c r="A868" s="31">
        <v>43510</v>
      </c>
      <c r="B868" s="10" t="s">
        <v>8349</v>
      </c>
      <c r="C868" s="10" t="s">
        <v>7295</v>
      </c>
      <c r="D868" s="10" t="s">
        <v>7296</v>
      </c>
      <c r="E868" s="15" t="s">
        <v>8349</v>
      </c>
      <c r="F868" s="10" t="s">
        <v>8349</v>
      </c>
      <c r="G868" s="10" t="s">
        <v>8349</v>
      </c>
      <c r="H868" s="10" t="s">
        <v>8349</v>
      </c>
      <c r="I868" s="10" t="s">
        <v>8349</v>
      </c>
      <c r="J868" s="10" t="s">
        <v>2675</v>
      </c>
      <c r="K868" s="10" t="s">
        <v>2676</v>
      </c>
      <c r="L868" s="10">
        <v>132.93476870999999</v>
      </c>
      <c r="M868" s="10">
        <v>18.12510546</v>
      </c>
      <c r="N868" s="10">
        <v>-897.6</v>
      </c>
      <c r="O868" s="10">
        <v>-55.17</v>
      </c>
      <c r="P868" s="11">
        <v>208.78030000000001</v>
      </c>
      <c r="Q868" s="11">
        <v>34.4529</v>
      </c>
      <c r="R868" s="37">
        <v>18.338529249954153</v>
      </c>
      <c r="S868" s="16">
        <v>6.6018705299834959E-2</v>
      </c>
      <c r="T868" s="37">
        <v>11.54</v>
      </c>
      <c r="U868" s="16">
        <v>1.414213562373095E-3</v>
      </c>
      <c r="V868" s="10" t="s">
        <v>4770</v>
      </c>
      <c r="W868" s="37">
        <v>1.4810000000000001</v>
      </c>
      <c r="X868" s="16">
        <v>2E-3</v>
      </c>
      <c r="Y868" s="10" t="s">
        <v>4770</v>
      </c>
      <c r="Z868" s="16">
        <v>10.223177488434105</v>
      </c>
      <c r="AA868" s="16">
        <v>0.14972332111558906</v>
      </c>
      <c r="AB868" s="29" t="s">
        <v>8349</v>
      </c>
      <c r="AC868" s="16">
        <v>4.0149999999999988</v>
      </c>
      <c r="AD868" s="16">
        <v>2.7037011669191549E-2</v>
      </c>
      <c r="AE868" s="10" t="s">
        <v>120</v>
      </c>
      <c r="AF868" s="10" t="s">
        <v>4075</v>
      </c>
      <c r="AG868" s="37">
        <v>2.5802146717353522E-2</v>
      </c>
      <c r="AH868" s="16">
        <v>0.17469136465744894</v>
      </c>
      <c r="AI868" s="10" t="s">
        <v>8349</v>
      </c>
      <c r="AJ868" s="10" t="s">
        <v>107</v>
      </c>
      <c r="AK868" s="16" t="s">
        <v>110</v>
      </c>
      <c r="AL868" s="16">
        <f t="shared" si="52"/>
        <v>0.16063046634232722</v>
      </c>
      <c r="AM868" s="16">
        <f t="shared" si="53"/>
        <v>8.7591793296471039</v>
      </c>
      <c r="AN868" s="17">
        <f t="shared" si="54"/>
        <v>4.4763717246177504E-9</v>
      </c>
      <c r="AO868" s="16">
        <f t="shared" si="55"/>
        <v>32.412684640453577</v>
      </c>
      <c r="AP868" s="18">
        <v>3706.6018358325655</v>
      </c>
      <c r="AQ868" s="18" t="s">
        <v>124</v>
      </c>
      <c r="AR868" s="16">
        <v>0.38924915056504861</v>
      </c>
      <c r="AS868" s="10" t="s">
        <v>74</v>
      </c>
      <c r="AT868" s="16">
        <v>0.39150045107179948</v>
      </c>
      <c r="AU868" s="10" t="s">
        <v>74</v>
      </c>
      <c r="AV868" s="10" t="s">
        <v>8349</v>
      </c>
      <c r="AW868" s="10" t="s">
        <v>8349</v>
      </c>
      <c r="AX868" s="10" t="s">
        <v>8349</v>
      </c>
      <c r="AY868" s="10" t="s">
        <v>8349</v>
      </c>
      <c r="AZ868" s="10" t="s">
        <v>8349</v>
      </c>
      <c r="BA868" s="10" t="s">
        <v>8349</v>
      </c>
    </row>
    <row r="869" spans="1:53" s="10" customFormat="1">
      <c r="A869" s="31">
        <v>43534</v>
      </c>
      <c r="B869" s="10" t="s">
        <v>8349</v>
      </c>
      <c r="C869" s="10" t="s">
        <v>7497</v>
      </c>
      <c r="D869" s="10" t="s">
        <v>7498</v>
      </c>
      <c r="E869" s="15" t="s">
        <v>8349</v>
      </c>
      <c r="F869" s="10" t="s">
        <v>8349</v>
      </c>
      <c r="G869" s="10" t="s">
        <v>8349</v>
      </c>
      <c r="H869" s="10" t="s">
        <v>8349</v>
      </c>
      <c r="I869" s="10" t="s">
        <v>8349</v>
      </c>
      <c r="J869" s="10" t="s">
        <v>2579</v>
      </c>
      <c r="K869" s="10" t="s">
        <v>2580</v>
      </c>
      <c r="L869" s="10">
        <v>133.00088105</v>
      </c>
      <c r="M869" s="10">
        <v>66.131255030000005</v>
      </c>
      <c r="N869" s="10">
        <v>91.83</v>
      </c>
      <c r="O869" s="10">
        <v>97.56</v>
      </c>
      <c r="P869" s="11">
        <v>148.8142</v>
      </c>
      <c r="Q869" s="11">
        <v>36.713799999999999</v>
      </c>
      <c r="R869" s="37">
        <v>16.539861065167052</v>
      </c>
      <c r="S869" s="16">
        <v>2.2494211048627193E-2</v>
      </c>
      <c r="T869" s="37">
        <v>9.26</v>
      </c>
      <c r="U869" s="16">
        <v>9.1923881554251165E-3</v>
      </c>
      <c r="V869" s="10" t="s">
        <v>4770</v>
      </c>
      <c r="W869" s="37">
        <v>1.319</v>
      </c>
      <c r="X869" s="16">
        <v>1.2999999999999999E-2</v>
      </c>
      <c r="Y869" s="10" t="s">
        <v>4770</v>
      </c>
      <c r="Z869" s="16">
        <v>8.16734071420899</v>
      </c>
      <c r="AA869" s="16">
        <v>5.8595697958139681E-2</v>
      </c>
      <c r="AB869" s="29" t="s">
        <v>8349</v>
      </c>
      <c r="AC869" s="16">
        <v>3.2649999999999997</v>
      </c>
      <c r="AD869" s="16">
        <v>3.0422031490352514E-2</v>
      </c>
      <c r="AE869" s="10" t="s">
        <v>120</v>
      </c>
      <c r="AF869" s="10" t="s">
        <v>4075</v>
      </c>
      <c r="AG869" s="37">
        <v>0.10151873165476666</v>
      </c>
      <c r="AH869" s="16">
        <v>6.6022388772306137E-2</v>
      </c>
      <c r="AI869" s="10" t="s">
        <v>4666</v>
      </c>
      <c r="AJ869" s="10" t="s">
        <v>107</v>
      </c>
      <c r="AK869" s="16" t="s">
        <v>57</v>
      </c>
      <c r="AL869" s="16">
        <f t="shared" si="52"/>
        <v>0.31862004277001577</v>
      </c>
      <c r="AM869" s="16">
        <f t="shared" si="53"/>
        <v>19.263767785875153</v>
      </c>
      <c r="AN869" s="17">
        <f t="shared" si="54"/>
        <v>1.1377210699674545E-9</v>
      </c>
      <c r="AO869" s="16">
        <f t="shared" si="55"/>
        <v>31.619910497361516</v>
      </c>
      <c r="AP869" s="18">
        <v>4157.6217946137858</v>
      </c>
      <c r="AQ869" s="18" t="s">
        <v>124</v>
      </c>
      <c r="AR869" s="16">
        <v>0.61366980817549821</v>
      </c>
      <c r="AS869" s="10" t="s">
        <v>74</v>
      </c>
      <c r="AT869" s="16">
        <v>0.55624773054059506</v>
      </c>
      <c r="AU869" s="10" t="s">
        <v>74</v>
      </c>
      <c r="AV869" s="10" t="s">
        <v>8349</v>
      </c>
      <c r="AW869" s="10" t="s">
        <v>8349</v>
      </c>
      <c r="AX869" s="10" t="s">
        <v>8349</v>
      </c>
      <c r="AY869" s="10" t="s">
        <v>8349</v>
      </c>
      <c r="AZ869" s="10" t="s">
        <v>8349</v>
      </c>
      <c r="BA869" s="10" t="s">
        <v>8349</v>
      </c>
    </row>
    <row r="870" spans="1:53" s="10" customFormat="1">
      <c r="A870" s="31">
        <v>43557</v>
      </c>
      <c r="B870" s="10">
        <v>75767</v>
      </c>
      <c r="C870" s="10" t="s">
        <v>7499</v>
      </c>
      <c r="D870" s="10" t="s">
        <v>8349</v>
      </c>
      <c r="E870" s="15" t="s">
        <v>8349</v>
      </c>
      <c r="F870" s="10" t="s">
        <v>8814</v>
      </c>
      <c r="G870" s="10" t="s">
        <v>8349</v>
      </c>
      <c r="H870" s="10" t="s">
        <v>8349</v>
      </c>
      <c r="I870" s="10" t="s">
        <v>8349</v>
      </c>
      <c r="J870" s="10" t="s">
        <v>2581</v>
      </c>
      <c r="K870" s="10" t="s">
        <v>2582</v>
      </c>
      <c r="L870" s="10">
        <v>133.06791878000001</v>
      </c>
      <c r="M870" s="10">
        <v>8.0634926500000006</v>
      </c>
      <c r="N870" s="10">
        <v>153.13</v>
      </c>
      <c r="O870" s="10">
        <v>-235.45</v>
      </c>
      <c r="P870" s="11">
        <v>219.751</v>
      </c>
      <c r="Q870" s="11">
        <v>30.4861</v>
      </c>
      <c r="R870" s="37">
        <v>24.015369836695484</v>
      </c>
      <c r="S870" s="16">
        <v>2.4735830931796349E-2</v>
      </c>
      <c r="T870" s="37">
        <v>6.57</v>
      </c>
      <c r="U870" s="16">
        <v>7.0710678118654745E-3</v>
      </c>
      <c r="V870" s="10" t="s">
        <v>4770</v>
      </c>
      <c r="W870" s="37">
        <v>0.64</v>
      </c>
      <c r="X870" s="16">
        <v>0.01</v>
      </c>
      <c r="Y870" s="10" t="s">
        <v>4770</v>
      </c>
      <c r="Z870" s="16">
        <v>4.6675536041924923</v>
      </c>
      <c r="AA870" s="16">
        <v>6.1459724554173256E-2</v>
      </c>
      <c r="AB870" s="29" t="s">
        <v>8349</v>
      </c>
      <c r="AC870" s="16" t="s">
        <v>8349</v>
      </c>
      <c r="AD870" s="16" t="s">
        <v>8349</v>
      </c>
      <c r="AE870" s="10" t="s">
        <v>8349</v>
      </c>
      <c r="AF870" s="10" t="s">
        <v>4080</v>
      </c>
      <c r="AG870" s="37">
        <v>1.2242577461093322</v>
      </c>
      <c r="AH870" s="16">
        <v>0.11737673424607983</v>
      </c>
      <c r="AI870" s="10" t="s">
        <v>4343</v>
      </c>
      <c r="AJ870" s="10" t="s">
        <v>107</v>
      </c>
      <c r="AK870" s="16" t="s">
        <v>58</v>
      </c>
      <c r="AL870" s="16">
        <f t="shared" si="52"/>
        <v>1.1064618141216318</v>
      </c>
      <c r="AM870" s="16">
        <f t="shared" si="53"/>
        <v>46.073069940024745</v>
      </c>
      <c r="AN870" s="17">
        <f t="shared" si="54"/>
        <v>9.4342878668366033E-11</v>
      </c>
      <c r="AO870" s="16">
        <f t="shared" si="55"/>
        <v>31.633227190834418</v>
      </c>
      <c r="AP870" s="18">
        <v>5741</v>
      </c>
      <c r="AQ870" s="18" t="s">
        <v>129</v>
      </c>
      <c r="AR870" s="16">
        <v>1.117668375867946</v>
      </c>
      <c r="AS870" s="10" t="s">
        <v>74</v>
      </c>
      <c r="AT870" s="16">
        <v>1.0532500846619632</v>
      </c>
      <c r="AU870" s="10" t="s">
        <v>74</v>
      </c>
      <c r="AV870" s="10">
        <v>4.42</v>
      </c>
      <c r="AW870" s="10" t="s">
        <v>96</v>
      </c>
      <c r="AX870" s="10" t="s">
        <v>8349</v>
      </c>
      <c r="AY870" s="10" t="s">
        <v>8349</v>
      </c>
      <c r="AZ870" s="10" t="s">
        <v>101</v>
      </c>
      <c r="BA870" s="10" t="s">
        <v>8349</v>
      </c>
    </row>
    <row r="871" spans="1:53" s="10" customFormat="1">
      <c r="A871" s="31">
        <v>43587</v>
      </c>
      <c r="B871" s="10">
        <v>75732</v>
      </c>
      <c r="C871" s="10" t="s">
        <v>7500</v>
      </c>
      <c r="D871" s="10" t="s">
        <v>7501</v>
      </c>
      <c r="E871" s="15" t="s">
        <v>8349</v>
      </c>
      <c r="F871" s="10" t="s">
        <v>8815</v>
      </c>
      <c r="G871" s="10" t="s">
        <v>8349</v>
      </c>
      <c r="H871" s="10" t="s">
        <v>8349</v>
      </c>
      <c r="I871" s="10">
        <v>5</v>
      </c>
      <c r="J871" s="10" t="s">
        <v>2583</v>
      </c>
      <c r="K871" s="10" t="s">
        <v>2584</v>
      </c>
      <c r="L871" s="10">
        <v>133.15055376999999</v>
      </c>
      <c r="M871" s="10">
        <v>28.331388430000001</v>
      </c>
      <c r="N871" s="10">
        <v>-485.48</v>
      </c>
      <c r="O871" s="10">
        <v>-234.4</v>
      </c>
      <c r="P871" s="11">
        <v>196.79429999999999</v>
      </c>
      <c r="Q871" s="11">
        <v>37.700200000000002</v>
      </c>
      <c r="R871" s="37">
        <v>12.34110823151919</v>
      </c>
      <c r="S871" s="16">
        <v>9.2558311736393919E-3</v>
      </c>
      <c r="T871" s="37">
        <v>5.96</v>
      </c>
      <c r="U871" s="16">
        <v>8.4852813742385697E-3</v>
      </c>
      <c r="V871" s="10" t="s">
        <v>4770</v>
      </c>
      <c r="W871" s="37">
        <v>0.86899999999999999</v>
      </c>
      <c r="X871" s="16">
        <v>1.2E-2</v>
      </c>
      <c r="Y871" s="10" t="s">
        <v>4770</v>
      </c>
      <c r="Z871" s="16">
        <v>5.5032291945355665</v>
      </c>
      <c r="AA871" s="16">
        <v>2.8677656832566178E-2</v>
      </c>
      <c r="AB871" s="29" t="s">
        <v>8349</v>
      </c>
      <c r="AC871" s="16">
        <v>-1.6799999999999997</v>
      </c>
      <c r="AD871" s="16">
        <v>5.0714889332423872E-2</v>
      </c>
      <c r="AE871" s="10" t="s">
        <v>4163</v>
      </c>
      <c r="AF871" s="10" t="s">
        <v>4080</v>
      </c>
      <c r="AG871" s="37">
        <v>0.6592333556058213</v>
      </c>
      <c r="AH871" s="16">
        <v>0.10403080313737095</v>
      </c>
      <c r="AI871" s="10" t="s">
        <v>4638</v>
      </c>
      <c r="AJ871" s="10" t="s">
        <v>107</v>
      </c>
      <c r="AK871" s="16" t="s">
        <v>109</v>
      </c>
      <c r="AL871" s="16">
        <f t="shared" si="52"/>
        <v>0.81193186635691383</v>
      </c>
      <c r="AM871" s="16">
        <f t="shared" si="53"/>
        <v>65.790839130900736</v>
      </c>
      <c r="AN871" s="17">
        <f t="shared" si="54"/>
        <v>1.7520351332019293E-10</v>
      </c>
      <c r="AO871" s="16">
        <f t="shared" si="55"/>
        <v>30.351142973155657</v>
      </c>
      <c r="AP871" s="18">
        <v>5235</v>
      </c>
      <c r="AQ871" s="18" t="s">
        <v>141</v>
      </c>
      <c r="AR871" s="16">
        <v>0.93</v>
      </c>
      <c r="AS871" s="10" t="s">
        <v>73</v>
      </c>
      <c r="AT871" s="16">
        <v>0.96299999999999997</v>
      </c>
      <c r="AU871" s="10" t="s">
        <v>73</v>
      </c>
      <c r="AV871" s="10">
        <v>4.4800000000000004</v>
      </c>
      <c r="AW871" s="10" t="s">
        <v>73</v>
      </c>
      <c r="AX871" s="10">
        <v>9.5</v>
      </c>
      <c r="AY871" s="10" t="s">
        <v>141</v>
      </c>
      <c r="AZ871" s="10" t="s">
        <v>102</v>
      </c>
      <c r="BA871" s="10">
        <v>0.31</v>
      </c>
    </row>
    <row r="872" spans="1:53" s="10" customFormat="1">
      <c r="A872" s="33">
        <v>43650</v>
      </c>
      <c r="B872" s="13" t="s">
        <v>8349</v>
      </c>
      <c r="C872" s="14" t="s">
        <v>8349</v>
      </c>
      <c r="D872" s="14" t="s">
        <v>8349</v>
      </c>
      <c r="E872" s="14" t="s">
        <v>8349</v>
      </c>
      <c r="F872" s="13" t="s">
        <v>8816</v>
      </c>
      <c r="G872" s="13" t="s">
        <v>8349</v>
      </c>
      <c r="H872" s="13" t="s">
        <v>8349</v>
      </c>
      <c r="I872" s="13" t="s">
        <v>8349</v>
      </c>
      <c r="J872" s="13" t="s">
        <v>5131</v>
      </c>
      <c r="K872" s="13" t="s">
        <v>5132</v>
      </c>
      <c r="L872" s="13">
        <v>133.37192311999999</v>
      </c>
      <c r="M872" s="13">
        <v>-48.40555243</v>
      </c>
      <c r="N872" s="13">
        <v>-16.07</v>
      </c>
      <c r="O872" s="13">
        <v>5.62</v>
      </c>
      <c r="P872" s="12">
        <v>268.0138</v>
      </c>
      <c r="Q872" s="12">
        <v>-2.3519999999999999</v>
      </c>
      <c r="R872" s="38">
        <v>27.472527472527474</v>
      </c>
      <c r="S872" s="23">
        <v>0.24093406593406594</v>
      </c>
      <c r="T872" s="38">
        <v>11.295547749507042</v>
      </c>
      <c r="U872" s="19">
        <v>0.23910667075596198</v>
      </c>
      <c r="V872" s="13" t="s">
        <v>4767</v>
      </c>
      <c r="W872" s="38">
        <v>0.45423761559999976</v>
      </c>
      <c r="X872" s="19">
        <v>0.23910667075596198</v>
      </c>
      <c r="Y872" s="13" t="s">
        <v>4772</v>
      </c>
      <c r="Z872" s="19">
        <v>9.1010546677523223</v>
      </c>
      <c r="AA872" s="19">
        <v>0.83770916441868692</v>
      </c>
      <c r="AB872" s="29" t="s">
        <v>8349</v>
      </c>
      <c r="AC872" s="19">
        <v>0.56454774950704234</v>
      </c>
      <c r="AD872" s="19">
        <v>0.23986037605240262</v>
      </c>
      <c r="AE872" s="13" t="s">
        <v>122</v>
      </c>
      <c r="AF872" s="13" t="s">
        <v>4075</v>
      </c>
      <c r="AG872" s="38">
        <v>1.867266350967578E-2</v>
      </c>
      <c r="AH872" s="19">
        <v>0.87137227644162207</v>
      </c>
      <c r="AI872" s="13" t="s">
        <v>4591</v>
      </c>
      <c r="AJ872" s="14" t="s">
        <v>137</v>
      </c>
      <c r="AK872" s="14" t="s">
        <v>137</v>
      </c>
      <c r="AL872" s="19">
        <f t="shared" si="52"/>
        <v>0.13664795464870955</v>
      </c>
      <c r="AM872" s="19">
        <f t="shared" si="53"/>
        <v>4.9739855492130269</v>
      </c>
      <c r="AN872" s="20">
        <f t="shared" si="54"/>
        <v>6.1855128455643376E-9</v>
      </c>
      <c r="AO872" s="19">
        <f t="shared" si="55"/>
        <v>31.817108466649479</v>
      </c>
      <c r="AP872" s="21">
        <v>6457.342944275304</v>
      </c>
      <c r="AQ872" s="21" t="s">
        <v>131</v>
      </c>
      <c r="AR872" s="19">
        <v>0.10910560397339462</v>
      </c>
      <c r="AS872" s="13" t="s">
        <v>74</v>
      </c>
      <c r="AT872" s="19">
        <v>0.36034587647614086</v>
      </c>
      <c r="AU872" s="13" t="s">
        <v>74</v>
      </c>
      <c r="AV872" s="13" t="s">
        <v>8349</v>
      </c>
      <c r="AW872" s="13" t="s">
        <v>8349</v>
      </c>
      <c r="AX872" s="13" t="s">
        <v>8349</v>
      </c>
      <c r="AY872" s="13" t="s">
        <v>8349</v>
      </c>
      <c r="AZ872" s="13" t="s">
        <v>8349</v>
      </c>
      <c r="BA872" s="13" t="s">
        <v>8349</v>
      </c>
    </row>
    <row r="873" spans="1:53" s="10" customFormat="1">
      <c r="A873" s="31">
        <v>43667</v>
      </c>
      <c r="B873" s="10" t="s">
        <v>8349</v>
      </c>
      <c r="C873" s="10" t="s">
        <v>7502</v>
      </c>
      <c r="D873" s="10" t="s">
        <v>7503</v>
      </c>
      <c r="E873" s="15" t="s">
        <v>8349</v>
      </c>
      <c r="F873" s="10" t="s">
        <v>8349</v>
      </c>
      <c r="G873" s="10" t="s">
        <v>8349</v>
      </c>
      <c r="H873" s="10" t="s">
        <v>8349</v>
      </c>
      <c r="I873" s="10" t="s">
        <v>8349</v>
      </c>
      <c r="J873" s="10" t="s">
        <v>2585</v>
      </c>
      <c r="K873" s="10" t="s">
        <v>2586</v>
      </c>
      <c r="L873" s="10">
        <v>133.44748164999999</v>
      </c>
      <c r="M873" s="10">
        <v>35.222871499999997</v>
      </c>
      <c r="N873" s="10">
        <v>-196.6</v>
      </c>
      <c r="O873" s="10">
        <v>-287.95999999999998</v>
      </c>
      <c r="P873" s="11">
        <v>188.2115</v>
      </c>
      <c r="Q873" s="11">
        <v>39.268599999999999</v>
      </c>
      <c r="R873" s="37">
        <v>25.503698036215251</v>
      </c>
      <c r="S873" s="16">
        <v>3.0604437643458299E-2</v>
      </c>
      <c r="T873" s="37">
        <v>9.27</v>
      </c>
      <c r="U873" s="16">
        <v>3.5355339059327372E-3</v>
      </c>
      <c r="V873" s="10" t="s">
        <v>4770</v>
      </c>
      <c r="W873" s="37">
        <v>1.139</v>
      </c>
      <c r="X873" s="16">
        <v>5.0000000000000001E-3</v>
      </c>
      <c r="Y873" s="10" t="s">
        <v>4770</v>
      </c>
      <c r="Z873" s="16">
        <v>7.2369842115010332</v>
      </c>
      <c r="AA873" s="16">
        <v>7.1030397391446343E-2</v>
      </c>
      <c r="AB873" s="29" t="s">
        <v>8349</v>
      </c>
      <c r="AC873" s="16">
        <v>2.7839999999999998</v>
      </c>
      <c r="AD873" s="16">
        <v>2.1295539439046853E-2</v>
      </c>
      <c r="AE873" s="10" t="s">
        <v>120</v>
      </c>
      <c r="AF873" s="10" t="s">
        <v>4075</v>
      </c>
      <c r="AG873" s="37">
        <v>0.18401115284228328</v>
      </c>
      <c r="AH873" s="16">
        <v>7.4154011041795892E-2</v>
      </c>
      <c r="AI873" s="10" t="s">
        <v>4559</v>
      </c>
      <c r="AJ873" s="10" t="s">
        <v>107</v>
      </c>
      <c r="AK873" s="22" t="s">
        <v>60</v>
      </c>
      <c r="AL873" s="16">
        <f t="shared" si="52"/>
        <v>0.42896521169237406</v>
      </c>
      <c r="AM873" s="16">
        <f t="shared" si="53"/>
        <v>16.819725950457986</v>
      </c>
      <c r="AN873" s="17">
        <f t="shared" si="54"/>
        <v>6.2767934560464134E-10</v>
      </c>
      <c r="AO873" s="16">
        <f t="shared" si="55"/>
        <v>32.27565540498432</v>
      </c>
      <c r="AP873" s="18">
        <v>4507.8863721807493</v>
      </c>
      <c r="AQ873" s="18" t="s">
        <v>124</v>
      </c>
      <c r="AR873" s="16">
        <v>0.70279356846305552</v>
      </c>
      <c r="AS873" s="10" t="s">
        <v>74</v>
      </c>
      <c r="AT873" s="16">
        <v>0.64788585610125216</v>
      </c>
      <c r="AU873" s="10" t="s">
        <v>74</v>
      </c>
      <c r="AV873" s="10" t="s">
        <v>8349</v>
      </c>
      <c r="AW873" s="10" t="s">
        <v>8349</v>
      </c>
      <c r="AX873" s="10" t="s">
        <v>8349</v>
      </c>
      <c r="AY873" s="10" t="s">
        <v>8349</v>
      </c>
      <c r="AZ873" s="10" t="s">
        <v>8349</v>
      </c>
      <c r="BA873" s="10" t="s">
        <v>8349</v>
      </c>
    </row>
    <row r="874" spans="1:53" s="10" customFormat="1">
      <c r="A874" s="31">
        <v>43726</v>
      </c>
      <c r="B874" s="10">
        <v>76151</v>
      </c>
      <c r="C874" s="10" t="s">
        <v>7504</v>
      </c>
      <c r="D874" s="10" t="s">
        <v>7505</v>
      </c>
      <c r="E874" s="15" t="s">
        <v>8349</v>
      </c>
      <c r="F874" s="10" t="s">
        <v>8349</v>
      </c>
      <c r="G874" s="10" t="s">
        <v>8349</v>
      </c>
      <c r="H874" s="10" t="s">
        <v>8349</v>
      </c>
      <c r="I874" s="10" t="s">
        <v>8349</v>
      </c>
      <c r="J874" s="10" t="s">
        <v>2587</v>
      </c>
      <c r="K874" s="10" t="s">
        <v>2588</v>
      </c>
      <c r="L874" s="10">
        <v>133.57579010000001</v>
      </c>
      <c r="M874" s="10">
        <v>-5.4345334599999999</v>
      </c>
      <c r="N874" s="10">
        <v>-413.14</v>
      </c>
      <c r="O874" s="10">
        <v>30.44</v>
      </c>
      <c r="P874" s="11">
        <v>233.2064</v>
      </c>
      <c r="Q874" s="11">
        <v>24.164999999999999</v>
      </c>
      <c r="R874" s="37">
        <v>17.385257301808064</v>
      </c>
      <c r="S874" s="16">
        <v>6.7802503477051457E-3</v>
      </c>
      <c r="T874" s="37">
        <v>5.9928441258956795</v>
      </c>
      <c r="U874" s="16">
        <v>1.7492855684535902E-2</v>
      </c>
      <c r="V874" s="10" t="s">
        <v>4767</v>
      </c>
      <c r="W874" s="37">
        <v>0.66100000000000003</v>
      </c>
      <c r="X874" s="16">
        <v>1.2E-2</v>
      </c>
      <c r="Y874" s="10" t="s">
        <v>4770</v>
      </c>
      <c r="Z874" s="16">
        <v>4.7919385127698106</v>
      </c>
      <c r="AA874" s="16">
        <v>3.2266122255921736E-2</v>
      </c>
      <c r="AB874" s="29" t="s">
        <v>8349</v>
      </c>
      <c r="AC874" s="16">
        <v>1.5368441258956791</v>
      </c>
      <c r="AD874" s="16">
        <v>2.889636655359978E-2</v>
      </c>
      <c r="AE874" s="10" t="s">
        <v>120</v>
      </c>
      <c r="AF874" s="10" t="s">
        <v>4075</v>
      </c>
      <c r="AG874" s="37">
        <v>1.0905542239993571</v>
      </c>
      <c r="AH874" s="16">
        <v>4.3314000570647916E-2</v>
      </c>
      <c r="AI874" s="10" t="s">
        <v>4642</v>
      </c>
      <c r="AJ874" s="10" t="s">
        <v>107</v>
      </c>
      <c r="AK874" s="16" t="s">
        <v>109</v>
      </c>
      <c r="AL874" s="16">
        <f t="shared" si="52"/>
        <v>1.0442960423171952</v>
      </c>
      <c r="AM874" s="16">
        <f t="shared" si="53"/>
        <v>60.06790835408507</v>
      </c>
      <c r="AN874" s="17">
        <f t="shared" si="54"/>
        <v>1.05909451779876E-10</v>
      </c>
      <c r="AO874" s="16">
        <f t="shared" si="55"/>
        <v>30.930507325894389</v>
      </c>
      <c r="AP874" s="18">
        <v>5790</v>
      </c>
      <c r="AQ874" s="18" t="s">
        <v>141</v>
      </c>
      <c r="AR874" s="16">
        <v>1</v>
      </c>
      <c r="AS874" s="10" t="s">
        <v>73</v>
      </c>
      <c r="AT874" s="16">
        <v>1.056</v>
      </c>
      <c r="AU874" s="10" t="s">
        <v>73</v>
      </c>
      <c r="AV874" s="10">
        <v>4.49</v>
      </c>
      <c r="AW874" s="10" t="s">
        <v>73</v>
      </c>
      <c r="AX874" s="10">
        <v>1.32</v>
      </c>
      <c r="AY874" s="10" t="s">
        <v>73</v>
      </c>
      <c r="AZ874" s="10" t="s">
        <v>102</v>
      </c>
      <c r="BA874" s="10">
        <v>0.11</v>
      </c>
    </row>
    <row r="875" spans="1:53" s="10" customFormat="1">
      <c r="A875" s="31">
        <v>43790</v>
      </c>
      <c r="B875" s="10" t="s">
        <v>8349</v>
      </c>
      <c r="C875" s="10" t="s">
        <v>7506</v>
      </c>
      <c r="D875" s="10" t="s">
        <v>7507</v>
      </c>
      <c r="E875" s="15" t="s">
        <v>8349</v>
      </c>
      <c r="F875" s="10" t="s">
        <v>8349</v>
      </c>
      <c r="G875" s="10" t="s">
        <v>8349</v>
      </c>
      <c r="H875" s="10" t="s">
        <v>8349</v>
      </c>
      <c r="I875" s="10" t="s">
        <v>8349</v>
      </c>
      <c r="J875" s="10" t="s">
        <v>2589</v>
      </c>
      <c r="K875" s="10" t="s">
        <v>2590</v>
      </c>
      <c r="L875" s="10">
        <v>133.78164853000001</v>
      </c>
      <c r="M875" s="10">
        <v>1.5490463699999999</v>
      </c>
      <c r="N875" s="10">
        <v>45.83</v>
      </c>
      <c r="O875" s="10">
        <v>-1044.3</v>
      </c>
      <c r="P875" s="11">
        <v>226.7028</v>
      </c>
      <c r="Q875" s="11">
        <v>28.001899999999999</v>
      </c>
      <c r="R875" s="37">
        <v>19.794140934283451</v>
      </c>
      <c r="S875" s="16">
        <v>3.7608867775138555E-2</v>
      </c>
      <c r="T875" s="37">
        <v>9.99</v>
      </c>
      <c r="U875" s="16">
        <v>4.9497474683058325E-3</v>
      </c>
      <c r="V875" s="10" t="s">
        <v>4770</v>
      </c>
      <c r="W875" s="37">
        <v>1.3720000000000001</v>
      </c>
      <c r="X875" s="16">
        <v>7.0000000000000001E-3</v>
      </c>
      <c r="Y875" s="10" t="s">
        <v>4770</v>
      </c>
      <c r="Z875" s="16">
        <v>8.5073167094164663</v>
      </c>
      <c r="AA875" s="16">
        <v>8.8191684348187138E-2</v>
      </c>
      <c r="AB875" s="29" t="s">
        <v>8349</v>
      </c>
      <c r="AC875" s="16">
        <v>3.6379999999999999</v>
      </c>
      <c r="AD875" s="16">
        <v>2.6466960535732092E-2</v>
      </c>
      <c r="AE875" s="10" t="s">
        <v>120</v>
      </c>
      <c r="AF875" s="10" t="s">
        <v>4075</v>
      </c>
      <c r="AG875" s="37">
        <v>9.5314549496029147E-2</v>
      </c>
      <c r="AH875" s="16">
        <v>9.2077538999314465E-2</v>
      </c>
      <c r="AI875" s="10" t="s">
        <v>4644</v>
      </c>
      <c r="AJ875" s="10" t="s">
        <v>107</v>
      </c>
      <c r="AK875" s="22" t="s">
        <v>60</v>
      </c>
      <c r="AL875" s="16">
        <f t="shared" si="52"/>
        <v>0.30873054512961484</v>
      </c>
      <c r="AM875" s="16">
        <f t="shared" si="53"/>
        <v>15.597067139948141</v>
      </c>
      <c r="AN875" s="17">
        <f t="shared" si="54"/>
        <v>1.2117772219530009E-9</v>
      </c>
      <c r="AO875" s="16">
        <f t="shared" si="55"/>
        <v>32.281443038232766</v>
      </c>
      <c r="AP875" s="18">
        <v>3919.7432196305617</v>
      </c>
      <c r="AQ875" s="18" t="s">
        <v>124</v>
      </c>
      <c r="AR875" s="16">
        <v>0.66898440058815978</v>
      </c>
      <c r="AS875" s="10" t="s">
        <v>74</v>
      </c>
      <c r="AT875" s="16">
        <v>0.54732583537908597</v>
      </c>
      <c r="AU875" s="10" t="s">
        <v>74</v>
      </c>
      <c r="AV875" s="10" t="s">
        <v>8349</v>
      </c>
      <c r="AW875" s="10" t="s">
        <v>8349</v>
      </c>
      <c r="AX875" s="10" t="s">
        <v>8349</v>
      </c>
      <c r="AY875" s="10" t="s">
        <v>8349</v>
      </c>
      <c r="AZ875" s="10" t="s">
        <v>8349</v>
      </c>
      <c r="BA875" s="10" t="s">
        <v>8349</v>
      </c>
    </row>
    <row r="876" spans="1:53" s="10" customFormat="1">
      <c r="A876" s="31">
        <v>43797</v>
      </c>
      <c r="B876" s="10">
        <v>76653</v>
      </c>
      <c r="C876" s="10" t="s">
        <v>8349</v>
      </c>
      <c r="D876" s="10" t="s">
        <v>8349</v>
      </c>
      <c r="E876" s="15" t="s">
        <v>8349</v>
      </c>
      <c r="F876" s="10" t="s">
        <v>8349</v>
      </c>
      <c r="G876" s="10" t="s">
        <v>8349</v>
      </c>
      <c r="H876" s="10" t="s">
        <v>8349</v>
      </c>
      <c r="I876" s="10" t="s">
        <v>8349</v>
      </c>
      <c r="J876" s="10" t="s">
        <v>2591</v>
      </c>
      <c r="K876" s="10" t="s">
        <v>2592</v>
      </c>
      <c r="L876" s="10">
        <v>133.79898825999999</v>
      </c>
      <c r="M876" s="10">
        <v>-54.965546570000001</v>
      </c>
      <c r="N876" s="10">
        <v>24.23</v>
      </c>
      <c r="O876" s="10">
        <v>-91.2</v>
      </c>
      <c r="P876" s="11">
        <v>273.23390000000001</v>
      </c>
      <c r="Q876" s="11">
        <v>-6.3548</v>
      </c>
      <c r="R876" s="37">
        <v>24.154589371980677</v>
      </c>
      <c r="S876" s="16">
        <v>5.3140096618357491E-3</v>
      </c>
      <c r="T876" s="37">
        <v>5.6975445190199991</v>
      </c>
      <c r="U876" s="16">
        <v>1.6643316977093238E-2</v>
      </c>
      <c r="V876" s="10" t="s">
        <v>4767</v>
      </c>
      <c r="W876" s="37">
        <v>0.48099999999999998</v>
      </c>
      <c r="X876" s="16">
        <v>6.0000000000000001E-3</v>
      </c>
      <c r="Y876" s="10" t="s">
        <v>4770</v>
      </c>
      <c r="Z876" s="16">
        <v>3.7825462246244932</v>
      </c>
      <c r="AA876" s="16">
        <v>2.8213311171525035E-2</v>
      </c>
      <c r="AB876" s="29" t="s">
        <v>8349</v>
      </c>
      <c r="AC876" s="16" t="s">
        <v>8349</v>
      </c>
      <c r="AD876" s="16" t="s">
        <v>8349</v>
      </c>
      <c r="AE876" s="10" t="s">
        <v>8349</v>
      </c>
      <c r="AF876" s="10" t="s">
        <v>4080</v>
      </c>
      <c r="AG876" s="37">
        <v>2.6294460760062477</v>
      </c>
      <c r="AH876" s="16">
        <v>0.10390375800355491</v>
      </c>
      <c r="AI876" s="10" t="s">
        <v>4634</v>
      </c>
      <c r="AJ876" s="10" t="s">
        <v>107</v>
      </c>
      <c r="AK876" s="16" t="s">
        <v>111</v>
      </c>
      <c r="AL876" s="16">
        <f t="shared" si="52"/>
        <v>1.621556682945819</v>
      </c>
      <c r="AM876" s="16">
        <f t="shared" si="53"/>
        <v>67.132446673956906</v>
      </c>
      <c r="AN876" s="17">
        <f t="shared" si="54"/>
        <v>4.3925601309697886E-11</v>
      </c>
      <c r="AO876" s="16">
        <f t="shared" si="55"/>
        <v>31.590750230556917</v>
      </c>
      <c r="AP876" s="18">
        <v>6500</v>
      </c>
      <c r="AQ876" s="18" t="s">
        <v>129</v>
      </c>
      <c r="AR876" s="16">
        <v>1.2777828281573218</v>
      </c>
      <c r="AS876" s="10" t="s">
        <v>74</v>
      </c>
      <c r="AT876" s="16">
        <v>1.2813197042911897</v>
      </c>
      <c r="AU876" s="10" t="s">
        <v>74</v>
      </c>
      <c r="AV876" s="10">
        <v>4.08</v>
      </c>
      <c r="AW876" s="10" t="s">
        <v>96</v>
      </c>
      <c r="AX876" s="10" t="s">
        <v>8349</v>
      </c>
      <c r="AY876" s="10" t="s">
        <v>8349</v>
      </c>
      <c r="AZ876" s="10" t="s">
        <v>101</v>
      </c>
      <c r="BA876" s="10" t="s">
        <v>8349</v>
      </c>
    </row>
    <row r="877" spans="1:53" s="10" customFormat="1">
      <c r="A877" s="31">
        <v>43852</v>
      </c>
      <c r="B877" s="10">
        <v>76218</v>
      </c>
      <c r="C877" s="10" t="s">
        <v>8349</v>
      </c>
      <c r="D877" s="10" t="s">
        <v>8349</v>
      </c>
      <c r="E877" s="15" t="s">
        <v>8349</v>
      </c>
      <c r="F877" s="10" t="s">
        <v>8349</v>
      </c>
      <c r="G877" s="10" t="s">
        <v>8349</v>
      </c>
      <c r="H877" s="10" t="s">
        <v>8349</v>
      </c>
      <c r="I877" s="10" t="s">
        <v>8349</v>
      </c>
      <c r="J877" s="10" t="s">
        <v>2593</v>
      </c>
      <c r="K877" s="10" t="s">
        <v>2594</v>
      </c>
      <c r="L877" s="10">
        <v>133.98208889</v>
      </c>
      <c r="M877" s="10">
        <v>36.19621953</v>
      </c>
      <c r="N877" s="10">
        <v>-23.5</v>
      </c>
      <c r="O877" s="10">
        <v>-12.23</v>
      </c>
      <c r="P877" s="11">
        <v>187.03649999999999</v>
      </c>
      <c r="Q877" s="11">
        <v>39.829799999999999</v>
      </c>
      <c r="R877" s="37">
        <v>26.021337496747332</v>
      </c>
      <c r="S877" s="16">
        <v>2.3419203747072601E-2</v>
      </c>
      <c r="T877" s="37">
        <v>7.6772616138593595</v>
      </c>
      <c r="U877" s="16">
        <v>2.0808652046684813E-2</v>
      </c>
      <c r="V877" s="10" t="s">
        <v>4767</v>
      </c>
      <c r="W877" s="37">
        <v>0.78249465467712054</v>
      </c>
      <c r="X877" s="16">
        <v>2.0808652046684813E-2</v>
      </c>
      <c r="Y877" s="10" t="s">
        <v>4768</v>
      </c>
      <c r="Z877" s="16">
        <v>5.600613536181104</v>
      </c>
      <c r="AA877" s="16">
        <v>7.2267752303017296E-2</v>
      </c>
      <c r="AB877" s="29" t="s">
        <v>8349</v>
      </c>
      <c r="AC877" s="16">
        <v>1.8472616138593594</v>
      </c>
      <c r="AD877" s="16">
        <v>2.8861739379323625E-2</v>
      </c>
      <c r="AE877" s="10" t="s">
        <v>122</v>
      </c>
      <c r="AF877" s="10" t="s">
        <v>4075</v>
      </c>
      <c r="AG877" s="37">
        <v>0.56431119992214218</v>
      </c>
      <c r="AH877" s="16">
        <v>7.7817915822323738E-2</v>
      </c>
      <c r="AI877" s="10" t="s">
        <v>4659</v>
      </c>
      <c r="AJ877" s="10" t="s">
        <v>107</v>
      </c>
      <c r="AK877" s="16" t="s">
        <v>58</v>
      </c>
      <c r="AL877" s="16">
        <f t="shared" si="52"/>
        <v>0.7512064961927194</v>
      </c>
      <c r="AM877" s="16">
        <f t="shared" si="53"/>
        <v>28.86886564868621</v>
      </c>
      <c r="AN877" s="17">
        <f t="shared" si="54"/>
        <v>2.0467430030794267E-10</v>
      </c>
      <c r="AO877" s="16">
        <f t="shared" si="55"/>
        <v>31.899603327856994</v>
      </c>
      <c r="AP877" s="18">
        <v>5465</v>
      </c>
      <c r="AQ877" s="18" t="s">
        <v>141</v>
      </c>
      <c r="AR877" s="16">
        <v>0.84</v>
      </c>
      <c r="AS877" s="10" t="s">
        <v>73</v>
      </c>
      <c r="AT877" s="16">
        <v>0.93500000000000005</v>
      </c>
      <c r="AU877" s="10" t="s">
        <v>73</v>
      </c>
      <c r="AV877" s="10">
        <v>4.58</v>
      </c>
      <c r="AW877" s="10" t="s">
        <v>73</v>
      </c>
      <c r="AX877" s="10">
        <v>6.6</v>
      </c>
      <c r="AY877" s="10" t="s">
        <v>141</v>
      </c>
      <c r="AZ877" s="10" t="s">
        <v>101</v>
      </c>
      <c r="BA877" s="10">
        <v>7.0000000000000007E-2</v>
      </c>
    </row>
    <row r="878" spans="1:53" s="10" customFormat="1">
      <c r="A878" s="31">
        <v>43948</v>
      </c>
      <c r="B878" s="10" t="s">
        <v>8349</v>
      </c>
      <c r="C878" s="10" t="s">
        <v>7508</v>
      </c>
      <c r="D878" s="10" t="s">
        <v>7509</v>
      </c>
      <c r="E878" s="15" t="s">
        <v>8349</v>
      </c>
      <c r="F878" s="10" t="s">
        <v>8817</v>
      </c>
      <c r="G878" s="10" t="s">
        <v>8349</v>
      </c>
      <c r="H878" s="10" t="s">
        <v>8349</v>
      </c>
      <c r="I878" s="10" t="s">
        <v>8349</v>
      </c>
      <c r="J878" s="10" t="s">
        <v>2595</v>
      </c>
      <c r="K878" s="10" t="s">
        <v>2596</v>
      </c>
      <c r="L878" s="10">
        <v>134.26961503000001</v>
      </c>
      <c r="M878" s="10">
        <v>11.6477564</v>
      </c>
      <c r="N878" s="10">
        <v>-35.21</v>
      </c>
      <c r="O878" s="10">
        <v>-317.99</v>
      </c>
      <c r="P878" s="11">
        <v>216.5643</v>
      </c>
      <c r="Q878" s="11">
        <v>33.116</v>
      </c>
      <c r="R878" s="37">
        <v>17.009695526450077</v>
      </c>
      <c r="S878" s="16">
        <v>4.6266371831944215E-2</v>
      </c>
      <c r="T878" s="37">
        <v>10.582000000000001</v>
      </c>
      <c r="U878" s="16">
        <v>1.2E-2</v>
      </c>
      <c r="V878" s="10" t="s">
        <v>4769</v>
      </c>
      <c r="W878" s="37">
        <v>1.5369999999999999</v>
      </c>
      <c r="X878" s="16">
        <v>8.3999999999999995E-3</v>
      </c>
      <c r="Y878" s="10" t="s">
        <v>4769</v>
      </c>
      <c r="Z878" s="16">
        <v>9.4285173009454102</v>
      </c>
      <c r="AA878" s="16">
        <v>0.11486452045293838</v>
      </c>
      <c r="AB878" s="10" t="s">
        <v>4782</v>
      </c>
      <c r="AC878" s="16">
        <v>4.1139999999999999</v>
      </c>
      <c r="AD878" s="16">
        <v>2.7E-2</v>
      </c>
      <c r="AE878" s="10" t="s">
        <v>125</v>
      </c>
      <c r="AF878" s="10" t="s">
        <v>4075</v>
      </c>
      <c r="AG878" s="37">
        <v>5.6632666081628577E-2</v>
      </c>
      <c r="AH878" s="16">
        <v>0.14592415173261589</v>
      </c>
      <c r="AI878" s="10" t="s">
        <v>4335</v>
      </c>
      <c r="AJ878" s="10" t="s">
        <v>107</v>
      </c>
      <c r="AK878" s="22" t="s">
        <v>110</v>
      </c>
      <c r="AL878" s="16">
        <f t="shared" si="52"/>
        <v>0.23797618805592416</v>
      </c>
      <c r="AM878" s="16">
        <f t="shared" si="53"/>
        <v>13.990620095807781</v>
      </c>
      <c r="AN878" s="17">
        <f t="shared" si="54"/>
        <v>2.0394589905677736E-9</v>
      </c>
      <c r="AO878" s="16">
        <f t="shared" si="55"/>
        <v>32.308212557626454</v>
      </c>
      <c r="AP878" s="18">
        <v>3655.099481442554</v>
      </c>
      <c r="AQ878" s="18" t="s">
        <v>124</v>
      </c>
      <c r="AR878" s="16">
        <v>0.59304374073015742</v>
      </c>
      <c r="AS878" s="10" t="s">
        <v>74</v>
      </c>
      <c r="AT878" s="16">
        <v>0.47893170894116766</v>
      </c>
      <c r="AU878" s="10" t="s">
        <v>74</v>
      </c>
      <c r="AV878" s="10" t="s">
        <v>8349</v>
      </c>
      <c r="AW878" s="10" t="s">
        <v>8349</v>
      </c>
      <c r="AX878" s="10" t="s">
        <v>8349</v>
      </c>
      <c r="AY878" s="10" t="s">
        <v>8349</v>
      </c>
      <c r="AZ878" s="10" t="s">
        <v>8349</v>
      </c>
      <c r="BA878" s="10" t="s">
        <v>8349</v>
      </c>
    </row>
    <row r="879" spans="1:53" s="10" customFormat="1">
      <c r="A879" s="31">
        <v>43969</v>
      </c>
      <c r="B879" s="10" t="s">
        <v>8349</v>
      </c>
      <c r="C879" s="10" t="s">
        <v>7510</v>
      </c>
      <c r="D879" s="10" t="s">
        <v>8349</v>
      </c>
      <c r="E879" s="15" t="s">
        <v>8349</v>
      </c>
      <c r="F879" s="10" t="s">
        <v>8349</v>
      </c>
      <c r="G879" s="10" t="s">
        <v>8349</v>
      </c>
      <c r="H879" s="10" t="s">
        <v>8349</v>
      </c>
      <c r="I879" s="10" t="s">
        <v>8349</v>
      </c>
      <c r="J879" s="10" t="s">
        <v>2597</v>
      </c>
      <c r="K879" s="10" t="s">
        <v>2598</v>
      </c>
      <c r="L879" s="10">
        <v>134.3093504</v>
      </c>
      <c r="M879" s="10">
        <v>-19.583648780000001</v>
      </c>
      <c r="N879" s="10">
        <v>-78.959999999999994</v>
      </c>
      <c r="O879" s="10">
        <v>-311.92</v>
      </c>
      <c r="P879" s="11">
        <v>245.95679999999999</v>
      </c>
      <c r="Q879" s="11">
        <v>16.5382</v>
      </c>
      <c r="R879" s="37">
        <v>28.288543140028288</v>
      </c>
      <c r="S879" s="16">
        <v>6.7892503536067891E-2</v>
      </c>
      <c r="T879" s="37">
        <v>11.55</v>
      </c>
      <c r="U879" s="16">
        <v>4.9497474683058325E-3</v>
      </c>
      <c r="V879" s="10" t="s">
        <v>4770</v>
      </c>
      <c r="W879" s="37">
        <v>1.4470000000000001</v>
      </c>
      <c r="X879" s="16">
        <v>7.0000000000000001E-3</v>
      </c>
      <c r="Y879" s="10" t="s">
        <v>4770</v>
      </c>
      <c r="Z879" s="16">
        <v>9.2919470906645927</v>
      </c>
      <c r="AA879" s="16">
        <v>0.15761974348275487</v>
      </c>
      <c r="AB879" s="29" t="s">
        <v>8349</v>
      </c>
      <c r="AC879" s="16">
        <v>3.6930000000000005</v>
      </c>
      <c r="AD879" s="16">
        <v>2.0603397778036516E-2</v>
      </c>
      <c r="AE879" s="10" t="s">
        <v>120</v>
      </c>
      <c r="AF879" s="10" t="s">
        <v>4075</v>
      </c>
      <c r="AG879" s="37">
        <v>4.8214452628688863E-2</v>
      </c>
      <c r="AH879" s="16">
        <v>0.15896063517603801</v>
      </c>
      <c r="AI879" s="10" t="s">
        <v>8349</v>
      </c>
      <c r="AJ879" s="10" t="s">
        <v>107</v>
      </c>
      <c r="AK879" s="16" t="s">
        <v>110</v>
      </c>
      <c r="AL879" s="16">
        <f t="shared" si="52"/>
        <v>0.21957789649390683</v>
      </c>
      <c r="AM879" s="16">
        <f t="shared" si="53"/>
        <v>7.7620786410596061</v>
      </c>
      <c r="AN879" s="17">
        <f t="shared" si="54"/>
        <v>2.3955472623425464E-9</v>
      </c>
      <c r="AO879" s="16">
        <f t="shared" si="55"/>
        <v>33.101488141046019</v>
      </c>
      <c r="AP879" s="18">
        <v>3886.9630339553623</v>
      </c>
      <c r="AQ879" s="18" t="s">
        <v>124</v>
      </c>
      <c r="AR879" s="16">
        <v>0.48385967104433963</v>
      </c>
      <c r="AS879" s="10" t="s">
        <v>74</v>
      </c>
      <c r="AT879" s="16">
        <v>0.4595715531637764</v>
      </c>
      <c r="AU879" s="10" t="s">
        <v>74</v>
      </c>
      <c r="AV879" s="10" t="s">
        <v>8349</v>
      </c>
      <c r="AW879" s="10" t="s">
        <v>8349</v>
      </c>
      <c r="AX879" s="10" t="s">
        <v>8349</v>
      </c>
      <c r="AY879" s="10" t="s">
        <v>8349</v>
      </c>
      <c r="AZ879" s="10" t="s">
        <v>102</v>
      </c>
      <c r="BA879" s="10" t="s">
        <v>8349</v>
      </c>
    </row>
    <row r="880" spans="1:53" s="10" customFormat="1">
      <c r="A880" s="31">
        <v>44072</v>
      </c>
      <c r="B880" s="10" t="s">
        <v>8349</v>
      </c>
      <c r="C880" s="10" t="s">
        <v>7511</v>
      </c>
      <c r="D880" s="10" t="s">
        <v>7512</v>
      </c>
      <c r="E880" s="15" t="s">
        <v>8349</v>
      </c>
      <c r="F880" s="10" t="s">
        <v>8349</v>
      </c>
      <c r="G880" s="10" t="s">
        <v>8349</v>
      </c>
      <c r="H880" s="10" t="s">
        <v>8349</v>
      </c>
      <c r="I880" s="10" t="s">
        <v>8349</v>
      </c>
      <c r="J880" s="10" t="s">
        <v>2599</v>
      </c>
      <c r="K880" s="10" t="s">
        <v>2826</v>
      </c>
      <c r="L880" s="10">
        <v>134.65738199</v>
      </c>
      <c r="M880" s="10">
        <v>20.547168599999999</v>
      </c>
      <c r="N880" s="10">
        <v>657.67</v>
      </c>
      <c r="O880" s="10">
        <v>-174.97</v>
      </c>
      <c r="P880" s="11">
        <v>206.666</v>
      </c>
      <c r="Q880" s="11">
        <v>36.81</v>
      </c>
      <c r="R880" s="37">
        <v>20.898641588296758</v>
      </c>
      <c r="S880" s="16">
        <v>2.3824451410658306E-2</v>
      </c>
      <c r="T880" s="37">
        <v>9.2570769527358419</v>
      </c>
      <c r="U880" s="16">
        <v>5.950630218724736E-2</v>
      </c>
      <c r="V880" s="10" t="s">
        <v>4767</v>
      </c>
      <c r="W880" s="37">
        <v>1.1160000000000001</v>
      </c>
      <c r="X880" s="16">
        <v>3.0000000000000001E-3</v>
      </c>
      <c r="Y880" s="10" t="s">
        <v>4770</v>
      </c>
      <c r="Z880" s="16">
        <v>7.6564866633001536</v>
      </c>
      <c r="AA880" s="16">
        <v>0.11186667631264502</v>
      </c>
      <c r="AB880" s="29" t="s">
        <v>8349</v>
      </c>
      <c r="AC880" s="16" t="s">
        <v>8349</v>
      </c>
      <c r="AD880" s="16" t="s">
        <v>8349</v>
      </c>
      <c r="AE880" s="10" t="s">
        <v>8349</v>
      </c>
      <c r="AF880" s="10" t="s">
        <v>4080</v>
      </c>
      <c r="AG880" s="37">
        <v>0.12425646879059316</v>
      </c>
      <c r="AH880" s="16">
        <v>0.15004717014738431</v>
      </c>
      <c r="AI880" s="10" t="s">
        <v>4603</v>
      </c>
      <c r="AJ880" s="10" t="s">
        <v>107</v>
      </c>
      <c r="AK880" s="22" t="s">
        <v>60</v>
      </c>
      <c r="AL880" s="16">
        <f t="shared" si="52"/>
        <v>0.35250031034113027</v>
      </c>
      <c r="AM880" s="16">
        <f t="shared" si="53"/>
        <v>16.867139849823086</v>
      </c>
      <c r="AN880" s="17">
        <f t="shared" si="54"/>
        <v>9.2952907099468395E-10</v>
      </c>
      <c r="AO880" s="16">
        <f t="shared" si="55"/>
        <v>31.836419510566792</v>
      </c>
      <c r="AP880" s="18">
        <v>4551.3989303472463</v>
      </c>
      <c r="AQ880" s="18" t="s">
        <v>123</v>
      </c>
      <c r="AR880" s="16">
        <v>0.56652792764891124</v>
      </c>
      <c r="AS880" s="10" t="s">
        <v>74</v>
      </c>
      <c r="AT880" s="16">
        <v>0.5858333677030495</v>
      </c>
      <c r="AU880" s="10" t="s">
        <v>74</v>
      </c>
      <c r="AV880" s="10" t="s">
        <v>8349</v>
      </c>
      <c r="AW880" s="10" t="s">
        <v>8349</v>
      </c>
      <c r="AX880" s="10" t="s">
        <v>8349</v>
      </c>
      <c r="AY880" s="10" t="s">
        <v>8349</v>
      </c>
      <c r="AZ880" s="10" t="s">
        <v>8349</v>
      </c>
      <c r="BA880" s="10" t="s">
        <v>8349</v>
      </c>
    </row>
    <row r="881" spans="1:53" s="10" customFormat="1">
      <c r="A881" s="31">
        <v>44075</v>
      </c>
      <c r="B881" s="10">
        <v>76932</v>
      </c>
      <c r="C881" s="10" t="s">
        <v>7513</v>
      </c>
      <c r="D881" s="10" t="s">
        <v>8349</v>
      </c>
      <c r="E881" s="15" t="s">
        <v>8349</v>
      </c>
      <c r="F881" s="10" t="s">
        <v>8349</v>
      </c>
      <c r="G881" s="10" t="s">
        <v>8349</v>
      </c>
      <c r="H881" s="10" t="s">
        <v>8349</v>
      </c>
      <c r="I881" s="10" t="s">
        <v>8349</v>
      </c>
      <c r="J881" s="10" t="s">
        <v>2827</v>
      </c>
      <c r="K881" s="10" t="s">
        <v>2828</v>
      </c>
      <c r="L881" s="10">
        <v>134.68243659000001</v>
      </c>
      <c r="M881" s="10">
        <v>-16.13324587</v>
      </c>
      <c r="N881" s="10">
        <v>244.35</v>
      </c>
      <c r="O881" s="10">
        <v>213.46</v>
      </c>
      <c r="P881" s="11">
        <v>243.3005</v>
      </c>
      <c r="Q881" s="11">
        <v>18.911100000000001</v>
      </c>
      <c r="R881" s="37">
        <v>21.034917963819943</v>
      </c>
      <c r="S881" s="16">
        <v>6.5208245687841818E-3</v>
      </c>
      <c r="T881" s="37">
        <v>5.8110408836175802</v>
      </c>
      <c r="U881" s="16">
        <v>1.6643316977093238E-2</v>
      </c>
      <c r="V881" s="10" t="s">
        <v>4767</v>
      </c>
      <c r="W881" s="37">
        <v>0.51401517768535943</v>
      </c>
      <c r="X881" s="16">
        <v>1.6643316977093238E-2</v>
      </c>
      <c r="Y881" s="10" t="s">
        <v>4768</v>
      </c>
      <c r="Z881" s="16">
        <v>4.1963367705783874</v>
      </c>
      <c r="AA881" s="16">
        <v>3.0849476054401137E-2</v>
      </c>
      <c r="AB881" s="29" t="s">
        <v>8349</v>
      </c>
      <c r="AC881" s="16">
        <v>1.4490408836175801</v>
      </c>
      <c r="AD881" s="16">
        <v>2.8390139133156779E-2</v>
      </c>
      <c r="AE881" s="10" t="s">
        <v>122</v>
      </c>
      <c r="AF881" s="10" t="s">
        <v>4075</v>
      </c>
      <c r="AG881" s="37">
        <v>1.8654557534768217</v>
      </c>
      <c r="AH881" s="16">
        <v>4.1924815716125323E-2</v>
      </c>
      <c r="AI881" s="10" t="s">
        <v>4462</v>
      </c>
      <c r="AJ881" s="10" t="s">
        <v>107</v>
      </c>
      <c r="AK881" s="16" t="s">
        <v>111</v>
      </c>
      <c r="AL881" s="16">
        <f t="shared" si="52"/>
        <v>1.3658168813852103</v>
      </c>
      <c r="AM881" s="16">
        <f t="shared" si="53"/>
        <v>64.930934541052892</v>
      </c>
      <c r="AN881" s="17">
        <f t="shared" si="54"/>
        <v>6.1915164583631645E-11</v>
      </c>
      <c r="AO881" s="16">
        <f t="shared" si="55"/>
        <v>31.331548304346768</v>
      </c>
      <c r="AP881" s="18">
        <v>6003</v>
      </c>
      <c r="AQ881" s="18" t="s">
        <v>129</v>
      </c>
      <c r="AR881" s="16">
        <v>1.2618490812972565</v>
      </c>
      <c r="AS881" s="10" t="s">
        <v>74</v>
      </c>
      <c r="AT881" s="16">
        <v>1.1733620536975418</v>
      </c>
      <c r="AU881" s="10" t="s">
        <v>74</v>
      </c>
      <c r="AV881" s="10">
        <v>4.25</v>
      </c>
      <c r="AW881" s="10" t="s">
        <v>96</v>
      </c>
      <c r="AX881" s="10" t="s">
        <v>8349</v>
      </c>
      <c r="AY881" s="10" t="s">
        <v>8349</v>
      </c>
      <c r="AZ881" s="10" t="s">
        <v>102</v>
      </c>
      <c r="BA881" s="10" t="s">
        <v>8349</v>
      </c>
    </row>
    <row r="882" spans="1:53" s="10" customFormat="1">
      <c r="A882" s="31">
        <v>44127</v>
      </c>
      <c r="B882" s="10">
        <v>76644</v>
      </c>
      <c r="C882" s="10" t="s">
        <v>7514</v>
      </c>
      <c r="D882" s="10" t="s">
        <v>7515</v>
      </c>
      <c r="E882" s="15" t="s">
        <v>8349</v>
      </c>
      <c r="F882" s="10" t="s">
        <v>8818</v>
      </c>
      <c r="G882" s="10" t="s">
        <v>8349</v>
      </c>
      <c r="H882" s="10" t="s">
        <v>8349</v>
      </c>
      <c r="I882" s="10" t="s">
        <v>8349</v>
      </c>
      <c r="J882" s="10" t="s">
        <v>2829</v>
      </c>
      <c r="K882" s="10" t="s">
        <v>2830</v>
      </c>
      <c r="L882" s="10">
        <v>134.80349479</v>
      </c>
      <c r="M882" s="10">
        <v>48.042349559999998</v>
      </c>
      <c r="N882" s="10">
        <v>-441.12</v>
      </c>
      <c r="O882" s="10">
        <v>-215.21</v>
      </c>
      <c r="P882" s="11">
        <v>171.51159999999999</v>
      </c>
      <c r="Q882" s="11">
        <v>40.837200000000003</v>
      </c>
      <c r="R882" s="37">
        <v>14.509576320371444</v>
      </c>
      <c r="S882" s="16">
        <v>2.3215322112594312E-3</v>
      </c>
      <c r="T882" s="37">
        <v>3.1009423973399999</v>
      </c>
      <c r="U882" s="16">
        <v>1.6643316977093238E-2</v>
      </c>
      <c r="V882" s="10" t="s">
        <v>4767</v>
      </c>
      <c r="W882" s="37">
        <v>0.20713110999999998</v>
      </c>
      <c r="X882" s="16">
        <v>1.6643316977093238E-2</v>
      </c>
      <c r="Y882" s="10" t="s">
        <v>4772</v>
      </c>
      <c r="Z882" s="16">
        <v>2.2926687412199547</v>
      </c>
      <c r="AA882" s="16">
        <v>2.1690320781973416E-2</v>
      </c>
      <c r="AB882" s="29" t="s">
        <v>8349</v>
      </c>
      <c r="AC882" s="16">
        <v>0.39094239733999991</v>
      </c>
      <c r="AD882" s="16">
        <v>5.2697248505021589E-2</v>
      </c>
      <c r="AE882" s="10" t="s">
        <v>4096</v>
      </c>
      <c r="AF882" s="10" t="s">
        <v>4075</v>
      </c>
      <c r="AG882" s="37">
        <v>10.177290999275009</v>
      </c>
      <c r="AH882" s="16">
        <v>5.6986577504048334E-2</v>
      </c>
      <c r="AI882" s="10" t="s">
        <v>4463</v>
      </c>
      <c r="AJ882" s="10" t="s">
        <v>107</v>
      </c>
      <c r="AK882" s="16" t="s">
        <v>113</v>
      </c>
      <c r="AL882" s="16">
        <f t="shared" si="52"/>
        <v>3.1901866715405558</v>
      </c>
      <c r="AM882" s="16">
        <f t="shared" si="53"/>
        <v>219.86766540257511</v>
      </c>
      <c r="AN882" s="17">
        <f t="shared" si="54"/>
        <v>1.134879606058506E-11</v>
      </c>
      <c r="AO882" s="16">
        <f t="shared" si="55"/>
        <v>30.463567917961541</v>
      </c>
      <c r="AP882" s="18">
        <v>7769</v>
      </c>
      <c r="AQ882" s="18" t="s">
        <v>129</v>
      </c>
      <c r="AR882" s="16">
        <v>1.7596953226124741</v>
      </c>
      <c r="AS882" s="10" t="s">
        <v>74</v>
      </c>
      <c r="AT882" s="16">
        <v>1.8128723654365142</v>
      </c>
      <c r="AU882" s="10" t="s">
        <v>74</v>
      </c>
      <c r="AV882" s="10">
        <v>3.91</v>
      </c>
      <c r="AW882" s="10" t="s">
        <v>96</v>
      </c>
      <c r="AX882" s="10" t="s">
        <v>8349</v>
      </c>
      <c r="AY882" s="10" t="s">
        <v>8349</v>
      </c>
      <c r="AZ882" s="10" t="s">
        <v>8349</v>
      </c>
      <c r="BA882" s="10" t="s">
        <v>8349</v>
      </c>
    </row>
    <row r="883" spans="1:53" s="10" customFormat="1">
      <c r="A883" s="31">
        <v>44143</v>
      </c>
      <c r="B883" s="10">
        <v>77370</v>
      </c>
      <c r="C883" s="10" t="s">
        <v>7516</v>
      </c>
      <c r="D883" s="10" t="s">
        <v>7517</v>
      </c>
      <c r="E883" s="15" t="s">
        <v>8349</v>
      </c>
      <c r="F883" s="10" t="s">
        <v>8819</v>
      </c>
      <c r="G883" s="10" t="s">
        <v>8349</v>
      </c>
      <c r="H883" s="10" t="s">
        <v>8349</v>
      </c>
      <c r="I883" s="10" t="s">
        <v>8349</v>
      </c>
      <c r="J883" s="10" t="s">
        <v>2831</v>
      </c>
      <c r="K883" s="10" t="s">
        <v>2606</v>
      </c>
      <c r="L883" s="10">
        <v>134.85158738000001</v>
      </c>
      <c r="M883" s="10">
        <v>-59.08439697</v>
      </c>
      <c r="N883" s="10">
        <v>-174.6</v>
      </c>
      <c r="O883" s="10">
        <v>281.77999999999997</v>
      </c>
      <c r="P883" s="11">
        <v>276.786</v>
      </c>
      <c r="Q883" s="11">
        <v>-8.5657999999999994</v>
      </c>
      <c r="R883" s="37">
        <v>26.420079260237781</v>
      </c>
      <c r="S883" s="16">
        <v>5.8124174372523119E-3</v>
      </c>
      <c r="T883" s="37">
        <v>5.1632808957703791</v>
      </c>
      <c r="U883" s="16">
        <v>1.6643316977093238E-2</v>
      </c>
      <c r="V883" s="10" t="s">
        <v>4767</v>
      </c>
      <c r="W883" s="37">
        <v>0.41699999999999998</v>
      </c>
      <c r="X883" s="16">
        <v>5.0000000000000001E-3</v>
      </c>
      <c r="Y883" s="10" t="s">
        <v>4770</v>
      </c>
      <c r="Z883" s="16">
        <v>3.053610314950836</v>
      </c>
      <c r="AA883" s="16">
        <v>2.9301644558228368E-2</v>
      </c>
      <c r="AB883" s="29" t="s">
        <v>8349</v>
      </c>
      <c r="AC883" s="16">
        <v>0.9632808957703789</v>
      </c>
      <c r="AD883" s="16">
        <v>5.2697248505021589E-2</v>
      </c>
      <c r="AE883" s="10" t="s">
        <v>4151</v>
      </c>
      <c r="AF883" s="10" t="s">
        <v>4075</v>
      </c>
      <c r="AG883" s="37">
        <v>5.0324038330263994</v>
      </c>
      <c r="AH883" s="16">
        <v>6.0295823850551655E-2</v>
      </c>
      <c r="AI883" s="10" t="s">
        <v>4672</v>
      </c>
      <c r="AJ883" s="10" t="s">
        <v>107</v>
      </c>
      <c r="AK883" s="16" t="s">
        <v>111</v>
      </c>
      <c r="AL883" s="16">
        <f t="shared" si="52"/>
        <v>2.2433019932738434</v>
      </c>
      <c r="AM883" s="16">
        <f t="shared" si="53"/>
        <v>84.908980445414969</v>
      </c>
      <c r="AN883" s="17">
        <f t="shared" si="54"/>
        <v>2.2951258251971469E-11</v>
      </c>
      <c r="AO883" s="16">
        <f t="shared" si="55"/>
        <v>31.761264646369447</v>
      </c>
      <c r="AP883" s="18">
        <v>6690</v>
      </c>
      <c r="AQ883" s="18" t="s">
        <v>129</v>
      </c>
      <c r="AR883" s="16">
        <v>1.6687340704812694</v>
      </c>
      <c r="AS883" s="10" t="s">
        <v>74</v>
      </c>
      <c r="AT883" s="16">
        <v>1.5133606309938967</v>
      </c>
      <c r="AU883" s="10" t="s">
        <v>74</v>
      </c>
      <c r="AV883" s="10">
        <v>4.13</v>
      </c>
      <c r="AW883" s="10" t="s">
        <v>96</v>
      </c>
      <c r="AX883" s="10" t="s">
        <v>8349</v>
      </c>
      <c r="AY883" s="10" t="s">
        <v>8349</v>
      </c>
      <c r="AZ883" s="10" t="s">
        <v>8349</v>
      </c>
      <c r="BA883" s="10" t="s">
        <v>8349</v>
      </c>
    </row>
    <row r="884" spans="1:53" s="10" customFormat="1">
      <c r="A884" s="31">
        <v>44248</v>
      </c>
      <c r="B884" s="10">
        <v>76943</v>
      </c>
      <c r="C884" s="10" t="s">
        <v>7518</v>
      </c>
      <c r="D884" s="10" t="s">
        <v>7519</v>
      </c>
      <c r="E884" s="15" t="s">
        <v>8349</v>
      </c>
      <c r="F884" s="10" t="s">
        <v>8820</v>
      </c>
      <c r="G884" s="10">
        <v>0.5</v>
      </c>
      <c r="H884" s="10">
        <v>2.3000000000000007</v>
      </c>
      <c r="I884" s="10" t="s">
        <v>8349</v>
      </c>
      <c r="J884" s="10" t="s">
        <v>2607</v>
      </c>
      <c r="K884" s="10" t="s">
        <v>2608</v>
      </c>
      <c r="L884" s="10">
        <v>135.16146764999999</v>
      </c>
      <c r="M884" s="10">
        <v>41.783444009999997</v>
      </c>
      <c r="N884" s="10">
        <v>-487.67</v>
      </c>
      <c r="O884" s="10">
        <v>-219.29</v>
      </c>
      <c r="P884" s="11">
        <v>179.80330000000001</v>
      </c>
      <c r="Q884" s="11">
        <v>41.182899999999997</v>
      </c>
      <c r="R884" s="37">
        <v>16.069419893941831</v>
      </c>
      <c r="S884" s="16">
        <v>1.0927205527880445E-2</v>
      </c>
      <c r="T884" s="37">
        <v>3.9745923082312595</v>
      </c>
      <c r="U884" s="16">
        <v>1.6643316977093238E-2</v>
      </c>
      <c r="V884" s="10" t="s">
        <v>4767</v>
      </c>
      <c r="W884" s="37">
        <v>0.44289688510000058</v>
      </c>
      <c r="X884" s="16">
        <v>1.6643316977093238E-2</v>
      </c>
      <c r="Y884" s="10" t="s">
        <v>4772</v>
      </c>
      <c r="Z884" s="16">
        <v>2.9445913131536114</v>
      </c>
      <c r="AA884" s="16">
        <v>4.0502035562769212E-2</v>
      </c>
      <c r="AB884" s="10" t="s">
        <v>4782</v>
      </c>
      <c r="AC884" s="16">
        <v>1.0545923082312596</v>
      </c>
      <c r="AD884" s="16">
        <v>5.2697248505021589E-2</v>
      </c>
      <c r="AE884" s="10" t="s">
        <v>4095</v>
      </c>
      <c r="AF884" s="10" t="s">
        <v>4075</v>
      </c>
      <c r="AG884" s="37">
        <v>5.6119783250372457</v>
      </c>
      <c r="AH884" s="16">
        <v>6.6463635807318136E-2</v>
      </c>
      <c r="AI884" s="10" t="s">
        <v>4605</v>
      </c>
      <c r="AJ884" s="10" t="s">
        <v>107</v>
      </c>
      <c r="AK884" s="16" t="s">
        <v>111</v>
      </c>
      <c r="AL884" s="16">
        <f t="shared" si="52"/>
        <v>2.3689614443965197</v>
      </c>
      <c r="AM884" s="16">
        <f t="shared" si="53"/>
        <v>147.42047068479539</v>
      </c>
      <c r="AN884" s="17">
        <f t="shared" si="54"/>
        <v>2.0580977564490762E-11</v>
      </c>
      <c r="AO884" s="16">
        <f t="shared" si="55"/>
        <v>30.690927310155853</v>
      </c>
      <c r="AP884" s="18">
        <v>6538</v>
      </c>
      <c r="AQ884" s="18" t="s">
        <v>129</v>
      </c>
      <c r="AR884" s="16">
        <v>1.8450994794240267</v>
      </c>
      <c r="AS884" s="10" t="s">
        <v>74</v>
      </c>
      <c r="AT884" s="16">
        <v>1.5562559389723885</v>
      </c>
      <c r="AU884" s="10" t="s">
        <v>74</v>
      </c>
      <c r="AV884" s="10">
        <v>3.98</v>
      </c>
      <c r="AW884" s="10" t="s">
        <v>96</v>
      </c>
      <c r="AX884" s="10" t="s">
        <v>8349</v>
      </c>
      <c r="AY884" s="10" t="s">
        <v>8349</v>
      </c>
      <c r="AZ884" s="10" t="s">
        <v>101</v>
      </c>
      <c r="BA884" s="10" t="s">
        <v>8349</v>
      </c>
    </row>
    <row r="885" spans="1:53" s="10" customFormat="1">
      <c r="A885" s="33">
        <v>44263</v>
      </c>
      <c r="B885" s="13" t="s">
        <v>8349</v>
      </c>
      <c r="C885" s="14" t="s">
        <v>8349</v>
      </c>
      <c r="D885" s="14" t="s">
        <v>8349</v>
      </c>
      <c r="E885" s="14" t="s">
        <v>8349</v>
      </c>
      <c r="F885" s="13" t="s">
        <v>8821</v>
      </c>
      <c r="G885" s="13" t="s">
        <v>8349</v>
      </c>
      <c r="H885" s="13" t="s">
        <v>8349</v>
      </c>
      <c r="I885" s="13" t="s">
        <v>8349</v>
      </c>
      <c r="J885" s="13" t="s">
        <v>5133</v>
      </c>
      <c r="K885" s="13" t="s">
        <v>5134</v>
      </c>
      <c r="L885" s="13">
        <v>135.21031134</v>
      </c>
      <c r="M885" s="13">
        <v>5.2420499899999999</v>
      </c>
      <c r="N885" s="13">
        <v>-247.74</v>
      </c>
      <c r="O885" s="13">
        <v>-207.77</v>
      </c>
      <c r="P885" s="12">
        <v>223.8099</v>
      </c>
      <c r="Q885" s="12">
        <v>31.0578</v>
      </c>
      <c r="R885" s="38">
        <v>20.94240837696335</v>
      </c>
      <c r="S885" s="23">
        <v>0.16649214659685865</v>
      </c>
      <c r="T885" s="38">
        <v>12.37</v>
      </c>
      <c r="U885" s="19">
        <v>3.5355339059327372E-3</v>
      </c>
      <c r="V885" s="13" t="s">
        <v>4770</v>
      </c>
      <c r="W885" s="38">
        <v>1.4550000000000001</v>
      </c>
      <c r="X885" s="19">
        <v>5.0000000000000001E-3</v>
      </c>
      <c r="Y885" s="13" t="s">
        <v>4770</v>
      </c>
      <c r="Z885" s="19">
        <v>10.764866879598825</v>
      </c>
      <c r="AA885" s="19">
        <v>0.39898705313631844</v>
      </c>
      <c r="AB885" s="29" t="s">
        <v>8349</v>
      </c>
      <c r="AC885" s="19">
        <v>4.3379999999999992</v>
      </c>
      <c r="AD885" s="19">
        <v>2.4259018941416407E-2</v>
      </c>
      <c r="AE885" s="13" t="s">
        <v>120</v>
      </c>
      <c r="AF885" s="13" t="s">
        <v>4075</v>
      </c>
      <c r="AG885" s="38">
        <v>1.9863745943881024E-2</v>
      </c>
      <c r="AH885" s="19">
        <v>0.40901181959743338</v>
      </c>
      <c r="AI885" s="13" t="s">
        <v>4599</v>
      </c>
      <c r="AJ885" s="19" t="s">
        <v>8349</v>
      </c>
      <c r="AK885" s="19" t="s">
        <v>8349</v>
      </c>
      <c r="AL885" s="19">
        <f t="shared" si="52"/>
        <v>0.14093880212305276</v>
      </c>
      <c r="AM885" s="19">
        <f t="shared" si="53"/>
        <v>6.7298278013757695</v>
      </c>
      <c r="AN885" s="20">
        <f t="shared" si="54"/>
        <v>5.8146132318803384E-9</v>
      </c>
      <c r="AO885" s="19">
        <f t="shared" si="55"/>
        <v>32.958697919383738</v>
      </c>
      <c r="AP885" s="21">
        <v>3545.4305810935602</v>
      </c>
      <c r="AQ885" s="21" t="s">
        <v>143</v>
      </c>
      <c r="AR885" s="19">
        <v>0.37328817237285367</v>
      </c>
      <c r="AS885" s="13" t="s">
        <v>74</v>
      </c>
      <c r="AT885" s="19">
        <v>0.36610480053215172</v>
      </c>
      <c r="AU885" s="13" t="s">
        <v>74</v>
      </c>
      <c r="AV885" s="13" t="s">
        <v>8349</v>
      </c>
      <c r="AW885" s="13" t="s">
        <v>8349</v>
      </c>
      <c r="AX885" s="13" t="s">
        <v>8349</v>
      </c>
      <c r="AY885" s="13" t="s">
        <v>8349</v>
      </c>
      <c r="AZ885" s="13" t="s">
        <v>8349</v>
      </c>
      <c r="BA885" s="13" t="s">
        <v>8349</v>
      </c>
    </row>
    <row r="886" spans="1:53" s="10" customFormat="1">
      <c r="A886" s="31">
        <v>44295</v>
      </c>
      <c r="B886" s="10">
        <v>77175</v>
      </c>
      <c r="C886" s="10" t="s">
        <v>7520</v>
      </c>
      <c r="D886" s="10" t="s">
        <v>7521</v>
      </c>
      <c r="E886" s="15" t="s">
        <v>8349</v>
      </c>
      <c r="F886" s="10" t="s">
        <v>8822</v>
      </c>
      <c r="G886" s="10" t="s">
        <v>8349</v>
      </c>
      <c r="H886" s="10" t="s">
        <v>8349</v>
      </c>
      <c r="I886" s="10" t="s">
        <v>8349</v>
      </c>
      <c r="J886" s="10" t="s">
        <v>2609</v>
      </c>
      <c r="K886" s="10" t="s">
        <v>2610</v>
      </c>
      <c r="L886" s="10">
        <v>135.32313619000001</v>
      </c>
      <c r="M886" s="10">
        <v>15.266540279999999</v>
      </c>
      <c r="N886" s="10">
        <v>-126.16</v>
      </c>
      <c r="O886" s="10">
        <v>-317.77999999999997</v>
      </c>
      <c r="P886" s="11">
        <v>213.05699999999999</v>
      </c>
      <c r="Q886" s="11">
        <v>35.5154</v>
      </c>
      <c r="R886" s="37">
        <v>15.974440894568689</v>
      </c>
      <c r="S886" s="16">
        <v>3.4504792332268372E-2</v>
      </c>
      <c r="T886" s="37">
        <v>8.67</v>
      </c>
      <c r="U886" s="16">
        <v>8.4852813742385697E-3</v>
      </c>
      <c r="V886" s="10" t="s">
        <v>4770</v>
      </c>
      <c r="W886" s="37">
        <v>1.2849999999999999</v>
      </c>
      <c r="X886" s="16">
        <v>1.2E-2</v>
      </c>
      <c r="Y886" s="10" t="s">
        <v>4770</v>
      </c>
      <c r="Z886" s="16">
        <v>7.6528716660521487</v>
      </c>
      <c r="AA886" s="16">
        <v>8.4734669091447223E-2</v>
      </c>
      <c r="AB886" s="10" t="s">
        <v>4782</v>
      </c>
      <c r="AC886" s="16" t="s">
        <v>8349</v>
      </c>
      <c r="AD886" s="16" t="s">
        <v>8349</v>
      </c>
      <c r="AE886" s="10" t="s">
        <v>8349</v>
      </c>
      <c r="AF886" s="10" t="s">
        <v>4080</v>
      </c>
      <c r="AG886" s="37">
        <v>0.16253331026189238</v>
      </c>
      <c r="AH886" s="16">
        <v>0.13107236225092253</v>
      </c>
      <c r="AI886" s="10" t="s">
        <v>4464</v>
      </c>
      <c r="AJ886" s="10" t="s">
        <v>107</v>
      </c>
      <c r="AK886" s="22" t="s">
        <v>60</v>
      </c>
      <c r="AL886" s="16">
        <f t="shared" si="52"/>
        <v>0.40315420159275578</v>
      </c>
      <c r="AM886" s="16">
        <f t="shared" si="53"/>
        <v>25.237453019706514</v>
      </c>
      <c r="AN886" s="17">
        <f t="shared" si="54"/>
        <v>7.1062356272626892E-10</v>
      </c>
      <c r="AO886" s="16">
        <f t="shared" si="55"/>
        <v>31.540900990877134</v>
      </c>
      <c r="AP886" s="18">
        <v>4174.1779719322058</v>
      </c>
      <c r="AQ886" s="18" t="s">
        <v>123</v>
      </c>
      <c r="AR886" s="16">
        <v>0.7703372393082708</v>
      </c>
      <c r="AS886" s="10" t="s">
        <v>74</v>
      </c>
      <c r="AT886" s="16">
        <v>0.62759219442458103</v>
      </c>
      <c r="AU886" s="10" t="s">
        <v>74</v>
      </c>
      <c r="AV886" s="10" t="s">
        <v>8349</v>
      </c>
      <c r="AW886" s="10" t="s">
        <v>8349</v>
      </c>
      <c r="AX886" s="10" t="s">
        <v>8349</v>
      </c>
      <c r="AY886" s="10" t="s">
        <v>8349</v>
      </c>
      <c r="AZ886" s="10" t="s">
        <v>8349</v>
      </c>
      <c r="BA886" s="10" t="s">
        <v>8349</v>
      </c>
    </row>
    <row r="887" spans="1:53" s="10" customFormat="1">
      <c r="A887" s="31">
        <v>44376</v>
      </c>
      <c r="B887" s="10" t="s">
        <v>8349</v>
      </c>
      <c r="C887" s="10" t="s">
        <v>7522</v>
      </c>
      <c r="D887" s="10" t="s">
        <v>7322</v>
      </c>
      <c r="E887" s="15" t="s">
        <v>8349</v>
      </c>
      <c r="F887" s="10" t="s">
        <v>8349</v>
      </c>
      <c r="G887" s="10" t="s">
        <v>8349</v>
      </c>
      <c r="H887" s="10" t="s">
        <v>8349</v>
      </c>
      <c r="I887" s="10" t="s">
        <v>8349</v>
      </c>
      <c r="J887" s="10" t="s">
        <v>2611</v>
      </c>
      <c r="K887" s="10" t="s">
        <v>2612</v>
      </c>
      <c r="L887" s="10">
        <v>135.58133004000001</v>
      </c>
      <c r="M887" s="10">
        <v>8.4689794999999997</v>
      </c>
      <c r="N887" s="10">
        <v>616.17999999999995</v>
      </c>
      <c r="O887" s="10">
        <v>-201.54</v>
      </c>
      <c r="P887" s="11">
        <v>220.64670000000001</v>
      </c>
      <c r="Q887" s="11">
        <v>32.888199999999998</v>
      </c>
      <c r="R887" s="37">
        <v>19.512195121951219</v>
      </c>
      <c r="S887" s="16">
        <v>7.2585365853658546E-2</v>
      </c>
      <c r="T887" s="37">
        <v>11.728</v>
      </c>
      <c r="U887" s="16">
        <v>1.2E-2</v>
      </c>
      <c r="V887" s="10" t="s">
        <v>4769</v>
      </c>
      <c r="W887" s="37">
        <v>1.4610000000000001</v>
      </c>
      <c r="X887" s="16">
        <v>8.3999999999999995E-3</v>
      </c>
      <c r="Y887" s="10" t="s">
        <v>4769</v>
      </c>
      <c r="Z887" s="16">
        <v>10.276469348638958</v>
      </c>
      <c r="AA887" s="16">
        <v>0.17563027716516544</v>
      </c>
      <c r="AB887" s="29" t="s">
        <v>8349</v>
      </c>
      <c r="AC887" s="16">
        <v>4.4300000000000006</v>
      </c>
      <c r="AD887" s="16">
        <v>2.263846284534354E-2</v>
      </c>
      <c r="AE887" s="10" t="s">
        <v>125</v>
      </c>
      <c r="AF887" s="10" t="s">
        <v>4075</v>
      </c>
      <c r="AG887" s="37">
        <v>3.3105735165531072E-2</v>
      </c>
      <c r="AH887" s="16">
        <v>0.19734739485767941</v>
      </c>
      <c r="AI887" s="10" t="s">
        <v>4491</v>
      </c>
      <c r="AJ887" s="10" t="s">
        <v>107</v>
      </c>
      <c r="AK887" s="16" t="s">
        <v>108</v>
      </c>
      <c r="AL887" s="16">
        <f t="shared" si="52"/>
        <v>0.18194981496426721</v>
      </c>
      <c r="AM887" s="16">
        <f t="shared" si="53"/>
        <v>9.3249280169186939</v>
      </c>
      <c r="AN887" s="17">
        <f t="shared" si="54"/>
        <v>3.4888214813080467E-9</v>
      </c>
      <c r="AO887" s="16">
        <f t="shared" si="55"/>
        <v>32.87130313074082</v>
      </c>
      <c r="AP887" s="18">
        <v>3503.1488905412934</v>
      </c>
      <c r="AQ887" s="18" t="s">
        <v>124</v>
      </c>
      <c r="AR887" s="16">
        <v>0.49361239024469411</v>
      </c>
      <c r="AS887" s="10" t="s">
        <v>74</v>
      </c>
      <c r="AT887" s="16">
        <v>0.41733807582866639</v>
      </c>
      <c r="AU887" s="10" t="s">
        <v>74</v>
      </c>
      <c r="AV887" s="10" t="s">
        <v>8349</v>
      </c>
      <c r="AW887" s="10" t="s">
        <v>8349</v>
      </c>
      <c r="AX887" s="10" t="s">
        <v>8349</v>
      </c>
      <c r="AY887" s="10" t="s">
        <v>8349</v>
      </c>
      <c r="AZ887" s="10" t="s">
        <v>8349</v>
      </c>
      <c r="BA887" s="10" t="s">
        <v>8349</v>
      </c>
    </row>
    <row r="888" spans="1:53" s="10" customFormat="1">
      <c r="A888" s="31">
        <v>44526</v>
      </c>
      <c r="B888" s="10">
        <v>77825</v>
      </c>
      <c r="C888" s="10" t="s">
        <v>8349</v>
      </c>
      <c r="D888" s="10" t="s">
        <v>8349</v>
      </c>
      <c r="E888" s="15" t="s">
        <v>8349</v>
      </c>
      <c r="F888" s="10" t="s">
        <v>8349</v>
      </c>
      <c r="G888" s="10" t="s">
        <v>8349</v>
      </c>
      <c r="H888" s="10" t="s">
        <v>8349</v>
      </c>
      <c r="I888" s="10" t="s">
        <v>8349</v>
      </c>
      <c r="J888" s="10" t="s">
        <v>2613</v>
      </c>
      <c r="K888" s="10" t="s">
        <v>2614</v>
      </c>
      <c r="L888" s="10">
        <v>136.08649722999999</v>
      </c>
      <c r="M888" s="10">
        <v>-15.91417598</v>
      </c>
      <c r="N888" s="10">
        <v>-108.36</v>
      </c>
      <c r="O888" s="10">
        <v>-29.91</v>
      </c>
      <c r="P888" s="11">
        <v>243.9819</v>
      </c>
      <c r="Q888" s="11">
        <v>20.117999999999999</v>
      </c>
      <c r="R888" s="37">
        <v>28.296547821165817</v>
      </c>
      <c r="S888" s="16">
        <v>2.150537634408602E-2</v>
      </c>
      <c r="T888" s="37">
        <v>8.7740480942427226</v>
      </c>
      <c r="U888" s="16">
        <v>2.9154759474226504E-2</v>
      </c>
      <c r="V888" s="10" t="s">
        <v>4767</v>
      </c>
      <c r="W888" s="37">
        <v>0.96</v>
      </c>
      <c r="X888" s="16">
        <v>1.4999999999999999E-2</v>
      </c>
      <c r="Y888" s="10" t="s">
        <v>4770</v>
      </c>
      <c r="Z888" s="16">
        <v>6.5153808200964498</v>
      </c>
      <c r="AA888" s="16">
        <v>7.6362540638434062E-2</v>
      </c>
      <c r="AB888" s="29" t="s">
        <v>8349</v>
      </c>
      <c r="AC888" s="16">
        <v>2.3860480942427227</v>
      </c>
      <c r="AD888" s="16">
        <v>3.713488925525428E-2</v>
      </c>
      <c r="AE888" s="10" t="s">
        <v>120</v>
      </c>
      <c r="AF888" s="10" t="s">
        <v>4075</v>
      </c>
      <c r="AG888" s="37">
        <v>0.29276809824706534</v>
      </c>
      <c r="AH888" s="16">
        <v>8.4913118025170251E-2</v>
      </c>
      <c r="AI888" s="10" t="s">
        <v>4587</v>
      </c>
      <c r="AJ888" s="10" t="s">
        <v>107</v>
      </c>
      <c r="AK888" s="16" t="s">
        <v>57</v>
      </c>
      <c r="AL888" s="16">
        <f t="shared" si="52"/>
        <v>0.54108049146782711</v>
      </c>
      <c r="AM888" s="16">
        <f t="shared" si="53"/>
        <v>19.121784568473011</v>
      </c>
      <c r="AN888" s="17">
        <f t="shared" si="54"/>
        <v>3.9451019660799998E-10</v>
      </c>
      <c r="AO888" s="16">
        <f t="shared" si="55"/>
        <v>32.2839025128103</v>
      </c>
      <c r="AP888" s="18">
        <v>4843.360574804974</v>
      </c>
      <c r="AQ888" s="18" t="s">
        <v>124</v>
      </c>
      <c r="AR888" s="16">
        <v>0.76792692947917485</v>
      </c>
      <c r="AS888" s="10" t="s">
        <v>74</v>
      </c>
      <c r="AT888" s="16">
        <v>0.7298123669430403</v>
      </c>
      <c r="AU888" s="10" t="s">
        <v>74</v>
      </c>
      <c r="AV888" s="10" t="s">
        <v>8349</v>
      </c>
      <c r="AW888" s="10" t="s">
        <v>8349</v>
      </c>
      <c r="AX888" s="10" t="s">
        <v>8349</v>
      </c>
      <c r="AY888" s="10" t="s">
        <v>8349</v>
      </c>
      <c r="AZ888" s="10" t="s">
        <v>101</v>
      </c>
      <c r="BA888" s="10" t="s">
        <v>8349</v>
      </c>
    </row>
    <row r="889" spans="1:53" s="10" customFormat="1">
      <c r="A889" s="31">
        <v>44722</v>
      </c>
      <c r="B889" s="10" t="s">
        <v>8349</v>
      </c>
      <c r="C889" s="10" t="s">
        <v>7323</v>
      </c>
      <c r="D889" s="10" t="s">
        <v>7324</v>
      </c>
      <c r="E889" s="15" t="s">
        <v>8349</v>
      </c>
      <c r="F889" s="10" t="s">
        <v>8823</v>
      </c>
      <c r="G889" s="10" t="s">
        <v>8349</v>
      </c>
      <c r="H889" s="10" t="s">
        <v>8349</v>
      </c>
      <c r="I889" s="10" t="s">
        <v>8349</v>
      </c>
      <c r="J889" s="10" t="s">
        <v>2615</v>
      </c>
      <c r="K889" s="10" t="s">
        <v>2616</v>
      </c>
      <c r="L889" s="10">
        <v>136.68970461000001</v>
      </c>
      <c r="M889" s="10">
        <v>-8.8073461399999999</v>
      </c>
      <c r="N889" s="10">
        <v>-308.85000000000002</v>
      </c>
      <c r="O889" s="10">
        <v>210.2</v>
      </c>
      <c r="P889" s="11">
        <v>238.1806</v>
      </c>
      <c r="Q889" s="11">
        <v>24.823699999999999</v>
      </c>
      <c r="R889" s="37">
        <v>14.558159848595139</v>
      </c>
      <c r="S889" s="16">
        <v>1.878002620468773E-2</v>
      </c>
      <c r="T889" s="37">
        <v>9.4779999999999998</v>
      </c>
      <c r="U889" s="16">
        <v>1.2E-2</v>
      </c>
      <c r="V889" s="10" t="s">
        <v>4769</v>
      </c>
      <c r="W889" s="37">
        <v>1.45</v>
      </c>
      <c r="X889" s="16">
        <v>8.3999999999999995E-3</v>
      </c>
      <c r="Y889" s="10" t="s">
        <v>4769</v>
      </c>
      <c r="Z889" s="16">
        <v>8.6624675818821686</v>
      </c>
      <c r="AA889" s="16">
        <v>5.3168099205571195E-2</v>
      </c>
      <c r="AB889" s="29" t="s">
        <v>8349</v>
      </c>
      <c r="AC889" s="16">
        <v>3.7430000000000003</v>
      </c>
      <c r="AD889" s="16">
        <v>1.8411952639521969E-2</v>
      </c>
      <c r="AE889" s="10" t="s">
        <v>125</v>
      </c>
      <c r="AF889" s="10" t="s">
        <v>4075</v>
      </c>
      <c r="AG889" s="37">
        <v>8.7791407750601957E-2</v>
      </c>
      <c r="AH889" s="16">
        <v>5.6265857970295451E-2</v>
      </c>
      <c r="AI889" s="10" t="s">
        <v>4603</v>
      </c>
      <c r="AJ889" s="10" t="s">
        <v>107</v>
      </c>
      <c r="AK889" s="22" t="s">
        <v>60</v>
      </c>
      <c r="AL889" s="16">
        <f t="shared" si="52"/>
        <v>0.29629614872725218</v>
      </c>
      <c r="AM889" s="16">
        <f t="shared" si="53"/>
        <v>20.352582456074948</v>
      </c>
      <c r="AN889" s="17">
        <f t="shared" si="54"/>
        <v>1.3156184979754816E-9</v>
      </c>
      <c r="AO889" s="16">
        <f t="shared" si="55"/>
        <v>31.680175072101989</v>
      </c>
      <c r="AP889" s="18">
        <v>3857.664690977841</v>
      </c>
      <c r="AQ889" s="18" t="s">
        <v>124</v>
      </c>
      <c r="AR889" s="16">
        <v>0.66287048324576503</v>
      </c>
      <c r="AS889" s="10" t="s">
        <v>74</v>
      </c>
      <c r="AT889" s="16">
        <v>0.53590802412332716</v>
      </c>
      <c r="AU889" s="10" t="s">
        <v>74</v>
      </c>
      <c r="AV889" s="10" t="s">
        <v>8349</v>
      </c>
      <c r="AW889" s="10" t="s">
        <v>8349</v>
      </c>
      <c r="AX889" s="10" t="s">
        <v>8349</v>
      </c>
      <c r="AY889" s="10" t="s">
        <v>8349</v>
      </c>
      <c r="AZ889" s="10" t="s">
        <v>8349</v>
      </c>
      <c r="BA889" s="10" t="s">
        <v>8349</v>
      </c>
    </row>
    <row r="890" spans="1:53" s="10" customFormat="1">
      <c r="A890" s="31">
        <v>44897</v>
      </c>
      <c r="B890" s="10">
        <v>78366</v>
      </c>
      <c r="C890" s="10" t="s">
        <v>7325</v>
      </c>
      <c r="D890" s="10" t="s">
        <v>7326</v>
      </c>
      <c r="E890" s="15" t="s">
        <v>8349</v>
      </c>
      <c r="F890" s="10" t="s">
        <v>8349</v>
      </c>
      <c r="G890" s="10" t="s">
        <v>8349</v>
      </c>
      <c r="H890" s="10" t="s">
        <v>8349</v>
      </c>
      <c r="I890" s="10" t="s">
        <v>8349</v>
      </c>
      <c r="J890" s="10" t="s">
        <v>2617</v>
      </c>
      <c r="K890" s="10" t="s">
        <v>2618</v>
      </c>
      <c r="L890" s="10">
        <v>137.21335300999999</v>
      </c>
      <c r="M890" s="10">
        <v>33.88249742</v>
      </c>
      <c r="N890" s="10">
        <v>-191.06</v>
      </c>
      <c r="O890" s="10">
        <v>-115.4</v>
      </c>
      <c r="P890" s="11">
        <v>190.52809999999999</v>
      </c>
      <c r="Q890" s="11">
        <v>42.1554</v>
      </c>
      <c r="R890" s="37">
        <v>19.190174630589137</v>
      </c>
      <c r="S890" s="16">
        <v>6.3327576280944164E-3</v>
      </c>
      <c r="T890" s="37">
        <v>5.9338142188800012</v>
      </c>
      <c r="U890" s="16">
        <v>1.7492855684535902E-2</v>
      </c>
      <c r="V890" s="10" t="s">
        <v>4767</v>
      </c>
      <c r="W890" s="37">
        <v>0.58499999999999996</v>
      </c>
      <c r="X890" s="16">
        <v>7.0000000000000001E-3</v>
      </c>
      <c r="Y890" s="10" t="s">
        <v>4770</v>
      </c>
      <c r="Z890" s="16">
        <v>4.518419584713806</v>
      </c>
      <c r="AA890" s="16">
        <v>3.128799102407509E-2</v>
      </c>
      <c r="AB890" s="29" t="s">
        <v>8349</v>
      </c>
      <c r="AC890" s="16">
        <v>1.3888142188800012</v>
      </c>
      <c r="AD890" s="16">
        <v>2.6570660511172847E-2</v>
      </c>
      <c r="AE890" s="10" t="s">
        <v>120</v>
      </c>
      <c r="AF890" s="10" t="s">
        <v>4075</v>
      </c>
      <c r="AG890" s="37">
        <v>1.3766334394475563</v>
      </c>
      <c r="AH890" s="16">
        <v>4.1048000954036767E-2</v>
      </c>
      <c r="AI890" s="10" t="s">
        <v>4521</v>
      </c>
      <c r="AJ890" s="10" t="s">
        <v>107</v>
      </c>
      <c r="AK890" s="16" t="s">
        <v>111</v>
      </c>
      <c r="AL890" s="16">
        <f t="shared" si="52"/>
        <v>1.1733002341462122</v>
      </c>
      <c r="AM890" s="16">
        <f t="shared" si="53"/>
        <v>61.140675201359123</v>
      </c>
      <c r="AN890" s="17">
        <f t="shared" si="54"/>
        <v>8.3900330102652609E-11</v>
      </c>
      <c r="AO890" s="16">
        <f t="shared" si="55"/>
        <v>31.124405045012111</v>
      </c>
      <c r="AP890" s="18">
        <v>6014</v>
      </c>
      <c r="AQ890" s="18" t="s">
        <v>141</v>
      </c>
      <c r="AR890" s="16">
        <v>1.06</v>
      </c>
      <c r="AS890" s="10" t="s">
        <v>73</v>
      </c>
      <c r="AT890" s="16">
        <v>1.133</v>
      </c>
      <c r="AU890" s="10" t="s">
        <v>73</v>
      </c>
      <c r="AV890" s="10">
        <v>4.46</v>
      </c>
      <c r="AW890" s="10" t="s">
        <v>73</v>
      </c>
      <c r="AX890" s="10">
        <v>2.5</v>
      </c>
      <c r="AY890" s="10" t="s">
        <v>141</v>
      </c>
      <c r="AZ890" s="10" t="s">
        <v>101</v>
      </c>
      <c r="BA890" s="10">
        <v>0.08</v>
      </c>
    </row>
    <row r="891" spans="1:53" s="10" customFormat="1">
      <c r="A891" s="31">
        <v>44899</v>
      </c>
      <c r="B891" s="10" t="s">
        <v>8349</v>
      </c>
      <c r="C891" s="10" t="s">
        <v>7327</v>
      </c>
      <c r="D891" s="10" t="s">
        <v>8349</v>
      </c>
      <c r="E891" s="15" t="s">
        <v>8349</v>
      </c>
      <c r="F891" s="10" t="s">
        <v>8349</v>
      </c>
      <c r="G891" s="10" t="s">
        <v>8349</v>
      </c>
      <c r="H891" s="10" t="s">
        <v>8349</v>
      </c>
      <c r="I891" s="10" t="s">
        <v>8349</v>
      </c>
      <c r="J891" s="10" t="s">
        <v>2619</v>
      </c>
      <c r="K891" s="10" t="s">
        <v>2620</v>
      </c>
      <c r="L891" s="10">
        <v>137.21640249999999</v>
      </c>
      <c r="M891" s="10">
        <v>-34.842108349999997</v>
      </c>
      <c r="N891" s="10">
        <v>240.9</v>
      </c>
      <c r="O891" s="10">
        <v>-246.94</v>
      </c>
      <c r="P891" s="11">
        <v>259.65870000000001</v>
      </c>
      <c r="Q891" s="11">
        <v>8.7260000000000009</v>
      </c>
      <c r="R891" s="37">
        <v>22.552999548940008</v>
      </c>
      <c r="S891" s="16">
        <v>3.4731619305367611E-2</v>
      </c>
      <c r="T891" s="37">
        <v>10.305</v>
      </c>
      <c r="U891" s="16">
        <v>1.2E-2</v>
      </c>
      <c r="V891" s="10" t="s">
        <v>4769</v>
      </c>
      <c r="W891" s="37">
        <v>1.359</v>
      </c>
      <c r="X891" s="16">
        <v>8.3999999999999995E-3</v>
      </c>
      <c r="Y891" s="10" t="s">
        <v>4769</v>
      </c>
      <c r="Z891" s="16">
        <v>8.5389784438923471</v>
      </c>
      <c r="AA891" s="16">
        <v>8.8759598826488428E-2</v>
      </c>
      <c r="AB891" s="29" t="s">
        <v>8349</v>
      </c>
      <c r="AC891" s="16">
        <v>3.3760000000000003</v>
      </c>
      <c r="AD891" s="16">
        <v>2.7577164466275353E-2</v>
      </c>
      <c r="AE891" s="10" t="s">
        <v>125</v>
      </c>
      <c r="AF891" s="10" t="s">
        <v>4075</v>
      </c>
      <c r="AG891" s="37">
        <v>7.6822210230498691E-2</v>
      </c>
      <c r="AH891" s="16">
        <v>9.2944964273698902E-2</v>
      </c>
      <c r="AI891" s="10" t="s">
        <v>4341</v>
      </c>
      <c r="AJ891" s="10" t="s">
        <v>107</v>
      </c>
      <c r="AK891" s="16" t="s">
        <v>57</v>
      </c>
      <c r="AL891" s="16">
        <f t="shared" si="52"/>
        <v>0.27716819844725815</v>
      </c>
      <c r="AM891" s="16">
        <f t="shared" si="53"/>
        <v>12.289637919151426</v>
      </c>
      <c r="AN891" s="17">
        <f t="shared" si="54"/>
        <v>1.5034714525064015E-9</v>
      </c>
      <c r="AO891" s="16">
        <f t="shared" si="55"/>
        <v>32.362262034367006</v>
      </c>
      <c r="AP891" s="18">
        <v>4083.9438599239711</v>
      </c>
      <c r="AQ891" s="18" t="s">
        <v>124</v>
      </c>
      <c r="AR891" s="16">
        <v>0.55326793162248367</v>
      </c>
      <c r="AS891" s="10" t="s">
        <v>74</v>
      </c>
      <c r="AT891" s="16">
        <v>0.51787790695365832</v>
      </c>
      <c r="AU891" s="10" t="s">
        <v>74</v>
      </c>
      <c r="AV891" s="10" t="s">
        <v>8349</v>
      </c>
      <c r="AW891" s="10" t="s">
        <v>8349</v>
      </c>
      <c r="AX891" s="10" t="s">
        <v>8349</v>
      </c>
      <c r="AY891" s="10" t="s">
        <v>8349</v>
      </c>
      <c r="AZ891" s="10" t="s">
        <v>101</v>
      </c>
      <c r="BA891" s="10" t="s">
        <v>8349</v>
      </c>
    </row>
    <row r="892" spans="1:53" s="10" customFormat="1">
      <c r="A892" s="31">
        <v>44901</v>
      </c>
      <c r="B892" s="10">
        <v>78209</v>
      </c>
      <c r="C892" s="10" t="s">
        <v>8349</v>
      </c>
      <c r="D892" s="10" t="s">
        <v>8349</v>
      </c>
      <c r="E892" s="15" t="s">
        <v>8349</v>
      </c>
      <c r="F892" s="10" t="s">
        <v>8824</v>
      </c>
      <c r="G892" s="10" t="s">
        <v>8349</v>
      </c>
      <c r="H892" s="10" t="s">
        <v>8349</v>
      </c>
      <c r="I892" s="10" t="s">
        <v>8349</v>
      </c>
      <c r="J892" s="10" t="s">
        <v>2621</v>
      </c>
      <c r="K892" s="10" t="s">
        <v>2622</v>
      </c>
      <c r="L892" s="10">
        <v>137.21827364999999</v>
      </c>
      <c r="M892" s="10">
        <v>51.604727279999999</v>
      </c>
      <c r="N892" s="10">
        <v>-137.81</v>
      </c>
      <c r="O892" s="10">
        <v>-32.479999999999997</v>
      </c>
      <c r="P892" s="11">
        <v>166.56989999999999</v>
      </c>
      <c r="Q892" s="11">
        <v>42.015799999999999</v>
      </c>
      <c r="R892" s="37">
        <v>28.81844380403458</v>
      </c>
      <c r="S892" s="16">
        <v>6.9164265129682987E-3</v>
      </c>
      <c r="T892" s="37">
        <v>4.4426569213299203</v>
      </c>
      <c r="U892" s="16">
        <v>1.6643316977093238E-2</v>
      </c>
      <c r="V892" s="10" t="s">
        <v>4767</v>
      </c>
      <c r="W892" s="37">
        <v>0.28799999999999998</v>
      </c>
      <c r="X892" s="16">
        <v>1.2999999999999999E-2</v>
      </c>
      <c r="Y892" s="10" t="s">
        <v>4770</v>
      </c>
      <c r="Z892" s="16">
        <v>2.1443042952842895</v>
      </c>
      <c r="AA892" s="16">
        <v>3.1714325371414276E-2</v>
      </c>
      <c r="AB892" s="29" t="s">
        <v>8349</v>
      </c>
      <c r="AC892" s="16" t="s">
        <v>8349</v>
      </c>
      <c r="AD892" s="16" t="s">
        <v>8349</v>
      </c>
      <c r="AE892" s="10" t="s">
        <v>8349</v>
      </c>
      <c r="AF892" s="10" t="s">
        <v>4080</v>
      </c>
      <c r="AG892" s="37">
        <v>11.382855829534304</v>
      </c>
      <c r="AH892" s="16">
        <v>0.10490852412346641</v>
      </c>
      <c r="AI892" s="10" t="s">
        <v>4465</v>
      </c>
      <c r="AJ892" s="10" t="s">
        <v>107</v>
      </c>
      <c r="AK892" s="16" t="s">
        <v>113</v>
      </c>
      <c r="AL892" s="16">
        <f t="shared" si="52"/>
        <v>3.3738488154531026</v>
      </c>
      <c r="AM892" s="16">
        <f t="shared" si="53"/>
        <v>117.07255389622266</v>
      </c>
      <c r="AN892" s="17">
        <f t="shared" si="54"/>
        <v>1.0146838520111991E-11</v>
      </c>
      <c r="AO892" s="16">
        <f t="shared" si="55"/>
        <v>31.926830048993704</v>
      </c>
      <c r="AP892" s="18">
        <v>7231.0092818492622</v>
      </c>
      <c r="AQ892" s="18" t="s">
        <v>123</v>
      </c>
      <c r="AR892" s="16">
        <v>2.1482232171364459</v>
      </c>
      <c r="AS892" s="10" t="s">
        <v>74</v>
      </c>
      <c r="AT892" s="16">
        <v>1.8656649392531222</v>
      </c>
      <c r="AU892" s="10" t="s">
        <v>74</v>
      </c>
      <c r="AV892" s="10" t="s">
        <v>8349</v>
      </c>
      <c r="AW892" s="10" t="s">
        <v>8349</v>
      </c>
      <c r="AX892" s="10" t="s">
        <v>8349</v>
      </c>
      <c r="AY892" s="10" t="s">
        <v>8349</v>
      </c>
      <c r="AZ892" s="10" t="s">
        <v>8349</v>
      </c>
      <c r="BA892" s="10" t="s">
        <v>8349</v>
      </c>
    </row>
    <row r="893" spans="1:53" s="10" customFormat="1">
      <c r="A893" s="31">
        <v>44955</v>
      </c>
      <c r="B893" s="10" t="s">
        <v>8349</v>
      </c>
      <c r="C893" s="10" t="s">
        <v>7328</v>
      </c>
      <c r="D893" s="10" t="s">
        <v>7329</v>
      </c>
      <c r="E893" s="15" t="s">
        <v>8349</v>
      </c>
      <c r="F893" s="10" t="s">
        <v>8825</v>
      </c>
      <c r="G893" s="10" t="s">
        <v>8349</v>
      </c>
      <c r="H893" s="10" t="s">
        <v>8349</v>
      </c>
      <c r="I893" s="10" t="s">
        <v>8349</v>
      </c>
      <c r="J893" s="10" t="s">
        <v>2623</v>
      </c>
      <c r="K893" s="10" t="s">
        <v>2624</v>
      </c>
      <c r="L893" s="10">
        <v>137.37850886999999</v>
      </c>
      <c r="M893" s="10">
        <v>32.820837169999997</v>
      </c>
      <c r="N893" s="10">
        <v>-333.83</v>
      </c>
      <c r="O893" s="10">
        <v>-628.62</v>
      </c>
      <c r="P893" s="11">
        <v>191.97200000000001</v>
      </c>
      <c r="Q893" s="11">
        <v>42.142800000000001</v>
      </c>
      <c r="R893" s="37">
        <v>20.433183489987741</v>
      </c>
      <c r="S893" s="16">
        <v>4.0049039640375969E-2</v>
      </c>
      <c r="T893" s="37">
        <v>9.9600000000000009</v>
      </c>
      <c r="U893" s="16">
        <v>7.0710678118654745E-3</v>
      </c>
      <c r="V893" s="10" t="s">
        <v>4770</v>
      </c>
      <c r="W893" s="37">
        <v>1.38</v>
      </c>
      <c r="X893" s="16">
        <v>0.01</v>
      </c>
      <c r="Y893" s="10" t="s">
        <v>4770</v>
      </c>
      <c r="Z893" s="16">
        <v>8.408319825078852</v>
      </c>
      <c r="AA893" s="16">
        <v>9.5825830682780833E-2</v>
      </c>
      <c r="AB893" s="10" t="s">
        <v>4782</v>
      </c>
      <c r="AC893" s="16">
        <v>3.6990000000000007</v>
      </c>
      <c r="AD893" s="16">
        <v>2.2158519806160338E-2</v>
      </c>
      <c r="AE893" s="10" t="s">
        <v>120</v>
      </c>
      <c r="AF893" s="10" t="s">
        <v>4075</v>
      </c>
      <c r="AG893" s="37">
        <v>0.10930453409734779</v>
      </c>
      <c r="AH893" s="16">
        <v>9.8354409286238814E-2</v>
      </c>
      <c r="AI893" s="10" t="s">
        <v>4593</v>
      </c>
      <c r="AJ893" s="10" t="s">
        <v>107</v>
      </c>
      <c r="AK893" s="22" t="s">
        <v>60</v>
      </c>
      <c r="AL893" s="16">
        <f t="shared" si="52"/>
        <v>0.33061236228754026</v>
      </c>
      <c r="AM893" s="16">
        <f t="shared" si="53"/>
        <v>16.18016901035222</v>
      </c>
      <c r="AN893" s="17">
        <f t="shared" si="54"/>
        <v>1.0566807768206071E-9</v>
      </c>
      <c r="AO893" s="16">
        <f t="shared" si="55"/>
        <v>32.400140483018781</v>
      </c>
      <c r="AP893" s="18">
        <v>3883.4220368146198</v>
      </c>
      <c r="AQ893" s="18" t="s">
        <v>124</v>
      </c>
      <c r="AR893" s="16">
        <v>0.7298633120589233</v>
      </c>
      <c r="AS893" s="10" t="s">
        <v>74</v>
      </c>
      <c r="AT893" s="16">
        <v>0.56688761456691206</v>
      </c>
      <c r="AU893" s="10" t="s">
        <v>74</v>
      </c>
      <c r="AV893" s="10" t="s">
        <v>8349</v>
      </c>
      <c r="AW893" s="10" t="s">
        <v>8349</v>
      </c>
      <c r="AX893" s="10" t="s">
        <v>8349</v>
      </c>
      <c r="AY893" s="10" t="s">
        <v>8349</v>
      </c>
      <c r="AZ893" s="10" t="s">
        <v>8349</v>
      </c>
      <c r="BA893" s="10" t="s">
        <v>8349</v>
      </c>
    </row>
    <row r="894" spans="1:53" s="10" customFormat="1">
      <c r="A894" s="31">
        <v>45038</v>
      </c>
      <c r="B894" s="10">
        <v>78154</v>
      </c>
      <c r="C894" s="10" t="s">
        <v>7330</v>
      </c>
      <c r="D894" s="10" t="s">
        <v>8349</v>
      </c>
      <c r="E894" s="15" t="s">
        <v>8349</v>
      </c>
      <c r="F894" s="10" t="s">
        <v>8826</v>
      </c>
      <c r="G894" s="10">
        <v>4.3</v>
      </c>
      <c r="H894" s="10">
        <v>3.9799999999999995</v>
      </c>
      <c r="I894" s="10" t="s">
        <v>8349</v>
      </c>
      <c r="J894" s="10" t="s">
        <v>2625</v>
      </c>
      <c r="K894" s="10" t="s">
        <v>2626</v>
      </c>
      <c r="L894" s="10">
        <v>137.59802574</v>
      </c>
      <c r="M894" s="10">
        <v>67.134238859999996</v>
      </c>
      <c r="N894" s="10">
        <v>12.88</v>
      </c>
      <c r="O894" s="10">
        <v>-90.85</v>
      </c>
      <c r="P894" s="11">
        <v>146.8758</v>
      </c>
      <c r="Q894" s="11">
        <v>38.113</v>
      </c>
      <c r="R894" s="37">
        <v>20.37905033625433</v>
      </c>
      <c r="S894" s="16">
        <v>7.5402486244141023E-3</v>
      </c>
      <c r="T894" s="37">
        <v>4.8</v>
      </c>
      <c r="U894" s="16">
        <v>4.9497474683058325E-3</v>
      </c>
      <c r="V894" s="10" t="s">
        <v>4770</v>
      </c>
      <c r="W894" s="37">
        <v>0.48899999999999999</v>
      </c>
      <c r="X894" s="16">
        <v>7.0000000000000001E-3</v>
      </c>
      <c r="Y894" s="10" t="s">
        <v>4770</v>
      </c>
      <c r="Z894" s="16">
        <v>3.2540802899045778</v>
      </c>
      <c r="AA894" s="16">
        <v>2.1385231299711371E-2</v>
      </c>
      <c r="AB894" s="10" t="s">
        <v>4782</v>
      </c>
      <c r="AC894" s="16">
        <v>1.27</v>
      </c>
      <c r="AD894" s="16">
        <v>5.0244402673332689E-2</v>
      </c>
      <c r="AE894" s="10" t="s">
        <v>4151</v>
      </c>
      <c r="AF894" s="10" t="s">
        <v>4075</v>
      </c>
      <c r="AG894" s="37">
        <v>4.3320365487519936</v>
      </c>
      <c r="AH894" s="16">
        <v>5.4606117951582642E-2</v>
      </c>
      <c r="AI894" s="10" t="s">
        <v>4466</v>
      </c>
      <c r="AJ894" s="10" t="s">
        <v>107</v>
      </c>
      <c r="AK894" s="16" t="s">
        <v>111</v>
      </c>
      <c r="AL894" s="16">
        <f t="shared" si="52"/>
        <v>2.0813544985782682</v>
      </c>
      <c r="AM894" s="16">
        <f t="shared" si="53"/>
        <v>102.13206524523562</v>
      </c>
      <c r="AN894" s="17">
        <f t="shared" si="54"/>
        <v>2.6661824917722388E-11</v>
      </c>
      <c r="AO894" s="16">
        <f t="shared" si="55"/>
        <v>31.235275319547309</v>
      </c>
      <c r="AP894" s="18">
        <v>6179.9634711923773</v>
      </c>
      <c r="AQ894" s="18" t="s">
        <v>124</v>
      </c>
      <c r="AR894" s="16">
        <v>1.8143700412706316</v>
      </c>
      <c r="AS894" s="10" t="s">
        <v>74</v>
      </c>
      <c r="AT894" s="16">
        <v>1.4563118645063429</v>
      </c>
      <c r="AU894" s="10" t="s">
        <v>74</v>
      </c>
      <c r="AV894" s="10" t="s">
        <v>8349</v>
      </c>
      <c r="AW894" s="10" t="s">
        <v>8349</v>
      </c>
      <c r="AX894" s="10" t="s">
        <v>8349</v>
      </c>
      <c r="AY894" s="10" t="s">
        <v>8349</v>
      </c>
      <c r="AZ894" s="10" t="s">
        <v>8349</v>
      </c>
      <c r="BA894" s="10" t="s">
        <v>8349</v>
      </c>
    </row>
    <row r="895" spans="1:53" s="10" customFormat="1">
      <c r="A895" s="31">
        <v>45116</v>
      </c>
      <c r="B895" s="10" t="s">
        <v>8349</v>
      </c>
      <c r="C895" s="10" t="s">
        <v>7331</v>
      </c>
      <c r="D895" s="10" t="s">
        <v>7332</v>
      </c>
      <c r="E895" s="15" t="s">
        <v>8349</v>
      </c>
      <c r="F895" s="10" t="s">
        <v>8349</v>
      </c>
      <c r="G895" s="10" t="s">
        <v>8349</v>
      </c>
      <c r="H895" s="10" t="s">
        <v>8349</v>
      </c>
      <c r="I895" s="10" t="s">
        <v>8349</v>
      </c>
      <c r="J895" s="10" t="s">
        <v>2627</v>
      </c>
      <c r="K895" s="10" t="s">
        <v>2628</v>
      </c>
      <c r="L895" s="10">
        <v>137.87963821</v>
      </c>
      <c r="M895" s="10">
        <v>46.617169089999997</v>
      </c>
      <c r="N895" s="10">
        <v>-352.8</v>
      </c>
      <c r="O895" s="10">
        <v>-39.950000000000003</v>
      </c>
      <c r="P895" s="11">
        <v>173.2268</v>
      </c>
      <c r="Q895" s="11">
        <v>43.016300000000001</v>
      </c>
      <c r="R895" s="37">
        <v>24.734108335394509</v>
      </c>
      <c r="S895" s="16">
        <v>5.985654217165471E-2</v>
      </c>
      <c r="T895" s="37">
        <v>10.94</v>
      </c>
      <c r="U895" s="16">
        <v>1.0606601717798212E-2</v>
      </c>
      <c r="V895" s="10" t="s">
        <v>4770</v>
      </c>
      <c r="W895" s="37">
        <v>1.4019999999999999</v>
      </c>
      <c r="X895" s="16">
        <v>1.4999999999999999E-2</v>
      </c>
      <c r="Y895" s="10" t="s">
        <v>4770</v>
      </c>
      <c r="Z895" s="16">
        <v>8.9735187066683704</v>
      </c>
      <c r="AA895" s="16">
        <v>0.14463596037064974</v>
      </c>
      <c r="AB895" s="29" t="s">
        <v>8349</v>
      </c>
      <c r="AC895" s="16">
        <v>3.8819999999999997</v>
      </c>
      <c r="AD895" s="16">
        <v>2.6239283526803853E-2</v>
      </c>
      <c r="AE895" s="10" t="s">
        <v>120</v>
      </c>
      <c r="AF895" s="10" t="s">
        <v>4075</v>
      </c>
      <c r="AG895" s="37">
        <v>7.4208548684069883E-2</v>
      </c>
      <c r="AH895" s="16">
        <v>0.17035128714612097</v>
      </c>
      <c r="AI895" s="10" t="s">
        <v>4603</v>
      </c>
      <c r="AJ895" s="10" t="s">
        <v>107</v>
      </c>
      <c r="AK895" s="22" t="s">
        <v>110</v>
      </c>
      <c r="AL895" s="16">
        <f t="shared" si="52"/>
        <v>0.27241246058884655</v>
      </c>
      <c r="AM895" s="16">
        <f t="shared" si="53"/>
        <v>11.013635781607066</v>
      </c>
      <c r="AN895" s="17">
        <f t="shared" si="54"/>
        <v>1.5564244557823298E-9</v>
      </c>
      <c r="AO895" s="16">
        <f t="shared" si="55"/>
        <v>32.959679884583558</v>
      </c>
      <c r="AP895" s="18">
        <v>3778.7143719039886</v>
      </c>
      <c r="AQ895" s="18" t="s">
        <v>124</v>
      </c>
      <c r="AR895" s="16">
        <v>0.63517071223877697</v>
      </c>
      <c r="AS895" s="10" t="s">
        <v>74</v>
      </c>
      <c r="AT895" s="16">
        <v>0.51330182059309615</v>
      </c>
      <c r="AU895" s="10" t="s">
        <v>74</v>
      </c>
      <c r="AV895" s="10" t="s">
        <v>8349</v>
      </c>
      <c r="AW895" s="10" t="s">
        <v>8349</v>
      </c>
      <c r="AX895" s="10" t="s">
        <v>8349</v>
      </c>
      <c r="AY895" s="10" t="s">
        <v>8349</v>
      </c>
      <c r="AZ895" s="10" t="s">
        <v>8349</v>
      </c>
      <c r="BA895" s="10" t="s">
        <v>8349</v>
      </c>
    </row>
    <row r="896" spans="1:53" s="10" customFormat="1">
      <c r="A896" s="31">
        <v>45170</v>
      </c>
      <c r="B896" s="10">
        <v>79096</v>
      </c>
      <c r="C896" s="10" t="s">
        <v>7333</v>
      </c>
      <c r="D896" s="10" t="s">
        <v>7334</v>
      </c>
      <c r="E896" s="15" t="s">
        <v>8349</v>
      </c>
      <c r="F896" s="10" t="s">
        <v>8827</v>
      </c>
      <c r="G896" s="10" t="s">
        <v>8349</v>
      </c>
      <c r="H896" s="10" t="s">
        <v>8349</v>
      </c>
      <c r="I896" s="10" t="s">
        <v>8349</v>
      </c>
      <c r="J896" s="10" t="s">
        <v>2629</v>
      </c>
      <c r="K896" s="10" t="s">
        <v>2630</v>
      </c>
      <c r="L896" s="10">
        <v>138.07443957999999</v>
      </c>
      <c r="M896" s="10">
        <v>14.995441270000001</v>
      </c>
      <c r="N896" s="10">
        <v>-524.47</v>
      </c>
      <c r="O896" s="10">
        <v>245.13</v>
      </c>
      <c r="P896" s="11">
        <v>214.65280000000001</v>
      </c>
      <c r="Q896" s="11">
        <v>37.858499999999999</v>
      </c>
      <c r="R896" s="37">
        <v>20.362451639177358</v>
      </c>
      <c r="S896" s="16">
        <v>1.0995723885155774E-2</v>
      </c>
      <c r="T896" s="37">
        <v>6.48093130600944</v>
      </c>
      <c r="U896" s="16">
        <v>1.8027756377319945E-2</v>
      </c>
      <c r="V896" s="10" t="s">
        <v>4767</v>
      </c>
      <c r="W896" s="37">
        <v>0.73099999999999998</v>
      </c>
      <c r="X896" s="16">
        <v>4.0000000000000001E-3</v>
      </c>
      <c r="Y896" s="10" t="s">
        <v>4770</v>
      </c>
      <c r="Z896" s="16">
        <v>4.9367809766674586</v>
      </c>
      <c r="AA896" s="16">
        <v>4.2036909670157385E-2</v>
      </c>
      <c r="AB896" s="29" t="s">
        <v>8349</v>
      </c>
      <c r="AC896" s="16">
        <v>1.8169313060094403</v>
      </c>
      <c r="AD896" s="16">
        <v>2.4779023386727734E-2</v>
      </c>
      <c r="AE896" s="10" t="s">
        <v>120</v>
      </c>
      <c r="AF896" s="10" t="s">
        <v>4075</v>
      </c>
      <c r="AG896" s="37">
        <v>1.0312588674486411</v>
      </c>
      <c r="AH896" s="16">
        <v>4.8796534452940112E-2</v>
      </c>
      <c r="AI896" s="10" t="s">
        <v>4592</v>
      </c>
      <c r="AJ896" s="10" t="s">
        <v>107</v>
      </c>
      <c r="AK896" s="16" t="s">
        <v>109</v>
      </c>
      <c r="AL896" s="16">
        <f t="shared" si="52"/>
        <v>1.0155091666000071</v>
      </c>
      <c r="AM896" s="16">
        <f t="shared" si="53"/>
        <v>49.871655171726346</v>
      </c>
      <c r="AN896" s="17">
        <f t="shared" si="54"/>
        <v>1.1199903694961647E-10</v>
      </c>
      <c r="AO896" s="16">
        <f t="shared" si="55"/>
        <v>31.357895585255093</v>
      </c>
      <c r="AP896" s="18">
        <v>5270</v>
      </c>
      <c r="AQ896" s="18" t="s">
        <v>129</v>
      </c>
      <c r="AR896" s="16">
        <v>1.2173465908384569</v>
      </c>
      <c r="AS896" s="10" t="s">
        <v>74</v>
      </c>
      <c r="AT896" s="16">
        <v>1.0079236005625902</v>
      </c>
      <c r="AU896" s="10" t="s">
        <v>74</v>
      </c>
      <c r="AV896" s="10">
        <v>4.29</v>
      </c>
      <c r="AW896" s="10" t="s">
        <v>96</v>
      </c>
      <c r="AX896" s="10" t="s">
        <v>8349</v>
      </c>
      <c r="AY896" s="10" t="s">
        <v>8349</v>
      </c>
      <c r="AZ896" s="10" t="s">
        <v>102</v>
      </c>
      <c r="BA896" s="10" t="s">
        <v>8349</v>
      </c>
    </row>
    <row r="897" spans="1:53" s="10" customFormat="1">
      <c r="A897" s="31">
        <v>45333</v>
      </c>
      <c r="B897" s="10">
        <v>79028</v>
      </c>
      <c r="C897" s="10" t="s">
        <v>7335</v>
      </c>
      <c r="D897" s="10" t="s">
        <v>8349</v>
      </c>
      <c r="E897" s="15" t="s">
        <v>8349</v>
      </c>
      <c r="F897" s="10" t="s">
        <v>8349</v>
      </c>
      <c r="G897" s="10" t="s">
        <v>8349</v>
      </c>
      <c r="H897" s="10" t="s">
        <v>8349</v>
      </c>
      <c r="I897" s="10" t="s">
        <v>8349</v>
      </c>
      <c r="J897" s="10" t="s">
        <v>2527</v>
      </c>
      <c r="K897" s="10" t="s">
        <v>2528</v>
      </c>
      <c r="L897" s="10">
        <v>138.58562984</v>
      </c>
      <c r="M897" s="10">
        <v>61.42339501</v>
      </c>
      <c r="N897" s="10">
        <v>-8.67</v>
      </c>
      <c r="O897" s="10">
        <v>-31.84</v>
      </c>
      <c r="P897" s="11">
        <v>153.624</v>
      </c>
      <c r="Q897" s="11">
        <v>40.467199999999998</v>
      </c>
      <c r="R897" s="37">
        <v>19.569471624266143</v>
      </c>
      <c r="S897" s="16">
        <v>6.2622309197651665E-3</v>
      </c>
      <c r="T897" s="37">
        <v>5.1872007660804593</v>
      </c>
      <c r="U897" s="16">
        <v>1.6643316977093238E-2</v>
      </c>
      <c r="V897" s="10" t="s">
        <v>4767</v>
      </c>
      <c r="W897" s="37">
        <v>0.58877933527832016</v>
      </c>
      <c r="X897" s="16">
        <v>1.6643316977093238E-2</v>
      </c>
      <c r="Y897" s="10" t="s">
        <v>4768</v>
      </c>
      <c r="Z897" s="16">
        <v>3.7293052667540234</v>
      </c>
      <c r="AA897" s="16">
        <v>3.0284334962140669E-2</v>
      </c>
      <c r="AB897" s="29" t="s">
        <v>8349</v>
      </c>
      <c r="AC897" s="16">
        <v>1.4772007660804594</v>
      </c>
      <c r="AD897" s="16">
        <v>5.2697248505021589E-2</v>
      </c>
      <c r="AE897" s="10" t="s">
        <v>4151</v>
      </c>
      <c r="AF897" s="10" t="s">
        <v>4075</v>
      </c>
      <c r="AG897" s="37">
        <v>2.8742629512756919</v>
      </c>
      <c r="AH897" s="16">
        <v>6.0779445078900936E-2</v>
      </c>
      <c r="AI897" s="10" t="s">
        <v>4521</v>
      </c>
      <c r="AJ897" s="10" t="s">
        <v>107</v>
      </c>
      <c r="AK897" s="16" t="s">
        <v>111</v>
      </c>
      <c r="AL897" s="16">
        <f t="shared" si="52"/>
        <v>1.6953651380383201</v>
      </c>
      <c r="AM897" s="16">
        <f t="shared" si="53"/>
        <v>86.633158553758165</v>
      </c>
      <c r="AN897" s="17">
        <f t="shared" si="54"/>
        <v>4.0184214860626207E-11</v>
      </c>
      <c r="AO897" s="16">
        <f t="shared" si="55"/>
        <v>31.177062047872809</v>
      </c>
      <c r="AP897" s="18">
        <v>5871</v>
      </c>
      <c r="AQ897" s="18" t="s">
        <v>129</v>
      </c>
      <c r="AR897" s="16">
        <v>1.6375354631531887</v>
      </c>
      <c r="AS897" s="10" t="s">
        <v>74</v>
      </c>
      <c r="AT897" s="16">
        <v>1.3109040241815291</v>
      </c>
      <c r="AU897" s="10" t="s">
        <v>74</v>
      </c>
      <c r="AV897" s="10">
        <v>3.98</v>
      </c>
      <c r="AW897" s="10" t="s">
        <v>96</v>
      </c>
      <c r="AX897" s="10" t="s">
        <v>8349</v>
      </c>
      <c r="AY897" s="10" t="s">
        <v>8349</v>
      </c>
      <c r="AZ897" s="10" t="s">
        <v>102</v>
      </c>
      <c r="BA897" s="10" t="s">
        <v>8349</v>
      </c>
    </row>
    <row r="898" spans="1:53" s="10" customFormat="1">
      <c r="A898" s="31">
        <v>45343</v>
      </c>
      <c r="B898" s="10">
        <v>79210</v>
      </c>
      <c r="C898" s="10" t="s">
        <v>7336</v>
      </c>
      <c r="D898" s="10" t="s">
        <v>7337</v>
      </c>
      <c r="E898" s="15" t="s">
        <v>8349</v>
      </c>
      <c r="F898" s="10" t="s">
        <v>8828</v>
      </c>
      <c r="G898" s="10" t="s">
        <v>8349</v>
      </c>
      <c r="H898" s="10" t="s">
        <v>8349</v>
      </c>
      <c r="I898" s="10" t="s">
        <v>8349</v>
      </c>
      <c r="J898" s="10" t="s">
        <v>2529</v>
      </c>
      <c r="K898" s="10" t="s">
        <v>2530</v>
      </c>
      <c r="L898" s="10">
        <v>138.60112218</v>
      </c>
      <c r="M898" s="10">
        <v>52.687992700000002</v>
      </c>
      <c r="N898" s="10">
        <v>-1533.58</v>
      </c>
      <c r="O898" s="10">
        <v>-562.79999999999995</v>
      </c>
      <c r="P898" s="11">
        <v>164.93270000000001</v>
      </c>
      <c r="Q898" s="11">
        <v>42.670900000000003</v>
      </c>
      <c r="R898" s="37">
        <v>6.1076161973981558</v>
      </c>
      <c r="S898" s="24">
        <v>6.1076161973981557E-3</v>
      </c>
      <c r="T898" s="37">
        <v>7.64</v>
      </c>
      <c r="U898" s="16">
        <v>7.0710678118654745E-3</v>
      </c>
      <c r="V898" s="10" t="s">
        <v>4770</v>
      </c>
      <c r="W898" s="37">
        <v>1.41</v>
      </c>
      <c r="X898" s="16">
        <v>0.01</v>
      </c>
      <c r="Y898" s="10" t="s">
        <v>4770</v>
      </c>
      <c r="Z898" s="16">
        <v>8.7106413091170491</v>
      </c>
      <c r="AA898" s="16">
        <v>2.0374254733205532E-2</v>
      </c>
      <c r="AB898" s="29" t="s">
        <v>8349</v>
      </c>
      <c r="AC898" s="16" t="s">
        <v>8349</v>
      </c>
      <c r="AD898" s="16" t="s">
        <v>8349</v>
      </c>
      <c r="AE898" s="10" t="s">
        <v>8349</v>
      </c>
      <c r="AF898" s="10" t="s">
        <v>4080</v>
      </c>
      <c r="AG898" s="37">
        <v>8.2024573668422029E-2</v>
      </c>
      <c r="AH898" s="16">
        <v>0.10205444750687523</v>
      </c>
      <c r="AI898" s="16" t="s">
        <v>4467</v>
      </c>
      <c r="AJ898" s="10" t="s">
        <v>107</v>
      </c>
      <c r="AK898" s="22" t="s">
        <v>110</v>
      </c>
      <c r="AL898" s="16">
        <f t="shared" ref="AL898:AL961" si="56">SQRT(AG898)</f>
        <v>0.28639932553765213</v>
      </c>
      <c r="AM898" s="16">
        <f t="shared" ref="AM898:AM961" si="57">1000*AL898/R898</f>
        <v>46.892161570279782</v>
      </c>
      <c r="AN898" s="17">
        <f t="shared" ref="AN898:AN961" si="58">0.0000000001155/AG898</f>
        <v>1.4081146031541692E-9</v>
      </c>
      <c r="AO898" s="16">
        <f t="shared" ref="AO898:AO961" si="59">-2.5*LOG(AN898)+T898</f>
        <v>29.768404993858319</v>
      </c>
      <c r="AP898" s="18">
        <v>3866.9939747433</v>
      </c>
      <c r="AQ898" s="18" t="s">
        <v>123</v>
      </c>
      <c r="AR898" s="16">
        <v>0.54</v>
      </c>
      <c r="AS898" s="10" t="s">
        <v>73</v>
      </c>
      <c r="AT898" s="16">
        <v>0.57599999999999996</v>
      </c>
      <c r="AU898" s="10" t="s">
        <v>73</v>
      </c>
      <c r="AV898" s="10">
        <v>4.74</v>
      </c>
      <c r="AW898" s="10" t="s">
        <v>73</v>
      </c>
      <c r="AX898" s="10" t="s">
        <v>8349</v>
      </c>
      <c r="AY898" s="10" t="s">
        <v>8349</v>
      </c>
      <c r="AZ898" s="10" t="s">
        <v>8349</v>
      </c>
      <c r="BA898" s="10" t="s">
        <v>8349</v>
      </c>
    </row>
    <row r="899" spans="1:53" s="10" customFormat="1">
      <c r="A899" s="31">
        <v>45383</v>
      </c>
      <c r="B899" s="10">
        <v>79555</v>
      </c>
      <c r="C899" s="10" t="s">
        <v>7338</v>
      </c>
      <c r="D899" s="10" t="s">
        <v>7339</v>
      </c>
      <c r="E899" s="15" t="s">
        <v>8349</v>
      </c>
      <c r="F899" s="10" t="s">
        <v>8829</v>
      </c>
      <c r="G899" s="10" t="s">
        <v>8349</v>
      </c>
      <c r="H899" s="10" t="s">
        <v>8349</v>
      </c>
      <c r="I899" s="10" t="s">
        <v>8349</v>
      </c>
      <c r="J899" s="10" t="s">
        <v>2531</v>
      </c>
      <c r="K899" s="10" t="s">
        <v>2532</v>
      </c>
      <c r="L899" s="10">
        <v>138.7238524</v>
      </c>
      <c r="M899" s="10">
        <v>4.4428900899999997</v>
      </c>
      <c r="N899" s="10">
        <v>-107.8</v>
      </c>
      <c r="O899" s="10">
        <v>4.04</v>
      </c>
      <c r="P899" s="11">
        <v>226.66130000000001</v>
      </c>
      <c r="Q899" s="11">
        <v>33.7226</v>
      </c>
      <c r="R899" s="37">
        <v>17.959770114942529</v>
      </c>
      <c r="S899" s="16">
        <v>2.5323275862068964E-2</v>
      </c>
      <c r="T899" s="37">
        <v>7.9249999999999998</v>
      </c>
      <c r="U899" s="16">
        <v>1.2E-2</v>
      </c>
      <c r="V899" s="10" t="s">
        <v>4769</v>
      </c>
      <c r="W899" s="37">
        <v>1.042</v>
      </c>
      <c r="X899" s="16">
        <v>8.3999999999999995E-3</v>
      </c>
      <c r="Y899" s="10" t="s">
        <v>4769</v>
      </c>
      <c r="Z899" s="16">
        <v>6.6534961330125286</v>
      </c>
      <c r="AA899" s="16">
        <v>6.7697025115147191E-2</v>
      </c>
      <c r="AB899" s="29" t="s">
        <v>8349</v>
      </c>
      <c r="AC899" s="16">
        <v>2.7010062578948215</v>
      </c>
      <c r="AD899" s="16">
        <v>2.9291637031753619E-2</v>
      </c>
      <c r="AE899" s="10" t="s">
        <v>125</v>
      </c>
      <c r="AF899" s="10" t="s">
        <v>4075</v>
      </c>
      <c r="AG899" s="37">
        <v>0.2886160169256759</v>
      </c>
      <c r="AH899" s="16">
        <v>7.376236987408194E-2</v>
      </c>
      <c r="AI899" s="10" t="s">
        <v>4655</v>
      </c>
      <c r="AJ899" s="10" t="s">
        <v>107</v>
      </c>
      <c r="AK899" s="16" t="s">
        <v>57</v>
      </c>
      <c r="AL899" s="16">
        <f t="shared" si="56"/>
        <v>0.53722994790468992</v>
      </c>
      <c r="AM899" s="16">
        <f t="shared" si="57"/>
        <v>29.912963499333131</v>
      </c>
      <c r="AN899" s="17">
        <f t="shared" si="58"/>
        <v>4.0018569042113639E-10</v>
      </c>
      <c r="AO899" s="16">
        <f t="shared" si="59"/>
        <v>31.41934611160238</v>
      </c>
      <c r="AP899" s="18">
        <v>4489</v>
      </c>
      <c r="AQ899" s="18" t="s">
        <v>129</v>
      </c>
      <c r="AR899" s="16">
        <v>0.88759046866901603</v>
      </c>
      <c r="AS899" s="10" t="s">
        <v>74</v>
      </c>
      <c r="AT899" s="16">
        <v>0.7271443313132917</v>
      </c>
      <c r="AU899" s="10" t="s">
        <v>74</v>
      </c>
      <c r="AV899" s="10">
        <v>4.57</v>
      </c>
      <c r="AW899" s="10" t="s">
        <v>96</v>
      </c>
      <c r="AX899" s="10" t="s">
        <v>8349</v>
      </c>
      <c r="AY899" s="10" t="s">
        <v>8349</v>
      </c>
      <c r="AZ899" s="10" t="s">
        <v>101</v>
      </c>
      <c r="BA899" s="10" t="s">
        <v>8349</v>
      </c>
    </row>
    <row r="900" spans="1:53" s="10" customFormat="1">
      <c r="A900" s="31">
        <v>45593</v>
      </c>
      <c r="B900" s="10" t="s">
        <v>8349</v>
      </c>
      <c r="C900" s="10" t="s">
        <v>7340</v>
      </c>
      <c r="D900" s="10" t="s">
        <v>7341</v>
      </c>
      <c r="E900" s="15" t="s">
        <v>8349</v>
      </c>
      <c r="F900" s="10" t="s">
        <v>8830</v>
      </c>
      <c r="G900" s="10" t="s">
        <v>8349</v>
      </c>
      <c r="H900" s="10" t="s">
        <v>8349</v>
      </c>
      <c r="I900" s="10" t="s">
        <v>8349</v>
      </c>
      <c r="J900" s="10" t="s">
        <v>2533</v>
      </c>
      <c r="K900" s="10" t="s">
        <v>2534</v>
      </c>
      <c r="L900" s="10">
        <v>139.38876461000001</v>
      </c>
      <c r="M900" s="10">
        <v>77.244702290000006</v>
      </c>
      <c r="N900" s="10">
        <v>-1067.29</v>
      </c>
      <c r="O900" s="10">
        <v>-0.91</v>
      </c>
      <c r="P900" s="11">
        <v>135.31450000000001</v>
      </c>
      <c r="Q900" s="11">
        <v>34.173000000000002</v>
      </c>
      <c r="R900" s="37">
        <v>25.70694087403599</v>
      </c>
      <c r="S900" s="16">
        <v>7.7634961439588687E-2</v>
      </c>
      <c r="T900" s="37">
        <v>10.119999999999999</v>
      </c>
      <c r="U900" s="16">
        <v>2.9698484809834995E-2</v>
      </c>
      <c r="V900" s="10" t="s">
        <v>4770</v>
      </c>
      <c r="W900" s="37">
        <v>1.32</v>
      </c>
      <c r="X900" s="16">
        <v>4.2000000000000003E-2</v>
      </c>
      <c r="Y900" s="10" t="s">
        <v>4770</v>
      </c>
      <c r="Z900" s="16">
        <v>8.0697480066285383</v>
      </c>
      <c r="AA900" s="16">
        <v>0.20518431957810179</v>
      </c>
      <c r="AB900" s="10" t="s">
        <v>4782</v>
      </c>
      <c r="AC900" s="16">
        <v>3.5179999999999989</v>
      </c>
      <c r="AD900" s="16">
        <v>3.9471508711981101E-2</v>
      </c>
      <c r="AE900" s="10" t="s">
        <v>120</v>
      </c>
      <c r="AF900" s="10" t="s">
        <v>4075</v>
      </c>
      <c r="AG900" s="37">
        <v>0.13093346685795829</v>
      </c>
      <c r="AH900" s="16">
        <v>0.20894641657785998</v>
      </c>
      <c r="AI900" s="10" t="s">
        <v>4666</v>
      </c>
      <c r="AJ900" s="10" t="s">
        <v>107</v>
      </c>
      <c r="AK900" s="16" t="s">
        <v>108</v>
      </c>
      <c r="AL900" s="16">
        <f t="shared" si="56"/>
        <v>0.36184729770713819</v>
      </c>
      <c r="AM900" s="16">
        <f t="shared" si="57"/>
        <v>14.075859880807675</v>
      </c>
      <c r="AN900" s="17">
        <f t="shared" si="58"/>
        <v>8.8212740998677511E-10</v>
      </c>
      <c r="AO900" s="16">
        <f t="shared" si="59"/>
        <v>32.756171707641073</v>
      </c>
      <c r="AP900" s="18">
        <v>3993.285188422733</v>
      </c>
      <c r="AQ900" s="18" t="s">
        <v>124</v>
      </c>
      <c r="AR900" s="16">
        <v>0.7554684036634588</v>
      </c>
      <c r="AS900" s="10" t="s">
        <v>74</v>
      </c>
      <c r="AT900" s="16">
        <v>0.59374878674014486</v>
      </c>
      <c r="AU900" s="10" t="s">
        <v>74</v>
      </c>
      <c r="AV900" s="10" t="s">
        <v>8349</v>
      </c>
      <c r="AW900" s="10" t="s">
        <v>8349</v>
      </c>
      <c r="AX900" s="10" t="s">
        <v>8349</v>
      </c>
      <c r="AY900" s="10" t="s">
        <v>8349</v>
      </c>
      <c r="AZ900" s="10" t="s">
        <v>8349</v>
      </c>
      <c r="BA900" s="10" t="s">
        <v>8349</v>
      </c>
    </row>
    <row r="901" spans="1:53" s="10" customFormat="1">
      <c r="A901" s="31">
        <v>45617</v>
      </c>
      <c r="B901" s="10">
        <v>79969</v>
      </c>
      <c r="C901" s="10" t="s">
        <v>7342</v>
      </c>
      <c r="D901" s="10" t="s">
        <v>7343</v>
      </c>
      <c r="E901" s="15" t="s">
        <v>8349</v>
      </c>
      <c r="F901" s="10" t="s">
        <v>8831</v>
      </c>
      <c r="G901" s="10" t="s">
        <v>8349</v>
      </c>
      <c r="H901" s="10" t="s">
        <v>8349</v>
      </c>
      <c r="I901" s="10" t="s">
        <v>8349</v>
      </c>
      <c r="J901" s="10" t="s">
        <v>2535</v>
      </c>
      <c r="K901" s="10" t="s">
        <v>2536</v>
      </c>
      <c r="L901" s="10">
        <v>139.47259606</v>
      </c>
      <c r="M901" s="10">
        <v>28.561750759999999</v>
      </c>
      <c r="N901" s="10">
        <v>49.78</v>
      </c>
      <c r="O901" s="10">
        <v>-507.62</v>
      </c>
      <c r="P901" s="11">
        <v>198.1028</v>
      </c>
      <c r="Q901" s="11">
        <v>43.173400000000001</v>
      </c>
      <c r="R901" s="37">
        <v>17.265193370165747</v>
      </c>
      <c r="S901" s="16">
        <v>1.3121546961325966E-2</v>
      </c>
      <c r="T901" s="37">
        <v>7.2124013443424992</v>
      </c>
      <c r="U901" s="16">
        <v>1.9416487838947599E-2</v>
      </c>
      <c r="V901" s="10" t="s">
        <v>4767</v>
      </c>
      <c r="W901" s="37">
        <v>0.99199999999999999</v>
      </c>
      <c r="X901" s="16">
        <v>1E-3</v>
      </c>
      <c r="Y901" s="10" t="s">
        <v>4770</v>
      </c>
      <c r="Z901" s="16">
        <v>6.0265441102879507</v>
      </c>
      <c r="AA901" s="16">
        <v>4.8098153189735093E-2</v>
      </c>
      <c r="AB901" s="29" t="s">
        <v>8349</v>
      </c>
      <c r="AC901" s="16">
        <v>2.4454013443424989</v>
      </c>
      <c r="AD901" s="16">
        <v>2.5806975801127882E-2</v>
      </c>
      <c r="AE901" s="10" t="s">
        <v>120</v>
      </c>
      <c r="AF901" s="10" t="s">
        <v>4075</v>
      </c>
      <c r="AG901" s="37">
        <v>0.47350280821957225</v>
      </c>
      <c r="AH901" s="16">
        <v>5.4584176647296097E-2</v>
      </c>
      <c r="AI901" s="10" t="s">
        <v>4648</v>
      </c>
      <c r="AJ901" s="10" t="s">
        <v>107</v>
      </c>
      <c r="AK901" s="16" t="s">
        <v>108</v>
      </c>
      <c r="AL901" s="16">
        <f t="shared" si="56"/>
        <v>0.68811540327155318</v>
      </c>
      <c r="AM901" s="16">
        <f t="shared" si="57"/>
        <v>39.855644157488356</v>
      </c>
      <c r="AN901" s="17">
        <f t="shared" si="58"/>
        <v>2.4392674762435719E-10</v>
      </c>
      <c r="AO901" s="16">
        <f t="shared" si="59"/>
        <v>31.244252781352888</v>
      </c>
      <c r="AP901" s="18">
        <v>4612</v>
      </c>
      <c r="AQ901" s="18" t="s">
        <v>129</v>
      </c>
      <c r="AR901" s="16">
        <v>1.0770461399379112</v>
      </c>
      <c r="AS901" s="10" t="s">
        <v>74</v>
      </c>
      <c r="AT901" s="16">
        <v>0.82556139097580905</v>
      </c>
      <c r="AU901" s="10" t="s">
        <v>74</v>
      </c>
      <c r="AV901" s="10">
        <v>4.3899999999999997</v>
      </c>
      <c r="AW901" s="10" t="s">
        <v>96</v>
      </c>
      <c r="AX901" s="10" t="s">
        <v>8349</v>
      </c>
      <c r="AY901" s="10" t="s">
        <v>8349</v>
      </c>
      <c r="AZ901" s="10" t="s">
        <v>101</v>
      </c>
      <c r="BA901" s="10" t="s">
        <v>8349</v>
      </c>
    </row>
    <row r="902" spans="1:53" s="10" customFormat="1">
      <c r="A902" s="31">
        <v>45637</v>
      </c>
      <c r="B902" s="10">
        <v>80545</v>
      </c>
      <c r="C902" s="10" t="s">
        <v>7344</v>
      </c>
      <c r="D902" s="10" t="s">
        <v>7345</v>
      </c>
      <c r="E902" s="15" t="s">
        <v>8349</v>
      </c>
      <c r="F902" s="10" t="s">
        <v>8832</v>
      </c>
      <c r="G902" s="10" t="s">
        <v>8349</v>
      </c>
      <c r="H902" s="10" t="s">
        <v>8349</v>
      </c>
      <c r="I902" s="10" t="s">
        <v>8349</v>
      </c>
      <c r="J902" s="10" t="s">
        <v>2537</v>
      </c>
      <c r="K902" s="10" t="s">
        <v>2538</v>
      </c>
      <c r="L902" s="10">
        <v>139.53738985000001</v>
      </c>
      <c r="M902" s="10">
        <v>-57.770024100000001</v>
      </c>
      <c r="N902" s="10">
        <v>-85.82</v>
      </c>
      <c r="O902" s="10">
        <v>472.01</v>
      </c>
      <c r="P902" s="11">
        <v>277.4658</v>
      </c>
      <c r="Q902" s="11">
        <v>-5.8663999999999996</v>
      </c>
      <c r="R902" s="37">
        <v>23.185717597959655</v>
      </c>
      <c r="S902" s="16">
        <v>2.4113146301878042E-2</v>
      </c>
      <c r="T902" s="37">
        <v>9.52</v>
      </c>
      <c r="U902" s="16">
        <v>2.8284271247461901E-3</v>
      </c>
      <c r="V902" s="10" t="s">
        <v>4770</v>
      </c>
      <c r="W902" s="37">
        <v>1.1850000000000001</v>
      </c>
      <c r="X902" s="16">
        <v>4.0000000000000001E-3</v>
      </c>
      <c r="Y902" s="10" t="s">
        <v>4770</v>
      </c>
      <c r="Z902" s="16">
        <v>7.6938972907297574</v>
      </c>
      <c r="AA902" s="16">
        <v>5.5831089114390942E-2</v>
      </c>
      <c r="AB902" s="29" t="s">
        <v>8349</v>
      </c>
      <c r="AC902" s="16">
        <v>3.1319999999999997</v>
      </c>
      <c r="AD902" s="16">
        <v>3.112876483254676E-2</v>
      </c>
      <c r="AE902" s="10" t="s">
        <v>120</v>
      </c>
      <c r="AF902" s="10" t="s">
        <v>4075</v>
      </c>
      <c r="AG902" s="37">
        <v>0.14666528791502076</v>
      </c>
      <c r="AH902" s="16">
        <v>6.3922691680647042E-2</v>
      </c>
      <c r="AI902" s="10" t="s">
        <v>4468</v>
      </c>
      <c r="AJ902" s="10" t="s">
        <v>107</v>
      </c>
      <c r="AK902" s="16" t="s">
        <v>57</v>
      </c>
      <c r="AL902" s="16">
        <f t="shared" si="56"/>
        <v>0.38296904302439483</v>
      </c>
      <c r="AM902" s="16">
        <f t="shared" si="57"/>
        <v>16.517454825642147</v>
      </c>
      <c r="AN902" s="17">
        <f t="shared" si="58"/>
        <v>7.8750740302587331E-10</v>
      </c>
      <c r="AO902" s="16">
        <f t="shared" si="59"/>
        <v>32.279363387248523</v>
      </c>
      <c r="AP902" s="18">
        <v>4249.2681670685361</v>
      </c>
      <c r="AQ902" s="18" t="s">
        <v>124</v>
      </c>
      <c r="AR902" s="16">
        <v>0.70613382622641208</v>
      </c>
      <c r="AS902" s="10" t="s">
        <v>74</v>
      </c>
      <c r="AT902" s="16">
        <v>0.61127661151906953</v>
      </c>
      <c r="AU902" s="10" t="s">
        <v>74</v>
      </c>
      <c r="AV902" s="10" t="s">
        <v>8349</v>
      </c>
      <c r="AW902" s="10" t="s">
        <v>8349</v>
      </c>
      <c r="AX902" s="10" t="s">
        <v>8349</v>
      </c>
      <c r="AY902" s="10" t="s">
        <v>8349</v>
      </c>
      <c r="AZ902" s="10" t="s">
        <v>102</v>
      </c>
      <c r="BA902" s="10" t="s">
        <v>8349</v>
      </c>
    </row>
    <row r="903" spans="1:53" s="10" customFormat="1">
      <c r="A903" s="31">
        <v>45737</v>
      </c>
      <c r="B903" s="10">
        <v>80367</v>
      </c>
      <c r="C903" s="10" t="s">
        <v>7346</v>
      </c>
      <c r="D903" s="10" t="s">
        <v>8349</v>
      </c>
      <c r="E903" s="15" t="s">
        <v>8349</v>
      </c>
      <c r="F903" s="10" t="s">
        <v>8349</v>
      </c>
      <c r="G903" s="10" t="s">
        <v>8349</v>
      </c>
      <c r="H903" s="10" t="s">
        <v>8349</v>
      </c>
      <c r="I903" s="10" t="s">
        <v>8349</v>
      </c>
      <c r="J903" s="10" t="s">
        <v>2539</v>
      </c>
      <c r="K903" s="10" t="s">
        <v>2540</v>
      </c>
      <c r="L903" s="10">
        <v>139.86830215000001</v>
      </c>
      <c r="M903" s="10">
        <v>0.89736616999999996</v>
      </c>
      <c r="N903" s="10">
        <v>-137.41</v>
      </c>
      <c r="O903" s="10">
        <v>-125.31</v>
      </c>
      <c r="P903" s="11">
        <v>231.00139999999999</v>
      </c>
      <c r="Q903" s="11">
        <v>32.874000000000002</v>
      </c>
      <c r="R903" s="37">
        <v>28.145229383619476</v>
      </c>
      <c r="S903" s="16">
        <v>2.7300872502110891E-2</v>
      </c>
      <c r="T903" s="37">
        <v>8.15</v>
      </c>
      <c r="U903" s="16">
        <v>1.6263455967290591E-2</v>
      </c>
      <c r="V903" s="10" t="s">
        <v>4770</v>
      </c>
      <c r="W903" s="37">
        <v>0.86</v>
      </c>
      <c r="X903" s="16">
        <v>2.3E-2</v>
      </c>
      <c r="Y903" s="10" t="s">
        <v>4770</v>
      </c>
      <c r="Z903" s="16">
        <v>5.9029760374466402</v>
      </c>
      <c r="AA903" s="16">
        <v>7.6370824379652369E-2</v>
      </c>
      <c r="AB903" s="29" t="s">
        <v>8349</v>
      </c>
      <c r="AC903" s="16">
        <v>2.1070000000000002</v>
      </c>
      <c r="AD903" s="16">
        <v>2.8169132042006547E-2</v>
      </c>
      <c r="AE903" s="10" t="s">
        <v>120</v>
      </c>
      <c r="AF903" s="10" t="s">
        <v>4075</v>
      </c>
      <c r="AG903" s="37">
        <v>0.45943193721888531</v>
      </c>
      <c r="AH903" s="16">
        <v>8.1400262999745301E-2</v>
      </c>
      <c r="AI903" s="10" t="s">
        <v>4600</v>
      </c>
      <c r="AJ903" s="10" t="s">
        <v>107</v>
      </c>
      <c r="AK903" s="16" t="s">
        <v>57</v>
      </c>
      <c r="AL903" s="16">
        <f t="shared" si="56"/>
        <v>0.67781408750400385</v>
      </c>
      <c r="AM903" s="16">
        <f t="shared" si="57"/>
        <v>24.082734529017259</v>
      </c>
      <c r="AN903" s="17">
        <f t="shared" si="58"/>
        <v>2.5139741198481985E-10</v>
      </c>
      <c r="AO903" s="16">
        <f t="shared" si="59"/>
        <v>32.149097993698511</v>
      </c>
      <c r="AP903" s="18">
        <v>5098</v>
      </c>
      <c r="AQ903" s="18" t="s">
        <v>141</v>
      </c>
      <c r="AR903" s="16">
        <v>0.82</v>
      </c>
      <c r="AS903" s="10" t="s">
        <v>73</v>
      </c>
      <c r="AT903" s="16">
        <v>0.82299999999999995</v>
      </c>
      <c r="AU903" s="10" t="s">
        <v>73</v>
      </c>
      <c r="AV903" s="10">
        <v>4.53</v>
      </c>
      <c r="AW903" s="10" t="s">
        <v>73</v>
      </c>
      <c r="AX903" s="10">
        <v>8.3000000000000007</v>
      </c>
      <c r="AY903" s="10" t="s">
        <v>141</v>
      </c>
      <c r="AZ903" s="10" t="s">
        <v>8349</v>
      </c>
      <c r="BA903" s="10">
        <v>0</v>
      </c>
    </row>
    <row r="904" spans="1:53" s="10" customFormat="1">
      <c r="A904" s="31">
        <v>45836</v>
      </c>
      <c r="B904" s="10">
        <v>80290</v>
      </c>
      <c r="C904" s="10" t="s">
        <v>8349</v>
      </c>
      <c r="D904" s="10" t="s">
        <v>8349</v>
      </c>
      <c r="E904" s="15" t="s">
        <v>8349</v>
      </c>
      <c r="F904" s="10" t="s">
        <v>8833</v>
      </c>
      <c r="G904" s="10">
        <v>5.6</v>
      </c>
      <c r="H904" s="10">
        <v>3.8099999999999996</v>
      </c>
      <c r="I904" s="10" t="s">
        <v>8349</v>
      </c>
      <c r="J904" s="10" t="s">
        <v>2541</v>
      </c>
      <c r="K904" s="10" t="s">
        <v>2542</v>
      </c>
      <c r="L904" s="10">
        <v>140.1824762</v>
      </c>
      <c r="M904" s="10">
        <v>51.265712620000002</v>
      </c>
      <c r="N904" s="10">
        <v>-34.76</v>
      </c>
      <c r="O904" s="10">
        <v>145.35</v>
      </c>
      <c r="P904" s="11">
        <v>166.6011</v>
      </c>
      <c r="Q904" s="11">
        <v>43.894300000000001</v>
      </c>
      <c r="R904" s="37">
        <v>27.449903925336262</v>
      </c>
      <c r="S904" s="16">
        <v>1.372495196266813E-2</v>
      </c>
      <c r="T904" s="37">
        <v>6.14</v>
      </c>
      <c r="U904" s="16">
        <v>1.414213562373095E-3</v>
      </c>
      <c r="V904" s="10" t="s">
        <v>4770</v>
      </c>
      <c r="W904" s="37">
        <v>0.436</v>
      </c>
      <c r="X904" s="16">
        <v>2E-3</v>
      </c>
      <c r="Y904" s="10" t="s">
        <v>4770</v>
      </c>
      <c r="Z904" s="16">
        <v>3.9472958562095792</v>
      </c>
      <c r="AA904" s="16">
        <v>3.142398374870492E-2</v>
      </c>
      <c r="AB904" s="29" t="s">
        <v>8349</v>
      </c>
      <c r="AC904" s="16">
        <v>1.1679999999999993</v>
      </c>
      <c r="AD904" s="16">
        <v>2.3043437243605823E-2</v>
      </c>
      <c r="AE904" s="10" t="s">
        <v>120</v>
      </c>
      <c r="AF904" s="10" t="s">
        <v>4075</v>
      </c>
      <c r="AG904" s="37">
        <v>2.2565612754988855</v>
      </c>
      <c r="AH904" s="16">
        <v>3.8967508961170086E-2</v>
      </c>
      <c r="AI904" s="10" t="s">
        <v>4672</v>
      </c>
      <c r="AJ904" s="10" t="s">
        <v>107</v>
      </c>
      <c r="AK904" s="16" t="s">
        <v>111</v>
      </c>
      <c r="AL904" s="16">
        <f t="shared" si="56"/>
        <v>1.5021854996966537</v>
      </c>
      <c r="AM904" s="16">
        <f t="shared" si="57"/>
        <v>54.724617753949097</v>
      </c>
      <c r="AN904" s="17">
        <f t="shared" si="58"/>
        <v>5.1184074305478366E-11</v>
      </c>
      <c r="AO904" s="16">
        <f t="shared" si="59"/>
        <v>31.867162866952487</v>
      </c>
      <c r="AP904" s="18">
        <v>6350.167496377403</v>
      </c>
      <c r="AQ904" s="18" t="s">
        <v>124</v>
      </c>
      <c r="AR904" s="16">
        <v>1.2402374195564423</v>
      </c>
      <c r="AS904" s="10" t="s">
        <v>74</v>
      </c>
      <c r="AT904" s="16">
        <v>1.2320475501436665</v>
      </c>
      <c r="AU904" s="10" t="s">
        <v>74</v>
      </c>
      <c r="AV904" s="10" t="s">
        <v>8349</v>
      </c>
      <c r="AW904" s="10" t="s">
        <v>8349</v>
      </c>
      <c r="AX904" s="10" t="s">
        <v>8349</v>
      </c>
      <c r="AY904" s="10" t="s">
        <v>8349</v>
      </c>
      <c r="AZ904" s="10" t="s">
        <v>8349</v>
      </c>
      <c r="BA904" s="10" t="s">
        <v>8349</v>
      </c>
    </row>
    <row r="905" spans="1:53" s="10" customFormat="1">
      <c r="A905" s="31">
        <v>45839</v>
      </c>
      <c r="B905" s="10">
        <v>80632</v>
      </c>
      <c r="C905" s="10" t="s">
        <v>7347</v>
      </c>
      <c r="D905" s="10" t="s">
        <v>7348</v>
      </c>
      <c r="E905" s="15" t="s">
        <v>8349</v>
      </c>
      <c r="F905" s="10" t="s">
        <v>8349</v>
      </c>
      <c r="G905" s="10" t="s">
        <v>8349</v>
      </c>
      <c r="H905" s="10" t="s">
        <v>8349</v>
      </c>
      <c r="I905" s="10" t="s">
        <v>8349</v>
      </c>
      <c r="J905" s="10" t="s">
        <v>2543</v>
      </c>
      <c r="K905" s="10" t="s">
        <v>2544</v>
      </c>
      <c r="L905" s="10">
        <v>140.18554872999999</v>
      </c>
      <c r="M905" s="10">
        <v>-5.7536902899999998</v>
      </c>
      <c r="N905" s="10">
        <v>-364.97</v>
      </c>
      <c r="O905" s="10">
        <v>-115.24</v>
      </c>
      <c r="P905" s="11">
        <v>237.65629999999999</v>
      </c>
      <c r="Q905" s="11">
        <v>29.420300000000001</v>
      </c>
      <c r="R905" s="37">
        <v>23.364485981308412</v>
      </c>
      <c r="S905" s="16">
        <v>3.3644859813084113E-2</v>
      </c>
      <c r="T905" s="37">
        <v>9.1</v>
      </c>
      <c r="U905" s="16">
        <v>2.8284271247461901E-3</v>
      </c>
      <c r="V905" s="10" t="s">
        <v>4770</v>
      </c>
      <c r="W905" s="37">
        <v>1.163</v>
      </c>
      <c r="X905" s="16">
        <v>4.0000000000000001E-3</v>
      </c>
      <c r="Y905" s="10" t="s">
        <v>4770</v>
      </c>
      <c r="Z905" s="16">
        <v>7.2572188450658599</v>
      </c>
      <c r="AA905" s="16">
        <v>7.7144621761174648E-2</v>
      </c>
      <c r="AB905" s="29" t="s">
        <v>8349</v>
      </c>
      <c r="AC905" s="16">
        <v>2.8319999999999999</v>
      </c>
      <c r="AD905" s="16">
        <v>2.913760456866693E-2</v>
      </c>
      <c r="AE905" s="10" t="s">
        <v>120</v>
      </c>
      <c r="AF905" s="10" t="s">
        <v>4075</v>
      </c>
      <c r="AG905" s="37">
        <v>0.18882254796362188</v>
      </c>
      <c r="AH905" s="16">
        <v>8.2463887045631679E-2</v>
      </c>
      <c r="AI905" s="10" t="s">
        <v>4655</v>
      </c>
      <c r="AJ905" s="10" t="s">
        <v>107</v>
      </c>
      <c r="AK905" s="16" t="s">
        <v>57</v>
      </c>
      <c r="AL905" s="16">
        <f t="shared" si="56"/>
        <v>0.43453716522712055</v>
      </c>
      <c r="AM905" s="16">
        <f t="shared" si="57"/>
        <v>18.598190671720758</v>
      </c>
      <c r="AN905" s="17">
        <f t="shared" si="58"/>
        <v>6.1168542234824608E-10</v>
      </c>
      <c r="AO905" s="16">
        <f t="shared" si="59"/>
        <v>32.133679673649866</v>
      </c>
      <c r="AP905" s="18">
        <v>4470.4741405969498</v>
      </c>
      <c r="AQ905" s="18" t="s">
        <v>124</v>
      </c>
      <c r="AR905" s="16">
        <v>0.72388800287906663</v>
      </c>
      <c r="AS905" s="10" t="s">
        <v>74</v>
      </c>
      <c r="AT905" s="16">
        <v>0.65218796891347619</v>
      </c>
      <c r="AU905" s="10" t="s">
        <v>74</v>
      </c>
      <c r="AV905" s="10" t="s">
        <v>8349</v>
      </c>
      <c r="AW905" s="10" t="s">
        <v>8349</v>
      </c>
      <c r="AX905" s="10" t="s">
        <v>8349</v>
      </c>
      <c r="AY905" s="10" t="s">
        <v>8349</v>
      </c>
      <c r="AZ905" s="10" t="s">
        <v>102</v>
      </c>
      <c r="BA905" s="10" t="s">
        <v>8349</v>
      </c>
    </row>
    <row r="906" spans="1:53" s="10" customFormat="1">
      <c r="A906" s="31">
        <v>45859</v>
      </c>
      <c r="B906" s="10">
        <v>80355</v>
      </c>
      <c r="C906" s="10" t="s">
        <v>8349</v>
      </c>
      <c r="D906" s="10" t="s">
        <v>8349</v>
      </c>
      <c r="E906" s="15" t="s">
        <v>8349</v>
      </c>
      <c r="F906" s="10" t="s">
        <v>8349</v>
      </c>
      <c r="G906" s="10" t="s">
        <v>8349</v>
      </c>
      <c r="H906" s="10" t="s">
        <v>8349</v>
      </c>
      <c r="I906" s="10" t="s">
        <v>8349</v>
      </c>
      <c r="J906" s="10" t="s">
        <v>2545</v>
      </c>
      <c r="K906" s="10" t="s">
        <v>2546</v>
      </c>
      <c r="L906" s="10">
        <v>140.26267852999999</v>
      </c>
      <c r="M906" s="10">
        <v>51.3056682</v>
      </c>
      <c r="N906" s="10">
        <v>-37.21</v>
      </c>
      <c r="O906" s="10">
        <v>141.22999999999999</v>
      </c>
      <c r="P906" s="11">
        <v>166.5334</v>
      </c>
      <c r="Q906" s="11">
        <v>43.936</v>
      </c>
      <c r="R906" s="37">
        <v>28.312570781426952</v>
      </c>
      <c r="S906" s="16">
        <v>2.0951302378255945E-2</v>
      </c>
      <c r="T906" s="37">
        <v>7.82</v>
      </c>
      <c r="U906" s="16">
        <v>1.414213562373095E-3</v>
      </c>
      <c r="V906" s="10" t="s">
        <v>4770</v>
      </c>
      <c r="W906" s="37">
        <v>0.72</v>
      </c>
      <c r="X906" s="16">
        <v>2E-3</v>
      </c>
      <c r="Y906" s="10" t="s">
        <v>4770</v>
      </c>
      <c r="Z906" s="16">
        <v>5.5601034745276561</v>
      </c>
      <c r="AA906" s="16">
        <v>4.7392743400509474E-2</v>
      </c>
      <c r="AB906" s="29" t="s">
        <v>8349</v>
      </c>
      <c r="AC906" s="16">
        <v>1.7400000000000002</v>
      </c>
      <c r="AD906" s="16">
        <v>1.7058722109231983E-2</v>
      </c>
      <c r="AE906" s="10" t="s">
        <v>120</v>
      </c>
      <c r="AF906" s="10" t="s">
        <v>4075</v>
      </c>
      <c r="AG906" s="37">
        <v>0.56808932341611484</v>
      </c>
      <c r="AH906" s="16">
        <v>5.0369357024152434E-2</v>
      </c>
      <c r="AI906" s="10" t="s">
        <v>4659</v>
      </c>
      <c r="AJ906" s="10" t="s">
        <v>107</v>
      </c>
      <c r="AK906" s="16" t="s">
        <v>58</v>
      </c>
      <c r="AL906" s="16">
        <f t="shared" si="56"/>
        <v>0.75371700486065385</v>
      </c>
      <c r="AM906" s="16">
        <f t="shared" si="57"/>
        <v>26.621284611678298</v>
      </c>
      <c r="AN906" s="17">
        <f t="shared" si="58"/>
        <v>2.03313097499279E-10</v>
      </c>
      <c r="AO906" s="16">
        <f t="shared" si="59"/>
        <v>32.049586607654255</v>
      </c>
      <c r="AP906" s="18">
        <v>5520.5356825788876</v>
      </c>
      <c r="AQ906" s="18" t="s">
        <v>124</v>
      </c>
      <c r="AR906" s="16">
        <v>0.8233746603286749</v>
      </c>
      <c r="AS906" s="10" t="s">
        <v>74</v>
      </c>
      <c r="AT906" s="16">
        <v>0.86502748035678156</v>
      </c>
      <c r="AU906" s="10" t="s">
        <v>74</v>
      </c>
      <c r="AV906" s="10" t="s">
        <v>8349</v>
      </c>
      <c r="AW906" s="10" t="s">
        <v>8349</v>
      </c>
      <c r="AX906" s="10" t="s">
        <v>8349</v>
      </c>
      <c r="AY906" s="10" t="s">
        <v>8349</v>
      </c>
      <c r="AZ906" s="10" t="s">
        <v>8349</v>
      </c>
      <c r="BA906" s="10" t="s">
        <v>8349</v>
      </c>
    </row>
    <row r="907" spans="1:53" s="10" customFormat="1">
      <c r="A907" s="31">
        <v>45908</v>
      </c>
      <c r="B907" s="10">
        <v>304636</v>
      </c>
      <c r="C907" s="10" t="s">
        <v>7349</v>
      </c>
      <c r="D907" s="10" t="s">
        <v>7350</v>
      </c>
      <c r="E907" s="15" t="s">
        <v>8349</v>
      </c>
      <c r="F907" s="10" t="s">
        <v>8349</v>
      </c>
      <c r="G907" s="10" t="s">
        <v>8349</v>
      </c>
      <c r="H907" s="10" t="s">
        <v>8349</v>
      </c>
      <c r="I907" s="10" t="s">
        <v>8349</v>
      </c>
      <c r="J907" s="10" t="s">
        <v>2547</v>
      </c>
      <c r="K907" s="10" t="s">
        <v>2548</v>
      </c>
      <c r="L907" s="10">
        <v>140.41079374</v>
      </c>
      <c r="M907" s="10">
        <v>-60.282395080000001</v>
      </c>
      <c r="N907" s="10">
        <v>-838.48</v>
      </c>
      <c r="O907" s="10">
        <v>181.94</v>
      </c>
      <c r="P907" s="11">
        <v>279.58920000000001</v>
      </c>
      <c r="Q907" s="11">
        <v>-7.3032000000000004</v>
      </c>
      <c r="R907" s="37">
        <v>10.462439840970914</v>
      </c>
      <c r="S907" s="16">
        <v>9.5208202552835332E-3</v>
      </c>
      <c r="T907" s="37">
        <v>9.4649999999999999</v>
      </c>
      <c r="U907" s="16">
        <v>1.2E-2</v>
      </c>
      <c r="V907" s="10" t="s">
        <v>4769</v>
      </c>
      <c r="W907" s="37">
        <v>1.49</v>
      </c>
      <c r="X907" s="16">
        <v>8.3999999999999995E-3</v>
      </c>
      <c r="Y907" s="10" t="s">
        <v>4769</v>
      </c>
      <c r="Z907" s="16">
        <v>9.3668351309238762</v>
      </c>
      <c r="AA907" s="16">
        <v>3.2773245336990442E-2</v>
      </c>
      <c r="AB907" s="29" t="s">
        <v>8349</v>
      </c>
      <c r="AC907" s="16">
        <v>3.9030000000000005</v>
      </c>
      <c r="AD907" s="16">
        <v>2.2158519806160338E-2</v>
      </c>
      <c r="AE907" s="10" t="s">
        <v>125</v>
      </c>
      <c r="AF907" s="10" t="s">
        <v>4075</v>
      </c>
      <c r="AG907" s="37">
        <v>5.1243507432125079E-2</v>
      </c>
      <c r="AH907" s="16">
        <v>9.5781447107039286E-2</v>
      </c>
      <c r="AI907" s="10" t="s">
        <v>4660</v>
      </c>
      <c r="AJ907" s="10" t="s">
        <v>107</v>
      </c>
      <c r="AK907" s="22" t="s">
        <v>110</v>
      </c>
      <c r="AL907" s="16">
        <f t="shared" si="56"/>
        <v>0.22637028831568218</v>
      </c>
      <c r="AM907" s="16">
        <f t="shared" si="57"/>
        <v>21.636472157212904</v>
      </c>
      <c r="AN907" s="17">
        <f t="shared" si="58"/>
        <v>2.2539440758028961E-9</v>
      </c>
      <c r="AO907" s="16">
        <f t="shared" si="59"/>
        <v>31.082642159357778</v>
      </c>
      <c r="AP907" s="18">
        <v>3767.1053996235969</v>
      </c>
      <c r="AQ907" s="18" t="s">
        <v>124</v>
      </c>
      <c r="AR907" s="16">
        <v>0.53107457148081105</v>
      </c>
      <c r="AS907" s="10" t="s">
        <v>74</v>
      </c>
      <c r="AT907" s="16">
        <v>0.46680786662560747</v>
      </c>
      <c r="AU907" s="10" t="s">
        <v>74</v>
      </c>
      <c r="AV907" s="10" t="s">
        <v>8349</v>
      </c>
      <c r="AW907" s="10" t="s">
        <v>8349</v>
      </c>
      <c r="AX907" s="10" t="s">
        <v>8349</v>
      </c>
      <c r="AY907" s="10" t="s">
        <v>8349</v>
      </c>
      <c r="AZ907" s="10" t="s">
        <v>8349</v>
      </c>
      <c r="BA907" s="10" t="s">
        <v>8349</v>
      </c>
    </row>
    <row r="908" spans="1:53" s="10" customFormat="1">
      <c r="A908" s="31">
        <v>45963</v>
      </c>
      <c r="B908" s="10">
        <v>80715</v>
      </c>
      <c r="C908" s="10" t="s">
        <v>7351</v>
      </c>
      <c r="D908" s="10" t="s">
        <v>7352</v>
      </c>
      <c r="E908" s="15" t="s">
        <v>8349</v>
      </c>
      <c r="F908" s="10" t="s">
        <v>8349</v>
      </c>
      <c r="G908" s="10" t="s">
        <v>8349</v>
      </c>
      <c r="H908" s="10" t="s">
        <v>8349</v>
      </c>
      <c r="I908" s="10" t="s">
        <v>8349</v>
      </c>
      <c r="J908" s="10" t="s">
        <v>2549</v>
      </c>
      <c r="K908" s="10" t="s">
        <v>2550</v>
      </c>
      <c r="L908" s="10">
        <v>140.60919142</v>
      </c>
      <c r="M908" s="10">
        <v>40.20193252</v>
      </c>
      <c r="N908" s="10">
        <v>-341.41</v>
      </c>
      <c r="O908" s="10">
        <v>-358.8</v>
      </c>
      <c r="P908" s="11">
        <v>182.04419999999999</v>
      </c>
      <c r="Q908" s="11">
        <v>45.274099999999997</v>
      </c>
      <c r="R908" s="37">
        <v>24.937655860349125</v>
      </c>
      <c r="S908" s="16">
        <v>1.596009975062344E-2</v>
      </c>
      <c r="T908" s="37">
        <v>7.68439295514096</v>
      </c>
      <c r="U908" s="16">
        <v>2.469817807045694E-2</v>
      </c>
      <c r="V908" s="10" t="s">
        <v>4767</v>
      </c>
      <c r="W908" s="37">
        <v>0.98699999999999999</v>
      </c>
      <c r="X908" s="16">
        <v>1.0999999999999999E-2</v>
      </c>
      <c r="Y908" s="10" t="s">
        <v>4770</v>
      </c>
      <c r="Z908" s="16">
        <v>5.7001148182418717</v>
      </c>
      <c r="AA908" s="16">
        <v>5.9634636590506496E-2</v>
      </c>
      <c r="AB908" s="29" t="s">
        <v>8349</v>
      </c>
      <c r="AC908" s="16">
        <v>2.5453929551409598</v>
      </c>
      <c r="AD908" s="16">
        <v>3.1780497164141407E-2</v>
      </c>
      <c r="AE908" s="10" t="s">
        <v>120</v>
      </c>
      <c r="AF908" s="10" t="s">
        <v>4075</v>
      </c>
      <c r="AG908" s="37">
        <v>0.67368528001073469</v>
      </c>
      <c r="AH908" s="16">
        <v>6.7574328567006695E-2</v>
      </c>
      <c r="AI908" s="10" t="s">
        <v>4587</v>
      </c>
      <c r="AJ908" s="10" t="s">
        <v>107</v>
      </c>
      <c r="AK908" s="16" t="s">
        <v>108</v>
      </c>
      <c r="AL908" s="16">
        <f t="shared" si="56"/>
        <v>0.82078333317065755</v>
      </c>
      <c r="AM908" s="16">
        <f t="shared" si="57"/>
        <v>32.913411660143375</v>
      </c>
      <c r="AN908" s="17">
        <f t="shared" si="58"/>
        <v>1.7144504032826662E-10</v>
      </c>
      <c r="AO908" s="16">
        <f t="shared" si="59"/>
        <v>32.099080639930307</v>
      </c>
      <c r="AP908" s="18">
        <v>4627</v>
      </c>
      <c r="AQ908" s="18" t="s">
        <v>129</v>
      </c>
      <c r="AR908" s="16">
        <v>1.2763834265708511</v>
      </c>
      <c r="AS908" s="10" t="s">
        <v>74</v>
      </c>
      <c r="AT908" s="16">
        <v>0.90367991592243813</v>
      </c>
      <c r="AU908" s="10" t="s">
        <v>74</v>
      </c>
      <c r="AV908" s="10">
        <v>4.3499999999999996</v>
      </c>
      <c r="AW908" s="10" t="s">
        <v>96</v>
      </c>
      <c r="AX908" s="10" t="s">
        <v>8349</v>
      </c>
      <c r="AY908" s="10" t="s">
        <v>8349</v>
      </c>
      <c r="AZ908" s="10" t="s">
        <v>104</v>
      </c>
      <c r="BA908" s="10" t="s">
        <v>8349</v>
      </c>
    </row>
    <row r="909" spans="1:53" s="10" customFormat="1">
      <c r="A909" s="31">
        <v>46087</v>
      </c>
      <c r="B909" s="10" t="s">
        <v>8349</v>
      </c>
      <c r="C909" s="10" t="s">
        <v>7353</v>
      </c>
      <c r="D909" s="10" t="s">
        <v>8349</v>
      </c>
      <c r="E909" s="15" t="s">
        <v>8349</v>
      </c>
      <c r="F909" s="10" t="s">
        <v>8349</v>
      </c>
      <c r="G909" s="10" t="s">
        <v>8349</v>
      </c>
      <c r="H909" s="10" t="s">
        <v>8349</v>
      </c>
      <c r="I909" s="10" t="s">
        <v>8349</v>
      </c>
      <c r="J909" s="10" t="s">
        <v>2551</v>
      </c>
      <c r="K909" s="10" t="s">
        <v>2552</v>
      </c>
      <c r="L909" s="10">
        <v>140.96958344999999</v>
      </c>
      <c r="M909" s="10">
        <v>0.13871723999999999</v>
      </c>
      <c r="N909" s="10">
        <v>-207.85</v>
      </c>
      <c r="O909" s="10">
        <v>-225.32</v>
      </c>
      <c r="P909" s="11">
        <v>232.47309999999999</v>
      </c>
      <c r="Q909" s="11">
        <v>33.393099999999997</v>
      </c>
      <c r="R909" s="37">
        <v>27.166530834012494</v>
      </c>
      <c r="S909" s="16">
        <v>6.7644661776691123E-2</v>
      </c>
      <c r="T909" s="37">
        <v>11.6</v>
      </c>
      <c r="U909" s="16">
        <v>1.0606601717798212E-2</v>
      </c>
      <c r="V909" s="10" t="s">
        <v>4770</v>
      </c>
      <c r="W909" s="37">
        <v>1.484</v>
      </c>
      <c r="X909" s="16">
        <v>1.4999999999999999E-2</v>
      </c>
      <c r="Y909" s="10" t="s">
        <v>4770</v>
      </c>
      <c r="Z909" s="16">
        <v>9.4298290872333332</v>
      </c>
      <c r="AA909" s="16">
        <v>0.16269929306779218</v>
      </c>
      <c r="AB909" s="29" t="s">
        <v>8349</v>
      </c>
      <c r="AC909" s="16">
        <v>3.9729999999999999</v>
      </c>
      <c r="AD909" s="16">
        <v>2.3526580712037181E-2</v>
      </c>
      <c r="AE909" s="10" t="s">
        <v>120</v>
      </c>
      <c r="AF909" s="10" t="s">
        <v>4075</v>
      </c>
      <c r="AG909" s="37">
        <v>5.2004945307189875E-2</v>
      </c>
      <c r="AH909" s="16">
        <v>0.18593294480742065</v>
      </c>
      <c r="AI909" s="10" t="s">
        <v>8349</v>
      </c>
      <c r="AJ909" s="10" t="s">
        <v>107</v>
      </c>
      <c r="AK909" s="16" t="s">
        <v>110</v>
      </c>
      <c r="AL909" s="16">
        <f t="shared" si="56"/>
        <v>0.22804592806535676</v>
      </c>
      <c r="AM909" s="16">
        <f t="shared" si="57"/>
        <v>8.3943706120857833</v>
      </c>
      <c r="AN909" s="17">
        <f t="shared" si="58"/>
        <v>2.2209426299316136E-9</v>
      </c>
      <c r="AO909" s="16">
        <f t="shared" si="59"/>
        <v>33.233656649358132</v>
      </c>
      <c r="AP909" s="18">
        <v>3729.0122447897902</v>
      </c>
      <c r="AQ909" s="18" t="s">
        <v>124</v>
      </c>
      <c r="AR909" s="16">
        <v>0.54599206292798685</v>
      </c>
      <c r="AS909" s="10" t="s">
        <v>74</v>
      </c>
      <c r="AT909" s="16">
        <v>0.46857668754747006</v>
      </c>
      <c r="AU909" s="10" t="s">
        <v>74</v>
      </c>
      <c r="AV909" s="10" t="s">
        <v>8349</v>
      </c>
      <c r="AW909" s="10" t="s">
        <v>8349</v>
      </c>
      <c r="AX909" s="10" t="s">
        <v>8349</v>
      </c>
      <c r="AY909" s="10" t="s">
        <v>8349</v>
      </c>
      <c r="AZ909" s="10" t="s">
        <v>8349</v>
      </c>
      <c r="BA909" s="10" t="s">
        <v>8349</v>
      </c>
    </row>
    <row r="910" spans="1:53" s="10" customFormat="1">
      <c r="A910" s="31">
        <v>46199</v>
      </c>
      <c r="B910" s="10">
        <v>81105</v>
      </c>
      <c r="C910" s="10" t="s">
        <v>7354</v>
      </c>
      <c r="D910" s="10" t="s">
        <v>7355</v>
      </c>
      <c r="E910" s="15" t="s">
        <v>8349</v>
      </c>
      <c r="F910" s="10" t="s">
        <v>8834</v>
      </c>
      <c r="G910" s="10" t="s">
        <v>8349</v>
      </c>
      <c r="H910" s="10" t="s">
        <v>8349</v>
      </c>
      <c r="I910" s="10" t="s">
        <v>8349</v>
      </c>
      <c r="J910" s="10" t="s">
        <v>2553</v>
      </c>
      <c r="K910" s="10" t="s">
        <v>2554</v>
      </c>
      <c r="L910" s="10">
        <v>141.29577610999999</v>
      </c>
      <c r="M910" s="10">
        <v>46.098156090000003</v>
      </c>
      <c r="N910" s="10">
        <v>-230.74</v>
      </c>
      <c r="O910" s="10">
        <v>19.77</v>
      </c>
      <c r="P910" s="11">
        <v>173.62350000000001</v>
      </c>
      <c r="Q910" s="11">
        <v>45.413499999999999</v>
      </c>
      <c r="R910" s="37">
        <v>25.70694087403599</v>
      </c>
      <c r="S910" s="16">
        <v>3.1105398457583547E-2</v>
      </c>
      <c r="T910" s="37">
        <v>9.1368082736145606</v>
      </c>
      <c r="U910" s="16">
        <v>3.7589892258425003E-2</v>
      </c>
      <c r="V910" s="10" t="s">
        <v>4767</v>
      </c>
      <c r="W910" s="37">
        <v>1.1020000000000001</v>
      </c>
      <c r="X910" s="16">
        <v>1.4999999999999999E-2</v>
      </c>
      <c r="Y910" s="10" t="s">
        <v>4770</v>
      </c>
      <c r="Z910" s="16">
        <v>7.0865562802430997</v>
      </c>
      <c r="AA910" s="16">
        <v>0.10620721163893876</v>
      </c>
      <c r="AB910" s="10" t="s">
        <v>4782</v>
      </c>
      <c r="AC910" s="16">
        <v>2.9428082736145607</v>
      </c>
      <c r="AD910" s="16">
        <v>4.2579337712087537E-2</v>
      </c>
      <c r="AE910" s="10" t="s">
        <v>120</v>
      </c>
      <c r="AF910" s="10" t="s">
        <v>4075</v>
      </c>
      <c r="AG910" s="37">
        <v>0.23645823955300782</v>
      </c>
      <c r="AH910" s="16">
        <v>0.1144245244871847</v>
      </c>
      <c r="AI910" s="10" t="s">
        <v>4332</v>
      </c>
      <c r="AJ910" s="10" t="s">
        <v>107</v>
      </c>
      <c r="AK910" s="16" t="s">
        <v>57</v>
      </c>
      <c r="AL910" s="16">
        <f t="shared" si="56"/>
        <v>0.48626971893488063</v>
      </c>
      <c r="AM910" s="16">
        <f t="shared" si="57"/>
        <v>18.915892066566858</v>
      </c>
      <c r="AN910" s="17">
        <f t="shared" si="58"/>
        <v>4.8845834350427822E-10</v>
      </c>
      <c r="AO910" s="16">
        <f t="shared" si="59"/>
        <v>32.414739442820611</v>
      </c>
      <c r="AP910" s="18">
        <v>4386.310298483636</v>
      </c>
      <c r="AQ910" s="18" t="s">
        <v>124</v>
      </c>
      <c r="AR910" s="16">
        <v>0.84145355438300029</v>
      </c>
      <c r="AS910" s="10" t="s">
        <v>74</v>
      </c>
      <c r="AT910" s="16">
        <v>0.69091435882562058</v>
      </c>
      <c r="AU910" s="10" t="s">
        <v>74</v>
      </c>
      <c r="AV910" s="10" t="s">
        <v>8349</v>
      </c>
      <c r="AW910" s="10" t="s">
        <v>8349</v>
      </c>
      <c r="AX910" s="10" t="s">
        <v>8349</v>
      </c>
      <c r="AY910" s="10" t="s">
        <v>8349</v>
      </c>
      <c r="AZ910" s="10" t="s">
        <v>101</v>
      </c>
      <c r="BA910" s="10" t="s">
        <v>8349</v>
      </c>
    </row>
    <row r="911" spans="1:53" s="10" customFormat="1">
      <c r="A911" s="31">
        <v>46343</v>
      </c>
      <c r="B911" s="10">
        <v>80768</v>
      </c>
      <c r="C911" s="10" t="s">
        <v>7356</v>
      </c>
      <c r="D911" s="10" t="s">
        <v>7357</v>
      </c>
      <c r="E911" s="15" t="s">
        <v>8349</v>
      </c>
      <c r="F911" s="10" t="s">
        <v>8349</v>
      </c>
      <c r="G911" s="10" t="s">
        <v>8349</v>
      </c>
      <c r="H911" s="10" t="s">
        <v>8349</v>
      </c>
      <c r="I911" s="10" t="s">
        <v>8349</v>
      </c>
      <c r="J911" s="10" t="s">
        <v>2555</v>
      </c>
      <c r="K911" s="10" t="s">
        <v>2556</v>
      </c>
      <c r="L911" s="10">
        <v>141.72483448</v>
      </c>
      <c r="M911" s="10">
        <v>75.934492149999997</v>
      </c>
      <c r="N911" s="10">
        <v>-347.05</v>
      </c>
      <c r="O911" s="10">
        <v>-95.7</v>
      </c>
      <c r="P911" s="11">
        <v>136.34059999999999</v>
      </c>
      <c r="Q911" s="11">
        <v>35.3125</v>
      </c>
      <c r="R911" s="37">
        <v>20.546537908362442</v>
      </c>
      <c r="S911" s="16">
        <v>1.9108280254777069E-2</v>
      </c>
      <c r="T911" s="37">
        <v>9.0142389614491218</v>
      </c>
      <c r="U911" s="16">
        <v>3.3541019662496847E-2</v>
      </c>
      <c r="V911" s="10" t="s">
        <v>4767</v>
      </c>
      <c r="W911" s="37">
        <v>1.2030000000000001</v>
      </c>
      <c r="X911" s="16">
        <v>7.0000000000000001E-3</v>
      </c>
      <c r="Y911" s="10" t="s">
        <v>4770</v>
      </c>
      <c r="Z911" s="16">
        <v>7.4505456926666538</v>
      </c>
      <c r="AA911" s="16">
        <v>7.5435677526350275E-2</v>
      </c>
      <c r="AB911" s="29" t="s">
        <v>8349</v>
      </c>
      <c r="AC911" s="16">
        <v>2.8782389614491217</v>
      </c>
      <c r="AD911" s="16">
        <v>3.7161808352124091E-2</v>
      </c>
      <c r="AE911" s="10" t="s">
        <v>120</v>
      </c>
      <c r="AF911" s="10" t="s">
        <v>4075</v>
      </c>
      <c r="AG911" s="37">
        <v>0.16327958244966034</v>
      </c>
      <c r="AH911" s="16">
        <v>8.4092457710900015E-2</v>
      </c>
      <c r="AI911" s="10" t="s">
        <v>4596</v>
      </c>
      <c r="AJ911" s="10" t="s">
        <v>107</v>
      </c>
      <c r="AK911" s="16" t="s">
        <v>57</v>
      </c>
      <c r="AL911" s="16">
        <f t="shared" si="56"/>
        <v>0.40407868348832798</v>
      </c>
      <c r="AM911" s="16">
        <f t="shared" si="57"/>
        <v>19.666509525376924</v>
      </c>
      <c r="AN911" s="17">
        <f t="shared" si="58"/>
        <v>7.0737564530218617E-10</v>
      </c>
      <c r="AO911" s="16">
        <f t="shared" si="59"/>
        <v>31.890113703629268</v>
      </c>
      <c r="AP911" s="18">
        <v>4434.9870024383108</v>
      </c>
      <c r="AQ911" s="18" t="s">
        <v>124</v>
      </c>
      <c r="AR911" s="16">
        <v>0.68396340244317244</v>
      </c>
      <c r="AS911" s="10" t="s">
        <v>74</v>
      </c>
      <c r="AT911" s="16">
        <v>0.62832980606457167</v>
      </c>
      <c r="AU911" s="10" t="s">
        <v>74</v>
      </c>
      <c r="AV911" s="10" t="s">
        <v>8349</v>
      </c>
      <c r="AW911" s="10" t="s">
        <v>8349</v>
      </c>
      <c r="AX911" s="10" t="s">
        <v>8349</v>
      </c>
      <c r="AY911" s="10" t="s">
        <v>8349</v>
      </c>
      <c r="AZ911" s="10" t="s">
        <v>8349</v>
      </c>
      <c r="BA911" s="10" t="s">
        <v>8349</v>
      </c>
    </row>
    <row r="912" spans="1:53" s="10" customFormat="1">
      <c r="A912" s="31">
        <v>46417</v>
      </c>
      <c r="B912" s="10" t="s">
        <v>8349</v>
      </c>
      <c r="C912" s="10" t="s">
        <v>7163</v>
      </c>
      <c r="D912" s="10" t="s">
        <v>7164</v>
      </c>
      <c r="E912" s="15" t="s">
        <v>8349</v>
      </c>
      <c r="F912" s="10" t="s">
        <v>8349</v>
      </c>
      <c r="G912" s="10" t="s">
        <v>8349</v>
      </c>
      <c r="H912" s="10" t="s">
        <v>8349</v>
      </c>
      <c r="I912" s="10" t="s">
        <v>8349</v>
      </c>
      <c r="J912" s="10" t="s">
        <v>2557</v>
      </c>
      <c r="K912" s="10" t="s">
        <v>2558</v>
      </c>
      <c r="L912" s="10">
        <v>141.98394716000001</v>
      </c>
      <c r="M912" s="10">
        <v>80.581291899999997</v>
      </c>
      <c r="N912" s="10">
        <v>7.99</v>
      </c>
      <c r="O912" s="10">
        <v>-437.23</v>
      </c>
      <c r="P912" s="11">
        <v>131.619</v>
      </c>
      <c r="Q912" s="11">
        <v>32.802100000000003</v>
      </c>
      <c r="R912" s="37">
        <v>23.036166781847502</v>
      </c>
      <c r="S912" s="16">
        <v>2.0502188435844278E-2</v>
      </c>
      <c r="T912" s="37">
        <v>9.2783682280975004</v>
      </c>
      <c r="U912" s="16">
        <v>3.9812058474788761E-2</v>
      </c>
      <c r="V912" s="10" t="s">
        <v>4767</v>
      </c>
      <c r="W912" s="37">
        <v>1.2050000000000001</v>
      </c>
      <c r="X912" s="16">
        <v>1.6E-2</v>
      </c>
      <c r="Y912" s="10" t="s">
        <v>4770</v>
      </c>
      <c r="Z912" s="16">
        <v>7.4663171572909999</v>
      </c>
      <c r="AA912" s="16">
        <v>8.4794708411993547E-2</v>
      </c>
      <c r="AB912" s="29" t="s">
        <v>8349</v>
      </c>
      <c r="AC912" s="16">
        <v>2.9863682280975006</v>
      </c>
      <c r="AD912" s="16">
        <v>4.4553338819890924E-2</v>
      </c>
      <c r="AE912" s="10" t="s">
        <v>120</v>
      </c>
      <c r="AF912" s="10" t="s">
        <v>4075</v>
      </c>
      <c r="AG912" s="37">
        <v>0.16998041964975907</v>
      </c>
      <c r="AH912" s="16">
        <v>9.5786964534194372E-2</v>
      </c>
      <c r="AI912" s="10" t="s">
        <v>4645</v>
      </c>
      <c r="AJ912" s="10" t="s">
        <v>107</v>
      </c>
      <c r="AK912" s="16" t="s">
        <v>57</v>
      </c>
      <c r="AL912" s="16">
        <f t="shared" si="56"/>
        <v>0.4122868172155873</v>
      </c>
      <c r="AM912" s="16">
        <f t="shared" si="57"/>
        <v>17.897370735328643</v>
      </c>
      <c r="AN912" s="17">
        <f t="shared" si="58"/>
        <v>6.7949002736894767E-10</v>
      </c>
      <c r="AO912" s="16">
        <f t="shared" si="59"/>
        <v>32.197910510269551</v>
      </c>
      <c r="AP912" s="18">
        <v>4354.0334007861575</v>
      </c>
      <c r="AQ912" s="18" t="s">
        <v>124</v>
      </c>
      <c r="AR912" s="16">
        <v>0.72404834015954245</v>
      </c>
      <c r="AS912" s="10" t="s">
        <v>74</v>
      </c>
      <c r="AT912" s="16">
        <v>0.63484307104439441</v>
      </c>
      <c r="AU912" s="10" t="s">
        <v>74</v>
      </c>
      <c r="AV912" s="10" t="s">
        <v>8349</v>
      </c>
      <c r="AW912" s="10" t="s">
        <v>8349</v>
      </c>
      <c r="AX912" s="10" t="s">
        <v>8349</v>
      </c>
      <c r="AY912" s="10" t="s">
        <v>8349</v>
      </c>
      <c r="AZ912" s="10" t="s">
        <v>8349</v>
      </c>
      <c r="BA912" s="10" t="s">
        <v>8349</v>
      </c>
    </row>
    <row r="913" spans="1:53" s="10" customFormat="1">
      <c r="A913" s="32">
        <v>46488</v>
      </c>
      <c r="B913" s="10" t="s">
        <v>8349</v>
      </c>
      <c r="C913" s="10" t="s">
        <v>8349</v>
      </c>
      <c r="D913" s="10" t="s">
        <v>8349</v>
      </c>
      <c r="E913" s="15" t="s">
        <v>8349</v>
      </c>
      <c r="F913" s="10" t="s">
        <v>8835</v>
      </c>
      <c r="G913" s="10" t="s">
        <v>8349</v>
      </c>
      <c r="H913" s="10" t="s">
        <v>8349</v>
      </c>
      <c r="I913" s="10" t="s">
        <v>8349</v>
      </c>
      <c r="J913" s="10" t="s">
        <v>5135</v>
      </c>
      <c r="K913" s="10" t="s">
        <v>5136</v>
      </c>
      <c r="L913" s="10">
        <v>142.22259267999999</v>
      </c>
      <c r="M913" s="10">
        <v>-7.3693212199999998</v>
      </c>
      <c r="N913" s="10">
        <v>-165.77</v>
      </c>
      <c r="O913" s="10">
        <v>-711.79</v>
      </c>
      <c r="P913" s="11">
        <v>240.53870000000001</v>
      </c>
      <c r="Q913" s="11">
        <v>30.0868</v>
      </c>
      <c r="R913" s="37">
        <v>16.239038648911986</v>
      </c>
      <c r="S913" s="16">
        <v>6.4631373822669702E-2</v>
      </c>
      <c r="T913" s="37">
        <v>12.103999999999999</v>
      </c>
      <c r="U913" s="16">
        <v>1.2E-2</v>
      </c>
      <c r="V913" s="10" t="s">
        <v>4769</v>
      </c>
      <c r="W913" s="37">
        <v>1.5229999999999999</v>
      </c>
      <c r="X913" s="16">
        <v>8.3999999999999995E-3</v>
      </c>
      <c r="Y913" s="10" t="s">
        <v>4769</v>
      </c>
      <c r="Z913" s="16">
        <v>11.051198422835895</v>
      </c>
      <c r="AA913" s="16">
        <v>0.15708600571983666</v>
      </c>
      <c r="AB913" s="29" t="s">
        <v>8349</v>
      </c>
      <c r="AC913" s="16">
        <v>4.47</v>
      </c>
      <c r="AD913" s="16">
        <v>2.1000000000000001E-2</v>
      </c>
      <c r="AE913" s="10" t="s">
        <v>125</v>
      </c>
      <c r="AF913" s="10" t="s">
        <v>4075</v>
      </c>
      <c r="AG913" s="37">
        <v>1.6995503206208629E-2</v>
      </c>
      <c r="AH913" s="16">
        <v>0.18104146815857564</v>
      </c>
      <c r="AI913" s="10" t="s">
        <v>4383</v>
      </c>
      <c r="AJ913" s="16" t="s">
        <v>8349</v>
      </c>
      <c r="AK913" s="16" t="s">
        <v>8349</v>
      </c>
      <c r="AL913" s="16">
        <f t="shared" si="56"/>
        <v>0.13036680254654032</v>
      </c>
      <c r="AM913" s="16">
        <f t="shared" si="57"/>
        <v>8.0279877008159524</v>
      </c>
      <c r="AN913" s="17">
        <f t="shared" si="58"/>
        <v>6.7959152840974242E-9</v>
      </c>
      <c r="AO913" s="16">
        <f t="shared" si="59"/>
        <v>32.523380108894742</v>
      </c>
      <c r="AP913" s="18">
        <v>3485.2670932420606</v>
      </c>
      <c r="AQ913" s="18" t="s">
        <v>143</v>
      </c>
      <c r="AR913" s="16">
        <v>0.35731110048691578</v>
      </c>
      <c r="AS913" s="10" t="s">
        <v>74</v>
      </c>
      <c r="AT913" s="16">
        <v>0.35175436411294353</v>
      </c>
      <c r="AU913" s="10" t="s">
        <v>74</v>
      </c>
      <c r="AV913" s="10" t="s">
        <v>8349</v>
      </c>
      <c r="AW913" s="10" t="s">
        <v>8349</v>
      </c>
      <c r="AX913" s="10" t="s">
        <v>8349</v>
      </c>
      <c r="AY913" s="10" t="s">
        <v>8349</v>
      </c>
      <c r="AZ913" s="10" t="s">
        <v>8349</v>
      </c>
      <c r="BA913" s="10" t="s">
        <v>8349</v>
      </c>
    </row>
    <row r="914" spans="1:53" s="10" customFormat="1">
      <c r="A914" s="31">
        <v>46509</v>
      </c>
      <c r="B914" s="10">
        <v>81997</v>
      </c>
      <c r="C914" s="10" t="s">
        <v>7165</v>
      </c>
      <c r="D914" s="10" t="s">
        <v>8349</v>
      </c>
      <c r="E914" s="15" t="s">
        <v>8349</v>
      </c>
      <c r="F914" s="10" t="s">
        <v>8836</v>
      </c>
      <c r="G914" s="10" t="s">
        <v>8349</v>
      </c>
      <c r="H914" s="10" t="s">
        <v>8349</v>
      </c>
      <c r="I914" s="10" t="s">
        <v>8349</v>
      </c>
      <c r="J914" s="10" t="s">
        <v>2559</v>
      </c>
      <c r="K914" s="10" t="s">
        <v>2560</v>
      </c>
      <c r="L914" s="10">
        <v>142.28682816</v>
      </c>
      <c r="M914" s="10">
        <v>-2.7689562699999999</v>
      </c>
      <c r="N914" s="10">
        <v>100.93</v>
      </c>
      <c r="O914" s="10">
        <v>-3.15</v>
      </c>
      <c r="P914" s="11">
        <v>236.23060000000001</v>
      </c>
      <c r="Q914" s="11">
        <v>32.856900000000003</v>
      </c>
      <c r="R914" s="37">
        <v>17.334026694401111</v>
      </c>
      <c r="S914" s="16">
        <v>3.7094817126018378E-2</v>
      </c>
      <c r="T914" s="37">
        <v>4.59</v>
      </c>
      <c r="U914" s="16">
        <v>1.0606601717798212E-2</v>
      </c>
      <c r="V914" s="10" t="s">
        <v>4770</v>
      </c>
      <c r="W914" s="37">
        <v>0.41099999999999998</v>
      </c>
      <c r="X914" s="16">
        <v>1.4999999999999999E-2</v>
      </c>
      <c r="Y914" s="10" t="s">
        <v>4770</v>
      </c>
      <c r="Z914" s="16">
        <v>3.3955026947907108</v>
      </c>
      <c r="AA914" s="16">
        <v>9.2688980124076892E-2</v>
      </c>
      <c r="AB914" s="29" t="s">
        <v>8349</v>
      </c>
      <c r="AC914" s="16">
        <v>1.0899999999999999</v>
      </c>
      <c r="AD914" s="16">
        <v>5.1112620750652184E-2</v>
      </c>
      <c r="AE914" s="10" t="s">
        <v>4151</v>
      </c>
      <c r="AF914" s="10" t="s">
        <v>4075</v>
      </c>
      <c r="AG914" s="37">
        <v>3.7181142483104073</v>
      </c>
      <c r="AH914" s="16">
        <v>0.105847754045334</v>
      </c>
      <c r="AI914" s="10" t="s">
        <v>4605</v>
      </c>
      <c r="AJ914" s="10" t="s">
        <v>107</v>
      </c>
      <c r="AK914" s="16" t="s">
        <v>59</v>
      </c>
      <c r="AL914" s="16">
        <f t="shared" si="56"/>
        <v>1.9282412318769679</v>
      </c>
      <c r="AM914" s="16">
        <f t="shared" si="57"/>
        <v>111.24023666698227</v>
      </c>
      <c r="AN914" s="17">
        <f t="shared" si="58"/>
        <v>3.1064134205258952E-11</v>
      </c>
      <c r="AO914" s="16">
        <f t="shared" si="59"/>
        <v>30.859351865477908</v>
      </c>
      <c r="AP914" s="18">
        <v>6488.2994697088852</v>
      </c>
      <c r="AQ914" s="18" t="s">
        <v>124</v>
      </c>
      <c r="AR914" s="16">
        <v>1.5249345989730339</v>
      </c>
      <c r="AS914" s="10" t="s">
        <v>74</v>
      </c>
      <c r="AT914" s="16">
        <v>1.4003500058495733</v>
      </c>
      <c r="AU914" s="10" t="s">
        <v>74</v>
      </c>
      <c r="AV914" s="10" t="s">
        <v>8349</v>
      </c>
      <c r="AW914" s="10" t="s">
        <v>8349</v>
      </c>
      <c r="AX914" s="10" t="s">
        <v>8349</v>
      </c>
      <c r="AY914" s="10" t="s">
        <v>8349</v>
      </c>
      <c r="AZ914" s="10" t="s">
        <v>8349</v>
      </c>
      <c r="BA914" s="10" t="s">
        <v>8349</v>
      </c>
    </row>
    <row r="915" spans="1:53" s="10" customFormat="1">
      <c r="A915" s="31">
        <v>46549</v>
      </c>
      <c r="B915" s="10" t="s">
        <v>8349</v>
      </c>
      <c r="C915" s="10" t="s">
        <v>7166</v>
      </c>
      <c r="D915" s="10" t="s">
        <v>7167</v>
      </c>
      <c r="E915" s="15" t="s">
        <v>8349</v>
      </c>
      <c r="F915" s="10" t="s">
        <v>8349</v>
      </c>
      <c r="G915" s="10" t="s">
        <v>8349</v>
      </c>
      <c r="H915" s="10" t="s">
        <v>8349</v>
      </c>
      <c r="I915" s="10" t="s">
        <v>8349</v>
      </c>
      <c r="J915" s="10" t="s">
        <v>2561</v>
      </c>
      <c r="K915" s="10" t="s">
        <v>2562</v>
      </c>
      <c r="L915" s="10">
        <v>142.39722361</v>
      </c>
      <c r="M915" s="10">
        <v>-5.3727680700000002</v>
      </c>
      <c r="N915" s="10">
        <v>-479.95</v>
      </c>
      <c r="O915" s="10">
        <v>26.94</v>
      </c>
      <c r="P915" s="11">
        <v>238.80170000000001</v>
      </c>
      <c r="Q915" s="11">
        <v>31.424099999999999</v>
      </c>
      <c r="R915" s="37">
        <v>24.24830261881668</v>
      </c>
      <c r="S915" s="16">
        <v>3.5402521823472352E-2</v>
      </c>
      <c r="T915" s="37">
        <v>9.74</v>
      </c>
      <c r="U915" s="16">
        <v>5.6568542494923801E-3</v>
      </c>
      <c r="V915" s="10" t="s">
        <v>4770</v>
      </c>
      <c r="W915" s="37">
        <v>1.3049999999999999</v>
      </c>
      <c r="X915" s="16">
        <v>8.0000000000000002E-3</v>
      </c>
      <c r="Y915" s="10" t="s">
        <v>4770</v>
      </c>
      <c r="Z915" s="16">
        <v>7.8165932830573954</v>
      </c>
      <c r="AA915" s="16">
        <v>8.392624336480381E-2</v>
      </c>
      <c r="AB915" s="29" t="s">
        <v>8349</v>
      </c>
      <c r="AC915" s="16">
        <v>3.2229999999999999</v>
      </c>
      <c r="AD915" s="16">
        <v>1.8867962264113206E-2</v>
      </c>
      <c r="AE915" s="10" t="s">
        <v>120</v>
      </c>
      <c r="AF915" s="10" t="s">
        <v>4075</v>
      </c>
      <c r="AG915" s="37">
        <v>0.13701293657905469</v>
      </c>
      <c r="AH915" s="16">
        <v>8.6021010952721744E-2</v>
      </c>
      <c r="AI915" s="10" t="s">
        <v>4469</v>
      </c>
      <c r="AJ915" s="10" t="s">
        <v>107</v>
      </c>
      <c r="AK915" s="22" t="s">
        <v>60</v>
      </c>
      <c r="AL915" s="16">
        <f t="shared" si="56"/>
        <v>0.37015258553609309</v>
      </c>
      <c r="AM915" s="16">
        <f t="shared" si="57"/>
        <v>15.265092627508482</v>
      </c>
      <c r="AN915" s="17">
        <f t="shared" si="58"/>
        <v>8.4298609229032907E-10</v>
      </c>
      <c r="AO915" s="16">
        <f t="shared" si="59"/>
        <v>32.425448975927438</v>
      </c>
      <c r="AP915" s="18">
        <v>4186.1597791833428</v>
      </c>
      <c r="AQ915" s="18" t="s">
        <v>124</v>
      </c>
      <c r="AR915" s="16">
        <v>0.70323554221208595</v>
      </c>
      <c r="AS915" s="10" t="s">
        <v>74</v>
      </c>
      <c r="AT915" s="16">
        <v>0.60069886864635236</v>
      </c>
      <c r="AU915" s="10" t="s">
        <v>74</v>
      </c>
      <c r="AV915" s="10" t="s">
        <v>8349</v>
      </c>
      <c r="AW915" s="10" t="s">
        <v>8349</v>
      </c>
      <c r="AX915" s="10" t="s">
        <v>8349</v>
      </c>
      <c r="AY915" s="10" t="s">
        <v>8349</v>
      </c>
      <c r="AZ915" s="10" t="s">
        <v>8349</v>
      </c>
      <c r="BA915" s="10" t="s">
        <v>8349</v>
      </c>
    </row>
    <row r="916" spans="1:53" s="10" customFormat="1">
      <c r="A916" s="31">
        <v>46580</v>
      </c>
      <c r="B916" s="10">
        <v>82106</v>
      </c>
      <c r="C916" s="10" t="s">
        <v>7168</v>
      </c>
      <c r="D916" s="10" t="s">
        <v>7169</v>
      </c>
      <c r="E916" s="15" t="s">
        <v>8349</v>
      </c>
      <c r="F916" s="10" t="s">
        <v>8349</v>
      </c>
      <c r="G916" s="10" t="s">
        <v>8349</v>
      </c>
      <c r="H916" s="10" t="s">
        <v>8349</v>
      </c>
      <c r="I916" s="10" t="s">
        <v>8349</v>
      </c>
      <c r="J916" s="10" t="s">
        <v>2563</v>
      </c>
      <c r="K916" s="10" t="s">
        <v>2564</v>
      </c>
      <c r="L916" s="10">
        <v>142.4796666</v>
      </c>
      <c r="M916" s="10">
        <v>5.6548670000000003</v>
      </c>
      <c r="N916" s="10">
        <v>-504.1</v>
      </c>
      <c r="O916" s="10">
        <v>110</v>
      </c>
      <c r="P916" s="11">
        <v>227.67179999999999</v>
      </c>
      <c r="Q916" s="11">
        <v>37.5685</v>
      </c>
      <c r="R916" s="37">
        <v>12.906556530717603</v>
      </c>
      <c r="S916" s="16">
        <v>8.2601961796592658E-3</v>
      </c>
      <c r="T916" s="37">
        <v>7.1970000000000001</v>
      </c>
      <c r="U916" s="16">
        <v>1.2E-2</v>
      </c>
      <c r="V916" s="10" t="s">
        <v>4769</v>
      </c>
      <c r="W916" s="37">
        <v>1.026</v>
      </c>
      <c r="X916" s="16">
        <v>8.3999999999999995E-3</v>
      </c>
      <c r="Y916" s="10" t="s">
        <v>4769</v>
      </c>
      <c r="Z916" s="16">
        <v>6.6429480602353665</v>
      </c>
      <c r="AA916" s="16">
        <v>3.0011279287085024E-2</v>
      </c>
      <c r="AB916" s="29" t="s">
        <v>8349</v>
      </c>
      <c r="AC916" s="16" t="s">
        <v>8349</v>
      </c>
      <c r="AD916" s="16" t="s">
        <v>8349</v>
      </c>
      <c r="AE916" s="10" t="s">
        <v>8349</v>
      </c>
      <c r="AF916" s="10" t="s">
        <v>4080</v>
      </c>
      <c r="AG916" s="37">
        <v>0.26565499211529731</v>
      </c>
      <c r="AH916" s="16">
        <v>0.10440630672735925</v>
      </c>
      <c r="AI916" s="10" t="s">
        <v>4648</v>
      </c>
      <c r="AJ916" s="10" t="s">
        <v>107</v>
      </c>
      <c r="AK916" s="16" t="s">
        <v>108</v>
      </c>
      <c r="AL916" s="16">
        <f t="shared" si="56"/>
        <v>0.51541729900663724</v>
      </c>
      <c r="AM916" s="16">
        <f t="shared" si="57"/>
        <v>39.934532327034255</v>
      </c>
      <c r="AN916" s="17">
        <f t="shared" si="58"/>
        <v>4.3477443838085932E-10</v>
      </c>
      <c r="AO916" s="16">
        <f t="shared" si="59"/>
        <v>30.601339993090807</v>
      </c>
      <c r="AP916" s="18">
        <v>4868</v>
      </c>
      <c r="AQ916" s="18" t="s">
        <v>141</v>
      </c>
      <c r="AR916" s="16">
        <v>0.73</v>
      </c>
      <c r="AS916" s="10" t="s">
        <v>73</v>
      </c>
      <c r="AT916" s="16">
        <v>0.78600000000000003</v>
      </c>
      <c r="AU916" s="10" t="s">
        <v>73</v>
      </c>
      <c r="AV916" s="10">
        <v>4.63</v>
      </c>
      <c r="AW916" s="10" t="s">
        <v>73</v>
      </c>
      <c r="AX916" s="10">
        <v>4.4000000000000004</v>
      </c>
      <c r="AY916" s="10" t="s">
        <v>141</v>
      </c>
      <c r="AZ916" s="10" t="s">
        <v>101</v>
      </c>
      <c r="BA916" s="10">
        <v>0.11</v>
      </c>
    </row>
    <row r="917" spans="1:53" s="10" customFormat="1">
      <c r="A917" s="31">
        <v>46626</v>
      </c>
      <c r="B917" s="10">
        <v>82342</v>
      </c>
      <c r="C917" s="10" t="s">
        <v>7170</v>
      </c>
      <c r="D917" s="10" t="s">
        <v>7171</v>
      </c>
      <c r="E917" s="15" t="s">
        <v>8349</v>
      </c>
      <c r="F917" s="10" t="s">
        <v>8837</v>
      </c>
      <c r="G917" s="10" t="s">
        <v>8349</v>
      </c>
      <c r="H917" s="10" t="s">
        <v>8349</v>
      </c>
      <c r="I917" s="10" t="s">
        <v>8349</v>
      </c>
      <c r="J917" s="10" t="s">
        <v>2565</v>
      </c>
      <c r="K917" s="10" t="s">
        <v>2566</v>
      </c>
      <c r="L917" s="10">
        <v>142.61722412</v>
      </c>
      <c r="M917" s="10">
        <v>-32.104168270000002</v>
      </c>
      <c r="N917" s="10">
        <v>-66.81</v>
      </c>
      <c r="O917" s="10">
        <v>315.93</v>
      </c>
      <c r="P917" s="11">
        <v>260.80520000000001</v>
      </c>
      <c r="Q917" s="11">
        <v>13.875299999999999</v>
      </c>
      <c r="R917" s="37">
        <v>19.308746862328636</v>
      </c>
      <c r="S917" s="16">
        <v>1.6412434832979338E-2</v>
      </c>
      <c r="T917" s="37">
        <v>8.3190000000000008</v>
      </c>
      <c r="U917" s="16">
        <v>1.2E-2</v>
      </c>
      <c r="V917" s="10" t="s">
        <v>4769</v>
      </c>
      <c r="W917" s="37">
        <v>0.99199999999999999</v>
      </c>
      <c r="X917" s="16">
        <v>8.3999999999999995E-3</v>
      </c>
      <c r="Y917" s="10" t="s">
        <v>4769</v>
      </c>
      <c r="Z917" s="16">
        <v>6.890229555089471</v>
      </c>
      <c r="AA917" s="16">
        <v>4.7934851951489499E-2</v>
      </c>
      <c r="AB917" s="29" t="s">
        <v>8349</v>
      </c>
      <c r="AC917" s="16">
        <v>2.5106562311324998</v>
      </c>
      <c r="AD917" s="16">
        <v>3.24499614791759E-2</v>
      </c>
      <c r="AE917" s="10" t="s">
        <v>125</v>
      </c>
      <c r="AF917" s="10" t="s">
        <v>4075</v>
      </c>
      <c r="AG917" s="37">
        <v>0.22102925565149731</v>
      </c>
      <c r="AH917" s="16">
        <v>5.7885663437600994E-2</v>
      </c>
      <c r="AI917" s="10" t="s">
        <v>4627</v>
      </c>
      <c r="AJ917" s="10" t="s">
        <v>107</v>
      </c>
      <c r="AK917" s="16" t="s">
        <v>108</v>
      </c>
      <c r="AL917" s="16">
        <f t="shared" si="56"/>
        <v>0.4701374859033231</v>
      </c>
      <c r="AM917" s="16">
        <f t="shared" si="57"/>
        <v>24.348420394933104</v>
      </c>
      <c r="AN917" s="17">
        <f t="shared" si="58"/>
        <v>5.2255525930065982E-10</v>
      </c>
      <c r="AO917" s="16">
        <f t="shared" si="59"/>
        <v>31.523669442274858</v>
      </c>
      <c r="AP917" s="18">
        <v>4733.0553425829057</v>
      </c>
      <c r="AQ917" s="18" t="s">
        <v>124</v>
      </c>
      <c r="AR917" s="16">
        <v>0.69870418037607895</v>
      </c>
      <c r="AS917" s="10" t="s">
        <v>74</v>
      </c>
      <c r="AT917" s="16">
        <v>0.67906319918406166</v>
      </c>
      <c r="AU917" s="10" t="s">
        <v>74</v>
      </c>
      <c r="AV917" s="10" t="s">
        <v>8349</v>
      </c>
      <c r="AW917" s="10" t="s">
        <v>8349</v>
      </c>
      <c r="AX917" s="10" t="s">
        <v>8349</v>
      </c>
      <c r="AY917" s="10" t="s">
        <v>8349</v>
      </c>
      <c r="AZ917" s="10" t="s">
        <v>103</v>
      </c>
      <c r="BA917" s="10" t="s">
        <v>8349</v>
      </c>
    </row>
    <row r="918" spans="1:53" s="10" customFormat="1">
      <c r="A918" s="33">
        <v>46634</v>
      </c>
      <c r="B918" s="13" t="s">
        <v>8349</v>
      </c>
      <c r="C918" s="14" t="s">
        <v>8349</v>
      </c>
      <c r="D918" s="14" t="s">
        <v>8349</v>
      </c>
      <c r="E918" s="14" t="s">
        <v>8349</v>
      </c>
      <c r="F918" s="13" t="s">
        <v>8838</v>
      </c>
      <c r="G918" s="13" t="s">
        <v>8349</v>
      </c>
      <c r="H918" s="13" t="s">
        <v>8349</v>
      </c>
      <c r="I918" s="13" t="s">
        <v>8349</v>
      </c>
      <c r="J918" s="13" t="s">
        <v>5137</v>
      </c>
      <c r="K918" s="13" t="s">
        <v>5138</v>
      </c>
      <c r="L918" s="13">
        <v>142.64631177000001</v>
      </c>
      <c r="M918" s="13">
        <v>10.599979279999999</v>
      </c>
      <c r="N918" s="13">
        <v>-195.75</v>
      </c>
      <c r="O918" s="13">
        <v>-10.84</v>
      </c>
      <c r="P918" s="12">
        <v>222.18889999999999</v>
      </c>
      <c r="Q918" s="12">
        <v>40.067700000000002</v>
      </c>
      <c r="R918" s="38">
        <v>29.638411381149968</v>
      </c>
      <c r="S918" s="23">
        <v>0.23740367516301125</v>
      </c>
      <c r="T918" s="38">
        <v>8.7639351674600015</v>
      </c>
      <c r="U918" s="19">
        <v>4.0224370722237536E-2</v>
      </c>
      <c r="V918" s="13" t="s">
        <v>4767</v>
      </c>
      <c r="W918" s="38">
        <v>0.85320623432000053</v>
      </c>
      <c r="X918" s="19">
        <v>4.0224370722237536E-2</v>
      </c>
      <c r="Y918" s="13" t="s">
        <v>4768</v>
      </c>
      <c r="Z918" s="19">
        <v>6.4046605587255341</v>
      </c>
      <c r="AA918" s="19">
        <v>0.62875083093603656</v>
      </c>
      <c r="AB918" s="29" t="s">
        <v>8349</v>
      </c>
      <c r="AC918" s="19">
        <v>2.0599351674600017</v>
      </c>
      <c r="AD918" s="19">
        <v>4.789572005931219E-2</v>
      </c>
      <c r="AE918" s="13" t="s">
        <v>122</v>
      </c>
      <c r="AF918" s="13" t="s">
        <v>4075</v>
      </c>
      <c r="AG918" s="38">
        <v>0.28533847052443606</v>
      </c>
      <c r="AH918" s="19">
        <v>0.63057244421458536</v>
      </c>
      <c r="AI918" s="13" t="s">
        <v>4395</v>
      </c>
      <c r="AJ918" s="19" t="s">
        <v>8349</v>
      </c>
      <c r="AK918" s="19" t="s">
        <v>8349</v>
      </c>
      <c r="AL918" s="19">
        <f t="shared" si="56"/>
        <v>0.53417082522769443</v>
      </c>
      <c r="AM918" s="19">
        <f t="shared" si="57"/>
        <v>18.022923643182413</v>
      </c>
      <c r="AN918" s="20">
        <f t="shared" si="58"/>
        <v>4.0478243185266081E-10</v>
      </c>
      <c r="AO918" s="19">
        <f t="shared" si="59"/>
        <v>32.245881029391363</v>
      </c>
      <c r="AP918" s="21">
        <v>5159.9316932216225</v>
      </c>
      <c r="AQ918" s="21" t="s">
        <v>143</v>
      </c>
      <c r="AR918" s="19">
        <v>0.66794989481261025</v>
      </c>
      <c r="AS918" s="13" t="s">
        <v>74</v>
      </c>
      <c r="AT918" s="19">
        <v>0.72501802234853541</v>
      </c>
      <c r="AU918" s="13" t="s">
        <v>74</v>
      </c>
      <c r="AV918" s="13" t="s">
        <v>8349</v>
      </c>
      <c r="AW918" s="13" t="s">
        <v>8349</v>
      </c>
      <c r="AX918" s="13" t="s">
        <v>8349</v>
      </c>
      <c r="AY918" s="13" t="s">
        <v>8349</v>
      </c>
      <c r="AZ918" s="13" t="s">
        <v>8349</v>
      </c>
      <c r="BA918" s="13" t="s">
        <v>8349</v>
      </c>
    </row>
    <row r="919" spans="1:53" s="10" customFormat="1">
      <c r="A919" s="33">
        <v>46637</v>
      </c>
      <c r="B919" s="13" t="s">
        <v>8349</v>
      </c>
      <c r="C919" s="14" t="s">
        <v>8349</v>
      </c>
      <c r="D919" s="14" t="s">
        <v>8349</v>
      </c>
      <c r="E919" s="14" t="s">
        <v>8349</v>
      </c>
      <c r="F919" s="13" t="s">
        <v>8838</v>
      </c>
      <c r="G919" s="13" t="s">
        <v>8349</v>
      </c>
      <c r="H919" s="13" t="s">
        <v>8349</v>
      </c>
      <c r="I919" s="13" t="s">
        <v>8349</v>
      </c>
      <c r="J919" s="13" t="s">
        <v>5139</v>
      </c>
      <c r="K919" s="13" t="s">
        <v>5140</v>
      </c>
      <c r="L919" s="13">
        <v>142.64980456999999</v>
      </c>
      <c r="M919" s="13">
        <v>10.601765370000001</v>
      </c>
      <c r="N919" s="13">
        <v>-203.73</v>
      </c>
      <c r="O919" s="13">
        <v>-11.88</v>
      </c>
      <c r="P919" s="12">
        <v>222.18879999999999</v>
      </c>
      <c r="Q919" s="12">
        <v>40.071599999999997</v>
      </c>
      <c r="R919" s="38">
        <v>18.871485185884129</v>
      </c>
      <c r="S919" s="23">
        <v>0.24740517078694091</v>
      </c>
      <c r="T919" s="38">
        <v>8.8524013660518417</v>
      </c>
      <c r="U919" s="19">
        <v>4.2190046219457975E-2</v>
      </c>
      <c r="V919" s="13" t="s">
        <v>4767</v>
      </c>
      <c r="W919" s="38">
        <v>0.91522511491327996</v>
      </c>
      <c r="X919" s="19">
        <v>4.2190046219457975E-2</v>
      </c>
      <c r="Y919" s="13" t="s">
        <v>4768</v>
      </c>
      <c r="Z919" s="19">
        <v>7.4733709636234895</v>
      </c>
      <c r="AA919" s="19">
        <v>0.65938389559301491</v>
      </c>
      <c r="AB919" s="29" t="s">
        <v>8349</v>
      </c>
      <c r="AC919" s="19">
        <v>2.3014013660518415</v>
      </c>
      <c r="AD919" s="19">
        <v>4.7127486671792722E-2</v>
      </c>
      <c r="AE919" s="13" t="s">
        <v>122</v>
      </c>
      <c r="AF919" s="13" t="s">
        <v>4075</v>
      </c>
      <c r="AG919" s="38">
        <v>0.11636630689407808</v>
      </c>
      <c r="AH919" s="19">
        <v>0.6610658982033637</v>
      </c>
      <c r="AI919" s="13" t="s">
        <v>4395</v>
      </c>
      <c r="AJ919" s="19" t="s">
        <v>8349</v>
      </c>
      <c r="AK919" s="19" t="s">
        <v>8349</v>
      </c>
      <c r="AL919" s="19">
        <f t="shared" si="56"/>
        <v>0.34112506048966568</v>
      </c>
      <c r="AM919" s="19">
        <f t="shared" si="57"/>
        <v>18.076216955347384</v>
      </c>
      <c r="AN919" s="20">
        <f t="shared" si="58"/>
        <v>9.925553459828657E-10</v>
      </c>
      <c r="AO919" s="19">
        <f t="shared" si="59"/>
        <v>31.360514533925439</v>
      </c>
      <c r="AP919" s="21">
        <v>4921.4091710179364</v>
      </c>
      <c r="AQ919" s="21" t="s">
        <v>143</v>
      </c>
      <c r="AR919" s="19">
        <v>0.46890655459278935</v>
      </c>
      <c r="AS919" s="13" t="s">
        <v>74</v>
      </c>
      <c r="AT919" s="19">
        <v>0.57606106899325005</v>
      </c>
      <c r="AU919" s="13" t="s">
        <v>74</v>
      </c>
      <c r="AV919" s="13" t="s">
        <v>8349</v>
      </c>
      <c r="AW919" s="13" t="s">
        <v>8349</v>
      </c>
      <c r="AX919" s="13" t="s">
        <v>8349</v>
      </c>
      <c r="AY919" s="13" t="s">
        <v>8349</v>
      </c>
      <c r="AZ919" s="13" t="s">
        <v>8349</v>
      </c>
      <c r="BA919" s="13" t="s">
        <v>8349</v>
      </c>
    </row>
    <row r="920" spans="1:53" s="10" customFormat="1">
      <c r="A920" s="31">
        <v>46651</v>
      </c>
      <c r="B920" s="10">
        <v>82434</v>
      </c>
      <c r="C920" s="10" t="s">
        <v>7172</v>
      </c>
      <c r="D920" s="10" t="s">
        <v>7173</v>
      </c>
      <c r="E920" s="15" t="s">
        <v>8349</v>
      </c>
      <c r="F920" s="10" t="s">
        <v>8839</v>
      </c>
      <c r="G920" s="10">
        <v>0.9</v>
      </c>
      <c r="H920" s="10">
        <v>1.21</v>
      </c>
      <c r="I920" s="10" t="s">
        <v>8349</v>
      </c>
      <c r="J920" s="10" t="s">
        <v>2567</v>
      </c>
      <c r="K920" s="10" t="s">
        <v>2568</v>
      </c>
      <c r="L920" s="10">
        <v>142.67547063000001</v>
      </c>
      <c r="M920" s="10">
        <v>-40.466887630000002</v>
      </c>
      <c r="N920" s="10">
        <v>-147.13999999999999</v>
      </c>
      <c r="O920" s="10">
        <v>48.65</v>
      </c>
      <c r="P920" s="11">
        <v>266.77679999999998</v>
      </c>
      <c r="Q920" s="11">
        <v>7.91</v>
      </c>
      <c r="R920" s="37">
        <v>18.814675446848543</v>
      </c>
      <c r="S920" s="16">
        <v>6.9614299153339604E-3</v>
      </c>
      <c r="T920" s="37">
        <v>3.6</v>
      </c>
      <c r="U920" s="16">
        <v>1.0606601717798212E-2</v>
      </c>
      <c r="V920" s="10" t="s">
        <v>4770</v>
      </c>
      <c r="W920" s="37">
        <v>0.371</v>
      </c>
      <c r="X920" s="16">
        <v>1.4999999999999999E-2</v>
      </c>
      <c r="Y920" s="10" t="s">
        <v>4770</v>
      </c>
      <c r="Z920" s="16">
        <v>2.2275163442965771</v>
      </c>
      <c r="AA920" s="16">
        <v>2.5776016594221574E-2</v>
      </c>
      <c r="AB920" s="10" t="s">
        <v>4782</v>
      </c>
      <c r="AC920" s="16">
        <v>0.8400000000000003</v>
      </c>
      <c r="AD920" s="16">
        <v>5.1112620750652184E-2</v>
      </c>
      <c r="AE920" s="10" t="s">
        <v>4096</v>
      </c>
      <c r="AF920" s="10" t="s">
        <v>4075</v>
      </c>
      <c r="AG920" s="37">
        <v>10.652467756412499</v>
      </c>
      <c r="AH920" s="16">
        <v>5.7244240159736476E-2</v>
      </c>
      <c r="AI920" s="10" t="s">
        <v>4497</v>
      </c>
      <c r="AJ920" s="10" t="s">
        <v>107</v>
      </c>
      <c r="AK920" s="16" t="s">
        <v>111</v>
      </c>
      <c r="AL920" s="16">
        <f t="shared" si="56"/>
        <v>3.2638118445174653</v>
      </c>
      <c r="AM920" s="16">
        <f t="shared" si="57"/>
        <v>173.47159953610327</v>
      </c>
      <c r="AN920" s="17">
        <f t="shared" si="58"/>
        <v>1.084255804768544E-11</v>
      </c>
      <c r="AO920" s="16">
        <f t="shared" si="59"/>
        <v>31.0121706102383</v>
      </c>
      <c r="AP920" s="18">
        <v>6837</v>
      </c>
      <c r="AQ920" s="18" t="s">
        <v>129</v>
      </c>
      <c r="AR920" s="16">
        <v>2.3245858007234066</v>
      </c>
      <c r="AS920" s="10" t="s">
        <v>74</v>
      </c>
      <c r="AT920" s="16">
        <v>1.8342088158798178</v>
      </c>
      <c r="AU920" s="10" t="s">
        <v>74</v>
      </c>
      <c r="AV920" s="10">
        <v>3.77</v>
      </c>
      <c r="AW920" s="10" t="s">
        <v>96</v>
      </c>
      <c r="AX920" s="10" t="s">
        <v>8349</v>
      </c>
      <c r="AY920" s="10" t="s">
        <v>8349</v>
      </c>
      <c r="AZ920" s="10" t="s">
        <v>8349</v>
      </c>
      <c r="BA920" s="10" t="s">
        <v>8349</v>
      </c>
    </row>
    <row r="921" spans="1:53" s="10" customFormat="1">
      <c r="A921" s="31">
        <v>46655</v>
      </c>
      <c r="B921" s="10" t="s">
        <v>8349</v>
      </c>
      <c r="C921" s="10" t="s">
        <v>7174</v>
      </c>
      <c r="D921" s="10" t="s">
        <v>7175</v>
      </c>
      <c r="E921" s="15" t="s">
        <v>8349</v>
      </c>
      <c r="F921" s="10" t="s">
        <v>8349</v>
      </c>
      <c r="G921" s="10" t="s">
        <v>8349</v>
      </c>
      <c r="H921" s="10" t="s">
        <v>8349</v>
      </c>
      <c r="I921" s="10" t="s">
        <v>8349</v>
      </c>
      <c r="J921" s="10" t="s">
        <v>2569</v>
      </c>
      <c r="K921" s="10" t="s">
        <v>2570</v>
      </c>
      <c r="L921" s="10">
        <v>142.68715327000001</v>
      </c>
      <c r="M921" s="10">
        <v>0.32400295000000001</v>
      </c>
      <c r="N921" s="10">
        <v>-569.91</v>
      </c>
      <c r="O921" s="10">
        <v>-552.23</v>
      </c>
      <c r="P921" s="11">
        <v>233.42420000000001</v>
      </c>
      <c r="Q921" s="11">
        <v>34.930999999999997</v>
      </c>
      <c r="R921" s="37">
        <v>9.6655712352600052</v>
      </c>
      <c r="S921" s="16">
        <v>3.8082350666924419E-2</v>
      </c>
      <c r="T921" s="37">
        <v>11.71</v>
      </c>
      <c r="U921" s="16">
        <v>1.2E-2</v>
      </c>
      <c r="V921" s="10" t="s">
        <v>4769</v>
      </c>
      <c r="W921" s="37">
        <v>1.5880000000000001</v>
      </c>
      <c r="X921" s="16">
        <v>8.3999999999999995E-3</v>
      </c>
      <c r="Y921" s="10" t="s">
        <v>4769</v>
      </c>
      <c r="Z921" s="16">
        <v>11.78386237036532</v>
      </c>
      <c r="AA921" s="16">
        <v>9.6310533631601913E-2</v>
      </c>
      <c r="AB921" s="29" t="s">
        <v>8349</v>
      </c>
      <c r="AC921" s="16">
        <v>4.8390000000000004</v>
      </c>
      <c r="AD921" s="16">
        <v>2.6239283526803853E-2</v>
      </c>
      <c r="AE921" s="10" t="s">
        <v>125</v>
      </c>
      <c r="AF921" s="10" t="s">
        <v>4075</v>
      </c>
      <c r="AG921" s="37">
        <v>1.1827374480120117E-2</v>
      </c>
      <c r="AH921" s="16">
        <v>0.13181699013558126</v>
      </c>
      <c r="AI921" s="10" t="s">
        <v>4514</v>
      </c>
      <c r="AJ921" s="10" t="s">
        <v>107</v>
      </c>
      <c r="AK921" s="16" t="s">
        <v>57</v>
      </c>
      <c r="AL921" s="16">
        <f t="shared" si="56"/>
        <v>0.10875373317785518</v>
      </c>
      <c r="AM921" s="16">
        <f t="shared" si="57"/>
        <v>11.251661234580896</v>
      </c>
      <c r="AN921" s="17">
        <f t="shared" si="58"/>
        <v>9.7654809352774461E-9</v>
      </c>
      <c r="AO921" s="16">
        <f t="shared" si="59"/>
        <v>31.735765908745272</v>
      </c>
      <c r="AP921" s="18">
        <v>3334.5762699474126</v>
      </c>
      <c r="AQ921" s="18" t="s">
        <v>124</v>
      </c>
      <c r="AR921" s="16">
        <v>0.32562256250071436</v>
      </c>
      <c r="AS921" s="10" t="s">
        <v>74</v>
      </c>
      <c r="AT921" s="16">
        <v>0.32053009119859605</v>
      </c>
      <c r="AU921" s="10" t="s">
        <v>74</v>
      </c>
      <c r="AV921" s="10" t="s">
        <v>8349</v>
      </c>
      <c r="AW921" s="10" t="s">
        <v>8349</v>
      </c>
      <c r="AX921" s="10" t="s">
        <v>8349</v>
      </c>
      <c r="AY921" s="10" t="s">
        <v>8349</v>
      </c>
      <c r="AZ921" s="10" t="s">
        <v>8349</v>
      </c>
      <c r="BA921" s="10" t="s">
        <v>8349</v>
      </c>
    </row>
    <row r="922" spans="1:53" s="10" customFormat="1">
      <c r="A922" s="31">
        <v>46706</v>
      </c>
      <c r="B922" s="10" t="s">
        <v>8349</v>
      </c>
      <c r="C922" s="10" t="s">
        <v>7176</v>
      </c>
      <c r="D922" s="10" t="s">
        <v>7177</v>
      </c>
      <c r="E922" s="15" t="s">
        <v>8349</v>
      </c>
      <c r="F922" s="10" t="s">
        <v>8840</v>
      </c>
      <c r="G922" s="10" t="s">
        <v>8349</v>
      </c>
      <c r="H922" s="10" t="s">
        <v>8349</v>
      </c>
      <c r="I922" s="10" t="s">
        <v>8349</v>
      </c>
      <c r="J922" s="10" t="s">
        <v>2571</v>
      </c>
      <c r="K922" s="10" t="s">
        <v>2572</v>
      </c>
      <c r="L922" s="10">
        <v>142.82916030999999</v>
      </c>
      <c r="M922" s="10">
        <v>-13.48883369</v>
      </c>
      <c r="N922" s="10">
        <v>722.93</v>
      </c>
      <c r="O922" s="10">
        <v>53.52</v>
      </c>
      <c r="P922" s="11">
        <v>246.38720000000001</v>
      </c>
      <c r="Q922" s="11">
        <v>26.716799999999999</v>
      </c>
      <c r="R922" s="37">
        <v>10.012014417300762</v>
      </c>
      <c r="S922" s="16">
        <v>3.604325190228274E-2</v>
      </c>
      <c r="T922" s="37">
        <v>10.06</v>
      </c>
      <c r="U922" s="16">
        <v>1.2727922061357854E-2</v>
      </c>
      <c r="V922" s="10" t="s">
        <v>4770</v>
      </c>
      <c r="W922" s="37">
        <v>1.5449999999999999</v>
      </c>
      <c r="X922" s="16">
        <v>1.7999999999999999E-2</v>
      </c>
      <c r="Y922" s="10" t="s">
        <v>4770</v>
      </c>
      <c r="Z922" s="16">
        <v>10.057392668396552</v>
      </c>
      <c r="AA922" s="16">
        <v>9.2440182442947716E-2</v>
      </c>
      <c r="AB922" s="10" t="s">
        <v>4782</v>
      </c>
      <c r="AC922" s="16">
        <v>4.5490000000000004</v>
      </c>
      <c r="AD922" s="16">
        <v>2.3706539182259397E-2</v>
      </c>
      <c r="AE922" s="10" t="s">
        <v>120</v>
      </c>
      <c r="AF922" s="10" t="s">
        <v>4075</v>
      </c>
      <c r="AG922" s="37">
        <v>4.5115986654917659E-2</v>
      </c>
      <c r="AH922" s="16">
        <v>0.12901622894072456</v>
      </c>
      <c r="AI922" s="10" t="s">
        <v>4593</v>
      </c>
      <c r="AJ922" s="10" t="s">
        <v>107</v>
      </c>
      <c r="AK922" s="22" t="s">
        <v>60</v>
      </c>
      <c r="AL922" s="16">
        <f t="shared" si="56"/>
        <v>0.21240524159002683</v>
      </c>
      <c r="AM922" s="16">
        <f t="shared" si="57"/>
        <v>21.215035530011878</v>
      </c>
      <c r="AN922" s="17">
        <f t="shared" si="58"/>
        <v>2.5600681391151726E-9</v>
      </c>
      <c r="AO922" s="16">
        <f t="shared" si="59"/>
        <v>31.539371188236096</v>
      </c>
      <c r="AP922" s="18">
        <v>3450.8427467892634</v>
      </c>
      <c r="AQ922" s="18" t="s">
        <v>124</v>
      </c>
      <c r="AR922" s="16">
        <v>0.59383599392348274</v>
      </c>
      <c r="AS922" s="10" t="s">
        <v>74</v>
      </c>
      <c r="AT922" s="16">
        <v>0.4518107168577063</v>
      </c>
      <c r="AU922" s="10" t="s">
        <v>74</v>
      </c>
      <c r="AV922" s="10" t="s">
        <v>8349</v>
      </c>
      <c r="AW922" s="10" t="s">
        <v>8349</v>
      </c>
      <c r="AX922" s="10" t="s">
        <v>8349</v>
      </c>
      <c r="AY922" s="10" t="s">
        <v>8349</v>
      </c>
      <c r="AZ922" s="10" t="s">
        <v>8349</v>
      </c>
      <c r="BA922" s="10" t="s">
        <v>8349</v>
      </c>
    </row>
    <row r="923" spans="1:53" s="10" customFormat="1">
      <c r="A923" s="31">
        <v>46733</v>
      </c>
      <c r="B923" s="10">
        <v>81937</v>
      </c>
      <c r="C923" s="10" t="s">
        <v>8349</v>
      </c>
      <c r="D923" s="10" t="s">
        <v>8349</v>
      </c>
      <c r="E923" s="15" t="s">
        <v>8349</v>
      </c>
      <c r="F923" s="10" t="s">
        <v>8841</v>
      </c>
      <c r="G923" s="10" t="s">
        <v>8349</v>
      </c>
      <c r="H923" s="10" t="s">
        <v>8349</v>
      </c>
      <c r="I923" s="10" t="s">
        <v>8349</v>
      </c>
      <c r="J923" s="10" t="s">
        <v>2573</v>
      </c>
      <c r="K923" s="10" t="s">
        <v>2574</v>
      </c>
      <c r="L923" s="10">
        <v>142.88154025</v>
      </c>
      <c r="M923" s="10">
        <v>63.061795449999998</v>
      </c>
      <c r="N923" s="10">
        <v>107.55</v>
      </c>
      <c r="O923" s="10">
        <v>26.86</v>
      </c>
      <c r="P923" s="11">
        <v>150.63990000000001</v>
      </c>
      <c r="Q923" s="11">
        <v>41.743099999999998</v>
      </c>
      <c r="R923" s="37">
        <v>23.815194093831863</v>
      </c>
      <c r="S923" s="16">
        <v>3.8104310550130982E-3</v>
      </c>
      <c r="T923" s="37">
        <v>3.63740626989726</v>
      </c>
      <c r="U923" s="16">
        <v>1.6643316977093238E-2</v>
      </c>
      <c r="V923" s="10" t="s">
        <v>4767</v>
      </c>
      <c r="W923" s="37">
        <v>0.36</v>
      </c>
      <c r="X923" s="16">
        <v>1.4999999999999999E-2</v>
      </c>
      <c r="Y923" s="10" t="s">
        <v>4770</v>
      </c>
      <c r="Z923" s="16">
        <v>1.7531356430869587</v>
      </c>
      <c r="AA923" s="16">
        <v>2.493336726364026E-2</v>
      </c>
      <c r="AB923" s="29" t="s">
        <v>8349</v>
      </c>
      <c r="AC923" s="16">
        <v>0.81740626989726017</v>
      </c>
      <c r="AD923" s="16">
        <v>5.2697248505021589E-2</v>
      </c>
      <c r="AE923" s="10" t="s">
        <v>4096</v>
      </c>
      <c r="AF923" s="10" t="s">
        <v>4075</v>
      </c>
      <c r="AG923" s="37">
        <v>16.456603899111304</v>
      </c>
      <c r="AH923" s="16">
        <v>5.829813721812703E-2</v>
      </c>
      <c r="AI923" s="10" t="s">
        <v>4429</v>
      </c>
      <c r="AJ923" s="10" t="s">
        <v>107</v>
      </c>
      <c r="AK923" s="16" t="s">
        <v>111</v>
      </c>
      <c r="AL923" s="16">
        <f t="shared" si="56"/>
        <v>4.0566739946797927</v>
      </c>
      <c r="AM923" s="16">
        <f t="shared" si="57"/>
        <v>170.33974103660452</v>
      </c>
      <c r="AN923" s="17">
        <f t="shared" si="58"/>
        <v>7.0184590154860128E-12</v>
      </c>
      <c r="AO923" s="16">
        <f t="shared" si="59"/>
        <v>31.521801849450089</v>
      </c>
      <c r="AP923" s="18">
        <v>6875.4426018047998</v>
      </c>
      <c r="AQ923" s="18" t="s">
        <v>123</v>
      </c>
      <c r="AR923" s="16">
        <v>2.8570669193918463</v>
      </c>
      <c r="AS923" s="10" t="s">
        <v>74</v>
      </c>
      <c r="AT923" s="16">
        <v>2.0506054471339175</v>
      </c>
      <c r="AU923" s="10" t="s">
        <v>74</v>
      </c>
      <c r="AV923" s="10" t="s">
        <v>8349</v>
      </c>
      <c r="AW923" s="10" t="s">
        <v>8349</v>
      </c>
      <c r="AX923" s="10" t="s">
        <v>8349</v>
      </c>
      <c r="AY923" s="10" t="s">
        <v>8349</v>
      </c>
      <c r="AZ923" s="10" t="s">
        <v>8349</v>
      </c>
      <c r="BA923" s="10" t="s">
        <v>8349</v>
      </c>
    </row>
    <row r="924" spans="1:53" s="10" customFormat="1">
      <c r="A924" s="31">
        <v>46769</v>
      </c>
      <c r="B924" s="10" t="s">
        <v>8349</v>
      </c>
      <c r="C924" s="10" t="s">
        <v>7178</v>
      </c>
      <c r="D924" s="10" t="s">
        <v>7179</v>
      </c>
      <c r="E924" s="15" t="s">
        <v>8349</v>
      </c>
      <c r="F924" s="10" t="s">
        <v>8349</v>
      </c>
      <c r="G924" s="10" t="s">
        <v>8349</v>
      </c>
      <c r="H924" s="10" t="s">
        <v>8349</v>
      </c>
      <c r="I924" s="10" t="s">
        <v>8349</v>
      </c>
      <c r="J924" s="10" t="s">
        <v>2575</v>
      </c>
      <c r="K924" s="10" t="s">
        <v>2576</v>
      </c>
      <c r="L924" s="10">
        <v>142.98535329000001</v>
      </c>
      <c r="M924" s="10">
        <v>36.321503190000001</v>
      </c>
      <c r="N924" s="10">
        <v>-207.2</v>
      </c>
      <c r="O924" s="10">
        <v>-524.86</v>
      </c>
      <c r="P924" s="11">
        <v>187.6951</v>
      </c>
      <c r="Q924" s="11">
        <v>47.072400000000002</v>
      </c>
      <c r="R924" s="37">
        <v>13.906271728549576</v>
      </c>
      <c r="S924" s="16">
        <v>2.5309414545960231E-2</v>
      </c>
      <c r="T924" s="37">
        <v>10.19</v>
      </c>
      <c r="U924" s="16">
        <v>5.6568542494923801E-3</v>
      </c>
      <c r="V924" s="10" t="s">
        <v>4770</v>
      </c>
      <c r="W924" s="37">
        <v>1.4750000000000001</v>
      </c>
      <c r="X924" s="16">
        <v>8.0000000000000002E-3</v>
      </c>
      <c r="Y924" s="10" t="s">
        <v>4770</v>
      </c>
      <c r="Z924" s="16">
        <v>9.4739464437665806</v>
      </c>
      <c r="AA924" s="16">
        <v>6.1322998098352954E-2</v>
      </c>
      <c r="AB924" s="29" t="s">
        <v>8349</v>
      </c>
      <c r="AC924" s="16">
        <v>3.8879999999999999</v>
      </c>
      <c r="AD924" s="16">
        <v>2.0784609690826527E-2</v>
      </c>
      <c r="AE924" s="10" t="s">
        <v>120</v>
      </c>
      <c r="AF924" s="10" t="s">
        <v>4075</v>
      </c>
      <c r="AG924" s="37">
        <v>4.7005160927797281E-2</v>
      </c>
      <c r="AH924" s="16">
        <v>0.10890596905482545</v>
      </c>
      <c r="AI924" s="10" t="s">
        <v>4603</v>
      </c>
      <c r="AJ924" s="10" t="s">
        <v>107</v>
      </c>
      <c r="AK924" s="22" t="s">
        <v>60</v>
      </c>
      <c r="AL924" s="16">
        <f t="shared" si="56"/>
        <v>0.21680673635244196</v>
      </c>
      <c r="AM924" s="16">
        <f t="shared" si="57"/>
        <v>15.5905724111041</v>
      </c>
      <c r="AN924" s="17">
        <f t="shared" si="58"/>
        <v>2.4571769933394092E-9</v>
      </c>
      <c r="AO924" s="16">
        <f t="shared" si="59"/>
        <v>31.713908899131347</v>
      </c>
      <c r="AP924" s="18">
        <v>3775.3889943025897</v>
      </c>
      <c r="AQ924" s="18" t="s">
        <v>124</v>
      </c>
      <c r="AR924" s="16">
        <v>0.50640850077924615</v>
      </c>
      <c r="AS924" s="10" t="s">
        <v>74</v>
      </c>
      <c r="AT924" s="16">
        <v>0.45658800547821909</v>
      </c>
      <c r="AU924" s="10" t="s">
        <v>74</v>
      </c>
      <c r="AV924" s="10" t="s">
        <v>8349</v>
      </c>
      <c r="AW924" s="10" t="s">
        <v>8349</v>
      </c>
      <c r="AX924" s="10" t="s">
        <v>8349</v>
      </c>
      <c r="AY924" s="10" t="s">
        <v>8349</v>
      </c>
      <c r="AZ924" s="10" t="s">
        <v>8349</v>
      </c>
      <c r="BA924" s="10" t="s">
        <v>8349</v>
      </c>
    </row>
    <row r="925" spans="1:53" s="10" customFormat="1">
      <c r="A925" s="31">
        <v>46816</v>
      </c>
      <c r="B925" s="10">
        <v>82558</v>
      </c>
      <c r="C925" s="10" t="s">
        <v>7180</v>
      </c>
      <c r="D925" s="10" t="s">
        <v>7181</v>
      </c>
      <c r="E925" s="15" t="s">
        <v>8349</v>
      </c>
      <c r="F925" s="10" t="s">
        <v>8349</v>
      </c>
      <c r="G925" s="10" t="s">
        <v>8349</v>
      </c>
      <c r="H925" s="10" t="s">
        <v>8349</v>
      </c>
      <c r="I925" s="10" t="s">
        <v>8349</v>
      </c>
      <c r="J925" s="10" t="s">
        <v>2577</v>
      </c>
      <c r="K925" s="10" t="s">
        <v>2578</v>
      </c>
      <c r="L925" s="10">
        <v>143.10714949000001</v>
      </c>
      <c r="M925" s="10">
        <v>-11.184719919999999</v>
      </c>
      <c r="N925" s="10">
        <v>-248.25</v>
      </c>
      <c r="O925" s="10">
        <v>35.08</v>
      </c>
      <c r="P925" s="11">
        <v>244.58760000000001</v>
      </c>
      <c r="Q925" s="11">
        <v>28.401399999999999</v>
      </c>
      <c r="R925" s="37">
        <v>18.6219739292365</v>
      </c>
      <c r="S925" s="16">
        <v>1.5642458100558657E-2</v>
      </c>
      <c r="T925" s="37">
        <v>7.8250000000000002</v>
      </c>
      <c r="U925" s="16">
        <v>1.2E-2</v>
      </c>
      <c r="V925" s="10" t="s">
        <v>4769</v>
      </c>
      <c r="W925" s="37">
        <v>0.93600000000000005</v>
      </c>
      <c r="X925" s="16">
        <v>8.3999999999999995E-3</v>
      </c>
      <c r="Y925" s="10" t="s">
        <v>4769</v>
      </c>
      <c r="Z925" s="16">
        <v>6.4748714284977789</v>
      </c>
      <c r="AA925" s="16">
        <v>4.623563451932089E-2</v>
      </c>
      <c r="AB925" s="29" t="s">
        <v>8349</v>
      </c>
      <c r="AC925" s="16">
        <v>2.3710000000000004</v>
      </c>
      <c r="AD925" s="16">
        <v>2.3334523779156069E-2</v>
      </c>
      <c r="AE925" s="10" t="s">
        <v>125</v>
      </c>
      <c r="AF925" s="10" t="s">
        <v>4075</v>
      </c>
      <c r="AG925" s="37">
        <v>0.30302113483021231</v>
      </c>
      <c r="AH925" s="16">
        <v>5.1790287693777276E-2</v>
      </c>
      <c r="AI925" s="10" t="s">
        <v>4205</v>
      </c>
      <c r="AJ925" s="10" t="s">
        <v>107</v>
      </c>
      <c r="AK925" s="16" t="s">
        <v>108</v>
      </c>
      <c r="AL925" s="16">
        <f t="shared" si="56"/>
        <v>0.55047355506891726</v>
      </c>
      <c r="AM925" s="16">
        <f t="shared" si="57"/>
        <v>29.560429907200852</v>
      </c>
      <c r="AN925" s="17">
        <f t="shared" si="58"/>
        <v>3.8116153206513643E-10</v>
      </c>
      <c r="AO925" s="16">
        <f t="shared" si="59"/>
        <v>31.372227340223596</v>
      </c>
      <c r="AP925" s="18">
        <v>5062</v>
      </c>
      <c r="AQ925" s="18" t="s">
        <v>141</v>
      </c>
      <c r="AR925" s="16">
        <v>0.71</v>
      </c>
      <c r="AS925" s="10" t="s">
        <v>73</v>
      </c>
      <c r="AT925" s="16">
        <v>0.753</v>
      </c>
      <c r="AU925" s="10" t="s">
        <v>73</v>
      </c>
      <c r="AV925" s="10">
        <v>4.63</v>
      </c>
      <c r="AW925" s="10" t="s">
        <v>73</v>
      </c>
      <c r="AX925" s="10">
        <v>3.2</v>
      </c>
      <c r="AY925" s="10" t="s">
        <v>141</v>
      </c>
      <c r="AZ925" s="10" t="s">
        <v>8349</v>
      </c>
      <c r="BA925" s="10">
        <v>0.33</v>
      </c>
    </row>
    <row r="926" spans="1:53" s="10" customFormat="1">
      <c r="A926" s="31">
        <v>46843</v>
      </c>
      <c r="B926" s="10">
        <v>82443</v>
      </c>
      <c r="C926" s="10" t="s">
        <v>7182</v>
      </c>
      <c r="D926" s="10" t="s">
        <v>7183</v>
      </c>
      <c r="E926" s="15" t="s">
        <v>8349</v>
      </c>
      <c r="F926" s="10" t="s">
        <v>8842</v>
      </c>
      <c r="G926" s="10" t="s">
        <v>8349</v>
      </c>
      <c r="H926" s="10" t="s">
        <v>8349</v>
      </c>
      <c r="I926" s="10" t="s">
        <v>8349</v>
      </c>
      <c r="J926" s="10" t="s">
        <v>2484</v>
      </c>
      <c r="K926" s="10" t="s">
        <v>2485</v>
      </c>
      <c r="L926" s="10">
        <v>143.18273246999999</v>
      </c>
      <c r="M926" s="10">
        <v>26.98912885</v>
      </c>
      <c r="N926" s="10">
        <v>-147.51</v>
      </c>
      <c r="O926" s="10">
        <v>-246.28</v>
      </c>
      <c r="P926" s="11">
        <v>201.2099</v>
      </c>
      <c r="Q926" s="11">
        <v>46.064799999999998</v>
      </c>
      <c r="R926" s="37">
        <v>17.793594306049823</v>
      </c>
      <c r="S926" s="16">
        <v>1.0676156583629892E-2</v>
      </c>
      <c r="T926" s="37">
        <v>7.0532638681883197</v>
      </c>
      <c r="U926" s="16">
        <v>1.9416487838947599E-2</v>
      </c>
      <c r="V926" s="10" t="s">
        <v>4767</v>
      </c>
      <c r="W926" s="37">
        <v>0.77900000000000003</v>
      </c>
      <c r="X926" s="16">
        <v>6.0000000000000001E-3</v>
      </c>
      <c r="Y926" s="10" t="s">
        <v>4770</v>
      </c>
      <c r="Z926" s="16">
        <v>5.8019454460336251</v>
      </c>
      <c r="AA926" s="16">
        <v>4.2724107773965514E-2</v>
      </c>
      <c r="AB926" s="29" t="s">
        <v>8349</v>
      </c>
      <c r="AC926" s="16">
        <v>1.93426386818832</v>
      </c>
      <c r="AD926" s="16">
        <v>2.5159491250818247E-2</v>
      </c>
      <c r="AE926" s="10" t="s">
        <v>120</v>
      </c>
      <c r="AF926" s="10" t="s">
        <v>4075</v>
      </c>
      <c r="AG926" s="37">
        <v>0.48005250573902886</v>
      </c>
      <c r="AH926" s="16">
        <v>4.9581744473963602E-2</v>
      </c>
      <c r="AI926" s="10" t="s">
        <v>4332</v>
      </c>
      <c r="AJ926" s="10" t="s">
        <v>107</v>
      </c>
      <c r="AK926" s="16" t="s">
        <v>108</v>
      </c>
      <c r="AL926" s="16">
        <f t="shared" si="56"/>
        <v>0.69285821474456721</v>
      </c>
      <c r="AM926" s="16">
        <f t="shared" si="57"/>
        <v>38.938631668644682</v>
      </c>
      <c r="AN926" s="17">
        <f t="shared" si="58"/>
        <v>2.4059868164252292E-10</v>
      </c>
      <c r="AO926" s="16">
        <f t="shared" si="59"/>
        <v>31.100030759940456</v>
      </c>
      <c r="AP926" s="18">
        <v>5294.7883840502382</v>
      </c>
      <c r="AQ926" s="18" t="s">
        <v>124</v>
      </c>
      <c r="AR926" s="16">
        <v>0.82280852356286227</v>
      </c>
      <c r="AS926" s="10" t="s">
        <v>74</v>
      </c>
      <c r="AT926" s="16">
        <v>0.82847453573096796</v>
      </c>
      <c r="AU926" s="10" t="s">
        <v>74</v>
      </c>
      <c r="AV926" s="10" t="s">
        <v>8349</v>
      </c>
      <c r="AW926" s="10" t="s">
        <v>8349</v>
      </c>
      <c r="AX926" s="10" t="s">
        <v>8349</v>
      </c>
      <c r="AY926" s="10" t="s">
        <v>8349</v>
      </c>
      <c r="AZ926" s="10" t="s">
        <v>101</v>
      </c>
      <c r="BA926" s="10" t="s">
        <v>8349</v>
      </c>
    </row>
    <row r="927" spans="1:53" s="10" customFormat="1">
      <c r="A927" s="31">
        <v>46853</v>
      </c>
      <c r="B927" s="10">
        <v>82328</v>
      </c>
      <c r="C927" s="10" t="s">
        <v>7184</v>
      </c>
      <c r="D927" s="10" t="s">
        <v>7185</v>
      </c>
      <c r="E927" s="15" t="s">
        <v>8349</v>
      </c>
      <c r="F927" s="10" t="s">
        <v>8843</v>
      </c>
      <c r="G927" s="10" t="s">
        <v>8349</v>
      </c>
      <c r="H927" s="10" t="s">
        <v>8349</v>
      </c>
      <c r="I927" s="10" t="s">
        <v>8349</v>
      </c>
      <c r="J927" s="10" t="s">
        <v>2486</v>
      </c>
      <c r="K927" s="10" t="s">
        <v>2713</v>
      </c>
      <c r="L927" s="10">
        <v>143.21802191</v>
      </c>
      <c r="M927" s="10">
        <v>51.678602079999997</v>
      </c>
      <c r="N927" s="10">
        <v>-947.06</v>
      </c>
      <c r="O927" s="10">
        <v>-535.6</v>
      </c>
      <c r="P927" s="11">
        <v>165.4597</v>
      </c>
      <c r="Q927" s="11">
        <v>45.651800000000001</v>
      </c>
      <c r="R927" s="37">
        <v>13.478905512872355</v>
      </c>
      <c r="S927" s="16">
        <v>1.8870467718021299E-3</v>
      </c>
      <c r="T927" s="37">
        <v>3.1588238977568603</v>
      </c>
      <c r="U927" s="16">
        <v>1.6643316977093238E-2</v>
      </c>
      <c r="V927" s="10" t="s">
        <v>4767</v>
      </c>
      <c r="W927" s="37">
        <v>0.46917437174712007</v>
      </c>
      <c r="X927" s="16">
        <v>1.6643316977093238E-2</v>
      </c>
      <c r="Y927" s="10" t="s">
        <v>4775</v>
      </c>
      <c r="Z927" s="16">
        <v>2.5105507531616591</v>
      </c>
      <c r="AA927" s="16">
        <v>2.0744858095755436E-2</v>
      </c>
      <c r="AB927" s="29" t="s">
        <v>8349</v>
      </c>
      <c r="AC927" s="16">
        <v>1.1388238977568603</v>
      </c>
      <c r="AD927" s="16">
        <v>5.2697248505021589E-2</v>
      </c>
      <c r="AE927" s="10" t="s">
        <v>4096</v>
      </c>
      <c r="AF927" s="10" t="s">
        <v>4075</v>
      </c>
      <c r="AG927" s="37">
        <v>8.4457774003004911</v>
      </c>
      <c r="AH927" s="16">
        <v>5.6633463053331196E-2</v>
      </c>
      <c r="AI927" s="10" t="s">
        <v>4500</v>
      </c>
      <c r="AJ927" s="10" t="s">
        <v>107</v>
      </c>
      <c r="AK927" s="16" t="s">
        <v>111</v>
      </c>
      <c r="AL927" s="16">
        <f t="shared" si="56"/>
        <v>2.9061619707615214</v>
      </c>
      <c r="AM927" s="16">
        <f t="shared" si="57"/>
        <v>215.60815661079727</v>
      </c>
      <c r="AN927" s="17">
        <f t="shared" si="58"/>
        <v>1.3675472905062671E-11</v>
      </c>
      <c r="AO927" s="16">
        <f t="shared" si="59"/>
        <v>30.318968014263653</v>
      </c>
      <c r="AP927" s="18">
        <v>6334</v>
      </c>
      <c r="AQ927" s="18" t="s">
        <v>129</v>
      </c>
      <c r="AR927" s="16">
        <v>2.4116557988918488</v>
      </c>
      <c r="AS927" s="10" t="s">
        <v>74</v>
      </c>
      <c r="AT927" s="16">
        <v>1.7282234962664367</v>
      </c>
      <c r="AU927" s="10" t="s">
        <v>74</v>
      </c>
      <c r="AV927" s="10">
        <v>3.8</v>
      </c>
      <c r="AW927" s="10" t="s">
        <v>96</v>
      </c>
      <c r="AX927" s="10" t="s">
        <v>8349</v>
      </c>
      <c r="AY927" s="10" t="s">
        <v>8349</v>
      </c>
      <c r="AZ927" s="10" t="s">
        <v>102</v>
      </c>
      <c r="BA927" s="10" t="s">
        <v>8349</v>
      </c>
    </row>
    <row r="928" spans="1:53" s="10" customFormat="1">
      <c r="A928" s="31">
        <v>47007</v>
      </c>
      <c r="B928" s="10">
        <v>82943</v>
      </c>
      <c r="C928" s="10" t="s">
        <v>8349</v>
      </c>
      <c r="D928" s="10" t="s">
        <v>8349</v>
      </c>
      <c r="E928" s="15" t="s">
        <v>8349</v>
      </c>
      <c r="F928" s="10" t="s">
        <v>8349</v>
      </c>
      <c r="G928" s="10" t="s">
        <v>8349</v>
      </c>
      <c r="H928" s="10" t="s">
        <v>8349</v>
      </c>
      <c r="I928" s="10">
        <v>2</v>
      </c>
      <c r="J928" s="10" t="s">
        <v>2714</v>
      </c>
      <c r="K928" s="10" t="s">
        <v>2715</v>
      </c>
      <c r="L928" s="10">
        <v>143.71139453999999</v>
      </c>
      <c r="M928" s="10">
        <v>-12.129122779999999</v>
      </c>
      <c r="N928" s="10">
        <v>2.38</v>
      </c>
      <c r="O928" s="10">
        <v>-174.05</v>
      </c>
      <c r="P928" s="11">
        <v>245.84219999999999</v>
      </c>
      <c r="Q928" s="11">
        <v>28.2514</v>
      </c>
      <c r="R928" s="37">
        <v>27.472527472527474</v>
      </c>
      <c r="S928" s="16">
        <v>1.2912087912087911E-2</v>
      </c>
      <c r="T928" s="37">
        <v>6.5301746470524993</v>
      </c>
      <c r="U928" s="16">
        <v>1.8027756377319945E-2</v>
      </c>
      <c r="V928" s="10" t="s">
        <v>4767</v>
      </c>
      <c r="W928" s="37">
        <v>0.623</v>
      </c>
      <c r="X928" s="16">
        <v>1E-3</v>
      </c>
      <c r="Y928" s="10" t="s">
        <v>4770</v>
      </c>
      <c r="Z928" s="16">
        <v>4.3356815652977794</v>
      </c>
      <c r="AA928" s="16">
        <v>4.6248588599352658E-2</v>
      </c>
      <c r="AB928" s="29" t="s">
        <v>8349</v>
      </c>
      <c r="AC928" s="16">
        <v>1.4251746470524989</v>
      </c>
      <c r="AD928" s="16">
        <v>2.5475478405713989E-2</v>
      </c>
      <c r="AE928" s="10" t="s">
        <v>120</v>
      </c>
      <c r="AF928" s="10" t="s">
        <v>4075</v>
      </c>
      <c r="AG928" s="37">
        <v>1.6403802616570218</v>
      </c>
      <c r="AH928" s="16">
        <v>5.2800870707140547E-2</v>
      </c>
      <c r="AI928" s="10" t="s">
        <v>4601</v>
      </c>
      <c r="AJ928" s="10" t="s">
        <v>107</v>
      </c>
      <c r="AK928" s="16" t="s">
        <v>109</v>
      </c>
      <c r="AL928" s="16">
        <f t="shared" si="56"/>
        <v>1.280773306115107</v>
      </c>
      <c r="AM928" s="16">
        <f t="shared" si="57"/>
        <v>46.620148342589893</v>
      </c>
      <c r="AN928" s="17">
        <f t="shared" si="58"/>
        <v>7.0410503405672694E-11</v>
      </c>
      <c r="AO928" s="16">
        <f t="shared" si="59"/>
        <v>31.911081023669006</v>
      </c>
      <c r="AP928" s="18">
        <v>5997</v>
      </c>
      <c r="AQ928" s="18" t="s">
        <v>141</v>
      </c>
      <c r="AR928" s="16">
        <v>1.1399999999999999</v>
      </c>
      <c r="AS928" s="10" t="s">
        <v>73</v>
      </c>
      <c r="AT928" s="16">
        <v>1.133</v>
      </c>
      <c r="AU928" s="10" t="s">
        <v>73</v>
      </c>
      <c r="AV928" s="10">
        <v>4.3899999999999997</v>
      </c>
      <c r="AW928" s="10" t="s">
        <v>73</v>
      </c>
      <c r="AX928" s="10">
        <v>2.84</v>
      </c>
      <c r="AY928" s="10" t="s">
        <v>73</v>
      </c>
      <c r="AZ928" s="10" t="s">
        <v>102</v>
      </c>
      <c r="BA928" s="10">
        <v>0.27</v>
      </c>
    </row>
    <row r="929" spans="1:53" s="10" customFormat="1">
      <c r="A929" s="31">
        <v>47080</v>
      </c>
      <c r="B929" s="10">
        <v>82885</v>
      </c>
      <c r="C929" s="10" t="s">
        <v>7186</v>
      </c>
      <c r="D929" s="10" t="s">
        <v>7187</v>
      </c>
      <c r="E929" s="15" t="s">
        <v>8349</v>
      </c>
      <c r="F929" s="10" t="s">
        <v>8844</v>
      </c>
      <c r="G929" s="10" t="s">
        <v>8349</v>
      </c>
      <c r="H929" s="10" t="s">
        <v>8349</v>
      </c>
      <c r="I929" s="10" t="s">
        <v>8349</v>
      </c>
      <c r="J929" s="10" t="s">
        <v>2716</v>
      </c>
      <c r="K929" s="10" t="s">
        <v>2717</v>
      </c>
      <c r="L929" s="10">
        <v>143.91678098</v>
      </c>
      <c r="M929" s="10">
        <v>35.810766940000001</v>
      </c>
      <c r="N929" s="10">
        <v>-730.05</v>
      </c>
      <c r="O929" s="10">
        <v>-260.62</v>
      </c>
      <c r="P929" s="11">
        <v>188.49510000000001</v>
      </c>
      <c r="Q929" s="11">
        <v>47.803800000000003</v>
      </c>
      <c r="R929" s="37">
        <v>11.36880400181901</v>
      </c>
      <c r="S929" s="16">
        <v>3.6380172805820831E-3</v>
      </c>
      <c r="T929" s="37">
        <v>5.39117791456622</v>
      </c>
      <c r="U929" s="16">
        <v>1.6643316977093238E-2</v>
      </c>
      <c r="V929" s="10" t="s">
        <v>4767</v>
      </c>
      <c r="W929" s="37">
        <v>0.77</v>
      </c>
      <c r="X929" s="16">
        <v>2E-3</v>
      </c>
      <c r="Y929" s="10" t="s">
        <v>4770</v>
      </c>
      <c r="Z929" s="16">
        <v>5.112604018009983</v>
      </c>
      <c r="AA929" s="16">
        <v>2.4557575977517843E-2</v>
      </c>
      <c r="AB929" s="29" t="s">
        <v>8349</v>
      </c>
      <c r="AC929" s="16">
        <v>1.6911779145662198</v>
      </c>
      <c r="AD929" s="16">
        <v>5.2697248505021589E-2</v>
      </c>
      <c r="AE929" s="10" t="s">
        <v>4154</v>
      </c>
      <c r="AF929" s="10" t="s">
        <v>4075</v>
      </c>
      <c r="AG929" s="37">
        <v>0.84563335729636768</v>
      </c>
      <c r="AH929" s="16">
        <v>5.8138408456815893E-2</v>
      </c>
      <c r="AI929" s="10" t="s">
        <v>4206</v>
      </c>
      <c r="AJ929" s="10" t="s">
        <v>107</v>
      </c>
      <c r="AK929" s="16" t="s">
        <v>109</v>
      </c>
      <c r="AL929" s="16">
        <f t="shared" si="56"/>
        <v>0.9195832519660021</v>
      </c>
      <c r="AM929" s="16">
        <f t="shared" si="57"/>
        <v>80.886542842929529</v>
      </c>
      <c r="AN929" s="17">
        <f t="shared" si="58"/>
        <v>1.3658401599633316E-10</v>
      </c>
      <c r="AO929" s="16">
        <f t="shared" si="59"/>
        <v>30.052678219108039</v>
      </c>
      <c r="AP929" s="18">
        <v>5370</v>
      </c>
      <c r="AQ929" s="18" t="s">
        <v>129</v>
      </c>
      <c r="AR929" s="16">
        <v>1.0616811532924451</v>
      </c>
      <c r="AS929" s="10" t="s">
        <v>74</v>
      </c>
      <c r="AT929" s="16">
        <v>0.95791890672299385</v>
      </c>
      <c r="AU929" s="10" t="s">
        <v>74</v>
      </c>
      <c r="AV929" s="10">
        <v>4.4000000000000004</v>
      </c>
      <c r="AW929" s="10" t="s">
        <v>96</v>
      </c>
      <c r="AX929" s="10" t="s">
        <v>8349</v>
      </c>
      <c r="AY929" s="10" t="s">
        <v>8349</v>
      </c>
      <c r="AZ929" s="10" t="s">
        <v>101</v>
      </c>
      <c r="BA929" s="10" t="s">
        <v>8349</v>
      </c>
    </row>
    <row r="930" spans="1:53" s="10" customFormat="1">
      <c r="A930" s="31">
        <v>47103</v>
      </c>
      <c r="B930" s="10" t="s">
        <v>8349</v>
      </c>
      <c r="C930" s="10" t="s">
        <v>7188</v>
      </c>
      <c r="D930" s="10" t="s">
        <v>7189</v>
      </c>
      <c r="E930" s="15" t="s">
        <v>8349</v>
      </c>
      <c r="F930" s="10" t="s">
        <v>8349</v>
      </c>
      <c r="G930" s="10" t="s">
        <v>8349</v>
      </c>
      <c r="H930" s="10" t="s">
        <v>8349</v>
      </c>
      <c r="I930" s="10" t="s">
        <v>8349</v>
      </c>
      <c r="J930" s="10" t="s">
        <v>2718</v>
      </c>
      <c r="K930" s="10" t="s">
        <v>2493</v>
      </c>
      <c r="L930" s="10">
        <v>144.00645893999999</v>
      </c>
      <c r="M930" s="10">
        <v>-21.658392339999999</v>
      </c>
      <c r="N930" s="10">
        <v>137.16999999999999</v>
      </c>
      <c r="O930" s="10">
        <v>-989.54</v>
      </c>
      <c r="P930" s="11">
        <v>253.88249999999999</v>
      </c>
      <c r="Q930" s="11">
        <v>22.084399999999999</v>
      </c>
      <c r="R930" s="37">
        <v>9.023641941887746</v>
      </c>
      <c r="S930" s="16">
        <v>1.7325392528424473E-2</v>
      </c>
      <c r="T930" s="37">
        <v>10.906000000000001</v>
      </c>
      <c r="U930" s="16">
        <v>1.2E-2</v>
      </c>
      <c r="V930" s="10" t="s">
        <v>4769</v>
      </c>
      <c r="W930" s="37">
        <v>1.5740000000000001</v>
      </c>
      <c r="X930" s="16">
        <v>8.3999999999999995E-3</v>
      </c>
      <c r="Y930" s="10" t="s">
        <v>4769</v>
      </c>
      <c r="Z930" s="16">
        <v>11.129090729119426</v>
      </c>
      <c r="AA930" s="16">
        <v>4.9951330340551436E-2</v>
      </c>
      <c r="AB930" s="29" t="s">
        <v>8349</v>
      </c>
      <c r="AC930" s="16">
        <v>4.4350000000000005</v>
      </c>
      <c r="AD930" s="16">
        <v>1.9672315572906003E-2</v>
      </c>
      <c r="AE930" s="10" t="s">
        <v>125</v>
      </c>
      <c r="AF930" s="10" t="s">
        <v>4075</v>
      </c>
      <c r="AG930" s="37">
        <v>1.5268073213033377E-2</v>
      </c>
      <c r="AH930" s="16">
        <v>0.10293267412629914</v>
      </c>
      <c r="AI930" s="10" t="s">
        <v>4628</v>
      </c>
      <c r="AJ930" s="10" t="s">
        <v>107</v>
      </c>
      <c r="AK930" s="16" t="s">
        <v>57</v>
      </c>
      <c r="AL930" s="16">
        <f t="shared" si="56"/>
        <v>0.12356404498491208</v>
      </c>
      <c r="AM930" s="16">
        <f t="shared" si="57"/>
        <v>13.693367465227958</v>
      </c>
      <c r="AN930" s="17">
        <f t="shared" si="58"/>
        <v>7.5648052238448156E-9</v>
      </c>
      <c r="AO930" s="16">
        <f t="shared" si="59"/>
        <v>31.209005623926309</v>
      </c>
      <c r="AP930" s="18">
        <v>3500.8970468410243</v>
      </c>
      <c r="AQ930" s="18" t="s">
        <v>124</v>
      </c>
      <c r="AR930" s="16">
        <v>0.3356487734269939</v>
      </c>
      <c r="AS930" s="10" t="s">
        <v>74</v>
      </c>
      <c r="AT930" s="16">
        <v>0.34221863105337391</v>
      </c>
      <c r="AU930" s="10" t="s">
        <v>74</v>
      </c>
      <c r="AV930" s="10" t="s">
        <v>8349</v>
      </c>
      <c r="AW930" s="10" t="s">
        <v>8349</v>
      </c>
      <c r="AX930" s="10" t="s">
        <v>8349</v>
      </c>
      <c r="AY930" s="10" t="s">
        <v>8349</v>
      </c>
      <c r="AZ930" s="10" t="s">
        <v>8349</v>
      </c>
      <c r="BA930" s="10" t="s">
        <v>8349</v>
      </c>
    </row>
    <row r="931" spans="1:53" s="10" customFormat="1">
      <c r="A931" s="31">
        <v>47201</v>
      </c>
      <c r="B931" s="10" t="s">
        <v>8349</v>
      </c>
      <c r="C931" s="10" t="s">
        <v>7190</v>
      </c>
      <c r="D931" s="10" t="s">
        <v>7191</v>
      </c>
      <c r="E931" s="15" t="s">
        <v>8349</v>
      </c>
      <c r="F931" s="10" t="s">
        <v>8349</v>
      </c>
      <c r="G931" s="10" t="s">
        <v>8349</v>
      </c>
      <c r="H931" s="10" t="s">
        <v>8349</v>
      </c>
      <c r="I931" s="10" t="s">
        <v>8349</v>
      </c>
      <c r="J931" s="10" t="s">
        <v>2494</v>
      </c>
      <c r="K931" s="10" t="s">
        <v>2495</v>
      </c>
      <c r="L931" s="10">
        <v>144.29765051000001</v>
      </c>
      <c r="M931" s="10">
        <v>22.69457414</v>
      </c>
      <c r="N931" s="10">
        <v>-149.21</v>
      </c>
      <c r="O931" s="10">
        <v>-177.84</v>
      </c>
      <c r="P931" s="11">
        <v>207.5659</v>
      </c>
      <c r="Q931" s="11">
        <v>45.999000000000002</v>
      </c>
      <c r="R931" s="37">
        <v>21.944261575597981</v>
      </c>
      <c r="S931" s="16">
        <v>3.1819179284617069E-2</v>
      </c>
      <c r="T931" s="37">
        <v>9.4060000000000006</v>
      </c>
      <c r="U931" s="16">
        <v>1.2E-2</v>
      </c>
      <c r="V931" s="10" t="s">
        <v>4769</v>
      </c>
      <c r="W931" s="37">
        <v>1.288</v>
      </c>
      <c r="X931" s="16">
        <v>8.3999999999999995E-3</v>
      </c>
      <c r="Y931" s="10" t="s">
        <v>4769</v>
      </c>
      <c r="Z931" s="16">
        <v>7.6993951429122447</v>
      </c>
      <c r="AA931" s="16">
        <v>8.2217624071478923E-2</v>
      </c>
      <c r="AB931" s="29" t="s">
        <v>8349</v>
      </c>
      <c r="AC931" s="16">
        <v>3.09202426717418</v>
      </c>
      <c r="AD931" s="16">
        <v>7.654410493303844E-2</v>
      </c>
      <c r="AE931" s="10" t="s">
        <v>125</v>
      </c>
      <c r="AF931" s="10" t="s">
        <v>4075</v>
      </c>
      <c r="AG931" s="37">
        <v>0.14035843668375217</v>
      </c>
      <c r="AH931" s="16">
        <v>0.11233315498088278</v>
      </c>
      <c r="AI931" s="10" t="s">
        <v>4559</v>
      </c>
      <c r="AJ931" s="10" t="s">
        <v>107</v>
      </c>
      <c r="AK931" s="22" t="s">
        <v>60</v>
      </c>
      <c r="AL931" s="16">
        <f t="shared" si="56"/>
        <v>0.37464441365613899</v>
      </c>
      <c r="AM931" s="16">
        <f t="shared" si="57"/>
        <v>17.072545930310252</v>
      </c>
      <c r="AN931" s="17">
        <f t="shared" si="58"/>
        <v>8.2289317784465057E-10</v>
      </c>
      <c r="AO931" s="16">
        <f t="shared" si="59"/>
        <v>32.117641345394723</v>
      </c>
      <c r="AP931" s="18">
        <v>4277.5554227018038</v>
      </c>
      <c r="AQ931" s="18" t="s">
        <v>124</v>
      </c>
      <c r="AR931" s="16">
        <v>0.68167850057146939</v>
      </c>
      <c r="AS931" s="10" t="s">
        <v>74</v>
      </c>
      <c r="AT931" s="16">
        <v>0.60442610184763379</v>
      </c>
      <c r="AU931" s="10" t="s">
        <v>74</v>
      </c>
      <c r="AV931" s="10" t="s">
        <v>8349</v>
      </c>
      <c r="AW931" s="10" t="s">
        <v>8349</v>
      </c>
      <c r="AX931" s="10" t="s">
        <v>8349</v>
      </c>
      <c r="AY931" s="10" t="s">
        <v>8349</v>
      </c>
      <c r="AZ931" s="10" t="s">
        <v>8349</v>
      </c>
      <c r="BA931" s="10" t="s">
        <v>8349</v>
      </c>
    </row>
    <row r="932" spans="1:53" s="10" customFormat="1">
      <c r="A932" s="32">
        <v>47395</v>
      </c>
      <c r="B932" s="10" t="s">
        <v>8349</v>
      </c>
      <c r="C932" s="10" t="s">
        <v>8349</v>
      </c>
      <c r="D932" s="10" t="s">
        <v>8349</v>
      </c>
      <c r="E932" s="10" t="s">
        <v>8349</v>
      </c>
      <c r="F932" s="10" t="s">
        <v>8349</v>
      </c>
      <c r="G932" s="10" t="s">
        <v>8349</v>
      </c>
      <c r="H932" s="10" t="s">
        <v>8349</v>
      </c>
      <c r="I932" s="10" t="s">
        <v>8349</v>
      </c>
      <c r="J932" s="10" t="s">
        <v>5141</v>
      </c>
      <c r="K932" s="10" t="s">
        <v>5142</v>
      </c>
      <c r="L932" s="10">
        <v>144.85175347000001</v>
      </c>
      <c r="M932" s="10">
        <v>31.75522522</v>
      </c>
      <c r="N932" s="10">
        <v>-190.3</v>
      </c>
      <c r="O932" s="10">
        <v>-207.7</v>
      </c>
      <c r="P932" s="11">
        <v>194.63300000000001</v>
      </c>
      <c r="Q932" s="11">
        <v>48.268799999999999</v>
      </c>
      <c r="R932" s="37">
        <v>24.009603841536617</v>
      </c>
      <c r="S932" s="16">
        <v>9.0996398559423777E-2</v>
      </c>
      <c r="T932" s="37">
        <v>11.91</v>
      </c>
      <c r="U932" s="16">
        <v>1.049952379872535E-2</v>
      </c>
      <c r="V932" s="10" t="s">
        <v>4776</v>
      </c>
      <c r="W932" s="37">
        <v>0.89</v>
      </c>
      <c r="X932" s="16" t="s">
        <v>4777</v>
      </c>
      <c r="Y932" s="10" t="s">
        <v>4776</v>
      </c>
      <c r="Z932" s="16">
        <v>10.008075028714032</v>
      </c>
      <c r="AA932" s="16">
        <v>0.2176715043738664</v>
      </c>
      <c r="AB932" s="29" t="s">
        <v>8349</v>
      </c>
      <c r="AC932" s="16">
        <v>4.2300000000000004</v>
      </c>
      <c r="AD932" s="16">
        <v>1.8309560344257313E-2</v>
      </c>
      <c r="AE932" s="10" t="s">
        <v>121</v>
      </c>
      <c r="AF932" s="10" t="s">
        <v>4075</v>
      </c>
      <c r="AG932" s="37">
        <v>3.6753209056890911E-2</v>
      </c>
      <c r="AH932" s="16">
        <v>0.23554380445340128</v>
      </c>
      <c r="AI932" s="10" t="s">
        <v>4591</v>
      </c>
      <c r="AJ932" s="16" t="s">
        <v>8349</v>
      </c>
      <c r="AK932" s="16" t="s">
        <v>8349</v>
      </c>
      <c r="AL932" s="16">
        <f t="shared" si="56"/>
        <v>0.19171126481480141</v>
      </c>
      <c r="AM932" s="16">
        <f t="shared" si="57"/>
        <v>7.9847741795364779</v>
      </c>
      <c r="AN932" s="17">
        <f t="shared" si="58"/>
        <v>3.1425827285235315E-9</v>
      </c>
      <c r="AO932" s="16">
        <f t="shared" si="59"/>
        <v>33.166783201711738</v>
      </c>
      <c r="AP932" s="18">
        <v>3597.1175259298343</v>
      </c>
      <c r="AQ932" s="18" t="s">
        <v>143</v>
      </c>
      <c r="AR932" s="16">
        <v>0.49327602070472143</v>
      </c>
      <c r="AS932" s="10" t="s">
        <v>74</v>
      </c>
      <c r="AT932" s="16">
        <v>0.42867384956067961</v>
      </c>
      <c r="AU932" s="10" t="s">
        <v>74</v>
      </c>
      <c r="AV932" s="10" t="s">
        <v>8349</v>
      </c>
      <c r="AW932" s="10" t="s">
        <v>8349</v>
      </c>
      <c r="AX932" s="10" t="s">
        <v>8349</v>
      </c>
      <c r="AY932" s="10" t="s">
        <v>8349</v>
      </c>
      <c r="AZ932" s="10" t="s">
        <v>8349</v>
      </c>
      <c r="BA932" s="10" t="s">
        <v>8349</v>
      </c>
    </row>
    <row r="933" spans="1:53" s="10" customFormat="1">
      <c r="A933" s="31">
        <v>47425</v>
      </c>
      <c r="B933" s="10" t="s">
        <v>8349</v>
      </c>
      <c r="C933" s="10" t="s">
        <v>7192</v>
      </c>
      <c r="D933" s="10" t="s">
        <v>7193</v>
      </c>
      <c r="E933" s="10" t="s">
        <v>8349</v>
      </c>
      <c r="F933" s="10" t="s">
        <v>8845</v>
      </c>
      <c r="G933" s="10" t="s">
        <v>8349</v>
      </c>
      <c r="H933" s="10" t="s">
        <v>8349</v>
      </c>
      <c r="I933" s="10" t="s">
        <v>8349</v>
      </c>
      <c r="J933" s="10" t="s">
        <v>2496</v>
      </c>
      <c r="K933" s="10" t="s">
        <v>2497</v>
      </c>
      <c r="L933" s="10">
        <v>144.94490302</v>
      </c>
      <c r="M933" s="10">
        <v>-41.068424350000001</v>
      </c>
      <c r="N933" s="10">
        <v>-526.08000000000004</v>
      </c>
      <c r="O933" s="10">
        <v>356.91</v>
      </c>
      <c r="P933" s="11">
        <v>268.46440000000001</v>
      </c>
      <c r="Q933" s="11">
        <v>8.6359999999999992</v>
      </c>
      <c r="R933" s="37">
        <v>9.4670074789359084</v>
      </c>
      <c r="S933" s="16">
        <v>1.552589226545489E-2</v>
      </c>
      <c r="T933" s="37">
        <v>10.72</v>
      </c>
      <c r="U933" s="16">
        <v>4.9497474683058325E-3</v>
      </c>
      <c r="V933" s="10" t="s">
        <v>4770</v>
      </c>
      <c r="W933" s="37">
        <v>1.5209999999999999</v>
      </c>
      <c r="X933" s="16">
        <v>7.0000000000000001E-3</v>
      </c>
      <c r="Y933" s="10" t="s">
        <v>4770</v>
      </c>
      <c r="Z933" s="16">
        <v>10.838936398949233</v>
      </c>
      <c r="AA933" s="16">
        <v>3.892825538651401E-2</v>
      </c>
      <c r="AB933" s="29" t="s">
        <v>8349</v>
      </c>
      <c r="AC933" s="16">
        <v>4.6640000000000006</v>
      </c>
      <c r="AD933" s="16">
        <v>2.3526580712037181E-2</v>
      </c>
      <c r="AE933" s="10" t="s">
        <v>120</v>
      </c>
      <c r="AF933" s="10" t="s">
        <v>4075</v>
      </c>
      <c r="AG933" s="37">
        <v>2.4205544622092616E-2</v>
      </c>
      <c r="AH933" s="16">
        <v>9.8058192250508353E-2</v>
      </c>
      <c r="AI933" s="10" t="s">
        <v>4339</v>
      </c>
      <c r="AJ933" s="10" t="s">
        <v>107</v>
      </c>
      <c r="AK933" s="22" t="s">
        <v>110</v>
      </c>
      <c r="AL933" s="16">
        <f t="shared" si="56"/>
        <v>0.1555813119307477</v>
      </c>
      <c r="AM933" s="16">
        <f t="shared" si="57"/>
        <v>16.434053979244879</v>
      </c>
      <c r="AN933" s="17">
        <f t="shared" si="58"/>
        <v>4.7716340120925075E-9</v>
      </c>
      <c r="AO933" s="16">
        <f t="shared" si="59"/>
        <v>31.523332186091928</v>
      </c>
      <c r="AP933" s="18">
        <v>3402.8439611159174</v>
      </c>
      <c r="AQ933" s="18" t="s">
        <v>124</v>
      </c>
      <c r="AR933" s="16">
        <v>0.4473268699328356</v>
      </c>
      <c r="AS933" s="10" t="s">
        <v>74</v>
      </c>
      <c r="AT933" s="16">
        <v>0.38514050412204875</v>
      </c>
      <c r="AU933" s="10" t="s">
        <v>74</v>
      </c>
      <c r="AV933" s="10" t="s">
        <v>8349</v>
      </c>
      <c r="AW933" s="10" t="s">
        <v>8349</v>
      </c>
      <c r="AX933" s="10" t="s">
        <v>8349</v>
      </c>
      <c r="AY933" s="10" t="s">
        <v>8349</v>
      </c>
      <c r="AZ933" s="10" t="s">
        <v>8349</v>
      </c>
      <c r="BA933" s="10" t="s">
        <v>8349</v>
      </c>
    </row>
    <row r="934" spans="1:53" s="10" customFormat="1">
      <c r="A934" s="31">
        <v>47513</v>
      </c>
      <c r="B934" s="10" t="s">
        <v>8349</v>
      </c>
      <c r="C934" s="10" t="s">
        <v>7194</v>
      </c>
      <c r="D934" s="10" t="s">
        <v>7195</v>
      </c>
      <c r="E934" s="10" t="s">
        <v>8349</v>
      </c>
      <c r="F934" s="10" t="s">
        <v>8349</v>
      </c>
      <c r="G934" s="10" t="s">
        <v>8349</v>
      </c>
      <c r="H934" s="10" t="s">
        <v>8349</v>
      </c>
      <c r="I934" s="10" t="s">
        <v>8349</v>
      </c>
      <c r="J934" s="10" t="s">
        <v>2498</v>
      </c>
      <c r="K934" s="10" t="s">
        <v>2499</v>
      </c>
      <c r="L934" s="10">
        <v>145.29481658</v>
      </c>
      <c r="M934" s="10">
        <v>13.20991003</v>
      </c>
      <c r="N934" s="10">
        <v>-664.26</v>
      </c>
      <c r="O934" s="10">
        <v>-141.54</v>
      </c>
      <c r="P934" s="11">
        <v>220.55449999999999</v>
      </c>
      <c r="Q934" s="11">
        <v>43.5381</v>
      </c>
      <c r="R934" s="37">
        <v>11.259993244004054</v>
      </c>
      <c r="S934" s="16">
        <v>1.8916788649926807E-2</v>
      </c>
      <c r="T934" s="37">
        <v>10.37</v>
      </c>
      <c r="U934" s="16">
        <v>1.2E-2</v>
      </c>
      <c r="V934" s="10" t="s">
        <v>4769</v>
      </c>
      <c r="W934" s="37">
        <v>1.5209999999999999</v>
      </c>
      <c r="X934" s="16">
        <v>8.3999999999999995E-3</v>
      </c>
      <c r="Y934" s="10" t="s">
        <v>4769</v>
      </c>
      <c r="Z934" s="16">
        <v>10.112309350306417</v>
      </c>
      <c r="AA934" s="16">
        <v>5.3470780136043672E-2</v>
      </c>
      <c r="AB934" s="29" t="s">
        <v>8349</v>
      </c>
      <c r="AC934" s="16">
        <v>4.2520000000000007</v>
      </c>
      <c r="AD934" s="16">
        <v>2.2011360703055139E-2</v>
      </c>
      <c r="AE934" s="10" t="s">
        <v>125</v>
      </c>
      <c r="AF934" s="10" t="s">
        <v>4075</v>
      </c>
      <c r="AG934" s="37">
        <v>3.3630113283863478E-2</v>
      </c>
      <c r="AH934" s="16">
        <v>0.10468583633117291</v>
      </c>
      <c r="AI934" s="10" t="s">
        <v>4593</v>
      </c>
      <c r="AJ934" s="10" t="s">
        <v>107</v>
      </c>
      <c r="AK934" s="22" t="s">
        <v>60</v>
      </c>
      <c r="AL934" s="16">
        <f t="shared" si="56"/>
        <v>0.18338515011816928</v>
      </c>
      <c r="AM934" s="16">
        <f t="shared" si="57"/>
        <v>16.286435181994612</v>
      </c>
      <c r="AN934" s="17">
        <f t="shared" si="58"/>
        <v>3.4344219725069922E-9</v>
      </c>
      <c r="AO934" s="16">
        <f t="shared" si="59"/>
        <v>31.530365865051444</v>
      </c>
      <c r="AP934" s="18">
        <v>3586.4090286730589</v>
      </c>
      <c r="AQ934" s="18" t="s">
        <v>124</v>
      </c>
      <c r="AR934" s="16">
        <v>0.47467477485248144</v>
      </c>
      <c r="AS934" s="10" t="s">
        <v>74</v>
      </c>
      <c r="AT934" s="16">
        <v>0.41902316549953084</v>
      </c>
      <c r="AU934" s="10" t="s">
        <v>74</v>
      </c>
      <c r="AV934" s="10" t="s">
        <v>8349</v>
      </c>
      <c r="AW934" s="10" t="s">
        <v>8349</v>
      </c>
      <c r="AX934" s="10" t="s">
        <v>8349</v>
      </c>
      <c r="AY934" s="10" t="s">
        <v>8349</v>
      </c>
      <c r="AZ934" s="10" t="s">
        <v>8349</v>
      </c>
      <c r="BA934" s="10" t="s">
        <v>8349</v>
      </c>
    </row>
    <row r="935" spans="1:53" s="10" customFormat="1">
      <c r="A935" s="31">
        <v>47592</v>
      </c>
      <c r="B935" s="10">
        <v>84117</v>
      </c>
      <c r="C935" s="10" t="s">
        <v>7196</v>
      </c>
      <c r="D935" s="10" t="s">
        <v>7197</v>
      </c>
      <c r="E935" s="10" t="s">
        <v>8349</v>
      </c>
      <c r="F935" s="10" t="s">
        <v>8349</v>
      </c>
      <c r="G935" s="10" t="s">
        <v>8349</v>
      </c>
      <c r="H935" s="10" t="s">
        <v>8349</v>
      </c>
      <c r="I935" s="10" t="s">
        <v>8349</v>
      </c>
      <c r="J935" s="10" t="s">
        <v>2500</v>
      </c>
      <c r="K935" s="10" t="s">
        <v>2501</v>
      </c>
      <c r="L935" s="10">
        <v>145.56113137</v>
      </c>
      <c r="M935" s="10">
        <v>-23.91620867</v>
      </c>
      <c r="N935" s="10">
        <v>-399.23</v>
      </c>
      <c r="O935" s="10">
        <v>263.18</v>
      </c>
      <c r="P935" s="11">
        <v>256.69900000000001</v>
      </c>
      <c r="Q935" s="11">
        <v>21.5242</v>
      </c>
      <c r="R935" s="37">
        <v>15.012760846719711</v>
      </c>
      <c r="S935" s="16">
        <v>3.1526797778111395E-3</v>
      </c>
      <c r="T935" s="37">
        <v>4.9240408836175797</v>
      </c>
      <c r="U935" s="16">
        <v>1.6643316977093238E-2</v>
      </c>
      <c r="V935" s="10" t="s">
        <v>4767</v>
      </c>
      <c r="W935" s="37">
        <v>0.53400000000000003</v>
      </c>
      <c r="X935" s="16">
        <v>4.0000000000000001E-3</v>
      </c>
      <c r="Y935" s="10" t="s">
        <v>4770</v>
      </c>
      <c r="Z935" s="16">
        <v>4.0417380519018753</v>
      </c>
      <c r="AA935" s="16">
        <v>2.350008842130169E-2</v>
      </c>
      <c r="AB935" s="29" t="s">
        <v>8349</v>
      </c>
      <c r="AC935" s="16" t="s">
        <v>8349</v>
      </c>
      <c r="AD935" s="16" t="s">
        <v>8349</v>
      </c>
      <c r="AE935" s="10" t="s">
        <v>8349</v>
      </c>
      <c r="AF935" s="10" t="s">
        <v>4080</v>
      </c>
      <c r="AG935" s="37">
        <v>2.1066915091537095</v>
      </c>
      <c r="AH935" s="16">
        <v>0.10272416539358692</v>
      </c>
      <c r="AI935" s="10" t="s">
        <v>4344</v>
      </c>
      <c r="AJ935" s="10" t="s">
        <v>107</v>
      </c>
      <c r="AK935" s="16" t="s">
        <v>109</v>
      </c>
      <c r="AL935" s="16">
        <f t="shared" si="56"/>
        <v>1.4514446283457421</v>
      </c>
      <c r="AM935" s="16">
        <f t="shared" si="57"/>
        <v>96.680726694109879</v>
      </c>
      <c r="AN935" s="17">
        <f t="shared" si="58"/>
        <v>5.4825302849584336E-11</v>
      </c>
      <c r="AO935" s="16">
        <f t="shared" si="59"/>
        <v>30.576588285227032</v>
      </c>
      <c r="AP935" s="18">
        <v>6152</v>
      </c>
      <c r="AQ935" s="18" t="s">
        <v>141</v>
      </c>
      <c r="AR935" s="16">
        <v>1.25</v>
      </c>
      <c r="AS935" s="10" t="s">
        <v>73</v>
      </c>
      <c r="AT935" s="16">
        <v>1.123</v>
      </c>
      <c r="AU935" s="10" t="s">
        <v>73</v>
      </c>
      <c r="AV935" s="10">
        <v>4.32</v>
      </c>
      <c r="AW935" s="10" t="s">
        <v>73</v>
      </c>
      <c r="AX935" s="10">
        <v>4</v>
      </c>
      <c r="AY935" s="10" t="s">
        <v>73</v>
      </c>
      <c r="AZ935" s="10" t="s">
        <v>102</v>
      </c>
      <c r="BA935" s="10">
        <v>-7.0000000000000007E-2</v>
      </c>
    </row>
    <row r="936" spans="1:53" s="10" customFormat="1">
      <c r="A936" s="31">
        <v>47619</v>
      </c>
      <c r="B936" s="10" t="s">
        <v>8349</v>
      </c>
      <c r="C936" s="10" t="s">
        <v>7198</v>
      </c>
      <c r="D936" s="10" t="s">
        <v>7397</v>
      </c>
      <c r="E936" s="10" t="s">
        <v>8349</v>
      </c>
      <c r="F936" s="10" t="s">
        <v>8349</v>
      </c>
      <c r="G936" s="10" t="s">
        <v>8349</v>
      </c>
      <c r="H936" s="10" t="s">
        <v>8349</v>
      </c>
      <c r="I936" s="10" t="s">
        <v>8349</v>
      </c>
      <c r="J936" s="10" t="s">
        <v>2502</v>
      </c>
      <c r="K936" s="10" t="s">
        <v>2503</v>
      </c>
      <c r="L936" s="10">
        <v>145.64986317</v>
      </c>
      <c r="M936" s="10">
        <v>-19.234231529999999</v>
      </c>
      <c r="N936" s="10">
        <v>-471.85</v>
      </c>
      <c r="O936" s="10">
        <v>-214.09</v>
      </c>
      <c r="P936" s="11">
        <v>253.13810000000001</v>
      </c>
      <c r="Q936" s="11">
        <v>24.873899999999999</v>
      </c>
      <c r="R936" s="37">
        <v>15.755475027572082</v>
      </c>
      <c r="S936" s="16">
        <v>5.5774381597605172E-2</v>
      </c>
      <c r="T936" s="37">
        <v>11.94</v>
      </c>
      <c r="U936" s="16">
        <v>5.6568542494923801E-3</v>
      </c>
      <c r="V936" s="10" t="s">
        <v>4770</v>
      </c>
      <c r="W936" s="37">
        <v>1.5249999999999999</v>
      </c>
      <c r="X936" s="16">
        <v>8.0000000000000002E-3</v>
      </c>
      <c r="Y936" s="10" t="s">
        <v>4770</v>
      </c>
      <c r="Z936" s="16">
        <v>10.952842491569783</v>
      </c>
      <c r="AA936" s="16">
        <v>0.1302779573368511</v>
      </c>
      <c r="AB936" s="29" t="s">
        <v>8349</v>
      </c>
      <c r="AC936" s="16">
        <v>4.4449999999999994</v>
      </c>
      <c r="AD936" s="16">
        <v>2.4657656011875907E-2</v>
      </c>
      <c r="AE936" s="10" t="s">
        <v>120</v>
      </c>
      <c r="AF936" s="10" t="s">
        <v>4075</v>
      </c>
      <c r="AG936" s="37">
        <v>1.8169870569902054E-2</v>
      </c>
      <c r="AH936" s="16">
        <v>0.15834249640529985</v>
      </c>
      <c r="AI936" s="10" t="s">
        <v>8349</v>
      </c>
      <c r="AJ936" s="10" t="s">
        <v>107</v>
      </c>
      <c r="AK936" s="16" t="s">
        <v>110</v>
      </c>
      <c r="AL936" s="16">
        <f t="shared" si="56"/>
        <v>0.13479566228147719</v>
      </c>
      <c r="AM936" s="16">
        <f t="shared" si="57"/>
        <v>8.5554806850053566</v>
      </c>
      <c r="AN936" s="17">
        <f t="shared" si="58"/>
        <v>6.3566770911028353E-9</v>
      </c>
      <c r="AO936" s="16">
        <f t="shared" si="59"/>
        <v>32.431924623663143</v>
      </c>
      <c r="AP936" s="18">
        <v>3496.4076057642615</v>
      </c>
      <c r="AQ936" s="18" t="s">
        <v>124</v>
      </c>
      <c r="AR936" s="16">
        <v>0.36709919366841304</v>
      </c>
      <c r="AS936" s="10" t="s">
        <v>74</v>
      </c>
      <c r="AT936" s="16">
        <v>0.35783264394583564</v>
      </c>
      <c r="AU936" s="10" t="s">
        <v>74</v>
      </c>
      <c r="AV936" s="10" t="s">
        <v>8349</v>
      </c>
      <c r="AW936" s="10" t="s">
        <v>8349</v>
      </c>
      <c r="AX936" s="10" t="s">
        <v>8349</v>
      </c>
      <c r="AY936" s="10" t="s">
        <v>8349</v>
      </c>
      <c r="AZ936" s="10" t="s">
        <v>8349</v>
      </c>
      <c r="BA936" s="10" t="s">
        <v>8349</v>
      </c>
    </row>
    <row r="937" spans="1:53" s="10" customFormat="1">
      <c r="A937" s="31">
        <v>47620</v>
      </c>
      <c r="B937" s="10" t="s">
        <v>8349</v>
      </c>
      <c r="C937" s="10" t="s">
        <v>7398</v>
      </c>
      <c r="D937" s="10" t="s">
        <v>7399</v>
      </c>
      <c r="E937" s="10" t="s">
        <v>8349</v>
      </c>
      <c r="F937" s="10" t="s">
        <v>8846</v>
      </c>
      <c r="G937" s="10" t="s">
        <v>8349</v>
      </c>
      <c r="H937" s="10" t="s">
        <v>8349</v>
      </c>
      <c r="I937" s="10" t="s">
        <v>8349</v>
      </c>
      <c r="J937" s="10" t="s">
        <v>2504</v>
      </c>
      <c r="K937" s="10" t="s">
        <v>2505</v>
      </c>
      <c r="L937" s="10">
        <v>145.64995254999999</v>
      </c>
      <c r="M937" s="10">
        <v>70.034539030000005</v>
      </c>
      <c r="N937" s="10">
        <v>-670.68</v>
      </c>
      <c r="O937" s="10">
        <v>-268.66000000000003</v>
      </c>
      <c r="P937" s="11">
        <v>141.85919999999999</v>
      </c>
      <c r="Q937" s="11">
        <v>39.421199999999999</v>
      </c>
      <c r="R937" s="37">
        <v>12.289541600098316</v>
      </c>
      <c r="S937" s="16">
        <v>2.1752488632174018E-2</v>
      </c>
      <c r="T937" s="37">
        <v>10.56</v>
      </c>
      <c r="U937" s="16">
        <v>3.5355339059327372E-3</v>
      </c>
      <c r="V937" s="10" t="s">
        <v>4770</v>
      </c>
      <c r="W937" s="37">
        <v>1.4630000000000001</v>
      </c>
      <c r="X937" s="16">
        <v>5.0000000000000001E-3</v>
      </c>
      <c r="Y937" s="10" t="s">
        <v>4770</v>
      </c>
      <c r="Z937" s="16">
        <v>10.112321579978069</v>
      </c>
      <c r="AA937" s="16">
        <v>5.129177519565431E-2</v>
      </c>
      <c r="AB937" s="29" t="s">
        <v>8349</v>
      </c>
      <c r="AC937" s="16">
        <v>4.4850000000000003</v>
      </c>
      <c r="AD937" s="16">
        <v>1.7363755354185339E-2</v>
      </c>
      <c r="AE937" s="10" t="s">
        <v>120</v>
      </c>
      <c r="AF937" s="10" t="s">
        <v>4075</v>
      </c>
      <c r="AG937" s="37">
        <v>4.0696441404011775E-2</v>
      </c>
      <c r="AH937" s="16">
        <v>0.10358979777334029</v>
      </c>
      <c r="AI937" s="10" t="s">
        <v>4667</v>
      </c>
      <c r="AJ937" s="10" t="s">
        <v>107</v>
      </c>
      <c r="AK937" s="22" t="s">
        <v>60</v>
      </c>
      <c r="AL937" s="16">
        <f t="shared" si="56"/>
        <v>0.20173359017281126</v>
      </c>
      <c r="AM937" s="16">
        <f t="shared" si="57"/>
        <v>16.415062232361652</v>
      </c>
      <c r="AN937" s="17">
        <f t="shared" si="58"/>
        <v>2.8380859852924202E-9</v>
      </c>
      <c r="AO937" s="16">
        <f t="shared" si="59"/>
        <v>31.927436127224261</v>
      </c>
      <c r="AP937" s="18">
        <v>3478.6397480671785</v>
      </c>
      <c r="AQ937" s="18" t="s">
        <v>124</v>
      </c>
      <c r="AR937" s="16">
        <v>0.55502294025492083</v>
      </c>
      <c r="AS937" s="10" t="s">
        <v>74</v>
      </c>
      <c r="AT937" s="16">
        <v>0.44002363968299235</v>
      </c>
      <c r="AU937" s="10" t="s">
        <v>74</v>
      </c>
      <c r="AV937" s="10" t="s">
        <v>8349</v>
      </c>
      <c r="AW937" s="10" t="s">
        <v>8349</v>
      </c>
      <c r="AX937" s="10" t="s">
        <v>8349</v>
      </c>
      <c r="AY937" s="10" t="s">
        <v>8349</v>
      </c>
      <c r="AZ937" s="10" t="s">
        <v>8349</v>
      </c>
      <c r="BA937" s="10" t="s">
        <v>8349</v>
      </c>
    </row>
    <row r="938" spans="1:53" s="10" customFormat="1">
      <c r="A938" s="31">
        <v>47650</v>
      </c>
      <c r="B938" s="10" t="s">
        <v>8349</v>
      </c>
      <c r="C938" s="10" t="s">
        <v>7400</v>
      </c>
      <c r="D938" s="10" t="s">
        <v>7401</v>
      </c>
      <c r="E938" s="10" t="s">
        <v>8349</v>
      </c>
      <c r="F938" s="10" t="s">
        <v>8846</v>
      </c>
      <c r="G938" s="10" t="s">
        <v>8349</v>
      </c>
      <c r="H938" s="10" t="s">
        <v>8349</v>
      </c>
      <c r="I938" s="10" t="s">
        <v>8349</v>
      </c>
      <c r="J938" s="10" t="s">
        <v>2506</v>
      </c>
      <c r="K938" s="10" t="s">
        <v>2507</v>
      </c>
      <c r="L938" s="10">
        <v>145.72030896999999</v>
      </c>
      <c r="M938" s="10">
        <v>70.040055910000007</v>
      </c>
      <c r="N938" s="10">
        <v>-668.7</v>
      </c>
      <c r="O938" s="10">
        <v>-263.77999999999997</v>
      </c>
      <c r="P938" s="11">
        <v>141.8365</v>
      </c>
      <c r="Q938" s="11">
        <v>39.438600000000001</v>
      </c>
      <c r="R938" s="37">
        <v>11.354604292040424</v>
      </c>
      <c r="S938" s="16">
        <v>2.736459634381742E-2</v>
      </c>
      <c r="T938" s="37">
        <v>11.19</v>
      </c>
      <c r="U938" s="16">
        <v>4.2426406871192849E-3</v>
      </c>
      <c r="V938" s="10" t="s">
        <v>4770</v>
      </c>
      <c r="W938" s="37">
        <v>1.488</v>
      </c>
      <c r="X938" s="16">
        <v>6.0000000000000001E-3</v>
      </c>
      <c r="Y938" s="10" t="s">
        <v>4770</v>
      </c>
      <c r="Z938" s="16">
        <v>10.91413998171608</v>
      </c>
      <c r="AA938" s="16">
        <v>6.4492272100446613E-2</v>
      </c>
      <c r="AB938" s="29" t="s">
        <v>8349</v>
      </c>
      <c r="AC938" s="16">
        <v>4.7209999999999992</v>
      </c>
      <c r="AD938" s="16">
        <v>1.655294535724685E-2</v>
      </c>
      <c r="AE938" s="10" t="s">
        <v>120</v>
      </c>
      <c r="AF938" s="10" t="s">
        <v>4075</v>
      </c>
      <c r="AG938" s="37">
        <v>2.37302538061211E-2</v>
      </c>
      <c r="AH938" s="16">
        <v>0.1107215117340711</v>
      </c>
      <c r="AI938" s="10" t="s">
        <v>4640</v>
      </c>
      <c r="AJ938" s="10" t="s">
        <v>107</v>
      </c>
      <c r="AK938" s="22" t="s">
        <v>60</v>
      </c>
      <c r="AL938" s="16">
        <f t="shared" si="56"/>
        <v>0.15404627163979367</v>
      </c>
      <c r="AM938" s="16">
        <f t="shared" si="57"/>
        <v>13.566855143316626</v>
      </c>
      <c r="AN938" s="17">
        <f t="shared" si="58"/>
        <v>4.8672045795906052E-9</v>
      </c>
      <c r="AO938" s="16">
        <f t="shared" si="59"/>
        <v>31.971800997489623</v>
      </c>
      <c r="AP938" s="18">
        <v>3379.978079567858</v>
      </c>
      <c r="AQ938" s="18" t="s">
        <v>124</v>
      </c>
      <c r="AR938" s="16">
        <v>0.44892630157491348</v>
      </c>
      <c r="AS938" s="10" t="s">
        <v>74</v>
      </c>
      <c r="AT938" s="16">
        <v>0.38318708885768527</v>
      </c>
      <c r="AU938" s="10" t="s">
        <v>74</v>
      </c>
      <c r="AV938" s="10" t="s">
        <v>8349</v>
      </c>
      <c r="AW938" s="10" t="s">
        <v>8349</v>
      </c>
      <c r="AX938" s="10" t="s">
        <v>8349</v>
      </c>
      <c r="AY938" s="10" t="s">
        <v>8349</v>
      </c>
      <c r="AZ938" s="10" t="s">
        <v>8349</v>
      </c>
      <c r="BA938" s="10" t="s">
        <v>8349</v>
      </c>
    </row>
    <row r="939" spans="1:53" s="10" customFormat="1">
      <c r="A939" s="31">
        <v>47690</v>
      </c>
      <c r="B939" s="10">
        <v>84035</v>
      </c>
      <c r="C939" s="10" t="s">
        <v>7402</v>
      </c>
      <c r="D939" s="10" t="s">
        <v>7403</v>
      </c>
      <c r="E939" s="10" t="s">
        <v>8349</v>
      </c>
      <c r="F939" s="10" t="s">
        <v>8349</v>
      </c>
      <c r="G939" s="10" t="s">
        <v>8349</v>
      </c>
      <c r="H939" s="10" t="s">
        <v>8349</v>
      </c>
      <c r="I939" s="10" t="s">
        <v>8349</v>
      </c>
      <c r="J939" s="10" t="s">
        <v>2508</v>
      </c>
      <c r="K939" s="10" t="s">
        <v>2509</v>
      </c>
      <c r="L939" s="10">
        <v>145.85679898999999</v>
      </c>
      <c r="M939" s="10">
        <v>42.693567850000001</v>
      </c>
      <c r="N939" s="10">
        <v>34.380000000000003</v>
      </c>
      <c r="O939" s="10">
        <v>-826.37</v>
      </c>
      <c r="P939" s="11">
        <v>178.03790000000001</v>
      </c>
      <c r="Q939" s="11">
        <v>49.0505</v>
      </c>
      <c r="R939" s="37">
        <v>18.218254691200581</v>
      </c>
      <c r="S939" s="16">
        <v>1.6760794315904538E-2</v>
      </c>
      <c r="T939" s="37">
        <v>8.1354640215938225</v>
      </c>
      <c r="U939" s="16">
        <v>2.195449840010015E-2</v>
      </c>
      <c r="V939" s="10" t="s">
        <v>4767</v>
      </c>
      <c r="W939" s="37">
        <v>1.133</v>
      </c>
      <c r="X939" s="16">
        <v>7.0000000000000001E-3</v>
      </c>
      <c r="Y939" s="10" t="s">
        <v>4770</v>
      </c>
      <c r="Z939" s="16">
        <v>6.8329301755018985</v>
      </c>
      <c r="AA939" s="16">
        <v>5.8658561982108282E-2</v>
      </c>
      <c r="AB939" s="29" t="s">
        <v>8349</v>
      </c>
      <c r="AC939" s="16">
        <v>2.6514640215938226</v>
      </c>
      <c r="AD939" s="16">
        <v>2.7166155414412252E-2</v>
      </c>
      <c r="AE939" s="10" t="s">
        <v>120</v>
      </c>
      <c r="AF939" s="10" t="s">
        <v>4075</v>
      </c>
      <c r="AG939" s="37">
        <v>0.24844646611027754</v>
      </c>
      <c r="AH939" s="16">
        <v>6.4643846527019405E-2</v>
      </c>
      <c r="AI939" s="10" t="s">
        <v>4594</v>
      </c>
      <c r="AJ939" s="10" t="s">
        <v>107</v>
      </c>
      <c r="AK939" s="16" t="s">
        <v>57</v>
      </c>
      <c r="AL939" s="16">
        <f t="shared" si="56"/>
        <v>0.49844404511467238</v>
      </c>
      <c r="AM939" s="16">
        <f t="shared" si="57"/>
        <v>27.359593636344371</v>
      </c>
      <c r="AN939" s="17">
        <f t="shared" si="58"/>
        <v>4.6488888253589888E-10</v>
      </c>
      <c r="AO939" s="16">
        <f t="shared" si="59"/>
        <v>31.467091120381337</v>
      </c>
      <c r="AP939" s="18">
        <v>4614.3769773461472</v>
      </c>
      <c r="AQ939" s="18" t="s">
        <v>124</v>
      </c>
      <c r="AR939" s="16">
        <v>0.77936678737720899</v>
      </c>
      <c r="AS939" s="10" t="s">
        <v>74</v>
      </c>
      <c r="AT939" s="16">
        <v>0.69973160982601046</v>
      </c>
      <c r="AU939" s="10" t="s">
        <v>74</v>
      </c>
      <c r="AV939" s="10" t="s">
        <v>8349</v>
      </c>
      <c r="AW939" s="10" t="s">
        <v>8349</v>
      </c>
      <c r="AX939" s="10" t="s">
        <v>8349</v>
      </c>
      <c r="AY939" s="10" t="s">
        <v>8349</v>
      </c>
      <c r="AZ939" s="10" t="s">
        <v>102</v>
      </c>
      <c r="BA939" s="10" t="s">
        <v>8349</v>
      </c>
    </row>
    <row r="940" spans="1:53" s="10" customFormat="1">
      <c r="A940" s="32">
        <v>47741</v>
      </c>
      <c r="B940" s="10" t="s">
        <v>8349</v>
      </c>
      <c r="C940" s="10" t="s">
        <v>8349</v>
      </c>
      <c r="D940" s="10" t="s">
        <v>8349</v>
      </c>
      <c r="E940" s="10" t="s">
        <v>8349</v>
      </c>
      <c r="F940" s="10" t="s">
        <v>8349</v>
      </c>
      <c r="G940" s="10" t="s">
        <v>8349</v>
      </c>
      <c r="H940" s="10" t="s">
        <v>8349</v>
      </c>
      <c r="I940" s="10" t="s">
        <v>8349</v>
      </c>
      <c r="J940" s="10" t="s">
        <v>5143</v>
      </c>
      <c r="K940" s="10" t="s">
        <v>5144</v>
      </c>
      <c r="L940" s="10">
        <v>145.98330214000001</v>
      </c>
      <c r="M940" s="10">
        <v>26.96924933</v>
      </c>
      <c r="N940" s="10">
        <v>-581.58000000000004</v>
      </c>
      <c r="O940" s="10">
        <v>-99.99</v>
      </c>
      <c r="P940" s="11">
        <v>201.98519999999999</v>
      </c>
      <c r="Q940" s="11">
        <v>48.504600000000003</v>
      </c>
      <c r="R940" s="37">
        <v>14.027212792818066</v>
      </c>
      <c r="S940" s="16">
        <v>6.2982185439753119E-2</v>
      </c>
      <c r="T940" s="37">
        <v>12.08</v>
      </c>
      <c r="U940" s="16">
        <v>2.7577164466275353E-2</v>
      </c>
      <c r="V940" s="10" t="s">
        <v>4770</v>
      </c>
      <c r="W940" s="37">
        <v>1.542</v>
      </c>
      <c r="X940" s="16">
        <v>3.9E-2</v>
      </c>
      <c r="Y940" s="10" t="s">
        <v>4770</v>
      </c>
      <c r="Z940" s="16">
        <v>11.345143073564948</v>
      </c>
      <c r="AA940" s="16">
        <v>0.16883792565349509</v>
      </c>
      <c r="AB940" s="29" t="s">
        <v>8349</v>
      </c>
      <c r="AC940" s="16">
        <v>4.8899999999999997</v>
      </c>
      <c r="AD940" s="16">
        <v>3.5909608741950948E-2</v>
      </c>
      <c r="AE940" s="10" t="s">
        <v>120</v>
      </c>
      <c r="AF940" s="10" t="s">
        <v>4075</v>
      </c>
      <c r="AG940" s="37">
        <v>1.8552688387088984E-2</v>
      </c>
      <c r="AH940" s="16">
        <v>0.19132758593306698</v>
      </c>
      <c r="AI940" s="10" t="s">
        <v>4337</v>
      </c>
      <c r="AJ940" s="16" t="s">
        <v>8349</v>
      </c>
      <c r="AK940" s="16" t="s">
        <v>8349</v>
      </c>
      <c r="AL940" s="16">
        <f t="shared" si="56"/>
        <v>0.1362082537406929</v>
      </c>
      <c r="AM940" s="16">
        <f t="shared" si="57"/>
        <v>9.7102864091739978</v>
      </c>
      <c r="AN940" s="17">
        <f t="shared" si="58"/>
        <v>6.2255128523787258E-9</v>
      </c>
      <c r="AO940" s="16">
        <f t="shared" si="59"/>
        <v>32.59456216488428</v>
      </c>
      <c r="AP940" s="18">
        <v>3315.7549770711867</v>
      </c>
      <c r="AQ940" s="18" t="s">
        <v>143</v>
      </c>
      <c r="AR940" s="16">
        <v>0.41246793367604356</v>
      </c>
      <c r="AS940" s="10" t="s">
        <v>74</v>
      </c>
      <c r="AT940" s="16">
        <v>0.35975079012582117</v>
      </c>
      <c r="AU940" s="10" t="s">
        <v>74</v>
      </c>
      <c r="AV940" s="10" t="s">
        <v>8349</v>
      </c>
      <c r="AW940" s="10" t="s">
        <v>8349</v>
      </c>
      <c r="AX940" s="10" t="s">
        <v>8349</v>
      </c>
      <c r="AY940" s="10" t="s">
        <v>8349</v>
      </c>
      <c r="AZ940" s="10" t="s">
        <v>8349</v>
      </c>
      <c r="BA940" s="10" t="s">
        <v>8349</v>
      </c>
    </row>
    <row r="941" spans="1:53" s="10" customFormat="1">
      <c r="A941" s="32">
        <v>47780</v>
      </c>
      <c r="B941" s="10" t="s">
        <v>8349</v>
      </c>
      <c r="C941" s="10" t="s">
        <v>8349</v>
      </c>
      <c r="D941" s="10" t="s">
        <v>8349</v>
      </c>
      <c r="E941" s="10" t="s">
        <v>8349</v>
      </c>
      <c r="F941" s="10" t="s">
        <v>8349</v>
      </c>
      <c r="G941" s="10" t="s">
        <v>8349</v>
      </c>
      <c r="H941" s="10" t="s">
        <v>8349</v>
      </c>
      <c r="I941" s="10" t="s">
        <v>8349</v>
      </c>
      <c r="J941" s="10" t="s">
        <v>5145</v>
      </c>
      <c r="K941" s="10" t="s">
        <v>5146</v>
      </c>
      <c r="L941" s="10">
        <v>146.12593185</v>
      </c>
      <c r="M941" s="10">
        <v>-45.775088699999998</v>
      </c>
      <c r="N941" s="10">
        <v>-466.6</v>
      </c>
      <c r="O941" s="10">
        <v>-585.84</v>
      </c>
      <c r="P941" s="11">
        <v>272.24299999999999</v>
      </c>
      <c r="Q941" s="11">
        <v>5.6638999999999999</v>
      </c>
      <c r="R941" s="37">
        <v>9.870693909781858</v>
      </c>
      <c r="S941" s="16">
        <v>3.1388806633106309E-2</v>
      </c>
      <c r="T941" s="37">
        <v>9.9789999999999992</v>
      </c>
      <c r="U941" s="16">
        <v>1.2E-2</v>
      </c>
      <c r="V941" s="10" t="s">
        <v>4769</v>
      </c>
      <c r="W941" s="37">
        <v>1.393</v>
      </c>
      <c r="X941" s="16">
        <v>8.3999999999999995E-3</v>
      </c>
      <c r="Y941" s="10" t="s">
        <v>4769</v>
      </c>
      <c r="Z941" s="16">
        <v>10.007261576775369</v>
      </c>
      <c r="AA941" s="16">
        <v>8.1252582552147956E-2</v>
      </c>
      <c r="AB941" s="29" t="s">
        <v>8349</v>
      </c>
      <c r="AC941" s="16">
        <v>4.4342956068882193</v>
      </c>
      <c r="AD941" s="16">
        <v>0.10516653460107923</v>
      </c>
      <c r="AE941" s="10" t="s">
        <v>125</v>
      </c>
      <c r="AF941" s="10" t="s">
        <v>4075</v>
      </c>
      <c r="AG941" s="37">
        <v>3.4654035014047943E-2</v>
      </c>
      <c r="AH941" s="16">
        <v>0.13289839040181645</v>
      </c>
      <c r="AI941" s="10" t="s">
        <v>4207</v>
      </c>
      <c r="AJ941" s="16" t="s">
        <v>8349</v>
      </c>
      <c r="AK941" s="16" t="s">
        <v>8349</v>
      </c>
      <c r="AL941" s="16">
        <f t="shared" si="56"/>
        <v>0.18615594273094788</v>
      </c>
      <c r="AM941" s="16">
        <f t="shared" si="57"/>
        <v>18.85945855807233</v>
      </c>
      <c r="AN941" s="17">
        <f t="shared" si="58"/>
        <v>3.3329452097909803E-9</v>
      </c>
      <c r="AO941" s="16">
        <f t="shared" si="59"/>
        <v>31.171929564094263</v>
      </c>
      <c r="AP941" s="18">
        <v>3501.2139960920049</v>
      </c>
      <c r="AQ941" s="18" t="s">
        <v>143</v>
      </c>
      <c r="AR941" s="16">
        <v>0.50558155285081197</v>
      </c>
      <c r="AS941" s="10" t="s">
        <v>74</v>
      </c>
      <c r="AT941" s="16">
        <v>0.42225801322724044</v>
      </c>
      <c r="AU941" s="10" t="s">
        <v>74</v>
      </c>
      <c r="AV941" s="10" t="s">
        <v>8349</v>
      </c>
      <c r="AW941" s="10" t="s">
        <v>8349</v>
      </c>
      <c r="AX941" s="10" t="s">
        <v>8349</v>
      </c>
      <c r="AY941" s="10" t="s">
        <v>8349</v>
      </c>
      <c r="AZ941" s="10" t="s">
        <v>8349</v>
      </c>
      <c r="BA941" s="10" t="s">
        <v>8349</v>
      </c>
    </row>
    <row r="942" spans="1:53" s="10" customFormat="1">
      <c r="A942" s="33">
        <v>47836</v>
      </c>
      <c r="B942" s="13" t="s">
        <v>8349</v>
      </c>
      <c r="C942" s="14" t="s">
        <v>8349</v>
      </c>
      <c r="D942" s="14" t="s">
        <v>8349</v>
      </c>
      <c r="E942" s="14" t="s">
        <v>8349</v>
      </c>
      <c r="F942" s="13" t="s">
        <v>8847</v>
      </c>
      <c r="G942" s="13" t="s">
        <v>8349</v>
      </c>
      <c r="H942" s="13" t="s">
        <v>8349</v>
      </c>
      <c r="I942" s="13" t="s">
        <v>8349</v>
      </c>
      <c r="J942" s="13" t="s">
        <v>5147</v>
      </c>
      <c r="K942" s="13" t="s">
        <v>5148</v>
      </c>
      <c r="L942" s="13">
        <v>146.25778423</v>
      </c>
      <c r="M942" s="13">
        <v>-49.487392329999999</v>
      </c>
      <c r="N942" s="13">
        <v>-20.91</v>
      </c>
      <c r="O942" s="13">
        <v>102.4</v>
      </c>
      <c r="P942" s="12">
        <v>274.72800000000001</v>
      </c>
      <c r="Q942" s="12">
        <v>2.8980999999999999</v>
      </c>
      <c r="R942" s="38">
        <v>29.498525073746315</v>
      </c>
      <c r="S942" s="23">
        <v>0.41710914454277287</v>
      </c>
      <c r="T942" s="38">
        <v>8.0399999999999991</v>
      </c>
      <c r="U942" s="19">
        <v>2.8284271247461901E-3</v>
      </c>
      <c r="V942" s="13" t="s">
        <v>4770</v>
      </c>
      <c r="W942" s="38">
        <v>0.51700000000000002</v>
      </c>
      <c r="X942" s="19">
        <v>4.0000000000000001E-3</v>
      </c>
      <c r="Y942" s="13" t="s">
        <v>4770</v>
      </c>
      <c r="Z942" s="19">
        <v>5.6909984910154101</v>
      </c>
      <c r="AA942" s="19">
        <v>1.1748922168821103</v>
      </c>
      <c r="AB942" s="29" t="s">
        <v>8349</v>
      </c>
      <c r="AC942" s="19">
        <v>1.1889999999999992</v>
      </c>
      <c r="AD942" s="19">
        <v>1.8220867158288596E-2</v>
      </c>
      <c r="AE942" s="13" t="s">
        <v>120</v>
      </c>
      <c r="AF942" s="13" t="s">
        <v>4075</v>
      </c>
      <c r="AG942" s="38">
        <v>0.45405095796599665</v>
      </c>
      <c r="AH942" s="19">
        <v>1.1750334979438501</v>
      </c>
      <c r="AI942" s="13" t="s">
        <v>4208</v>
      </c>
      <c r="AJ942" s="19" t="s">
        <v>8349</v>
      </c>
      <c r="AK942" s="19" t="s">
        <v>8349</v>
      </c>
      <c r="AL942" s="19">
        <f t="shared" si="56"/>
        <v>0.67383303419021889</v>
      </c>
      <c r="AM942" s="19">
        <f t="shared" si="57"/>
        <v>22.842939859048418</v>
      </c>
      <c r="AN942" s="20">
        <f t="shared" si="58"/>
        <v>2.5437673453526702E-10</v>
      </c>
      <c r="AO942" s="19">
        <f t="shared" si="59"/>
        <v>32.026306530171091</v>
      </c>
      <c r="AP942" s="21">
        <v>6314.189248264458</v>
      </c>
      <c r="AQ942" s="21" t="s">
        <v>143</v>
      </c>
      <c r="AR942" s="19">
        <v>0.56268940226212694</v>
      </c>
      <c r="AS942" s="13" t="s">
        <v>74</v>
      </c>
      <c r="AT942" s="19">
        <v>0.81672923515544349</v>
      </c>
      <c r="AU942" s="13" t="s">
        <v>74</v>
      </c>
      <c r="AV942" s="13" t="s">
        <v>8349</v>
      </c>
      <c r="AW942" s="13" t="s">
        <v>8349</v>
      </c>
      <c r="AX942" s="13" t="s">
        <v>8349</v>
      </c>
      <c r="AY942" s="13" t="s">
        <v>8349</v>
      </c>
      <c r="AZ942" s="13" t="s">
        <v>8349</v>
      </c>
      <c r="BA942" s="13" t="s">
        <v>8349</v>
      </c>
    </row>
    <row r="943" spans="1:53" s="10" customFormat="1">
      <c r="A943" s="33">
        <v>47839</v>
      </c>
      <c r="B943" s="13" t="s">
        <v>8349</v>
      </c>
      <c r="C943" s="14" t="s">
        <v>8349</v>
      </c>
      <c r="D943" s="14" t="s">
        <v>8349</v>
      </c>
      <c r="E943" s="14" t="s">
        <v>8349</v>
      </c>
      <c r="F943" s="13" t="s">
        <v>8847</v>
      </c>
      <c r="G943" s="13" t="s">
        <v>8349</v>
      </c>
      <c r="H943" s="13" t="s">
        <v>8349</v>
      </c>
      <c r="I943" s="13" t="s">
        <v>8349</v>
      </c>
      <c r="J943" s="13" t="s">
        <v>5149</v>
      </c>
      <c r="K943" s="13" t="s">
        <v>5150</v>
      </c>
      <c r="L943" s="13">
        <v>146.26533357</v>
      </c>
      <c r="M943" s="13">
        <v>-49.485601670000001</v>
      </c>
      <c r="N943" s="13">
        <v>-22.13</v>
      </c>
      <c r="O943" s="13">
        <v>101.86</v>
      </c>
      <c r="P943" s="12">
        <v>274.73050000000001</v>
      </c>
      <c r="Q943" s="12">
        <v>2.9026000000000001</v>
      </c>
      <c r="R943" s="38">
        <v>24.900398406374503</v>
      </c>
      <c r="S943" s="23">
        <v>0.17778884462151395</v>
      </c>
      <c r="T943" s="38">
        <v>8.019859977500003</v>
      </c>
      <c r="U943" s="19">
        <v>2.0808652046684813E-2</v>
      </c>
      <c r="V943" s="13" t="s">
        <v>4767</v>
      </c>
      <c r="W943" s="38">
        <v>0.53</v>
      </c>
      <c r="X943" s="19">
        <v>1.4999999999999999E-2</v>
      </c>
      <c r="Y943" s="13" t="s">
        <v>4770</v>
      </c>
      <c r="Z943" s="19">
        <v>6.0388284981848184</v>
      </c>
      <c r="AA943" s="19">
        <v>0.44589182809762651</v>
      </c>
      <c r="AB943" s="29" t="s">
        <v>8349</v>
      </c>
      <c r="AC943" s="19">
        <v>1.3208599775000032</v>
      </c>
      <c r="AD943" s="19">
        <v>2.6870057685088808E-2</v>
      </c>
      <c r="AE943" s="13" t="s">
        <v>120</v>
      </c>
      <c r="AF943" s="13" t="s">
        <v>4075</v>
      </c>
      <c r="AG943" s="38">
        <v>0.33582162827526602</v>
      </c>
      <c r="AH943" s="19">
        <v>0.44670070781703863</v>
      </c>
      <c r="AI943" s="13" t="s">
        <v>4209</v>
      </c>
      <c r="AJ943" s="19" t="s">
        <v>8349</v>
      </c>
      <c r="AK943" s="19" t="s">
        <v>8349</v>
      </c>
      <c r="AL943" s="19">
        <f t="shared" si="56"/>
        <v>0.57950118919227944</v>
      </c>
      <c r="AM943" s="19">
        <f t="shared" si="57"/>
        <v>23.27276775796194</v>
      </c>
      <c r="AN943" s="20">
        <f t="shared" si="58"/>
        <v>3.4393258288095446E-10</v>
      </c>
      <c r="AO943" s="19">
        <f t="shared" si="59"/>
        <v>31.67867667450286</v>
      </c>
      <c r="AP943" s="21">
        <v>6099.1996950020784</v>
      </c>
      <c r="AQ943" s="21" t="s">
        <v>143</v>
      </c>
      <c r="AR943" s="19">
        <v>0.5186331254664488</v>
      </c>
      <c r="AS943" s="13" t="s">
        <v>74</v>
      </c>
      <c r="AT943" s="19">
        <v>0.7559436108462203</v>
      </c>
      <c r="AU943" s="13" t="s">
        <v>74</v>
      </c>
      <c r="AV943" s="13" t="s">
        <v>8349</v>
      </c>
      <c r="AW943" s="13" t="s">
        <v>8349</v>
      </c>
      <c r="AX943" s="13" t="s">
        <v>8349</v>
      </c>
      <c r="AY943" s="13" t="s">
        <v>8349</v>
      </c>
      <c r="AZ943" s="13" t="s">
        <v>8349</v>
      </c>
      <c r="BA943" s="13" t="s">
        <v>8349</v>
      </c>
    </row>
    <row r="944" spans="1:53" s="10" customFormat="1">
      <c r="A944" s="33">
        <v>47890</v>
      </c>
      <c r="B944" s="13" t="s">
        <v>8349</v>
      </c>
      <c r="C944" s="13" t="s">
        <v>8349</v>
      </c>
      <c r="D944" s="13" t="s">
        <v>8349</v>
      </c>
      <c r="E944" s="13" t="s">
        <v>8349</v>
      </c>
      <c r="F944" s="13" t="s">
        <v>8848</v>
      </c>
      <c r="G944" s="13" t="s">
        <v>8349</v>
      </c>
      <c r="H944" s="13" t="s">
        <v>8349</v>
      </c>
      <c r="I944" s="13" t="s">
        <v>8349</v>
      </c>
      <c r="J944" s="13" t="s">
        <v>5151</v>
      </c>
      <c r="K944" s="13" t="s">
        <v>5152</v>
      </c>
      <c r="L944" s="13">
        <v>146.41741257000001</v>
      </c>
      <c r="M944" s="13">
        <v>-39.040163409999998</v>
      </c>
      <c r="N944" s="13">
        <v>-126.18</v>
      </c>
      <c r="O944" s="13">
        <v>-236.35</v>
      </c>
      <c r="P944" s="12">
        <v>267.95780000000002</v>
      </c>
      <c r="Q944" s="12">
        <v>10.901999999999999</v>
      </c>
      <c r="R944" s="38">
        <v>20.210185933710591</v>
      </c>
      <c r="S944" s="19">
        <v>9.6806790622473729E-2</v>
      </c>
      <c r="T944" s="38">
        <v>12.05</v>
      </c>
      <c r="U944" s="19">
        <v>9.899494936611665E-3</v>
      </c>
      <c r="V944" s="13" t="s">
        <v>4770</v>
      </c>
      <c r="W944" s="38">
        <v>1.57</v>
      </c>
      <c r="X944" s="19">
        <v>1.4E-2</v>
      </c>
      <c r="Y944" s="13" t="s">
        <v>4770</v>
      </c>
      <c r="Z944" s="19">
        <v>10.522148454785416</v>
      </c>
      <c r="AA944" s="19">
        <v>0.23099617642023063</v>
      </c>
      <c r="AB944" s="13" t="s">
        <v>4782</v>
      </c>
      <c r="AC944" s="19">
        <v>4.527000000000001</v>
      </c>
      <c r="AD944" s="19">
        <v>2.5961509971494341E-2</v>
      </c>
      <c r="AE944" s="13" t="s">
        <v>120</v>
      </c>
      <c r="AF944" s="13" t="s">
        <v>4075</v>
      </c>
      <c r="AG944" s="38">
        <v>2.8875757954622685E-2</v>
      </c>
      <c r="AH944" s="19">
        <v>0.24790972857224927</v>
      </c>
      <c r="AI944" s="13" t="s">
        <v>4651</v>
      </c>
      <c r="AJ944" s="19" t="s">
        <v>8349</v>
      </c>
      <c r="AK944" s="19" t="s">
        <v>8349</v>
      </c>
      <c r="AL944" s="19">
        <f t="shared" si="56"/>
        <v>0.16992868490817753</v>
      </c>
      <c r="AM944" s="19">
        <f t="shared" si="57"/>
        <v>8.4080713292566234</v>
      </c>
      <c r="AN944" s="20">
        <f t="shared" si="58"/>
        <v>3.9998950047131054E-9</v>
      </c>
      <c r="AO944" s="19">
        <f t="shared" si="59"/>
        <v>33.044878521350213</v>
      </c>
      <c r="AP944" s="21">
        <v>3460.3103444573735</v>
      </c>
      <c r="AQ944" s="21" t="s">
        <v>143</v>
      </c>
      <c r="AR944" s="19">
        <v>0.47248521223214668</v>
      </c>
      <c r="AS944" s="13" t="s">
        <v>74</v>
      </c>
      <c r="AT944" s="19">
        <v>0.4029628157135583</v>
      </c>
      <c r="AU944" s="13" t="s">
        <v>74</v>
      </c>
      <c r="AV944" s="13" t="s">
        <v>8349</v>
      </c>
      <c r="AW944" s="13" t="s">
        <v>8349</v>
      </c>
      <c r="AX944" s="13" t="s">
        <v>8349</v>
      </c>
      <c r="AY944" s="13" t="s">
        <v>8349</v>
      </c>
      <c r="AZ944" s="13" t="s">
        <v>8349</v>
      </c>
      <c r="BA944" s="13" t="s">
        <v>8349</v>
      </c>
    </row>
    <row r="945" spans="1:53" s="10" customFormat="1">
      <c r="A945" s="32">
        <v>47981</v>
      </c>
      <c r="B945" s="10" t="s">
        <v>8349</v>
      </c>
      <c r="C945" s="10" t="s">
        <v>8349</v>
      </c>
      <c r="D945" s="10" t="s">
        <v>8349</v>
      </c>
      <c r="E945" s="10" t="s">
        <v>8349</v>
      </c>
      <c r="F945" s="10" t="s">
        <v>8349</v>
      </c>
      <c r="G945" s="10" t="s">
        <v>8349</v>
      </c>
      <c r="H945" s="10" t="s">
        <v>8349</v>
      </c>
      <c r="I945" s="10" t="s">
        <v>8349</v>
      </c>
      <c r="J945" s="10" t="s">
        <v>5153</v>
      </c>
      <c r="K945" s="10" t="s">
        <v>5154</v>
      </c>
      <c r="L945" s="10">
        <v>146.70114708</v>
      </c>
      <c r="M945" s="10">
        <v>76.046348539999997</v>
      </c>
      <c r="N945" s="10">
        <v>88.25</v>
      </c>
      <c r="O945" s="10">
        <v>-997.27</v>
      </c>
      <c r="P945" s="11">
        <v>135.38499999999999</v>
      </c>
      <c r="Q945" s="11">
        <v>36.240900000000003</v>
      </c>
      <c r="R945" s="37">
        <v>16.212710765239947</v>
      </c>
      <c r="S945" s="16">
        <v>2.3022049286640724E-2</v>
      </c>
      <c r="T945" s="37">
        <v>10.64</v>
      </c>
      <c r="U945" s="16">
        <v>1.9091883092036781E-2</v>
      </c>
      <c r="V945" s="10" t="s">
        <v>4770</v>
      </c>
      <c r="W945" s="37">
        <v>1.3819999999999999</v>
      </c>
      <c r="X945" s="16">
        <v>2.7E-2</v>
      </c>
      <c r="Y945" s="10" t="s">
        <v>4770</v>
      </c>
      <c r="Z945" s="16">
        <v>9.5907218252145032</v>
      </c>
      <c r="AA945" s="16">
        <v>6.9668071619847893E-2</v>
      </c>
      <c r="AB945" s="29" t="s">
        <v>8349</v>
      </c>
      <c r="AC945" s="16">
        <v>4.011000000000001</v>
      </c>
      <c r="AD945" s="16">
        <v>3.0667572450391308E-2</v>
      </c>
      <c r="AE945" s="10" t="s">
        <v>120</v>
      </c>
      <c r="AF945" s="10" t="s">
        <v>4075</v>
      </c>
      <c r="AG945" s="37">
        <v>4.606844610259539E-2</v>
      </c>
      <c r="AH945" s="16">
        <v>0.11381405977834309</v>
      </c>
      <c r="AI945" s="10" t="s">
        <v>4498</v>
      </c>
      <c r="AJ945" s="16" t="s">
        <v>8349</v>
      </c>
      <c r="AK945" s="16" t="s">
        <v>8349</v>
      </c>
      <c r="AL945" s="16">
        <f t="shared" si="56"/>
        <v>0.21463561238199821</v>
      </c>
      <c r="AM945" s="16">
        <f t="shared" si="57"/>
        <v>13.238724571721651</v>
      </c>
      <c r="AN945" s="17">
        <f t="shared" si="58"/>
        <v>2.5071390457316291E-9</v>
      </c>
      <c r="AO945" s="16">
        <f t="shared" si="59"/>
        <v>32.142053948591276</v>
      </c>
      <c r="AP945" s="18">
        <v>3708.7217660260721</v>
      </c>
      <c r="AQ945" s="18" t="s">
        <v>143</v>
      </c>
      <c r="AR945" s="16">
        <v>0.51952314687385714</v>
      </c>
      <c r="AS945" s="10" t="s">
        <v>74</v>
      </c>
      <c r="AT945" s="16">
        <v>0.45423747917875795</v>
      </c>
      <c r="AU945" s="10" t="s">
        <v>74</v>
      </c>
      <c r="AV945" s="10" t="s">
        <v>8349</v>
      </c>
      <c r="AW945" s="10" t="s">
        <v>8349</v>
      </c>
      <c r="AX945" s="10" t="s">
        <v>8349</v>
      </c>
      <c r="AY945" s="10" t="s">
        <v>8349</v>
      </c>
      <c r="AZ945" s="10" t="s">
        <v>8349</v>
      </c>
      <c r="BA945" s="10" t="s">
        <v>8349</v>
      </c>
    </row>
    <row r="946" spans="1:53" s="10" customFormat="1">
      <c r="A946" s="31">
        <v>48113</v>
      </c>
      <c r="B946" s="10">
        <v>84737</v>
      </c>
      <c r="C946" s="10" t="s">
        <v>7404</v>
      </c>
      <c r="D946" s="10" t="s">
        <v>7405</v>
      </c>
      <c r="E946" s="10" t="s">
        <v>8349</v>
      </c>
      <c r="F946" s="10" t="s">
        <v>8349</v>
      </c>
      <c r="G946" s="10" t="s">
        <v>8349</v>
      </c>
      <c r="H946" s="10" t="s">
        <v>8349</v>
      </c>
      <c r="I946" s="10" t="s">
        <v>8349</v>
      </c>
      <c r="J946" s="10" t="s">
        <v>2510</v>
      </c>
      <c r="K946" s="10" t="s">
        <v>2511</v>
      </c>
      <c r="L946" s="10">
        <v>147.14660351000001</v>
      </c>
      <c r="M946" s="10">
        <v>46.021233189999997</v>
      </c>
      <c r="N946" s="10">
        <v>222.07</v>
      </c>
      <c r="O946" s="10">
        <v>-92.62</v>
      </c>
      <c r="P946" s="11">
        <v>172.78049999999999</v>
      </c>
      <c r="Q946" s="11">
        <v>49.433</v>
      </c>
      <c r="R946" s="37">
        <v>18.368846436443793</v>
      </c>
      <c r="S946" s="16">
        <v>5.1432770022042619E-3</v>
      </c>
      <c r="T946" s="37">
        <v>5.0708489845204792</v>
      </c>
      <c r="U946" s="16">
        <v>1.6643316977093238E-2</v>
      </c>
      <c r="V946" s="10" t="s">
        <v>4767</v>
      </c>
      <c r="W946" s="37">
        <v>0.61899999999999999</v>
      </c>
      <c r="X946" s="16">
        <v>7.0000000000000001E-3</v>
      </c>
      <c r="Y946" s="10" t="s">
        <v>4770</v>
      </c>
      <c r="Z946" s="16">
        <v>3.750439567176965</v>
      </c>
      <c r="AA946" s="16">
        <v>2.7840621248140351E-2</v>
      </c>
      <c r="AB946" s="29" t="s">
        <v>8349</v>
      </c>
      <c r="AC946" s="16">
        <v>1.350848984520479</v>
      </c>
      <c r="AD946" s="16">
        <v>5.2697248505021589E-2</v>
      </c>
      <c r="AE946" s="10" t="s">
        <v>4152</v>
      </c>
      <c r="AF946" s="10" t="s">
        <v>4075</v>
      </c>
      <c r="AG946" s="37">
        <v>2.7763497473382075</v>
      </c>
      <c r="AH946" s="16">
        <v>5.9599498248579276E-2</v>
      </c>
      <c r="AI946" s="10" t="s">
        <v>4338</v>
      </c>
      <c r="AJ946" s="10" t="s">
        <v>107</v>
      </c>
      <c r="AK946" s="16" t="s">
        <v>109</v>
      </c>
      <c r="AL946" s="16">
        <f t="shared" si="56"/>
        <v>1.6662382024603228</v>
      </c>
      <c r="AM946" s="16">
        <f t="shared" si="57"/>
        <v>90.710007741939961</v>
      </c>
      <c r="AN946" s="17">
        <f t="shared" si="58"/>
        <v>4.1601386896854135E-11</v>
      </c>
      <c r="AO946" s="16">
        <f t="shared" si="59"/>
        <v>31.023079461342412</v>
      </c>
      <c r="AP946" s="18">
        <v>5960</v>
      </c>
      <c r="AQ946" s="18" t="s">
        <v>141</v>
      </c>
      <c r="AR946" s="16">
        <v>1.52</v>
      </c>
      <c r="AS946" s="10" t="s">
        <v>73</v>
      </c>
      <c r="AT946" s="16">
        <v>1.151</v>
      </c>
      <c r="AU946" s="10" t="s">
        <v>73</v>
      </c>
      <c r="AV946" s="10">
        <v>4.1900000000000004</v>
      </c>
      <c r="AW946" s="10" t="s">
        <v>73</v>
      </c>
      <c r="AX946" s="10">
        <v>4.08</v>
      </c>
      <c r="AY946" s="10" t="s">
        <v>73</v>
      </c>
      <c r="AZ946" s="10" t="s">
        <v>103</v>
      </c>
      <c r="BA946" s="10">
        <v>0.17</v>
      </c>
    </row>
    <row r="947" spans="1:53" s="10" customFormat="1">
      <c r="A947" s="31">
        <v>48133</v>
      </c>
      <c r="B947" s="10">
        <v>85228</v>
      </c>
      <c r="C947" s="10" t="s">
        <v>7406</v>
      </c>
      <c r="D947" s="10" t="s">
        <v>7407</v>
      </c>
      <c r="E947" s="10" t="s">
        <v>8349</v>
      </c>
      <c r="F947" s="10" t="s">
        <v>8849</v>
      </c>
      <c r="G947" s="10" t="s">
        <v>8349</v>
      </c>
      <c r="H947" s="10" t="s">
        <v>8349</v>
      </c>
      <c r="I947" s="10" t="s">
        <v>8349</v>
      </c>
      <c r="J947" s="10" t="s">
        <v>2512</v>
      </c>
      <c r="K947" s="10" t="s">
        <v>2513</v>
      </c>
      <c r="L947" s="10">
        <v>147.19571335000001</v>
      </c>
      <c r="M947" s="10">
        <v>-52.616278209999997</v>
      </c>
      <c r="N947" s="10">
        <v>-229.9</v>
      </c>
      <c r="O947" s="10">
        <v>233.52</v>
      </c>
      <c r="P947" s="11">
        <v>277.1902</v>
      </c>
      <c r="Q947" s="11">
        <v>0.87770000000000004</v>
      </c>
      <c r="R947" s="37">
        <v>26.007802340702209</v>
      </c>
      <c r="S947" s="16">
        <v>1.5604681404421325E-2</v>
      </c>
      <c r="T947" s="37">
        <v>7.91499084347842</v>
      </c>
      <c r="U947" s="16">
        <v>2.0248456731316585E-2</v>
      </c>
      <c r="V947" s="10" t="s">
        <v>4767</v>
      </c>
      <c r="W947" s="37">
        <v>0.89400000000000002</v>
      </c>
      <c r="X947" s="16">
        <v>8.0000000000000002E-3</v>
      </c>
      <c r="Y947" s="10" t="s">
        <v>4770</v>
      </c>
      <c r="Z947" s="16">
        <v>5.8394725641656695</v>
      </c>
      <c r="AA947" s="16">
        <v>5.440075823810897E-2</v>
      </c>
      <c r="AB947" s="10" t="s">
        <v>4782</v>
      </c>
      <c r="AC947" s="16">
        <v>2.1979908434784203</v>
      </c>
      <c r="AD947" s="16">
        <v>3.0643106892089125E-2</v>
      </c>
      <c r="AE947" s="10" t="s">
        <v>120</v>
      </c>
      <c r="AF947" s="10" t="s">
        <v>4075</v>
      </c>
      <c r="AG947" s="37">
        <v>0.50241365535193205</v>
      </c>
      <c r="AH947" s="16">
        <v>6.2437508733782621E-2</v>
      </c>
      <c r="AI947" s="10" t="s">
        <v>4652</v>
      </c>
      <c r="AJ947" s="10" t="s">
        <v>107</v>
      </c>
      <c r="AK947" s="16" t="s">
        <v>108</v>
      </c>
      <c r="AL947" s="16">
        <f t="shared" si="56"/>
        <v>0.70881143850246386</v>
      </c>
      <c r="AM947" s="16">
        <f t="shared" si="57"/>
        <v>27.253799810419736</v>
      </c>
      <c r="AN947" s="17">
        <f t="shared" si="58"/>
        <v>2.2989024834345765E-10</v>
      </c>
      <c r="AO947" s="16">
        <f t="shared" si="59"/>
        <v>32.011189469899051</v>
      </c>
      <c r="AP947" s="18">
        <v>5035</v>
      </c>
      <c r="AQ947" s="18" t="s">
        <v>129</v>
      </c>
      <c r="AR947" s="16">
        <v>0.93085791084725422</v>
      </c>
      <c r="AS947" s="10" t="s">
        <v>74</v>
      </c>
      <c r="AT947" s="16">
        <v>0.83820275868338079</v>
      </c>
      <c r="AU947" s="10" t="s">
        <v>74</v>
      </c>
      <c r="AV947" s="10">
        <v>4.4000000000000004</v>
      </c>
      <c r="AW947" s="10" t="s">
        <v>96</v>
      </c>
      <c r="AX947" s="10" t="s">
        <v>8349</v>
      </c>
      <c r="AY947" s="10" t="s">
        <v>8349</v>
      </c>
      <c r="AZ947" s="10" t="s">
        <v>102</v>
      </c>
      <c r="BA947" s="10" t="s">
        <v>8349</v>
      </c>
    </row>
    <row r="948" spans="1:53" s="10" customFormat="1">
      <c r="A948" s="32">
        <v>48190</v>
      </c>
      <c r="B948" s="10" t="s">
        <v>8349</v>
      </c>
      <c r="C948" s="10" t="s">
        <v>8349</v>
      </c>
      <c r="D948" s="10" t="s">
        <v>8349</v>
      </c>
      <c r="E948" s="10" t="s">
        <v>8349</v>
      </c>
      <c r="F948" s="10" t="s">
        <v>8850</v>
      </c>
      <c r="G948" s="10" t="s">
        <v>8349</v>
      </c>
      <c r="H948" s="10" t="s">
        <v>8349</v>
      </c>
      <c r="I948" s="10" t="s">
        <v>8349</v>
      </c>
      <c r="J948" s="10" t="s">
        <v>5155</v>
      </c>
      <c r="K948" s="10" t="s">
        <v>5156</v>
      </c>
      <c r="L948" s="10">
        <v>147.36489256999999</v>
      </c>
      <c r="M948" s="10">
        <v>-55.335353660000003</v>
      </c>
      <c r="N948" s="10">
        <v>201.29</v>
      </c>
      <c r="O948" s="10">
        <v>-138.78</v>
      </c>
      <c r="P948" s="11">
        <v>278.99549999999999</v>
      </c>
      <c r="Q948" s="11">
        <v>-1.1579999999999999</v>
      </c>
      <c r="R948" s="37">
        <v>20.964360587002094</v>
      </c>
      <c r="S948" s="16">
        <v>3.8574423480083858E-2</v>
      </c>
      <c r="T948" s="37">
        <v>10.278</v>
      </c>
      <c r="U948" s="16">
        <v>1.2E-2</v>
      </c>
      <c r="V948" s="10" t="s">
        <v>4769</v>
      </c>
      <c r="W948" s="37">
        <v>1.472</v>
      </c>
      <c r="X948" s="16">
        <v>8.3999999999999995E-3</v>
      </c>
      <c r="Y948" s="10" t="s">
        <v>4769</v>
      </c>
      <c r="Z948" s="16">
        <v>8.6705918952005696</v>
      </c>
      <c r="AA948" s="16">
        <v>9.7421643230969579E-2</v>
      </c>
      <c r="AB948" s="10" t="s">
        <v>4782</v>
      </c>
      <c r="AC948" s="16">
        <v>4.2600309659866209</v>
      </c>
      <c r="AD948" s="16">
        <v>0.25264599739556537</v>
      </c>
      <c r="AE948" s="10" t="s">
        <v>125</v>
      </c>
      <c r="AF948" s="10" t="s">
        <v>4075</v>
      </c>
      <c r="AG948" s="37">
        <v>9.35011297433367E-2</v>
      </c>
      <c r="AH948" s="16">
        <v>0.27077846400669009</v>
      </c>
      <c r="AI948" s="10" t="s">
        <v>4670</v>
      </c>
      <c r="AJ948" s="16" t="s">
        <v>8349</v>
      </c>
      <c r="AK948" s="16" t="s">
        <v>8349</v>
      </c>
      <c r="AL948" s="16">
        <f t="shared" si="56"/>
        <v>0.30577954435072452</v>
      </c>
      <c r="AM948" s="16">
        <f t="shared" si="57"/>
        <v>14.58568426552956</v>
      </c>
      <c r="AN948" s="17">
        <f t="shared" si="58"/>
        <v>1.2352791919953356E-9</v>
      </c>
      <c r="AO948" s="16">
        <f t="shared" si="59"/>
        <v>32.548587185282891</v>
      </c>
      <c r="AP948" s="18">
        <v>3582.5228551339624</v>
      </c>
      <c r="AQ948" s="18" t="s">
        <v>143</v>
      </c>
      <c r="AR948" s="16">
        <v>0.79319892337742615</v>
      </c>
      <c r="AS948" s="10" t="s">
        <v>74</v>
      </c>
      <c r="AT948" s="16">
        <v>0.54463668006635846</v>
      </c>
      <c r="AU948" s="10" t="s">
        <v>74</v>
      </c>
      <c r="AV948" s="10" t="s">
        <v>8349</v>
      </c>
      <c r="AW948" s="10" t="s">
        <v>8349</v>
      </c>
      <c r="AX948" s="10" t="s">
        <v>8349</v>
      </c>
      <c r="AY948" s="10" t="s">
        <v>8349</v>
      </c>
      <c r="AZ948" s="10" t="s">
        <v>8349</v>
      </c>
      <c r="BA948" s="10" t="s">
        <v>8349</v>
      </c>
    </row>
    <row r="949" spans="1:53" s="10" customFormat="1">
      <c r="A949" s="31">
        <v>48331</v>
      </c>
      <c r="B949" s="10">
        <v>85512</v>
      </c>
      <c r="C949" s="10" t="s">
        <v>7408</v>
      </c>
      <c r="D949" s="10" t="s">
        <v>7409</v>
      </c>
      <c r="E949" s="10" t="s">
        <v>8349</v>
      </c>
      <c r="F949" s="10" t="s">
        <v>8349</v>
      </c>
      <c r="G949" s="10" t="s">
        <v>8349</v>
      </c>
      <c r="H949" s="10" t="s">
        <v>8349</v>
      </c>
      <c r="I949" s="10">
        <v>1</v>
      </c>
      <c r="J949" s="10" t="s">
        <v>2514</v>
      </c>
      <c r="K949" s="10" t="s">
        <v>2515</v>
      </c>
      <c r="L949" s="10">
        <v>147.77783557000001</v>
      </c>
      <c r="M949" s="10">
        <v>-43.501637879999997</v>
      </c>
      <c r="N949" s="10">
        <v>461.28</v>
      </c>
      <c r="O949" s="10">
        <v>-472.87</v>
      </c>
      <c r="P949" s="11">
        <v>271.67430000000002</v>
      </c>
      <c r="Q949" s="11">
        <v>8.1600999999999999</v>
      </c>
      <c r="R949" s="37">
        <v>11.15822361080116</v>
      </c>
      <c r="S949" s="16">
        <v>7.4760098192367778E-3</v>
      </c>
      <c r="T949" s="37">
        <v>7.6509999999999998</v>
      </c>
      <c r="U949" s="16">
        <v>1.2E-2</v>
      </c>
      <c r="V949" s="10" t="s">
        <v>4769</v>
      </c>
      <c r="W949" s="37">
        <v>1.179</v>
      </c>
      <c r="X949" s="16">
        <v>8.3999999999999995E-3</v>
      </c>
      <c r="Y949" s="10" t="s">
        <v>4769</v>
      </c>
      <c r="Z949" s="16">
        <v>7.4130246978851222</v>
      </c>
      <c r="AA949" s="16">
        <v>2.8294935785402764E-2</v>
      </c>
      <c r="AB949" s="29" t="s">
        <v>8349</v>
      </c>
      <c r="AC949" s="16">
        <v>2.9530000000000003</v>
      </c>
      <c r="AD949" s="16">
        <v>2.2649503305812248E-2</v>
      </c>
      <c r="AE949" s="10" t="s">
        <v>125</v>
      </c>
      <c r="AF949" s="10" t="s">
        <v>4075</v>
      </c>
      <c r="AG949" s="37">
        <v>0.17284323311461031</v>
      </c>
      <c r="AH949" s="16">
        <v>3.6243666910235034E-2</v>
      </c>
      <c r="AI949" s="10" t="s">
        <v>4660</v>
      </c>
      <c r="AJ949" s="10" t="s">
        <v>107</v>
      </c>
      <c r="AK949" s="22" t="s">
        <v>110</v>
      </c>
      <c r="AL949" s="16">
        <f t="shared" si="56"/>
        <v>0.4157441919192742</v>
      </c>
      <c r="AM949" s="16">
        <f t="shared" si="57"/>
        <v>37.258994479805352</v>
      </c>
      <c r="AN949" s="17">
        <f t="shared" si="58"/>
        <v>6.6823559082242645E-10</v>
      </c>
      <c r="AO949" s="16">
        <f t="shared" si="59"/>
        <v>30.588675992927918</v>
      </c>
      <c r="AP949" s="18">
        <v>4378.7184804573762</v>
      </c>
      <c r="AQ949" s="18" t="s">
        <v>124</v>
      </c>
      <c r="AR949" s="16">
        <v>0.66</v>
      </c>
      <c r="AS949" s="10" t="s">
        <v>73</v>
      </c>
      <c r="AT949" s="16">
        <v>0.71199999999999997</v>
      </c>
      <c r="AU949" s="10" t="s">
        <v>73</v>
      </c>
      <c r="AV949" s="10">
        <v>4.66</v>
      </c>
      <c r="AW949" s="10" t="s">
        <v>73</v>
      </c>
      <c r="AX949" s="10" t="s">
        <v>8349</v>
      </c>
      <c r="AY949" s="10" t="s">
        <v>8349</v>
      </c>
      <c r="AZ949" s="10" t="s">
        <v>102</v>
      </c>
      <c r="BA949" s="10" t="s">
        <v>8349</v>
      </c>
    </row>
    <row r="950" spans="1:53" s="10" customFormat="1">
      <c r="A950" s="32">
        <v>48336</v>
      </c>
      <c r="B950" s="10" t="s">
        <v>8349</v>
      </c>
      <c r="C950" s="10" t="s">
        <v>8349</v>
      </c>
      <c r="D950" s="10" t="s">
        <v>8349</v>
      </c>
      <c r="E950" s="10" t="s">
        <v>8349</v>
      </c>
      <c r="F950" s="10" t="s">
        <v>8349</v>
      </c>
      <c r="G950" s="10" t="s">
        <v>8349</v>
      </c>
      <c r="H950" s="10" t="s">
        <v>8349</v>
      </c>
      <c r="I950" s="10" t="s">
        <v>8349</v>
      </c>
      <c r="J950" s="10" t="s">
        <v>5157</v>
      </c>
      <c r="K950" s="10" t="s">
        <v>5158</v>
      </c>
      <c r="L950" s="10">
        <v>147.78733654999999</v>
      </c>
      <c r="M950" s="10">
        <v>-12.32631346</v>
      </c>
      <c r="N950" s="10">
        <v>1137.3599999999999</v>
      </c>
      <c r="O950" s="10">
        <v>-1457.41</v>
      </c>
      <c r="P950" s="11">
        <v>249.04349999999999</v>
      </c>
      <c r="Q950" s="11">
        <v>31.110600000000002</v>
      </c>
      <c r="R950" s="37">
        <v>13.713658804168952</v>
      </c>
      <c r="S950" s="16">
        <v>2.4958859023587493E-2</v>
      </c>
      <c r="T950" s="37">
        <v>10.016</v>
      </c>
      <c r="U950" s="16">
        <v>1.2E-2</v>
      </c>
      <c r="V950" s="10" t="s">
        <v>4769</v>
      </c>
      <c r="W950" s="37">
        <v>1.462</v>
      </c>
      <c r="X950" s="16">
        <v>8.3999999999999995E-3</v>
      </c>
      <c r="Y950" s="10" t="s">
        <v>4769</v>
      </c>
      <c r="Z950" s="16">
        <v>9.3302332999146937</v>
      </c>
      <c r="AA950" s="16">
        <v>6.6885296265862593E-2</v>
      </c>
      <c r="AB950" s="29" t="s">
        <v>8349</v>
      </c>
      <c r="AC950" s="16">
        <v>3.8899999999999988</v>
      </c>
      <c r="AD950" s="16">
        <v>3.0298514815086233E-2</v>
      </c>
      <c r="AE950" s="10" t="s">
        <v>125</v>
      </c>
      <c r="AF950" s="10" t="s">
        <v>4075</v>
      </c>
      <c r="AG950" s="37">
        <v>5.255950573964506E-2</v>
      </c>
      <c r="AH950" s="16">
        <v>0.11213225609329464</v>
      </c>
      <c r="AI950" s="10" t="s">
        <v>4528</v>
      </c>
      <c r="AJ950" s="16" t="s">
        <v>8349</v>
      </c>
      <c r="AK950" s="16" t="s">
        <v>8349</v>
      </c>
      <c r="AL950" s="16">
        <f t="shared" si="56"/>
        <v>0.22925860014325539</v>
      </c>
      <c r="AM950" s="16">
        <f t="shared" si="57"/>
        <v>16.717537122446181</v>
      </c>
      <c r="AN950" s="17">
        <f t="shared" si="58"/>
        <v>2.1975092492713382E-9</v>
      </c>
      <c r="AO950" s="16">
        <f t="shared" si="59"/>
        <v>31.661173220784455</v>
      </c>
      <c r="AP950" s="18">
        <v>3774.282051362683</v>
      </c>
      <c r="AQ950" s="18" t="s">
        <v>143</v>
      </c>
      <c r="AR950" s="16">
        <v>0.53580721702314382</v>
      </c>
      <c r="AS950" s="10" t="s">
        <v>74</v>
      </c>
      <c r="AT950" s="16">
        <v>0.46985284918037878</v>
      </c>
      <c r="AU950" s="10" t="s">
        <v>74</v>
      </c>
      <c r="AV950" s="10" t="s">
        <v>8349</v>
      </c>
      <c r="AW950" s="10" t="s">
        <v>8349</v>
      </c>
      <c r="AX950" s="10" t="s">
        <v>8349</v>
      </c>
      <c r="AY950" s="10" t="s">
        <v>8349</v>
      </c>
      <c r="AZ950" s="10" t="s">
        <v>8349</v>
      </c>
      <c r="BA950" s="10" t="s">
        <v>8349</v>
      </c>
    </row>
    <row r="951" spans="1:53" s="10" customFormat="1">
      <c r="A951" s="31">
        <v>48411</v>
      </c>
      <c r="B951" s="10">
        <v>85488</v>
      </c>
      <c r="C951" s="10" t="s">
        <v>7410</v>
      </c>
      <c r="D951" s="10" t="s">
        <v>7411</v>
      </c>
      <c r="E951" s="10" t="s">
        <v>8349</v>
      </c>
      <c r="F951" s="10" t="s">
        <v>8851</v>
      </c>
      <c r="G951" s="10" t="s">
        <v>8349</v>
      </c>
      <c r="H951" s="10" t="s">
        <v>8349</v>
      </c>
      <c r="I951" s="10" t="s">
        <v>8349</v>
      </c>
      <c r="J951" s="10" t="s">
        <v>2516</v>
      </c>
      <c r="K951" s="10" t="s">
        <v>2517</v>
      </c>
      <c r="L951" s="10">
        <v>148.04838021</v>
      </c>
      <c r="M951" s="10">
        <v>3.22179861</v>
      </c>
      <c r="N951" s="10">
        <v>-425.61</v>
      </c>
      <c r="O951" s="10">
        <v>17.850000000000001</v>
      </c>
      <c r="P951" s="11">
        <v>234.13399999999999</v>
      </c>
      <c r="Q951" s="11">
        <v>40.9968</v>
      </c>
      <c r="R951" s="37">
        <v>20.470829068577277</v>
      </c>
      <c r="S951" s="16">
        <v>2.5179119754350051E-2</v>
      </c>
      <c r="T951" s="37">
        <v>8.84</v>
      </c>
      <c r="U951" s="16">
        <v>1.2E-2</v>
      </c>
      <c r="V951" s="10" t="s">
        <v>4769</v>
      </c>
      <c r="W951" s="37">
        <v>1.2390000000000001</v>
      </c>
      <c r="X951" s="16">
        <v>8.3999999999999995E-3</v>
      </c>
      <c r="Y951" s="10" t="s">
        <v>4769</v>
      </c>
      <c r="Z951" s="16">
        <v>7.2843228402739584</v>
      </c>
      <c r="AA951" s="16">
        <v>6.7375884929653296E-2</v>
      </c>
      <c r="AB951" s="29" t="s">
        <v>8349</v>
      </c>
      <c r="AC951" s="16">
        <v>2.903999999999999</v>
      </c>
      <c r="AD951" s="16">
        <v>1.9196353820452466E-2</v>
      </c>
      <c r="AE951" s="10" t="s">
        <v>125</v>
      </c>
      <c r="AF951" s="10" t="s">
        <v>4075</v>
      </c>
      <c r="AG951" s="37">
        <v>0.18966955216650355</v>
      </c>
      <c r="AH951" s="16">
        <v>7.0057189995416477E-2</v>
      </c>
      <c r="AI951" s="10" t="s">
        <v>4588</v>
      </c>
      <c r="AJ951" s="10" t="s">
        <v>107</v>
      </c>
      <c r="AK951" s="16" t="s">
        <v>57</v>
      </c>
      <c r="AL951" s="16">
        <f t="shared" si="56"/>
        <v>0.4355106797387448</v>
      </c>
      <c r="AM951" s="16">
        <f t="shared" si="57"/>
        <v>21.274696705237684</v>
      </c>
      <c r="AN951" s="17">
        <f t="shared" si="58"/>
        <v>6.0895382880752004E-10</v>
      </c>
      <c r="AO951" s="16">
        <f t="shared" si="59"/>
        <v>31.878539086374587</v>
      </c>
      <c r="AP951" s="18">
        <v>4415.4455674376713</v>
      </c>
      <c r="AQ951" s="18" t="s">
        <v>124</v>
      </c>
      <c r="AR951" s="16">
        <v>0.74370613687232545</v>
      </c>
      <c r="AS951" s="10" t="s">
        <v>74</v>
      </c>
      <c r="AT951" s="16">
        <v>0.65293685690563397</v>
      </c>
      <c r="AU951" s="10" t="s">
        <v>74</v>
      </c>
      <c r="AV951" s="10" t="s">
        <v>8349</v>
      </c>
      <c r="AW951" s="10" t="s">
        <v>8349</v>
      </c>
      <c r="AX951" s="10" t="s">
        <v>8349</v>
      </c>
      <c r="AY951" s="10" t="s">
        <v>8349</v>
      </c>
      <c r="AZ951" s="10" t="s">
        <v>101</v>
      </c>
      <c r="BA951" s="10" t="s">
        <v>8349</v>
      </c>
    </row>
    <row r="952" spans="1:53" s="10" customFormat="1">
      <c r="A952" s="32">
        <v>48447</v>
      </c>
      <c r="B952" s="10" t="s">
        <v>8349</v>
      </c>
      <c r="C952" s="10" t="s">
        <v>8349</v>
      </c>
      <c r="D952" s="10" t="s">
        <v>8349</v>
      </c>
      <c r="E952" s="10" t="s">
        <v>8349</v>
      </c>
      <c r="F952" s="10" t="s">
        <v>8349</v>
      </c>
      <c r="G952" s="10" t="s">
        <v>8349</v>
      </c>
      <c r="H952" s="10" t="s">
        <v>8349</v>
      </c>
      <c r="I952" s="10" t="s">
        <v>8349</v>
      </c>
      <c r="J952" s="10" t="s">
        <v>5159</v>
      </c>
      <c r="K952" s="10" t="s">
        <v>5160</v>
      </c>
      <c r="L952" s="10">
        <v>148.16331632000001</v>
      </c>
      <c r="M952" s="10">
        <v>3.1302450099999999</v>
      </c>
      <c r="N952" s="10">
        <v>-58.81</v>
      </c>
      <c r="O952" s="10">
        <v>-34.9</v>
      </c>
      <c r="P952" s="11">
        <v>234.31950000000001</v>
      </c>
      <c r="Q952" s="11">
        <v>41.0411</v>
      </c>
      <c r="R952" s="37">
        <v>22.747952684258415</v>
      </c>
      <c r="S952" s="16">
        <v>6.1419472247497726E-2</v>
      </c>
      <c r="T952" s="37">
        <v>10.553000000000001</v>
      </c>
      <c r="U952" s="16">
        <v>1.2E-2</v>
      </c>
      <c r="V952" s="10" t="s">
        <v>4769</v>
      </c>
      <c r="W952" s="37">
        <v>1.4139999999999999</v>
      </c>
      <c r="X952" s="16">
        <v>8.3999999999999995E-3</v>
      </c>
      <c r="Y952" s="10" t="s">
        <v>4769</v>
      </c>
      <c r="Z952" s="16">
        <v>8.7682884187572654</v>
      </c>
      <c r="AA952" s="16">
        <v>0.14964230057160144</v>
      </c>
      <c r="AB952" s="29" t="s">
        <v>8349</v>
      </c>
      <c r="AC952" s="16">
        <v>3.4824873940953616</v>
      </c>
      <c r="AD952" s="16">
        <v>0.19665960439297134</v>
      </c>
      <c r="AE952" s="10" t="s">
        <v>125</v>
      </c>
      <c r="AF952" s="10" t="s">
        <v>4075</v>
      </c>
      <c r="AG952" s="37">
        <v>6.672967121232079E-2</v>
      </c>
      <c r="AH952" s="16">
        <v>0.2471190363374734</v>
      </c>
      <c r="AI952" s="10" t="s">
        <v>4210</v>
      </c>
      <c r="AJ952" s="16" t="s">
        <v>8349</v>
      </c>
      <c r="AK952" s="16" t="s">
        <v>8349</v>
      </c>
      <c r="AL952" s="16">
        <f t="shared" si="56"/>
        <v>0.25832086871238413</v>
      </c>
      <c r="AM952" s="16">
        <f t="shared" si="57"/>
        <v>11.355785388596408</v>
      </c>
      <c r="AN952" s="17">
        <f t="shared" si="58"/>
        <v>1.7308642152978926E-9</v>
      </c>
      <c r="AO952" s="16">
        <f t="shared" si="59"/>
        <v>32.457342501975127</v>
      </c>
      <c r="AP952" s="18">
        <v>4015.5853616217228</v>
      </c>
      <c r="AQ952" s="18" t="s">
        <v>143</v>
      </c>
      <c r="AR952" s="16">
        <v>0.5333513442794825</v>
      </c>
      <c r="AS952" s="10" t="s">
        <v>74</v>
      </c>
      <c r="AT952" s="16">
        <v>0.49950901365764944</v>
      </c>
      <c r="AU952" s="10" t="s">
        <v>74</v>
      </c>
      <c r="AV952" s="10" t="s">
        <v>8349</v>
      </c>
      <c r="AW952" s="10" t="s">
        <v>8349</v>
      </c>
      <c r="AX952" s="10" t="s">
        <v>8349</v>
      </c>
      <c r="AY952" s="10" t="s">
        <v>8349</v>
      </c>
      <c r="AZ952" s="10" t="s">
        <v>8349</v>
      </c>
      <c r="BA952" s="10" t="s">
        <v>8349</v>
      </c>
    </row>
    <row r="953" spans="1:53" s="10" customFormat="1">
      <c r="A953" s="31">
        <v>48477</v>
      </c>
      <c r="B953" s="10" t="s">
        <v>8349</v>
      </c>
      <c r="C953" s="10" t="s">
        <v>7412</v>
      </c>
      <c r="D953" s="10" t="s">
        <v>7413</v>
      </c>
      <c r="E953" s="10" t="s">
        <v>8349</v>
      </c>
      <c r="F953" s="10" t="s">
        <v>8349</v>
      </c>
      <c r="G953" s="10" t="s">
        <v>8349</v>
      </c>
      <c r="H953" s="10" t="s">
        <v>8349</v>
      </c>
      <c r="I953" s="10" t="s">
        <v>8349</v>
      </c>
      <c r="J953" s="10" t="s">
        <v>2518</v>
      </c>
      <c r="K953" s="10" t="s">
        <v>2519</v>
      </c>
      <c r="L953" s="10">
        <v>148.29933991999999</v>
      </c>
      <c r="M953" s="10">
        <v>-3.6889929800000001</v>
      </c>
      <c r="N953" s="10">
        <v>-103.34</v>
      </c>
      <c r="O953" s="10">
        <v>-460.01</v>
      </c>
      <c r="P953" s="11">
        <v>241.51429999999999</v>
      </c>
      <c r="Q953" s="11">
        <v>37.119300000000003</v>
      </c>
      <c r="R953" s="37">
        <v>16.043638697256537</v>
      </c>
      <c r="S953" s="16">
        <v>3.4493823199101555E-2</v>
      </c>
      <c r="T953" s="37">
        <v>10.521000000000001</v>
      </c>
      <c r="U953" s="16">
        <v>1.2E-2</v>
      </c>
      <c r="V953" s="10" t="s">
        <v>4769</v>
      </c>
      <c r="W953" s="37">
        <v>1.5209999999999999</v>
      </c>
      <c r="X953" s="16">
        <v>8.3999999999999995E-3</v>
      </c>
      <c r="Y953" s="10" t="s">
        <v>4769</v>
      </c>
      <c r="Z953" s="16">
        <v>9.4944856344599948</v>
      </c>
      <c r="AA953" s="16">
        <v>8.8224717439686628E-2</v>
      </c>
      <c r="AB953" s="29" t="s">
        <v>8349</v>
      </c>
      <c r="AC953" s="16">
        <v>4.3999999999999995</v>
      </c>
      <c r="AD953" s="16">
        <v>3.1048349392520047E-2</v>
      </c>
      <c r="AE953" s="10" t="s">
        <v>125</v>
      </c>
      <c r="AF953" s="10" t="s">
        <v>4075</v>
      </c>
      <c r="AG953" s="37">
        <v>6.6616777285604223E-2</v>
      </c>
      <c r="AH953" s="16">
        <v>0.12603015816586341</v>
      </c>
      <c r="AI953" s="10" t="s">
        <v>4603</v>
      </c>
      <c r="AJ953" s="10" t="s">
        <v>107</v>
      </c>
      <c r="AK953" s="22" t="s">
        <v>60</v>
      </c>
      <c r="AL953" s="16">
        <f t="shared" si="56"/>
        <v>0.25810226129502278</v>
      </c>
      <c r="AM953" s="16">
        <f t="shared" si="57"/>
        <v>16.087513946518772</v>
      </c>
      <c r="AN953" s="17">
        <f t="shared" si="58"/>
        <v>1.7337974712409176E-9</v>
      </c>
      <c r="AO953" s="16">
        <f t="shared" si="59"/>
        <v>32.423504087016205</v>
      </c>
      <c r="AP953" s="18">
        <v>3516.7596907008065</v>
      </c>
      <c r="AQ953" s="18" t="s">
        <v>124</v>
      </c>
      <c r="AR953" s="16">
        <v>0.69479718481548247</v>
      </c>
      <c r="AS953" s="10" t="s">
        <v>74</v>
      </c>
      <c r="AT953" s="16">
        <v>0.49929219149426374</v>
      </c>
      <c r="AU953" s="10" t="s">
        <v>74</v>
      </c>
      <c r="AV953" s="10" t="s">
        <v>8349</v>
      </c>
      <c r="AW953" s="10" t="s">
        <v>8349</v>
      </c>
      <c r="AX953" s="10" t="s">
        <v>8349</v>
      </c>
      <c r="AY953" s="10" t="s">
        <v>8349</v>
      </c>
      <c r="AZ953" s="10" t="s">
        <v>8349</v>
      </c>
      <c r="BA953" s="10" t="s">
        <v>8349</v>
      </c>
    </row>
    <row r="954" spans="1:53" s="10" customFormat="1">
      <c r="A954" s="31">
        <v>48502</v>
      </c>
      <c r="B954" s="10" t="s">
        <v>8349</v>
      </c>
      <c r="C954" s="10" t="s">
        <v>7414</v>
      </c>
      <c r="D954" s="10" t="s">
        <v>7415</v>
      </c>
      <c r="E954" s="10" t="s">
        <v>8349</v>
      </c>
      <c r="F954" s="10" t="s">
        <v>8852</v>
      </c>
      <c r="G954" s="10" t="s">
        <v>8349</v>
      </c>
      <c r="H954" s="10" t="s">
        <v>8349</v>
      </c>
      <c r="I954" s="10" t="s">
        <v>8349</v>
      </c>
      <c r="J954" s="10" t="s">
        <v>2520</v>
      </c>
      <c r="K954" s="10" t="s">
        <v>2521</v>
      </c>
      <c r="L954" s="10">
        <v>148.36739890999999</v>
      </c>
      <c r="M954" s="10">
        <v>-31.75193178</v>
      </c>
      <c r="N954" s="10">
        <v>-157.03</v>
      </c>
      <c r="O954" s="10">
        <v>-119.28</v>
      </c>
      <c r="P954" s="11">
        <v>264.27350000000001</v>
      </c>
      <c r="Q954" s="11">
        <v>17.4513</v>
      </c>
      <c r="R954" s="37">
        <v>24.125452352231601</v>
      </c>
      <c r="S954" s="16">
        <v>3.7394451145958983E-2</v>
      </c>
      <c r="T954" s="37">
        <v>10.219037492270562</v>
      </c>
      <c r="U954" s="16">
        <v>0.119870763741623</v>
      </c>
      <c r="V954" s="10" t="s">
        <v>4767</v>
      </c>
      <c r="W954" s="37">
        <v>1.375</v>
      </c>
      <c r="X954" s="16">
        <v>1.4999999999999999E-2</v>
      </c>
      <c r="Y954" s="10" t="s">
        <v>4770</v>
      </c>
      <c r="Z954" s="16">
        <v>8.3066601667020237</v>
      </c>
      <c r="AA954" s="16">
        <v>0.20262895973934292</v>
      </c>
      <c r="AB954" s="29" t="s">
        <v>8349</v>
      </c>
      <c r="AC954" s="16">
        <v>3.6510374922705626</v>
      </c>
      <c r="AD954" s="16">
        <v>0.12121468557893469</v>
      </c>
      <c r="AE954" s="10" t="s">
        <v>120</v>
      </c>
      <c r="AF954" s="10" t="s">
        <v>4075</v>
      </c>
      <c r="AG954" s="37">
        <v>0.11576651177827046</v>
      </c>
      <c r="AH954" s="16">
        <v>0.23611754556798242</v>
      </c>
      <c r="AI954" s="10" t="s">
        <v>4660</v>
      </c>
      <c r="AJ954" s="10" t="s">
        <v>107</v>
      </c>
      <c r="AK954" s="22" t="s">
        <v>60</v>
      </c>
      <c r="AL954" s="16">
        <f t="shared" si="56"/>
        <v>0.34024478214701614</v>
      </c>
      <c r="AM954" s="16">
        <f t="shared" si="57"/>
        <v>14.103146219993821</v>
      </c>
      <c r="AN954" s="17">
        <f t="shared" si="58"/>
        <v>9.9769785083633762E-10</v>
      </c>
      <c r="AO954" s="16">
        <f t="shared" si="59"/>
        <v>32.721539900531326</v>
      </c>
      <c r="AP954" s="18">
        <v>3911.9204079762167</v>
      </c>
      <c r="AQ954" s="18" t="s">
        <v>124</v>
      </c>
      <c r="AR954" s="16">
        <v>0.74022386031632925</v>
      </c>
      <c r="AS954" s="10" t="s">
        <v>74</v>
      </c>
      <c r="AT954" s="16">
        <v>0.57529826393944472</v>
      </c>
      <c r="AU954" s="10" t="s">
        <v>74</v>
      </c>
      <c r="AV954" s="10" t="s">
        <v>8349</v>
      </c>
      <c r="AW954" s="10" t="s">
        <v>8349</v>
      </c>
      <c r="AX954" s="10" t="s">
        <v>8349</v>
      </c>
      <c r="AY954" s="10" t="s">
        <v>8349</v>
      </c>
      <c r="AZ954" s="10" t="s">
        <v>8349</v>
      </c>
      <c r="BA954" s="10" t="s">
        <v>8349</v>
      </c>
    </row>
    <row r="955" spans="1:53" s="10" customFormat="1">
      <c r="A955" s="33">
        <v>48509</v>
      </c>
      <c r="B955" s="13" t="s">
        <v>8349</v>
      </c>
      <c r="C955" s="13" t="s">
        <v>8349</v>
      </c>
      <c r="D955" s="13" t="s">
        <v>8349</v>
      </c>
      <c r="E955" s="13" t="s">
        <v>8349</v>
      </c>
      <c r="F955" s="13" t="s">
        <v>8349</v>
      </c>
      <c r="G955" s="13" t="s">
        <v>8349</v>
      </c>
      <c r="H955" s="13" t="s">
        <v>8349</v>
      </c>
      <c r="I955" s="13" t="s">
        <v>8349</v>
      </c>
      <c r="J955" s="13" t="s">
        <v>5161</v>
      </c>
      <c r="K955" s="13" t="s">
        <v>5162</v>
      </c>
      <c r="L955" s="13">
        <v>148.39169496</v>
      </c>
      <c r="M955" s="13">
        <v>50.751047249999999</v>
      </c>
      <c r="N955" s="13">
        <v>-529.46</v>
      </c>
      <c r="O955" s="13">
        <v>18.73</v>
      </c>
      <c r="P955" s="12">
        <v>165.45240000000001</v>
      </c>
      <c r="Q955" s="12">
        <v>49.021900000000002</v>
      </c>
      <c r="R955" s="38">
        <v>26.301946344029457</v>
      </c>
      <c r="S955" s="19">
        <v>9.626512361914781E-2</v>
      </c>
      <c r="T955" s="38">
        <v>12.02</v>
      </c>
      <c r="U955" s="19">
        <v>1.414213562373095E-3</v>
      </c>
      <c r="V955" s="13" t="s">
        <v>4770</v>
      </c>
      <c r="W955" s="38">
        <v>1.51</v>
      </c>
      <c r="X955" s="19">
        <v>2E-3</v>
      </c>
      <c r="Y955" s="13" t="s">
        <v>4770</v>
      </c>
      <c r="Z955" s="19">
        <v>9.9200605626471212</v>
      </c>
      <c r="AA955" s="19">
        <v>0.22120900041347191</v>
      </c>
      <c r="AB955" s="29" t="s">
        <v>8349</v>
      </c>
      <c r="AC955" s="19">
        <v>4.1049999999999995</v>
      </c>
      <c r="AD955" s="19">
        <v>1.7058722109231983E-2</v>
      </c>
      <c r="AE955" s="13" t="s">
        <v>4161</v>
      </c>
      <c r="AF955" s="13" t="s">
        <v>4075</v>
      </c>
      <c r="AG955" s="38">
        <v>3.6377577519235101E-2</v>
      </c>
      <c r="AH955" s="19">
        <v>0.23881671186063888</v>
      </c>
      <c r="AI955" s="13" t="s">
        <v>4211</v>
      </c>
      <c r="AJ955" s="19" t="s">
        <v>8349</v>
      </c>
      <c r="AK955" s="19" t="s">
        <v>8349</v>
      </c>
      <c r="AL955" s="19">
        <f t="shared" si="56"/>
        <v>0.19072906836461792</v>
      </c>
      <c r="AM955" s="19">
        <f t="shared" si="57"/>
        <v>7.2515191792227736</v>
      </c>
      <c r="AN955" s="20">
        <f t="shared" si="58"/>
        <v>3.1750327502959185E-9</v>
      </c>
      <c r="AO955" s="19">
        <f t="shared" si="59"/>
        <v>33.265629476560377</v>
      </c>
      <c r="AP955" s="21">
        <v>3659.7047649885189</v>
      </c>
      <c r="AQ955" s="21" t="s">
        <v>143</v>
      </c>
      <c r="AR955" s="19">
        <v>0.47410704717876945</v>
      </c>
      <c r="AS955" s="13" t="s">
        <v>74</v>
      </c>
      <c r="AT955" s="19">
        <v>0.42754616887504288</v>
      </c>
      <c r="AU955" s="13" t="s">
        <v>74</v>
      </c>
      <c r="AV955" s="13" t="s">
        <v>8349</v>
      </c>
      <c r="AW955" s="13" t="s">
        <v>8349</v>
      </c>
      <c r="AX955" s="13" t="s">
        <v>8349</v>
      </c>
      <c r="AY955" s="13" t="s">
        <v>8349</v>
      </c>
      <c r="AZ955" s="13" t="s">
        <v>8349</v>
      </c>
      <c r="BA955" s="13" t="s">
        <v>8349</v>
      </c>
    </row>
    <row r="956" spans="1:53" s="10" customFormat="1">
      <c r="A956" s="31">
        <v>48594</v>
      </c>
      <c r="B956" s="10">
        <v>86140</v>
      </c>
      <c r="C956" s="10" t="s">
        <v>7416</v>
      </c>
      <c r="D956" s="10" t="s">
        <v>7417</v>
      </c>
      <c r="E956" s="10" t="s">
        <v>8349</v>
      </c>
      <c r="F956" s="10" t="s">
        <v>8349</v>
      </c>
      <c r="G956" s="10" t="s">
        <v>8349</v>
      </c>
      <c r="H956" s="10" t="s">
        <v>8349</v>
      </c>
      <c r="I956" s="10" t="s">
        <v>8349</v>
      </c>
      <c r="J956" s="10" t="s">
        <v>2522</v>
      </c>
      <c r="K956" s="10" t="s">
        <v>2523</v>
      </c>
      <c r="L956" s="10">
        <v>148.64783236</v>
      </c>
      <c r="M956" s="10">
        <v>-58.73088972</v>
      </c>
      <c r="N956" s="10">
        <v>-373.8</v>
      </c>
      <c r="O956" s="10">
        <v>445.5</v>
      </c>
      <c r="P956" s="11">
        <v>281.6739</v>
      </c>
      <c r="Q956" s="11">
        <v>-3.3613</v>
      </c>
      <c r="R956" s="37">
        <v>29.205607476635514</v>
      </c>
      <c r="S956" s="16">
        <v>3.0373831775700934E-2</v>
      </c>
      <c r="T956" s="37">
        <v>8.9910062578948207</v>
      </c>
      <c r="U956" s="16">
        <v>3.3615472627943226E-2</v>
      </c>
      <c r="V956" s="10" t="s">
        <v>4767</v>
      </c>
      <c r="W956" s="37">
        <v>0.95299999999999996</v>
      </c>
      <c r="X956" s="16">
        <v>2.1000000000000001E-2</v>
      </c>
      <c r="Y956" s="10" t="s">
        <v>4770</v>
      </c>
      <c r="Z956" s="16">
        <v>6.6636750379203988</v>
      </c>
      <c r="AA956" s="16">
        <v>0.10059383413334011</v>
      </c>
      <c r="AB956" s="29" t="s">
        <v>8349</v>
      </c>
      <c r="AC956" s="16">
        <v>2.3320062578948209</v>
      </c>
      <c r="AD956" s="16">
        <v>4.1303752856126766E-2</v>
      </c>
      <c r="AE956" s="10" t="s">
        <v>120</v>
      </c>
      <c r="AF956" s="10" t="s">
        <v>4075</v>
      </c>
      <c r="AG956" s="37">
        <v>0.2487675885607539</v>
      </c>
      <c r="AH956" s="16">
        <v>0.10874336515689562</v>
      </c>
      <c r="AI956" s="10" t="s">
        <v>4627</v>
      </c>
      <c r="AJ956" s="10" t="s">
        <v>107</v>
      </c>
      <c r="AK956" s="16" t="s">
        <v>57</v>
      </c>
      <c r="AL956" s="16">
        <f t="shared" si="56"/>
        <v>0.49876606596755746</v>
      </c>
      <c r="AM956" s="16">
        <f t="shared" si="57"/>
        <v>17.077750098729165</v>
      </c>
      <c r="AN956" s="17">
        <f t="shared" si="58"/>
        <v>4.6428877921045026E-10</v>
      </c>
      <c r="AO956" s="16">
        <f t="shared" si="59"/>
        <v>32.324035788153623</v>
      </c>
      <c r="AP956" s="18">
        <v>4788</v>
      </c>
      <c r="AQ956" s="18" t="s">
        <v>129</v>
      </c>
      <c r="AR956" s="16">
        <v>0.72433628442674913</v>
      </c>
      <c r="AS956" s="10" t="s">
        <v>74</v>
      </c>
      <c r="AT956" s="16">
        <v>0.69996340059526885</v>
      </c>
      <c r="AU956" s="10" t="s">
        <v>74</v>
      </c>
      <c r="AV956" s="10">
        <v>4.67</v>
      </c>
      <c r="AW956" s="10" t="s">
        <v>96</v>
      </c>
      <c r="AX956" s="10" t="s">
        <v>8349</v>
      </c>
      <c r="AY956" s="10" t="s">
        <v>8349</v>
      </c>
      <c r="AZ956" s="10" t="s">
        <v>102</v>
      </c>
      <c r="BA956" s="10" t="s">
        <v>8349</v>
      </c>
    </row>
    <row r="957" spans="1:53" s="10" customFormat="1">
      <c r="A957" s="32">
        <v>48659</v>
      </c>
      <c r="B957" s="10" t="s">
        <v>8349</v>
      </c>
      <c r="C957" s="10" t="s">
        <v>8349</v>
      </c>
      <c r="D957" s="10" t="s">
        <v>8349</v>
      </c>
      <c r="E957" s="10" t="s">
        <v>8349</v>
      </c>
      <c r="F957" s="10" t="s">
        <v>8349</v>
      </c>
      <c r="G957" s="10" t="s">
        <v>8349</v>
      </c>
      <c r="H957" s="10" t="s">
        <v>8349</v>
      </c>
      <c r="I957" s="10" t="s">
        <v>8349</v>
      </c>
      <c r="J957" s="10" t="s">
        <v>5163</v>
      </c>
      <c r="K957" s="10" t="s">
        <v>5164</v>
      </c>
      <c r="L957" s="10">
        <v>148.84970831999999</v>
      </c>
      <c r="M957" s="10">
        <v>-27.260931360000001</v>
      </c>
      <c r="N957" s="10">
        <v>-103.67</v>
      </c>
      <c r="O957" s="10">
        <v>-154.24</v>
      </c>
      <c r="P957" s="11">
        <v>261.47660000000002</v>
      </c>
      <c r="Q957" s="11">
        <v>21.108899999999998</v>
      </c>
      <c r="R957" s="37">
        <v>11.322463768115943</v>
      </c>
      <c r="S957" s="16">
        <v>3.6005434782608703E-2</v>
      </c>
      <c r="T957" s="37">
        <v>12.081</v>
      </c>
      <c r="U957" s="16">
        <v>1.2E-2</v>
      </c>
      <c r="V957" s="10" t="s">
        <v>4769</v>
      </c>
      <c r="W957" s="37">
        <v>1.6</v>
      </c>
      <c r="X957" s="16">
        <v>8.3999999999999995E-3</v>
      </c>
      <c r="Y957" s="10" t="s">
        <v>4769</v>
      </c>
      <c r="Z957" s="16">
        <v>11.811295301925618</v>
      </c>
      <c r="AA957" s="16">
        <v>9.1627072720031677E-2</v>
      </c>
      <c r="AB957" s="29" t="s">
        <v>8349</v>
      </c>
      <c r="AC957" s="16">
        <v>4.8969999999999994</v>
      </c>
      <c r="AD957" s="16">
        <v>2.3526580712037181E-2</v>
      </c>
      <c r="AE957" s="10" t="s">
        <v>125</v>
      </c>
      <c r="AF957" s="10" t="s">
        <v>4075</v>
      </c>
      <c r="AG957" s="37">
        <v>1.2621495602938484E-2</v>
      </c>
      <c r="AH957" s="16">
        <v>0.12843488799871308</v>
      </c>
      <c r="AI957" s="10" t="s">
        <v>4519</v>
      </c>
      <c r="AJ957" s="16" t="s">
        <v>8349</v>
      </c>
      <c r="AK957" s="16" t="s">
        <v>8349</v>
      </c>
      <c r="AL957" s="16">
        <f t="shared" si="56"/>
        <v>0.11234542982666666</v>
      </c>
      <c r="AM957" s="16">
        <f t="shared" si="57"/>
        <v>9.9223483622911992</v>
      </c>
      <c r="AN957" s="17">
        <f t="shared" si="58"/>
        <v>9.1510549647626366E-9</v>
      </c>
      <c r="AO957" s="16">
        <f t="shared" si="59"/>
        <v>32.177322090253398</v>
      </c>
      <c r="AP957" s="18">
        <v>3313.2091570937318</v>
      </c>
      <c r="AQ957" s="18" t="s">
        <v>143</v>
      </c>
      <c r="AR957" s="16">
        <v>0.34072918188348944</v>
      </c>
      <c r="AS957" s="10" t="s">
        <v>74</v>
      </c>
      <c r="AT957" s="16">
        <v>0.32591574259395256</v>
      </c>
      <c r="AU957" s="10" t="s">
        <v>74</v>
      </c>
      <c r="AV957" s="10" t="s">
        <v>8349</v>
      </c>
      <c r="AW957" s="10" t="s">
        <v>8349</v>
      </c>
      <c r="AX957" s="10" t="s">
        <v>8349</v>
      </c>
      <c r="AY957" s="10" t="s">
        <v>8349</v>
      </c>
      <c r="AZ957" s="10" t="s">
        <v>8349</v>
      </c>
      <c r="BA957" s="10" t="s">
        <v>8349</v>
      </c>
    </row>
    <row r="958" spans="1:53" s="10" customFormat="1">
      <c r="A958" s="31">
        <v>48714</v>
      </c>
      <c r="B958" s="10" t="s">
        <v>8349</v>
      </c>
      <c r="C958" s="10" t="s">
        <v>7418</v>
      </c>
      <c r="D958" s="10" t="s">
        <v>7419</v>
      </c>
      <c r="E958" s="10" t="s">
        <v>8349</v>
      </c>
      <c r="F958" s="10" t="s">
        <v>8349</v>
      </c>
      <c r="G958" s="10" t="s">
        <v>8349</v>
      </c>
      <c r="H958" s="10" t="s">
        <v>8349</v>
      </c>
      <c r="I958" s="10" t="s">
        <v>8349</v>
      </c>
      <c r="J958" s="10" t="s">
        <v>2524</v>
      </c>
      <c r="K958" s="10" t="s">
        <v>2525</v>
      </c>
      <c r="L958" s="10">
        <v>149.03774423999999</v>
      </c>
      <c r="M958" s="10">
        <v>62.789880490000002</v>
      </c>
      <c r="N958" s="10">
        <v>-304.56</v>
      </c>
      <c r="O958" s="10">
        <v>-583.14</v>
      </c>
      <c r="P958" s="11">
        <v>149.2159</v>
      </c>
      <c r="Q958" s="11">
        <v>44.357799999999997</v>
      </c>
      <c r="R958" s="37">
        <v>10.561892691170257</v>
      </c>
      <c r="S958" s="16">
        <v>1.3307984790874524E-2</v>
      </c>
      <c r="T958" s="37">
        <v>8.99</v>
      </c>
      <c r="U958" s="16">
        <v>7.0710678118654745E-3</v>
      </c>
      <c r="V958" s="10" t="s">
        <v>4770</v>
      </c>
      <c r="W958" s="37">
        <v>1.4379999999999999</v>
      </c>
      <c r="X958" s="16">
        <v>0.01</v>
      </c>
      <c r="Y958" s="10" t="s">
        <v>4770</v>
      </c>
      <c r="Z958" s="16">
        <v>8.8712912462852245</v>
      </c>
      <c r="AA958" s="16">
        <v>3.6162999338269941E-2</v>
      </c>
      <c r="AB958" s="29" t="s">
        <v>8349</v>
      </c>
      <c r="AC958" s="16">
        <v>3.79</v>
      </c>
      <c r="AD958" s="16">
        <v>2.5019992006393609E-2</v>
      </c>
      <c r="AE958" s="10" t="s">
        <v>120</v>
      </c>
      <c r="AF958" s="10" t="s">
        <v>4075</v>
      </c>
      <c r="AG958" s="37">
        <v>7.6283326831042109E-2</v>
      </c>
      <c r="AH958" s="16">
        <v>9.6993621033239663E-2</v>
      </c>
      <c r="AI958" s="10" t="s">
        <v>4593</v>
      </c>
      <c r="AJ958" s="10" t="s">
        <v>107</v>
      </c>
      <c r="AK958" s="22" t="s">
        <v>110</v>
      </c>
      <c r="AL958" s="16">
        <f t="shared" si="56"/>
        <v>0.27619436422751659</v>
      </c>
      <c r="AM958" s="16">
        <f t="shared" si="57"/>
        <v>26.150082405061273</v>
      </c>
      <c r="AN958" s="17">
        <f t="shared" si="58"/>
        <v>1.5140923291903334E-9</v>
      </c>
      <c r="AO958" s="16">
        <f t="shared" si="59"/>
        <v>31.039619101992002</v>
      </c>
      <c r="AP958" s="18">
        <v>3830.5585478921057</v>
      </c>
      <c r="AQ958" s="18" t="s">
        <v>124</v>
      </c>
      <c r="AR958" s="16">
        <v>0.62667479767851642</v>
      </c>
      <c r="AS958" s="10" t="s">
        <v>74</v>
      </c>
      <c r="AT958" s="16">
        <v>0.51694399359463494</v>
      </c>
      <c r="AU958" s="10" t="s">
        <v>74</v>
      </c>
      <c r="AV958" s="10" t="s">
        <v>8349</v>
      </c>
      <c r="AW958" s="10" t="s">
        <v>8349</v>
      </c>
      <c r="AX958" s="10" t="s">
        <v>8349</v>
      </c>
      <c r="AY958" s="10" t="s">
        <v>8349</v>
      </c>
      <c r="AZ958" s="10" t="s">
        <v>8349</v>
      </c>
      <c r="BA958" s="10" t="s">
        <v>8349</v>
      </c>
    </row>
    <row r="959" spans="1:53" s="10" customFormat="1">
      <c r="A959" s="31">
        <v>48833</v>
      </c>
      <c r="B959" s="10">
        <v>86146</v>
      </c>
      <c r="C959" s="10" t="s">
        <v>8349</v>
      </c>
      <c r="D959" s="10" t="s">
        <v>8349</v>
      </c>
      <c r="E959" s="10" t="s">
        <v>8349</v>
      </c>
      <c r="F959" s="10" t="s">
        <v>8349</v>
      </c>
      <c r="G959" s="10" t="s">
        <v>8349</v>
      </c>
      <c r="H959" s="10" t="s">
        <v>8349</v>
      </c>
      <c r="I959" s="10" t="s">
        <v>8349</v>
      </c>
      <c r="J959" s="10" t="s">
        <v>2526</v>
      </c>
      <c r="K959" s="10" t="s">
        <v>2433</v>
      </c>
      <c r="L959" s="10">
        <v>149.42143543</v>
      </c>
      <c r="M959" s="10">
        <v>41.055697410000001</v>
      </c>
      <c r="N959" s="10">
        <v>-116.94</v>
      </c>
      <c r="O959" s="10">
        <v>-26.26</v>
      </c>
      <c r="P959" s="11">
        <v>180.07490000000001</v>
      </c>
      <c r="Q959" s="11">
        <v>51.887</v>
      </c>
      <c r="R959" s="37">
        <v>28.145229383619476</v>
      </c>
      <c r="S959" s="16">
        <v>1.9983112862369826E-2</v>
      </c>
      <c r="T959" s="37">
        <v>5.1031335414631389</v>
      </c>
      <c r="U959" s="16">
        <v>1.6643316977093238E-2</v>
      </c>
      <c r="V959" s="10" t="s">
        <v>4767</v>
      </c>
      <c r="W959" s="37">
        <v>0.46975914910000033</v>
      </c>
      <c r="X959" s="16">
        <v>1.6643316977093238E-2</v>
      </c>
      <c r="Y959" s="10" t="s">
        <v>4772</v>
      </c>
      <c r="Z959" s="16">
        <v>2.8561095789097788</v>
      </c>
      <c r="AA959" s="16">
        <v>6.0475520517170978E-2</v>
      </c>
      <c r="AB959" s="29" t="s">
        <v>8349</v>
      </c>
      <c r="AC959" s="16" t="s">
        <v>8349</v>
      </c>
      <c r="AD959" s="16" t="s">
        <v>8349</v>
      </c>
      <c r="AE959" s="10" t="s">
        <v>8349</v>
      </c>
      <c r="AF959" s="10" t="s">
        <v>4080</v>
      </c>
      <c r="AG959" s="37">
        <v>6.1526468296433787</v>
      </c>
      <c r="AH959" s="16">
        <v>0.11686440254338688</v>
      </c>
      <c r="AI959" s="10" t="s">
        <v>4212</v>
      </c>
      <c r="AJ959" s="10" t="s">
        <v>107</v>
      </c>
      <c r="AK959" s="16" t="s">
        <v>59</v>
      </c>
      <c r="AL959" s="16">
        <f t="shared" si="56"/>
        <v>2.4804529484840825</v>
      </c>
      <c r="AM959" s="16">
        <f t="shared" si="57"/>
        <v>88.130493259639451</v>
      </c>
      <c r="AN959" s="17">
        <f t="shared" si="58"/>
        <v>1.8772408558138326E-11</v>
      </c>
      <c r="AO959" s="16">
        <f t="shared" si="59"/>
        <v>31.919333547655917</v>
      </c>
      <c r="AP959" s="18">
        <v>6393.3076226997509</v>
      </c>
      <c r="AQ959" s="18" t="s">
        <v>123</v>
      </c>
      <c r="AR959" s="16">
        <v>2.0203723506900073</v>
      </c>
      <c r="AS959" s="10" t="s">
        <v>74</v>
      </c>
      <c r="AT959" s="16">
        <v>1.593395500071414</v>
      </c>
      <c r="AU959" s="10" t="s">
        <v>74</v>
      </c>
      <c r="AV959" s="10" t="s">
        <v>8349</v>
      </c>
      <c r="AW959" s="10" t="s">
        <v>8349</v>
      </c>
      <c r="AX959" s="10" t="s">
        <v>8349</v>
      </c>
      <c r="AY959" s="10" t="s">
        <v>8349</v>
      </c>
      <c r="AZ959" s="10" t="s">
        <v>8349</v>
      </c>
      <c r="BA959" s="10" t="s">
        <v>8349</v>
      </c>
    </row>
    <row r="960" spans="1:53" s="10" customFormat="1">
      <c r="A960" s="31">
        <v>48904</v>
      </c>
      <c r="B960" s="10" t="s">
        <v>8349</v>
      </c>
      <c r="C960" s="10" t="s">
        <v>7420</v>
      </c>
      <c r="D960" s="10" t="s">
        <v>7421</v>
      </c>
      <c r="E960" s="10" t="s">
        <v>8349</v>
      </c>
      <c r="F960" s="10" t="s">
        <v>8349</v>
      </c>
      <c r="G960" s="10" t="s">
        <v>8349</v>
      </c>
      <c r="H960" s="10" t="s">
        <v>8349</v>
      </c>
      <c r="I960" s="10" t="s">
        <v>8349</v>
      </c>
      <c r="J960" s="10" t="s">
        <v>2434</v>
      </c>
      <c r="K960" s="10" t="s">
        <v>2435</v>
      </c>
      <c r="L960" s="10">
        <v>149.64132190000001</v>
      </c>
      <c r="M960" s="10">
        <v>-46.423945289999999</v>
      </c>
      <c r="N960" s="10">
        <v>479.32</v>
      </c>
      <c r="O960" s="10">
        <v>-483.62</v>
      </c>
      <c r="P960" s="11">
        <v>274.55439999999999</v>
      </c>
      <c r="Q960" s="11">
        <v>6.7037000000000004</v>
      </c>
      <c r="R960" s="37">
        <v>15.455950540958268</v>
      </c>
      <c r="S960" s="16">
        <v>2.704791344667697E-2</v>
      </c>
      <c r="T960" s="37">
        <v>11.27</v>
      </c>
      <c r="U960" s="16">
        <v>3.5355339059327372E-3</v>
      </c>
      <c r="V960" s="10" t="s">
        <v>4770</v>
      </c>
      <c r="W960" s="37">
        <v>1.5549999999999999</v>
      </c>
      <c r="X960" s="16">
        <v>5.0000000000000001E-3</v>
      </c>
      <c r="Y960" s="10" t="s">
        <v>4770</v>
      </c>
      <c r="Z960" s="16">
        <v>10.324521403343502</v>
      </c>
      <c r="AA960" s="16">
        <v>6.3078265030027225E-2</v>
      </c>
      <c r="AB960" s="29" t="s">
        <v>8349</v>
      </c>
      <c r="AC960" s="16">
        <v>5.0129999999999999</v>
      </c>
      <c r="AD960" s="16">
        <v>2.1295539439046853E-2</v>
      </c>
      <c r="AE960" s="10" t="s">
        <v>120</v>
      </c>
      <c r="AF960" s="10" t="s">
        <v>4075</v>
      </c>
      <c r="AG960" s="37">
        <v>5.3174171103849789E-2</v>
      </c>
      <c r="AH960" s="16">
        <v>0.10990390129198488</v>
      </c>
      <c r="AI960" s="10" t="s">
        <v>4335</v>
      </c>
      <c r="AJ960" s="10" t="s">
        <v>107</v>
      </c>
      <c r="AK960" s="22" t="s">
        <v>60</v>
      </c>
      <c r="AL960" s="16">
        <f t="shared" si="56"/>
        <v>0.23059525386236768</v>
      </c>
      <c r="AM960" s="16">
        <f t="shared" si="57"/>
        <v>14.919512924895191</v>
      </c>
      <c r="AN960" s="17">
        <f t="shared" si="58"/>
        <v>2.1721072017169223E-9</v>
      </c>
      <c r="AO960" s="16">
        <f t="shared" si="59"/>
        <v>32.927796861191851</v>
      </c>
      <c r="AP960" s="18">
        <v>3272.327867826034</v>
      </c>
      <c r="AQ960" s="18" t="s">
        <v>124</v>
      </c>
      <c r="AR960" s="16">
        <v>0.71694917419240334</v>
      </c>
      <c r="AS960" s="10" t="s">
        <v>74</v>
      </c>
      <c r="AT960" s="16">
        <v>0.47125567929277185</v>
      </c>
      <c r="AU960" s="10" t="s">
        <v>74</v>
      </c>
      <c r="AV960" s="10" t="s">
        <v>8349</v>
      </c>
      <c r="AW960" s="10" t="s">
        <v>8349</v>
      </c>
      <c r="AX960" s="10" t="s">
        <v>8349</v>
      </c>
      <c r="AY960" s="10" t="s">
        <v>8349</v>
      </c>
      <c r="AZ960" s="10" t="s">
        <v>8349</v>
      </c>
      <c r="BA960" s="10" t="s">
        <v>8349</v>
      </c>
    </row>
    <row r="961" spans="1:53" s="10" customFormat="1">
      <c r="A961" s="31">
        <v>48953</v>
      </c>
      <c r="B961" s="10" t="s">
        <v>8349</v>
      </c>
      <c r="C961" s="10" t="s">
        <v>8349</v>
      </c>
      <c r="D961" s="10" t="s">
        <v>8349</v>
      </c>
      <c r="E961" s="10" t="s">
        <v>8349</v>
      </c>
      <c r="F961" s="10" t="s">
        <v>8349</v>
      </c>
      <c r="G961" s="10" t="s">
        <v>8349</v>
      </c>
      <c r="H961" s="10" t="s">
        <v>8349</v>
      </c>
      <c r="I961" s="10" t="s">
        <v>8349</v>
      </c>
      <c r="J961" s="10" t="s">
        <v>2436</v>
      </c>
      <c r="K961" s="10" t="s">
        <v>2437</v>
      </c>
      <c r="L961" s="10">
        <v>149.79749285</v>
      </c>
      <c r="M961" s="10">
        <v>-9.1832208400000006</v>
      </c>
      <c r="N961" s="10">
        <v>-65.62</v>
      </c>
      <c r="O961" s="10">
        <v>-82.1</v>
      </c>
      <c r="P961" s="11">
        <v>247.87180000000001</v>
      </c>
      <c r="Q961" s="11">
        <v>34.689799999999998</v>
      </c>
      <c r="R961" s="37">
        <v>29.761904761904759</v>
      </c>
      <c r="S961" s="16">
        <v>6.6666666666666666E-2</v>
      </c>
      <c r="T961" s="37">
        <v>9.8800000000000008</v>
      </c>
      <c r="U961" s="16">
        <v>1.0606601717798212E-2</v>
      </c>
      <c r="V961" s="10" t="s">
        <v>4770</v>
      </c>
      <c r="W961" s="37">
        <v>1.0900000000000001</v>
      </c>
      <c r="X961" s="16">
        <v>1.4999999999999999E-2</v>
      </c>
      <c r="Y961" s="10" t="s">
        <v>4770</v>
      </c>
      <c r="Z961" s="16">
        <v>7.5116963869492217</v>
      </c>
      <c r="AA961" s="16">
        <v>0.16042271860501423</v>
      </c>
      <c r="AB961" s="29" t="s">
        <v>8349</v>
      </c>
      <c r="AC961" s="16">
        <v>2.7410000000000005</v>
      </c>
      <c r="AD961" s="16">
        <v>2.0892582415776177E-2</v>
      </c>
      <c r="AE961" s="10" t="s">
        <v>120</v>
      </c>
      <c r="AF961" s="10" t="s">
        <v>4075</v>
      </c>
      <c r="AG961" s="37">
        <v>0.13558993203878239</v>
      </c>
      <c r="AH961" s="16">
        <v>0.16177746643035171</v>
      </c>
      <c r="AI961" s="10" t="s">
        <v>4655</v>
      </c>
      <c r="AJ961" s="10" t="s">
        <v>107</v>
      </c>
      <c r="AK961" s="16" t="s">
        <v>108</v>
      </c>
      <c r="AL961" s="16">
        <f t="shared" si="56"/>
        <v>0.36822538212184991</v>
      </c>
      <c r="AM961" s="16">
        <f t="shared" si="57"/>
        <v>12.372372839294158</v>
      </c>
      <c r="AN961" s="17">
        <f t="shared" si="58"/>
        <v>8.5183315798818948E-10</v>
      </c>
      <c r="AO961" s="16">
        <f t="shared" si="59"/>
        <v>32.554113647063787</v>
      </c>
      <c r="AP961" s="18">
        <v>4541.9124352248455</v>
      </c>
      <c r="AQ961" s="18" t="s">
        <v>124</v>
      </c>
      <c r="AR961" s="16">
        <v>0.59427551034802861</v>
      </c>
      <c r="AS961" s="10" t="s">
        <v>74</v>
      </c>
      <c r="AT961" s="16">
        <v>0.59909295997822665</v>
      </c>
      <c r="AU961" s="10" t="s">
        <v>74</v>
      </c>
      <c r="AV961" s="10" t="s">
        <v>8349</v>
      </c>
      <c r="AW961" s="10" t="s">
        <v>8349</v>
      </c>
      <c r="AX961" s="10" t="s">
        <v>8349</v>
      </c>
      <c r="AY961" s="10" t="s">
        <v>8349</v>
      </c>
      <c r="AZ961" s="10" t="s">
        <v>101</v>
      </c>
      <c r="BA961" s="10" t="s">
        <v>8349</v>
      </c>
    </row>
    <row r="962" spans="1:53" s="10" customFormat="1">
      <c r="A962" s="31">
        <v>49066</v>
      </c>
      <c r="B962" s="10" t="s">
        <v>8349</v>
      </c>
      <c r="C962" s="10" t="s">
        <v>7422</v>
      </c>
      <c r="D962" s="10" t="s">
        <v>7224</v>
      </c>
      <c r="E962" s="10" t="s">
        <v>8349</v>
      </c>
      <c r="F962" s="10" t="s">
        <v>8853</v>
      </c>
      <c r="G962" s="10" t="s">
        <v>8349</v>
      </c>
      <c r="H962" s="10" t="s">
        <v>8349</v>
      </c>
      <c r="I962" s="10" t="s">
        <v>8349</v>
      </c>
      <c r="J962" s="10" t="s">
        <v>2438</v>
      </c>
      <c r="K962" s="10" t="s">
        <v>2439</v>
      </c>
      <c r="L962" s="10">
        <v>150.18742510999999</v>
      </c>
      <c r="M962" s="10">
        <v>32.310991110000003</v>
      </c>
      <c r="N962" s="10">
        <v>-1008.34</v>
      </c>
      <c r="O962" s="10">
        <v>-663.64</v>
      </c>
      <c r="P962" s="11">
        <v>194.3698</v>
      </c>
      <c r="Q962" s="11">
        <v>52.822600000000001</v>
      </c>
      <c r="R962" s="37">
        <v>26.773761713520749</v>
      </c>
      <c r="S962" s="16">
        <v>8.2463186077643913E-2</v>
      </c>
      <c r="T962" s="37">
        <v>11.93</v>
      </c>
      <c r="U962" s="16">
        <v>1.0606601717798212E-2</v>
      </c>
      <c r="V962" s="10" t="s">
        <v>4770</v>
      </c>
      <c r="W962" s="37">
        <v>1.42</v>
      </c>
      <c r="X962" s="16">
        <v>1.4999999999999999E-2</v>
      </c>
      <c r="Y962" s="10" t="s">
        <v>4770</v>
      </c>
      <c r="Z962" s="16">
        <v>9.7914530307570882</v>
      </c>
      <c r="AA962" s="16">
        <v>0.19748911032555228</v>
      </c>
      <c r="AB962" s="29" t="s">
        <v>8349</v>
      </c>
      <c r="AC962" s="16">
        <v>3.9249999999999989</v>
      </c>
      <c r="AD962" s="16">
        <v>2.0892582415776177E-2</v>
      </c>
      <c r="AE962" s="10" t="s">
        <v>120</v>
      </c>
      <c r="AF962" s="10" t="s">
        <v>4075</v>
      </c>
      <c r="AG962" s="37">
        <v>3.6024110770830994E-2</v>
      </c>
      <c r="AH962" s="16">
        <v>0.21702983365698403</v>
      </c>
      <c r="AI962" s="10" t="s">
        <v>4339</v>
      </c>
      <c r="AJ962" s="10" t="s">
        <v>107</v>
      </c>
      <c r="AK962" s="22" t="s">
        <v>110</v>
      </c>
      <c r="AL962" s="16">
        <f t="shared" ref="AL962:AL1025" si="60">SQRT(AG962)</f>
        <v>0.18980018643518504</v>
      </c>
      <c r="AM962" s="16">
        <f t="shared" ref="AM962:AM1025" si="61">1000*AL962/R962</f>
        <v>7.089036963354161</v>
      </c>
      <c r="AN962" s="17">
        <f t="shared" ref="AN962:AN1025" si="62">0.0000000001155/AG962</f>
        <v>3.2061860106626493E-9</v>
      </c>
      <c r="AO962" s="16">
        <f t="shared" ref="AO962:AO1025" si="63">-2.5*LOG(AN962)+T962</f>
        <v>33.165028212860996</v>
      </c>
      <c r="AP962" s="18">
        <v>3755.0332463335853</v>
      </c>
      <c r="AQ962" s="18" t="s">
        <v>124</v>
      </c>
      <c r="AR962" s="16">
        <v>0.44814720066773978</v>
      </c>
      <c r="AS962" s="10" t="s">
        <v>74</v>
      </c>
      <c r="AT962" s="16">
        <v>0.42647709383889959</v>
      </c>
      <c r="AU962" s="10" t="s">
        <v>74</v>
      </c>
      <c r="AV962" s="10" t="s">
        <v>8349</v>
      </c>
      <c r="AW962" s="10" t="s">
        <v>8349</v>
      </c>
      <c r="AX962" s="10" t="s">
        <v>8349</v>
      </c>
      <c r="AY962" s="10" t="s">
        <v>8349</v>
      </c>
      <c r="AZ962" s="10" t="s">
        <v>8349</v>
      </c>
      <c r="BA962" s="10" t="s">
        <v>8349</v>
      </c>
    </row>
    <row r="963" spans="1:53" s="10" customFormat="1">
      <c r="A963" s="31">
        <v>49081</v>
      </c>
      <c r="B963" s="10">
        <v>86728</v>
      </c>
      <c r="C963" s="10" t="s">
        <v>7225</v>
      </c>
      <c r="D963" s="10" t="s">
        <v>7226</v>
      </c>
      <c r="E963" s="10" t="s">
        <v>8349</v>
      </c>
      <c r="F963" s="10" t="s">
        <v>8854</v>
      </c>
      <c r="G963" s="10" t="s">
        <v>8349</v>
      </c>
      <c r="H963" s="10" t="s">
        <v>8349</v>
      </c>
      <c r="I963" s="10" t="s">
        <v>8349</v>
      </c>
      <c r="J963" s="10" t="s">
        <v>2440</v>
      </c>
      <c r="K963" s="10" t="s">
        <v>2441</v>
      </c>
      <c r="L963" s="10">
        <v>150.25425132000001</v>
      </c>
      <c r="M963" s="10">
        <v>31.924714600000001</v>
      </c>
      <c r="N963" s="10">
        <v>-529.22</v>
      </c>
      <c r="O963" s="10">
        <v>-428.93</v>
      </c>
      <c r="P963" s="11">
        <v>195.01390000000001</v>
      </c>
      <c r="Q963" s="11">
        <v>52.854700000000001</v>
      </c>
      <c r="R963" s="37">
        <v>15.046644598254591</v>
      </c>
      <c r="S963" s="16">
        <v>4.8149262714414689E-3</v>
      </c>
      <c r="T963" s="37">
        <v>5.3747591688725</v>
      </c>
      <c r="U963" s="16">
        <v>1.6643316977093238E-2</v>
      </c>
      <c r="V963" s="10" t="s">
        <v>4767</v>
      </c>
      <c r="W963" s="37">
        <v>0.67052871677000014</v>
      </c>
      <c r="X963" s="16">
        <v>1.6643316977093238E-2</v>
      </c>
      <c r="Y963" s="10" t="s">
        <v>4768</v>
      </c>
      <c r="Z963" s="16">
        <v>4.4875608535859604</v>
      </c>
      <c r="AA963" s="16">
        <v>2.7124048802134482E-2</v>
      </c>
      <c r="AB963" s="29" t="s">
        <v>8349</v>
      </c>
      <c r="AC963" s="16" t="s">
        <v>8349</v>
      </c>
      <c r="AD963" s="16" t="s">
        <v>8349</v>
      </c>
      <c r="AE963" s="10" t="s">
        <v>8349</v>
      </c>
      <c r="AF963" s="10" t="s">
        <v>4080</v>
      </c>
      <c r="AG963" s="37">
        <v>1.4705046400602269</v>
      </c>
      <c r="AH963" s="16">
        <v>0.10361329076629396</v>
      </c>
      <c r="AI963" s="10" t="s">
        <v>4649</v>
      </c>
      <c r="AJ963" s="10" t="s">
        <v>107</v>
      </c>
      <c r="AK963" s="16" t="s">
        <v>109</v>
      </c>
      <c r="AL963" s="16">
        <f t="shared" si="60"/>
        <v>1.2126436574939181</v>
      </c>
      <c r="AM963" s="16">
        <f t="shared" si="61"/>
        <v>80.59229747704579</v>
      </c>
      <c r="AN963" s="17">
        <f t="shared" si="62"/>
        <v>7.8544464841178279E-11</v>
      </c>
      <c r="AO963" s="16">
        <f t="shared" si="63"/>
        <v>30.636970206369305</v>
      </c>
      <c r="AP963" s="18">
        <v>5700</v>
      </c>
      <c r="AQ963" s="18" t="s">
        <v>141</v>
      </c>
      <c r="AR963" s="16">
        <v>1.06</v>
      </c>
      <c r="AS963" s="10" t="s">
        <v>73</v>
      </c>
      <c r="AT963" s="16">
        <v>0.96</v>
      </c>
      <c r="AU963" s="10" t="s">
        <v>73</v>
      </c>
      <c r="AV963" s="10">
        <v>4.4000000000000004</v>
      </c>
      <c r="AW963" s="10" t="s">
        <v>73</v>
      </c>
      <c r="AX963" s="10">
        <v>9.52</v>
      </c>
      <c r="AY963" s="10" t="s">
        <v>73</v>
      </c>
      <c r="AZ963" s="10" t="s">
        <v>103</v>
      </c>
      <c r="BA963" s="10">
        <v>0.2</v>
      </c>
    </row>
    <row r="964" spans="1:53" s="10" customFormat="1">
      <c r="A964" s="31">
        <v>49091</v>
      </c>
      <c r="B964" s="10" t="s">
        <v>8349</v>
      </c>
      <c r="C964" s="10" t="s">
        <v>7227</v>
      </c>
      <c r="D964" s="10" t="s">
        <v>7228</v>
      </c>
      <c r="E964" s="10" t="s">
        <v>8349</v>
      </c>
      <c r="F964" s="10" t="s">
        <v>8349</v>
      </c>
      <c r="G964" s="10" t="s">
        <v>8349</v>
      </c>
      <c r="H964" s="10" t="s">
        <v>8349</v>
      </c>
      <c r="I964" s="10" t="s">
        <v>8349</v>
      </c>
      <c r="J964" s="10" t="s">
        <v>2442</v>
      </c>
      <c r="K964" s="10" t="s">
        <v>2443</v>
      </c>
      <c r="L964" s="10">
        <v>150.29784724999999</v>
      </c>
      <c r="M964" s="10">
        <v>-30.391714360000002</v>
      </c>
      <c r="N964" s="10">
        <v>-1098.1300000000001</v>
      </c>
      <c r="O964" s="10">
        <v>646.19000000000005</v>
      </c>
      <c r="P964" s="11">
        <v>264.67700000000002</v>
      </c>
      <c r="Q964" s="11">
        <v>19.5578</v>
      </c>
      <c r="R964" s="37">
        <v>16.289297931259163</v>
      </c>
      <c r="S964" s="16">
        <v>4.153770972471086E-2</v>
      </c>
      <c r="T964" s="37">
        <v>11.43</v>
      </c>
      <c r="U964" s="16">
        <v>4.9497474683058325E-3</v>
      </c>
      <c r="V964" s="10" t="s">
        <v>4770</v>
      </c>
      <c r="W964" s="37">
        <v>1.4850000000000001</v>
      </c>
      <c r="X964" s="16">
        <v>7.0000000000000001E-3</v>
      </c>
      <c r="Y964" s="10" t="s">
        <v>4770</v>
      </c>
      <c r="Z964" s="16">
        <v>10.370488166901486</v>
      </c>
      <c r="AA964" s="16">
        <v>9.7074594092330102E-2</v>
      </c>
      <c r="AB964" s="29" t="s">
        <v>8349</v>
      </c>
      <c r="AC964" s="16">
        <v>4.7299999999999995</v>
      </c>
      <c r="AD964" s="16">
        <v>2.0603397778036516E-2</v>
      </c>
      <c r="AE964" s="10" t="s">
        <v>120</v>
      </c>
      <c r="AF964" s="10" t="s">
        <v>4075</v>
      </c>
      <c r="AG964" s="37">
        <v>3.9462465587757074E-2</v>
      </c>
      <c r="AH964" s="16">
        <v>0.13237626984543208</v>
      </c>
      <c r="AI964" s="10" t="s">
        <v>4640</v>
      </c>
      <c r="AJ964" s="10" t="s">
        <v>107</v>
      </c>
      <c r="AK964" s="22" t="s">
        <v>110</v>
      </c>
      <c r="AL964" s="16">
        <f t="shared" si="60"/>
        <v>0.19865161863865363</v>
      </c>
      <c r="AM964" s="16">
        <f t="shared" si="61"/>
        <v>12.195222868226947</v>
      </c>
      <c r="AN964" s="17">
        <f t="shared" si="62"/>
        <v>2.926831820559965E-9</v>
      </c>
      <c r="AO964" s="16">
        <f t="shared" si="63"/>
        <v>32.764005579891951</v>
      </c>
      <c r="AP964" s="18">
        <v>3376.4234970226189</v>
      </c>
      <c r="AQ964" s="18" t="s">
        <v>124</v>
      </c>
      <c r="AR964" s="16">
        <v>0.58013612069978948</v>
      </c>
      <c r="AS964" s="10" t="s">
        <v>74</v>
      </c>
      <c r="AT964" s="16">
        <v>0.43656331134074655</v>
      </c>
      <c r="AU964" s="10" t="s">
        <v>74</v>
      </c>
      <c r="AV964" s="10" t="s">
        <v>8349</v>
      </c>
      <c r="AW964" s="10" t="s">
        <v>8349</v>
      </c>
      <c r="AX964" s="10" t="s">
        <v>8349</v>
      </c>
      <c r="AY964" s="10" t="s">
        <v>8349</v>
      </c>
      <c r="AZ964" s="10" t="s">
        <v>8349</v>
      </c>
      <c r="BA964" s="10" t="s">
        <v>8349</v>
      </c>
    </row>
    <row r="965" spans="1:53" s="10" customFormat="1">
      <c r="A965" s="31">
        <v>49127</v>
      </c>
      <c r="B965" s="10">
        <v>86972</v>
      </c>
      <c r="C965" s="10" t="s">
        <v>7229</v>
      </c>
      <c r="D965" s="10" t="s">
        <v>8349</v>
      </c>
      <c r="E965" s="10" t="s">
        <v>8349</v>
      </c>
      <c r="F965" s="10" t="s">
        <v>8349</v>
      </c>
      <c r="G965" s="10" t="s">
        <v>8349</v>
      </c>
      <c r="H965" s="10" t="s">
        <v>8349</v>
      </c>
      <c r="I965" s="10" t="s">
        <v>8349</v>
      </c>
      <c r="J965" s="10" t="s">
        <v>2444</v>
      </c>
      <c r="K965" s="10" t="s">
        <v>2445</v>
      </c>
      <c r="L965" s="10">
        <v>150.40602848</v>
      </c>
      <c r="M965" s="10">
        <v>-15.424857360000001</v>
      </c>
      <c r="N965" s="10">
        <v>-252.51</v>
      </c>
      <c r="O965" s="10">
        <v>28.84</v>
      </c>
      <c r="P965" s="11">
        <v>253.70070000000001</v>
      </c>
      <c r="Q965" s="11">
        <v>30.778700000000001</v>
      </c>
      <c r="R965" s="37">
        <v>26.932399676811201</v>
      </c>
      <c r="S965" s="16">
        <v>3.2318879612173439E-2</v>
      </c>
      <c r="T965" s="37">
        <v>8.65</v>
      </c>
      <c r="U965" s="16">
        <v>2.8284271247461901E-3</v>
      </c>
      <c r="V965" s="10" t="s">
        <v>4770</v>
      </c>
      <c r="W965" s="37">
        <v>1.016</v>
      </c>
      <c r="X965" s="16">
        <v>4.0000000000000001E-3</v>
      </c>
      <c r="Y965" s="10" t="s">
        <v>4770</v>
      </c>
      <c r="Z965" s="16">
        <v>6.4986247461307949</v>
      </c>
      <c r="AA965" s="16">
        <v>7.4167087232292594E-2</v>
      </c>
      <c r="AB965" s="29" t="s">
        <v>8349</v>
      </c>
      <c r="AC965" s="16">
        <v>2.4380000000000006</v>
      </c>
      <c r="AD965" s="16">
        <v>1.7233687939614085E-2</v>
      </c>
      <c r="AE965" s="10" t="s">
        <v>120</v>
      </c>
      <c r="AF965" s="10" t="s">
        <v>4075</v>
      </c>
      <c r="AG965" s="37">
        <v>0.30535774872024668</v>
      </c>
      <c r="AH965" s="16">
        <v>7.6143002492169293E-2</v>
      </c>
      <c r="AI965" s="10" t="s">
        <v>4648</v>
      </c>
      <c r="AJ965" s="10" t="s">
        <v>107</v>
      </c>
      <c r="AK965" s="16" t="s">
        <v>57</v>
      </c>
      <c r="AL965" s="16">
        <f t="shared" si="60"/>
        <v>0.55259184641129722</v>
      </c>
      <c r="AM965" s="16">
        <f t="shared" si="61"/>
        <v>20.517735257251466</v>
      </c>
      <c r="AN965" s="17">
        <f t="shared" si="62"/>
        <v>3.7824486355450326E-10</v>
      </c>
      <c r="AO965" s="16">
        <f t="shared" si="63"/>
        <v>32.205567402115754</v>
      </c>
      <c r="AP965" s="18">
        <v>4796.7333045651903</v>
      </c>
      <c r="AQ965" s="18" t="s">
        <v>124</v>
      </c>
      <c r="AR965" s="16">
        <v>0.79958558052951878</v>
      </c>
      <c r="AS965" s="10" t="s">
        <v>74</v>
      </c>
      <c r="AT965" s="16">
        <v>0.73773388147453445</v>
      </c>
      <c r="AU965" s="10" t="s">
        <v>74</v>
      </c>
      <c r="AV965" s="10" t="s">
        <v>8349</v>
      </c>
      <c r="AW965" s="10" t="s">
        <v>8349</v>
      </c>
      <c r="AX965" s="10" t="s">
        <v>8349</v>
      </c>
      <c r="AY965" s="10" t="s">
        <v>8349</v>
      </c>
      <c r="AZ965" s="10" t="s">
        <v>101</v>
      </c>
      <c r="BA965" s="10" t="s">
        <v>8349</v>
      </c>
    </row>
    <row r="966" spans="1:53" s="10" customFormat="1">
      <c r="A966" s="31">
        <v>49189</v>
      </c>
      <c r="B966" s="10" t="s">
        <v>8349</v>
      </c>
      <c r="C966" s="10" t="s">
        <v>7230</v>
      </c>
      <c r="D966" s="10" t="s">
        <v>7231</v>
      </c>
      <c r="E966" s="10" t="s">
        <v>8349</v>
      </c>
      <c r="F966" s="10" t="s">
        <v>8349</v>
      </c>
      <c r="G966" s="10" t="s">
        <v>8349</v>
      </c>
      <c r="H966" s="10" t="s">
        <v>8349</v>
      </c>
      <c r="I966" s="10" t="s">
        <v>8349</v>
      </c>
      <c r="J966" s="10" t="s">
        <v>2446</v>
      </c>
      <c r="K966" s="10" t="s">
        <v>2447</v>
      </c>
      <c r="L966" s="10">
        <v>150.59293613</v>
      </c>
      <c r="M966" s="10">
        <v>48.092385899999996</v>
      </c>
      <c r="N966" s="10">
        <v>-637.32000000000005</v>
      </c>
      <c r="O966" s="10">
        <v>-1473.03</v>
      </c>
      <c r="P966" s="11">
        <v>168.72540000000001</v>
      </c>
      <c r="Q966" s="11">
        <v>51.192999999999998</v>
      </c>
      <c r="R966" s="37">
        <v>15.096618357487923</v>
      </c>
      <c r="S966" s="16">
        <v>2.4456521739130439E-2</v>
      </c>
      <c r="T966" s="37">
        <v>10.141443572922501</v>
      </c>
      <c r="U966" s="16">
        <v>7.692203845452876E-2</v>
      </c>
      <c r="V966" s="10" t="s">
        <v>4767</v>
      </c>
      <c r="W966" s="37">
        <v>1.359</v>
      </c>
      <c r="X966" s="16">
        <v>1.0999999999999999E-2</v>
      </c>
      <c r="Y966" s="10" t="s">
        <v>4770</v>
      </c>
      <c r="Z966" s="16">
        <v>9.2470451918066203</v>
      </c>
      <c r="AA966" s="16">
        <v>0.13068888893052133</v>
      </c>
      <c r="AB966" s="29" t="s">
        <v>8349</v>
      </c>
      <c r="AC966" s="16" t="s">
        <v>8349</v>
      </c>
      <c r="AD966" s="16" t="s">
        <v>8349</v>
      </c>
      <c r="AE966" s="10" t="s">
        <v>8349</v>
      </c>
      <c r="AF966" s="10" t="s">
        <v>4080</v>
      </c>
      <c r="AG966" s="37">
        <v>4.2957415138321332E-2</v>
      </c>
      <c r="AH966" s="16">
        <v>0.16455876059904603</v>
      </c>
      <c r="AI966" s="10" t="s">
        <v>4593</v>
      </c>
      <c r="AJ966" s="10" t="s">
        <v>107</v>
      </c>
      <c r="AK966" s="16" t="s">
        <v>60</v>
      </c>
      <c r="AL966" s="16">
        <f t="shared" si="60"/>
        <v>0.20726170687881862</v>
      </c>
      <c r="AM966" s="16">
        <f t="shared" si="61"/>
        <v>13.729015463652944</v>
      </c>
      <c r="AN966" s="17">
        <f t="shared" si="62"/>
        <v>2.6887092630712103E-9</v>
      </c>
      <c r="AO966" s="16">
        <f t="shared" si="63"/>
        <v>31.567583964417349</v>
      </c>
      <c r="AP966" s="18">
        <v>3996.8887308207595</v>
      </c>
      <c r="AQ966" s="18" t="s">
        <v>123</v>
      </c>
      <c r="AR966" s="16">
        <v>0.43194313942205903</v>
      </c>
      <c r="AS966" s="10" t="s">
        <v>74</v>
      </c>
      <c r="AT966" s="16">
        <v>0.44616650063150737</v>
      </c>
      <c r="AU966" s="10" t="s">
        <v>74</v>
      </c>
      <c r="AV966" s="10" t="s">
        <v>8349</v>
      </c>
      <c r="AW966" s="10" t="s">
        <v>8349</v>
      </c>
      <c r="AX966" s="10" t="s">
        <v>8349</v>
      </c>
      <c r="AY966" s="10" t="s">
        <v>8349</v>
      </c>
      <c r="AZ966" s="10" t="s">
        <v>8349</v>
      </c>
      <c r="BA966" s="10" t="s">
        <v>8349</v>
      </c>
    </row>
    <row r="967" spans="1:53" s="10" customFormat="1">
      <c r="A967" s="31">
        <v>49197</v>
      </c>
      <c r="B967" s="10">
        <v>86856</v>
      </c>
      <c r="C967" s="10" t="s">
        <v>7232</v>
      </c>
      <c r="D967" s="10" t="s">
        <v>7233</v>
      </c>
      <c r="E967" s="10" t="s">
        <v>8349</v>
      </c>
      <c r="F967" s="10" t="s">
        <v>8349</v>
      </c>
      <c r="G967" s="10" t="s">
        <v>8349</v>
      </c>
      <c r="H967" s="10" t="s">
        <v>8349</v>
      </c>
      <c r="I967" s="10" t="s">
        <v>8349</v>
      </c>
      <c r="J967" s="10" t="s">
        <v>2448</v>
      </c>
      <c r="K967" s="10" t="s">
        <v>2449</v>
      </c>
      <c r="L967" s="10">
        <v>150.61908833999999</v>
      </c>
      <c r="M967" s="10">
        <v>44.578729029999998</v>
      </c>
      <c r="N967" s="10">
        <v>-283.35000000000002</v>
      </c>
      <c r="O967" s="10">
        <v>-90.02</v>
      </c>
      <c r="P967" s="11">
        <v>174.18790000000001</v>
      </c>
      <c r="Q967" s="11">
        <v>52.126199999999997</v>
      </c>
      <c r="R967" s="37">
        <v>27.578599007170439</v>
      </c>
      <c r="S967" s="16">
        <v>3.5024820739106455E-2</v>
      </c>
      <c r="T967" s="37">
        <v>9.0763394446224996</v>
      </c>
      <c r="U967" s="16">
        <v>3.8470768123342693E-2</v>
      </c>
      <c r="V967" s="10" t="s">
        <v>4767</v>
      </c>
      <c r="W967" s="37">
        <v>1.0780000000000001</v>
      </c>
      <c r="X967" s="16">
        <v>5.0000000000000001E-3</v>
      </c>
      <c r="Y967" s="10" t="s">
        <v>4770</v>
      </c>
      <c r="Z967" s="16">
        <v>6.8734784434199492</v>
      </c>
      <c r="AA967" s="16">
        <v>0.11589005450626022</v>
      </c>
      <c r="AB967" s="29" t="s">
        <v>8349</v>
      </c>
      <c r="AC967" s="16">
        <v>2.6183394446224995</v>
      </c>
      <c r="AD967" s="16">
        <v>4.2059481689626185E-2</v>
      </c>
      <c r="AE967" s="10" t="s">
        <v>120</v>
      </c>
      <c r="AF967" s="10" t="s">
        <v>4075</v>
      </c>
      <c r="AG967" s="37">
        <v>0.23640676834040306</v>
      </c>
      <c r="AH967" s="16">
        <v>0.12328627147198493</v>
      </c>
      <c r="AI967" s="10" t="s">
        <v>4332</v>
      </c>
      <c r="AJ967" s="10" t="s">
        <v>107</v>
      </c>
      <c r="AK967" s="16" t="s">
        <v>57</v>
      </c>
      <c r="AL967" s="16">
        <f t="shared" si="60"/>
        <v>0.48621679150395769</v>
      </c>
      <c r="AM967" s="16">
        <f t="shared" si="61"/>
        <v>17.630220859933502</v>
      </c>
      <c r="AN967" s="17">
        <f t="shared" si="62"/>
        <v>4.8856469216520525E-10</v>
      </c>
      <c r="AO967" s="16">
        <f t="shared" si="63"/>
        <v>32.354034249714836</v>
      </c>
      <c r="AP967" s="18">
        <v>4641.7607948367277</v>
      </c>
      <c r="AQ967" s="18" t="s">
        <v>124</v>
      </c>
      <c r="AR967" s="16">
        <v>0.75130463355161281</v>
      </c>
      <c r="AS967" s="10" t="s">
        <v>74</v>
      </c>
      <c r="AT967" s="16">
        <v>0.69087579281556488</v>
      </c>
      <c r="AU967" s="10" t="s">
        <v>74</v>
      </c>
      <c r="AV967" s="10" t="s">
        <v>8349</v>
      </c>
      <c r="AW967" s="10" t="s">
        <v>8349</v>
      </c>
      <c r="AX967" s="10" t="s">
        <v>8349</v>
      </c>
      <c r="AY967" s="10" t="s">
        <v>8349</v>
      </c>
      <c r="AZ967" s="10" t="s">
        <v>8349</v>
      </c>
      <c r="BA967" s="10" t="s">
        <v>8349</v>
      </c>
    </row>
    <row r="968" spans="1:53" s="10" customFormat="1">
      <c r="A968" s="31">
        <v>49366</v>
      </c>
      <c r="B968" s="10">
        <v>87424</v>
      </c>
      <c r="C968" s="10" t="s">
        <v>7234</v>
      </c>
      <c r="D968" s="10" t="s">
        <v>8349</v>
      </c>
      <c r="E968" s="10" t="s">
        <v>8349</v>
      </c>
      <c r="F968" s="10" t="s">
        <v>8349</v>
      </c>
      <c r="G968" s="10" t="s">
        <v>8349</v>
      </c>
      <c r="H968" s="10" t="s">
        <v>8349</v>
      </c>
      <c r="I968" s="10" t="s">
        <v>8349</v>
      </c>
      <c r="J968" s="10" t="s">
        <v>2450</v>
      </c>
      <c r="K968" s="10" t="s">
        <v>2451</v>
      </c>
      <c r="L968" s="10">
        <v>151.15738730999999</v>
      </c>
      <c r="M968" s="10">
        <v>-11.729640829999999</v>
      </c>
      <c r="N968" s="10">
        <v>-189.36</v>
      </c>
      <c r="O968" s="10">
        <v>-25.45</v>
      </c>
      <c r="P968" s="11">
        <v>251.2236</v>
      </c>
      <c r="Q968" s="11">
        <v>33.910899999999998</v>
      </c>
      <c r="R968" s="37">
        <v>24.032684450853161</v>
      </c>
      <c r="S968" s="16">
        <v>2.2831050228310501E-2</v>
      </c>
      <c r="T968" s="37">
        <v>8.1494734530475821</v>
      </c>
      <c r="U968" s="16">
        <v>2.3021728866442676E-2</v>
      </c>
      <c r="V968" s="10" t="s">
        <v>4767</v>
      </c>
      <c r="W968" s="37">
        <v>0.89100000000000001</v>
      </c>
      <c r="X968" s="16">
        <v>2E-3</v>
      </c>
      <c r="Y968" s="10" t="s">
        <v>4770</v>
      </c>
      <c r="Z968" s="16">
        <v>6.2454620320123189</v>
      </c>
      <c r="AA968" s="16">
        <v>7.317343632108031E-2</v>
      </c>
      <c r="AB968" s="29" t="s">
        <v>8349</v>
      </c>
      <c r="AC968" s="16">
        <v>2.1554734530475823</v>
      </c>
      <c r="AD968" s="16">
        <v>3.1160872901765765E-2</v>
      </c>
      <c r="AE968" s="10" t="s">
        <v>120</v>
      </c>
      <c r="AF968" s="10" t="s">
        <v>4075</v>
      </c>
      <c r="AG968" s="37">
        <v>0.34049271676300841</v>
      </c>
      <c r="AH968" s="16">
        <v>7.9532080213176842E-2</v>
      </c>
      <c r="AI968" s="10" t="s">
        <v>4532</v>
      </c>
      <c r="AJ968" s="10" t="s">
        <v>107</v>
      </c>
      <c r="AK968" s="16" t="s">
        <v>57</v>
      </c>
      <c r="AL968" s="16">
        <f t="shared" si="60"/>
        <v>0.58351753766532877</v>
      </c>
      <c r="AM968" s="16">
        <f t="shared" si="61"/>
        <v>24.280164742254328</v>
      </c>
      <c r="AN968" s="17">
        <f t="shared" si="62"/>
        <v>3.3921430419432712E-10</v>
      </c>
      <c r="AO968" s="16">
        <f t="shared" si="63"/>
        <v>31.823288059138356</v>
      </c>
      <c r="AP968" s="18">
        <v>5069</v>
      </c>
      <c r="AQ968" s="18" t="s">
        <v>141</v>
      </c>
      <c r="AR968" s="16">
        <v>0.75</v>
      </c>
      <c r="AS968" s="10" t="s">
        <v>73</v>
      </c>
      <c r="AT968" s="16">
        <v>0.79900000000000004</v>
      </c>
      <c r="AU968" s="10" t="s">
        <v>73</v>
      </c>
      <c r="AV968" s="10">
        <v>4.5999999999999996</v>
      </c>
      <c r="AW968" s="10" t="s">
        <v>73</v>
      </c>
      <c r="AX968" s="10">
        <v>7.2</v>
      </c>
      <c r="AY968" s="10" t="s">
        <v>141</v>
      </c>
      <c r="AZ968" s="10" t="s">
        <v>101</v>
      </c>
      <c r="BA968" s="10">
        <v>-7.0000000000000007E-2</v>
      </c>
    </row>
    <row r="969" spans="1:53" s="10" customFormat="1">
      <c r="A969" s="31">
        <v>49376</v>
      </c>
      <c r="B969" s="10" t="s">
        <v>8349</v>
      </c>
      <c r="C969" s="10" t="s">
        <v>7235</v>
      </c>
      <c r="D969" s="10" t="s">
        <v>8349</v>
      </c>
      <c r="E969" s="10" t="s">
        <v>8349</v>
      </c>
      <c r="F969" s="10" t="s">
        <v>8349</v>
      </c>
      <c r="G969" s="10" t="s">
        <v>8349</v>
      </c>
      <c r="H969" s="10" t="s">
        <v>8349</v>
      </c>
      <c r="I969" s="10" t="s">
        <v>8349</v>
      </c>
      <c r="J969" s="10" t="s">
        <v>2452</v>
      </c>
      <c r="K969" s="10" t="s">
        <v>2453</v>
      </c>
      <c r="L969" s="10">
        <v>151.21152357</v>
      </c>
      <c r="M969" s="10">
        <v>-31.090475189999999</v>
      </c>
      <c r="N969" s="10">
        <v>-259.54000000000002</v>
      </c>
      <c r="O969" s="10">
        <v>-256.8</v>
      </c>
      <c r="P969" s="11">
        <v>265.79140000000001</v>
      </c>
      <c r="Q969" s="11">
        <v>19.514199999999999</v>
      </c>
      <c r="R969" s="37">
        <v>22.993791676247412</v>
      </c>
      <c r="S969" s="16">
        <v>7.9098643366291091E-2</v>
      </c>
      <c r="T969" s="37">
        <v>11.999000000000001</v>
      </c>
      <c r="U969" s="16">
        <v>1.2E-2</v>
      </c>
      <c r="V969" s="10" t="s">
        <v>4769</v>
      </c>
      <c r="W969" s="37">
        <v>1.5369999999999999</v>
      </c>
      <c r="X969" s="16">
        <v>8.3999999999999995E-3</v>
      </c>
      <c r="Y969" s="10" t="s">
        <v>4769</v>
      </c>
      <c r="Z969" s="16">
        <v>10.19094703832668</v>
      </c>
      <c r="AA969" s="16">
        <v>0.19093443622539752</v>
      </c>
      <c r="AB969" s="29" t="s">
        <v>8349</v>
      </c>
      <c r="AC969" s="16">
        <v>4.37</v>
      </c>
      <c r="AD969" s="16">
        <v>2.7349588662354686E-2</v>
      </c>
      <c r="AE969" s="10" t="s">
        <v>125</v>
      </c>
      <c r="AF969" s="10" t="s">
        <v>4075</v>
      </c>
      <c r="AG969" s="37">
        <v>3.4833337461660695E-2</v>
      </c>
      <c r="AH969" s="16">
        <v>0.211082824826442</v>
      </c>
      <c r="AI969" s="10" t="s">
        <v>8349</v>
      </c>
      <c r="AJ969" s="10" t="s">
        <v>116</v>
      </c>
      <c r="AK969" s="16" t="s">
        <v>67</v>
      </c>
      <c r="AL969" s="16">
        <f t="shared" si="60"/>
        <v>0.18663691344870847</v>
      </c>
      <c r="AM969" s="16">
        <f t="shared" si="61"/>
        <v>8.1168393658843314</v>
      </c>
      <c r="AN969" s="17">
        <f t="shared" si="62"/>
        <v>3.3157890807082455E-9</v>
      </c>
      <c r="AO969" s="16">
        <f t="shared" si="63"/>
        <v>33.197532757425847</v>
      </c>
      <c r="AP969" s="18">
        <v>3530.5414932690928</v>
      </c>
      <c r="AQ969" s="18" t="s">
        <v>143</v>
      </c>
      <c r="AR969" s="16">
        <v>0.49850156945022372</v>
      </c>
      <c r="AS969" s="10" t="s">
        <v>74</v>
      </c>
      <c r="AT969" s="16">
        <v>0.42281714214654076</v>
      </c>
      <c r="AU969" s="10" t="s">
        <v>74</v>
      </c>
      <c r="AV969" s="10" t="s">
        <v>8349</v>
      </c>
      <c r="AW969" s="10" t="s">
        <v>8349</v>
      </c>
      <c r="AX969" s="10" t="s">
        <v>8349</v>
      </c>
      <c r="AY969" s="10" t="s">
        <v>8349</v>
      </c>
      <c r="AZ969" s="10" t="s">
        <v>8349</v>
      </c>
      <c r="BA969" s="10" t="s">
        <v>8349</v>
      </c>
    </row>
    <row r="970" spans="1:53" s="10" customFormat="1">
      <c r="A970" s="32">
        <v>49429</v>
      </c>
      <c r="B970" s="10" t="s">
        <v>8349</v>
      </c>
      <c r="C970" s="10" t="s">
        <v>8349</v>
      </c>
      <c r="D970" s="10" t="s">
        <v>8349</v>
      </c>
      <c r="E970" s="10" t="s">
        <v>8349</v>
      </c>
      <c r="F970" s="10" t="s">
        <v>8349</v>
      </c>
      <c r="G970" s="10" t="s">
        <v>8349</v>
      </c>
      <c r="H970" s="10" t="s">
        <v>8349</v>
      </c>
      <c r="I970" s="10" t="s">
        <v>8349</v>
      </c>
      <c r="J970" s="10" t="s">
        <v>5165</v>
      </c>
      <c r="K970" s="10" t="s">
        <v>5166</v>
      </c>
      <c r="L970" s="10">
        <v>151.36101099999999</v>
      </c>
      <c r="M970" s="10">
        <v>26.48801387</v>
      </c>
      <c r="N970" s="10">
        <v>-186.1</v>
      </c>
      <c r="O970" s="10">
        <v>-88.3</v>
      </c>
      <c r="P970" s="11">
        <v>204.1823</v>
      </c>
      <c r="Q970" s="11">
        <v>53.128100000000003</v>
      </c>
      <c r="R970" s="37">
        <v>29.299736302373276</v>
      </c>
      <c r="S970" s="16">
        <v>4.1898622912393782E-2</v>
      </c>
      <c r="T970" s="37">
        <v>9.1182496977387206</v>
      </c>
      <c r="U970" s="16">
        <v>3.8470768123342693E-2</v>
      </c>
      <c r="V970" s="10" t="s">
        <v>4767</v>
      </c>
      <c r="W970" s="37">
        <v>1.0705566478342403</v>
      </c>
      <c r="X970" s="16">
        <v>3.8470768123342693E-2</v>
      </c>
      <c r="Y970" s="10" t="s">
        <v>4768</v>
      </c>
      <c r="Z970" s="16">
        <v>6.7839311391319148</v>
      </c>
      <c r="AA970" s="16">
        <v>0.13141344621510598</v>
      </c>
      <c r="AB970" s="29" t="s">
        <v>8349</v>
      </c>
      <c r="AC970" s="16">
        <v>2.4672496977387208</v>
      </c>
      <c r="AD970" s="16">
        <v>4.2059481689626185E-2</v>
      </c>
      <c r="AE970" s="10" t="s">
        <v>122</v>
      </c>
      <c r="AF970" s="10" t="s">
        <v>4075</v>
      </c>
      <c r="AG970" s="37">
        <v>0.23842531929104085</v>
      </c>
      <c r="AH970" s="16">
        <v>0.13798004872491729</v>
      </c>
      <c r="AI970" s="10" t="s">
        <v>4494</v>
      </c>
      <c r="AJ970" s="16" t="s">
        <v>8349</v>
      </c>
      <c r="AK970" s="16" t="s">
        <v>8349</v>
      </c>
      <c r="AL970" s="16">
        <f t="shared" si="60"/>
        <v>0.48828815190524627</v>
      </c>
      <c r="AM970" s="16">
        <f t="shared" si="61"/>
        <v>16.665274624526056</v>
      </c>
      <c r="AN970" s="17">
        <f t="shared" si="62"/>
        <v>4.8442841701309221E-10</v>
      </c>
      <c r="AO970" s="16">
        <f t="shared" si="63"/>
        <v>32.405175669416295</v>
      </c>
      <c r="AP970" s="18">
        <v>4770.8881502938639</v>
      </c>
      <c r="AQ970" s="18" t="s">
        <v>143</v>
      </c>
      <c r="AR970" s="16">
        <v>0.71421561793215926</v>
      </c>
      <c r="AS970" s="10" t="s">
        <v>74</v>
      </c>
      <c r="AT970" s="16">
        <v>0.69238358371051678</v>
      </c>
      <c r="AU970" s="10" t="s">
        <v>74</v>
      </c>
      <c r="AV970" s="10" t="s">
        <v>8349</v>
      </c>
      <c r="AW970" s="10" t="s">
        <v>8349</v>
      </c>
      <c r="AX970" s="10" t="s">
        <v>8349</v>
      </c>
      <c r="AY970" s="10" t="s">
        <v>8349</v>
      </c>
      <c r="AZ970" s="10" t="s">
        <v>8349</v>
      </c>
      <c r="BA970" s="10" t="s">
        <v>8349</v>
      </c>
    </row>
    <row r="971" spans="1:53" s="10" customFormat="1">
      <c r="A971" s="31">
        <v>49526</v>
      </c>
      <c r="B971" s="10" t="s">
        <v>8349</v>
      </c>
      <c r="C971" s="10" t="s">
        <v>7236</v>
      </c>
      <c r="D971" s="10" t="s">
        <v>7237</v>
      </c>
      <c r="E971" s="10" t="s">
        <v>8349</v>
      </c>
      <c r="F971" s="10" t="s">
        <v>8349</v>
      </c>
      <c r="G971" s="10" t="s">
        <v>8349</v>
      </c>
      <c r="H971" s="10" t="s">
        <v>8349</v>
      </c>
      <c r="I971" s="10" t="s">
        <v>8349</v>
      </c>
      <c r="J971" s="10" t="s">
        <v>2454</v>
      </c>
      <c r="K971" s="10" t="s">
        <v>2455</v>
      </c>
      <c r="L971" s="10">
        <v>151.68346414999999</v>
      </c>
      <c r="M971" s="10">
        <v>41.715633750000002</v>
      </c>
      <c r="N971" s="10">
        <v>-272.32</v>
      </c>
      <c r="O971" s="10">
        <v>-414.55</v>
      </c>
      <c r="P971" s="11">
        <v>178.56909999999999</v>
      </c>
      <c r="Q971" s="11">
        <v>53.462499999999999</v>
      </c>
      <c r="R971" s="37">
        <v>20.665426741062202</v>
      </c>
      <c r="S971" s="16">
        <v>5.6416615003099815E-2</v>
      </c>
      <c r="T971" s="37">
        <v>11.32</v>
      </c>
      <c r="U971" s="16">
        <v>1.4142135623730949E-2</v>
      </c>
      <c r="V971" s="10" t="s">
        <v>4770</v>
      </c>
      <c r="W971" s="37">
        <v>1.492</v>
      </c>
      <c r="X971" s="16">
        <v>0.02</v>
      </c>
      <c r="Y971" s="10" t="s">
        <v>4770</v>
      </c>
      <c r="Z971" s="16">
        <v>9.7437781105431203</v>
      </c>
      <c r="AA971" s="16">
        <v>0.14024071039576747</v>
      </c>
      <c r="AB971" s="29" t="s">
        <v>8349</v>
      </c>
      <c r="AC971" s="16">
        <v>3.9170000000000007</v>
      </c>
      <c r="AD971" s="16">
        <v>2.4494897427831779E-2</v>
      </c>
      <c r="AE971" s="10" t="s">
        <v>120</v>
      </c>
      <c r="AF971" s="10" t="s">
        <v>4075</v>
      </c>
      <c r="AG971" s="37">
        <v>3.7427589901209861E-2</v>
      </c>
      <c r="AH971" s="16">
        <v>0.16663570101364689</v>
      </c>
      <c r="AI971" s="10" t="s">
        <v>4339</v>
      </c>
      <c r="AJ971" s="10" t="s">
        <v>107</v>
      </c>
      <c r="AK971" s="22" t="s">
        <v>110</v>
      </c>
      <c r="AL971" s="16">
        <f t="shared" si="60"/>
        <v>0.1934621148990413</v>
      </c>
      <c r="AM971" s="16">
        <f t="shared" si="61"/>
        <v>9.3616317399646096</v>
      </c>
      <c r="AN971" s="17">
        <f t="shared" si="62"/>
        <v>3.0859587888202876E-9</v>
      </c>
      <c r="AO971" s="16">
        <f t="shared" si="63"/>
        <v>32.596524694959108</v>
      </c>
      <c r="AP971" s="18">
        <v>3759.4125105600142</v>
      </c>
      <c r="AQ971" s="18" t="s">
        <v>124</v>
      </c>
      <c r="AR971" s="16">
        <v>0.4557299730265828</v>
      </c>
      <c r="AS971" s="10" t="s">
        <v>74</v>
      </c>
      <c r="AT971" s="16">
        <v>0.43067707967939917</v>
      </c>
      <c r="AU971" s="10" t="s">
        <v>74</v>
      </c>
      <c r="AV971" s="10" t="s">
        <v>8349</v>
      </c>
      <c r="AW971" s="10" t="s">
        <v>8349</v>
      </c>
      <c r="AX971" s="10" t="s">
        <v>8349</v>
      </c>
      <c r="AY971" s="10" t="s">
        <v>8349</v>
      </c>
      <c r="AZ971" s="10" t="s">
        <v>8349</v>
      </c>
      <c r="BA971" s="10" t="s">
        <v>8349</v>
      </c>
    </row>
    <row r="972" spans="1:53" s="10" customFormat="1">
      <c r="A972" s="31">
        <v>49544</v>
      </c>
      <c r="B972" s="10" t="s">
        <v>8349</v>
      </c>
      <c r="C972" s="10" t="s">
        <v>7238</v>
      </c>
      <c r="D972" s="10" t="s">
        <v>7239</v>
      </c>
      <c r="E972" s="10" t="s">
        <v>8349</v>
      </c>
      <c r="F972" s="10" t="s">
        <v>8855</v>
      </c>
      <c r="G972" s="10" t="s">
        <v>8349</v>
      </c>
      <c r="H972" s="10" t="s">
        <v>8349</v>
      </c>
      <c r="I972" s="10" t="s">
        <v>8349</v>
      </c>
      <c r="J972" s="10" t="s">
        <v>2456</v>
      </c>
      <c r="K972" s="10" t="s">
        <v>2457</v>
      </c>
      <c r="L972" s="10">
        <v>151.73708450000001</v>
      </c>
      <c r="M972" s="10">
        <v>2.9646536600000002</v>
      </c>
      <c r="N972" s="10">
        <v>-64.84</v>
      </c>
      <c r="O972" s="10">
        <v>-99.51</v>
      </c>
      <c r="P972" s="11">
        <v>237.26480000000001</v>
      </c>
      <c r="Q972" s="11">
        <v>43.877600000000001</v>
      </c>
      <c r="R972" s="37">
        <v>22.558087074216107</v>
      </c>
      <c r="S972" s="16">
        <v>4.4213850665463572E-2</v>
      </c>
      <c r="T972" s="37">
        <v>9.9139999999999997</v>
      </c>
      <c r="U972" s="16">
        <v>1.2E-2</v>
      </c>
      <c r="V972" s="10" t="s">
        <v>4769</v>
      </c>
      <c r="W972" s="37">
        <v>1.3979999999999999</v>
      </c>
      <c r="X972" s="16">
        <v>8.3999999999999995E-3</v>
      </c>
      <c r="Y972" s="10" t="s">
        <v>4769</v>
      </c>
      <c r="Z972" s="16">
        <v>8.1474886564966731</v>
      </c>
      <c r="AA972" s="16">
        <v>0.11019633649172533</v>
      </c>
      <c r="AB972" s="29" t="s">
        <v>8349</v>
      </c>
      <c r="AC972" s="16">
        <v>3.5549999999999997</v>
      </c>
      <c r="AD972" s="16">
        <v>1.9222382786741089E-2</v>
      </c>
      <c r="AE972" s="10" t="s">
        <v>125</v>
      </c>
      <c r="AF972" s="10" t="s">
        <v>4075</v>
      </c>
      <c r="AG972" s="37">
        <v>0.12101600514614097</v>
      </c>
      <c r="AH972" s="16">
        <v>0.11186032619386356</v>
      </c>
      <c r="AI972" s="10" t="s">
        <v>4603</v>
      </c>
      <c r="AJ972" s="10" t="s">
        <v>107</v>
      </c>
      <c r="AK972" s="22" t="s">
        <v>110</v>
      </c>
      <c r="AL972" s="16">
        <f t="shared" si="60"/>
        <v>0.34787354763784639</v>
      </c>
      <c r="AM972" s="16">
        <f t="shared" si="61"/>
        <v>15.421234366785731</v>
      </c>
      <c r="AN972" s="17">
        <f t="shared" si="62"/>
        <v>9.5441920976089279E-10</v>
      </c>
      <c r="AO972" s="16">
        <f t="shared" si="63"/>
        <v>32.464652070323552</v>
      </c>
      <c r="AP972" s="18">
        <v>3970.3125501623781</v>
      </c>
      <c r="AQ972" s="18" t="s">
        <v>124</v>
      </c>
      <c r="AR972" s="16">
        <v>0.73472300682611658</v>
      </c>
      <c r="AS972" s="10" t="s">
        <v>74</v>
      </c>
      <c r="AT972" s="16">
        <v>0.58187740098686924</v>
      </c>
      <c r="AU972" s="10" t="s">
        <v>74</v>
      </c>
      <c r="AV972" s="10" t="s">
        <v>8349</v>
      </c>
      <c r="AW972" s="10" t="s">
        <v>8349</v>
      </c>
      <c r="AX972" s="10" t="s">
        <v>8349</v>
      </c>
      <c r="AY972" s="10" t="s">
        <v>8349</v>
      </c>
      <c r="AZ972" s="10" t="s">
        <v>8349</v>
      </c>
      <c r="BA972" s="10" t="s">
        <v>8349</v>
      </c>
    </row>
    <row r="973" spans="1:53" s="10" customFormat="1">
      <c r="A973" s="31">
        <v>49593</v>
      </c>
      <c r="B973" s="10">
        <v>87696</v>
      </c>
      <c r="C973" s="10" t="s">
        <v>7240</v>
      </c>
      <c r="D973" s="10" t="s">
        <v>8349</v>
      </c>
      <c r="E973" s="10" t="s">
        <v>8349</v>
      </c>
      <c r="F973" s="10" t="s">
        <v>8349</v>
      </c>
      <c r="G973" s="10" t="s">
        <v>8349</v>
      </c>
      <c r="H973" s="10" t="s">
        <v>8349</v>
      </c>
      <c r="I973" s="10" t="s">
        <v>8349</v>
      </c>
      <c r="J973" s="10" t="s">
        <v>2458</v>
      </c>
      <c r="K973" s="10" t="s">
        <v>2459</v>
      </c>
      <c r="L973" s="10">
        <v>151.85718811999999</v>
      </c>
      <c r="M973" s="10">
        <v>35.244691760000002</v>
      </c>
      <c r="N973" s="10">
        <v>50.97</v>
      </c>
      <c r="O973" s="10">
        <v>0.64</v>
      </c>
      <c r="P973" s="11">
        <v>189.4717</v>
      </c>
      <c r="Q973" s="11">
        <v>54.259900000000002</v>
      </c>
      <c r="R973" s="37">
        <v>28.240609997175941</v>
      </c>
      <c r="S973" s="16">
        <v>5.0833097994916693E-3</v>
      </c>
      <c r="T973" s="37">
        <v>4.49</v>
      </c>
      <c r="U973" s="16">
        <v>8.4852813742385697E-3</v>
      </c>
      <c r="V973" s="10" t="s">
        <v>4770</v>
      </c>
      <c r="W973" s="37">
        <v>0.19</v>
      </c>
      <c r="X973" s="16">
        <v>1.2E-2</v>
      </c>
      <c r="Y973" s="10" t="s">
        <v>4770</v>
      </c>
      <c r="Z973" s="16">
        <v>2.2356296337905555</v>
      </c>
      <c r="AA973" s="16">
        <v>1.9551699258581579E-2</v>
      </c>
      <c r="AB973" s="29" t="s">
        <v>8349</v>
      </c>
      <c r="AC973" s="16">
        <v>0.41000000000000014</v>
      </c>
      <c r="AD973" s="16">
        <v>5.0714889332423872E-2</v>
      </c>
      <c r="AE973" s="10" t="s">
        <v>4164</v>
      </c>
      <c r="AF973" s="10" t="s">
        <v>4075</v>
      </c>
      <c r="AG973" s="37">
        <v>10.676814493778391</v>
      </c>
      <c r="AH973" s="16">
        <v>5.4353187062931463E-2</v>
      </c>
      <c r="AI973" s="10" t="s">
        <v>4213</v>
      </c>
      <c r="AJ973" s="10" t="s">
        <v>107</v>
      </c>
      <c r="AK973" s="16" t="s">
        <v>113</v>
      </c>
      <c r="AL973" s="16">
        <f t="shared" si="60"/>
        <v>3.2675395167891068</v>
      </c>
      <c r="AM973" s="16">
        <f t="shared" si="61"/>
        <v>115.70357428950227</v>
      </c>
      <c r="AN973" s="17">
        <f t="shared" si="62"/>
        <v>1.0817833359126388E-11</v>
      </c>
      <c r="AO973" s="16">
        <f t="shared" si="63"/>
        <v>31.904649282084506</v>
      </c>
      <c r="AP973" s="18">
        <v>7839</v>
      </c>
      <c r="AQ973" s="18" t="s">
        <v>129</v>
      </c>
      <c r="AR973" s="16">
        <v>1.7703174326051301</v>
      </c>
      <c r="AS973" s="10" t="s">
        <v>74</v>
      </c>
      <c r="AT973" s="16">
        <v>1.8352828201323819</v>
      </c>
      <c r="AU973" s="10" t="s">
        <v>74</v>
      </c>
      <c r="AV973" s="10">
        <v>4.07</v>
      </c>
      <c r="AW973" s="10" t="s">
        <v>96</v>
      </c>
      <c r="AX973" s="10" t="s">
        <v>8349</v>
      </c>
      <c r="AY973" s="10" t="s">
        <v>8349</v>
      </c>
      <c r="AZ973" s="10" t="s">
        <v>8349</v>
      </c>
      <c r="BA973" s="10" t="s">
        <v>8349</v>
      </c>
    </row>
    <row r="974" spans="1:53" s="10" customFormat="1">
      <c r="A974" s="31">
        <v>49669</v>
      </c>
      <c r="B974" s="10">
        <v>87901</v>
      </c>
      <c r="C974" s="10" t="s">
        <v>7241</v>
      </c>
      <c r="D974" s="10" t="s">
        <v>8349</v>
      </c>
      <c r="E974" s="10" t="s">
        <v>51</v>
      </c>
      <c r="F974" s="10" t="s">
        <v>8856</v>
      </c>
      <c r="G974" s="10" t="s">
        <v>8349</v>
      </c>
      <c r="H974" s="10" t="s">
        <v>8349</v>
      </c>
      <c r="I974" s="10" t="s">
        <v>8349</v>
      </c>
      <c r="J974" s="10" t="s">
        <v>2460</v>
      </c>
      <c r="K974" s="10" t="s">
        <v>2461</v>
      </c>
      <c r="L974" s="10">
        <v>152.09358075</v>
      </c>
      <c r="M974" s="10">
        <v>11.96719513</v>
      </c>
      <c r="N974" s="10">
        <v>-249.4</v>
      </c>
      <c r="O974" s="10">
        <v>4.91</v>
      </c>
      <c r="P974" s="11">
        <v>226.42779999999999</v>
      </c>
      <c r="Q974" s="11">
        <v>48.934699999999999</v>
      </c>
      <c r="R974" s="37">
        <v>24.313153415998052</v>
      </c>
      <c r="S974" s="16">
        <v>8.5096036955993187E-3</v>
      </c>
      <c r="T974" s="37">
        <v>1.4052580072536198</v>
      </c>
      <c r="U974" s="16">
        <v>1.2206555615733704E-2</v>
      </c>
      <c r="V974" s="10" t="s">
        <v>4774</v>
      </c>
      <c r="W974" s="37">
        <v>-4.0608986099999932E-2</v>
      </c>
      <c r="X974" s="16">
        <v>1.2206555615733704E-2</v>
      </c>
      <c r="Y974" s="10" t="s">
        <v>4778</v>
      </c>
      <c r="Z974" s="16">
        <v>-0.52394844520050476</v>
      </c>
      <c r="AA974" s="16">
        <v>3.0763995951002876E-2</v>
      </c>
      <c r="AB974" s="29" t="s">
        <v>8349</v>
      </c>
      <c r="AC974" s="16">
        <v>-0.14574199274638011</v>
      </c>
      <c r="AD974" s="16">
        <v>1.2569805089976537E-2</v>
      </c>
      <c r="AE974" s="10" t="s">
        <v>52</v>
      </c>
      <c r="AF974" s="10" t="s">
        <v>4075</v>
      </c>
      <c r="AG974" s="37">
        <v>215.44821474552833</v>
      </c>
      <c r="AH974" s="16">
        <v>3.3232866967406252E-2</v>
      </c>
      <c r="AI974" s="10" t="s">
        <v>4214</v>
      </c>
      <c r="AJ974" s="10" t="s">
        <v>107</v>
      </c>
      <c r="AK974" s="16" t="s">
        <v>112</v>
      </c>
      <c r="AL974" s="16">
        <f t="shared" si="60"/>
        <v>14.678154337161343</v>
      </c>
      <c r="AM974" s="16">
        <f t="shared" si="61"/>
        <v>603.71248788744617</v>
      </c>
      <c r="AN974" s="17">
        <f t="shared" si="62"/>
        <v>5.3609170136972432E-13</v>
      </c>
      <c r="AO974" s="16">
        <f t="shared" si="63"/>
        <v>32.082160296116449</v>
      </c>
      <c r="AP974" s="18">
        <v>11962</v>
      </c>
      <c r="AQ974" s="18" t="s">
        <v>129</v>
      </c>
      <c r="AR974" s="16">
        <v>3.4151947961421865</v>
      </c>
      <c r="AS974" s="10" t="s">
        <v>74</v>
      </c>
      <c r="AT974" s="16">
        <v>3.9654552315377698</v>
      </c>
      <c r="AU974" s="10" t="s">
        <v>74</v>
      </c>
      <c r="AV974" s="10">
        <v>3.56</v>
      </c>
      <c r="AW974" s="10" t="s">
        <v>96</v>
      </c>
      <c r="AX974" s="10" t="s">
        <v>8349</v>
      </c>
      <c r="AY974" s="10" t="s">
        <v>8349</v>
      </c>
      <c r="AZ974" s="10" t="s">
        <v>8349</v>
      </c>
      <c r="BA974" s="10" t="s">
        <v>8349</v>
      </c>
    </row>
    <row r="975" spans="1:53" s="10" customFormat="1">
      <c r="A975" s="31">
        <v>49699</v>
      </c>
      <c r="B975" s="10">
        <v>87883</v>
      </c>
      <c r="C975" s="10" t="s">
        <v>8349</v>
      </c>
      <c r="D975" s="10" t="s">
        <v>8349</v>
      </c>
      <c r="E975" s="10" t="s">
        <v>8349</v>
      </c>
      <c r="F975" s="10" t="s">
        <v>8349</v>
      </c>
      <c r="G975" s="10" t="s">
        <v>8349</v>
      </c>
      <c r="H975" s="10" t="s">
        <v>8349</v>
      </c>
      <c r="I975" s="10">
        <v>1</v>
      </c>
      <c r="J975" s="10" t="s">
        <v>2462</v>
      </c>
      <c r="K975" s="10" t="s">
        <v>2463</v>
      </c>
      <c r="L975" s="10">
        <v>152.17993726</v>
      </c>
      <c r="M975" s="10">
        <v>34.242406299999999</v>
      </c>
      <c r="N975" s="10">
        <v>-64.48</v>
      </c>
      <c r="O975" s="10">
        <v>-60.28</v>
      </c>
      <c r="P975" s="11">
        <v>191.18629999999999</v>
      </c>
      <c r="Q975" s="11">
        <v>54.540599999999998</v>
      </c>
      <c r="R975" s="37">
        <v>18.20498816675769</v>
      </c>
      <c r="S975" s="16">
        <v>9.830693610049155E-3</v>
      </c>
      <c r="T975" s="37">
        <v>7.5505660068800005</v>
      </c>
      <c r="U975" s="16">
        <v>2.1633307652783935E-2</v>
      </c>
      <c r="V975" s="10" t="s">
        <v>4767</v>
      </c>
      <c r="W975" s="37">
        <v>0.98771818896000052</v>
      </c>
      <c r="X975" s="16">
        <v>2.1633307652783935E-2</v>
      </c>
      <c r="Y975" s="10" t="s">
        <v>4768</v>
      </c>
      <c r="Z975" s="16">
        <v>6.249614001986795</v>
      </c>
      <c r="AA975" s="16">
        <v>4.3086008683721921E-2</v>
      </c>
      <c r="AB975" s="29" t="s">
        <v>8349</v>
      </c>
      <c r="AC975" s="16">
        <v>2.2365660068800004</v>
      </c>
      <c r="AD975" s="16">
        <v>2.9461839725312473E-2</v>
      </c>
      <c r="AE975" s="10" t="s">
        <v>122</v>
      </c>
      <c r="AF975" s="10" t="s">
        <v>4075</v>
      </c>
      <c r="AG975" s="37">
        <v>0.34948852959726107</v>
      </c>
      <c r="AH975" s="16">
        <v>5.219582496995101E-2</v>
      </c>
      <c r="AI975" s="10" t="s">
        <v>4332</v>
      </c>
      <c r="AJ975" s="10" t="s">
        <v>107</v>
      </c>
      <c r="AK975" s="16" t="s">
        <v>108</v>
      </c>
      <c r="AL975" s="16">
        <f t="shared" si="60"/>
        <v>0.5911755488831224</v>
      </c>
      <c r="AM975" s="16">
        <f t="shared" si="61"/>
        <v>32.473272900149915</v>
      </c>
      <c r="AN975" s="17">
        <f t="shared" si="62"/>
        <v>3.3048294927761535E-10</v>
      </c>
      <c r="AO975" s="16">
        <f t="shared" si="63"/>
        <v>31.252693362648589</v>
      </c>
      <c r="AP975" s="18">
        <v>4958</v>
      </c>
      <c r="AQ975" s="18" t="s">
        <v>141</v>
      </c>
      <c r="AR975" s="16">
        <v>0.78</v>
      </c>
      <c r="AS975" s="10" t="s">
        <v>73</v>
      </c>
      <c r="AT975" s="16">
        <v>0.80300000000000005</v>
      </c>
      <c r="AU975" s="10" t="s">
        <v>73</v>
      </c>
      <c r="AV975" s="10">
        <v>4.5599999999999996</v>
      </c>
      <c r="AW975" s="10" t="s">
        <v>73</v>
      </c>
      <c r="AX975" s="10">
        <v>9.84</v>
      </c>
      <c r="AY975" s="10" t="s">
        <v>73</v>
      </c>
      <c r="AZ975" s="10" t="s">
        <v>102</v>
      </c>
      <c r="BA975" s="10">
        <v>7.0000000000000007E-2</v>
      </c>
    </row>
    <row r="976" spans="1:53" s="10" customFormat="1">
      <c r="A976" s="31">
        <v>49809</v>
      </c>
      <c r="B976" s="10">
        <v>88215</v>
      </c>
      <c r="C976" s="10" t="s">
        <v>8349</v>
      </c>
      <c r="D976" s="10" t="s">
        <v>8349</v>
      </c>
      <c r="E976" s="10" t="s">
        <v>8349</v>
      </c>
      <c r="F976" s="10" t="s">
        <v>8349</v>
      </c>
      <c r="G976" s="10" t="s">
        <v>8349</v>
      </c>
      <c r="H976" s="10" t="s">
        <v>8349</v>
      </c>
      <c r="I976" s="10" t="s">
        <v>8349</v>
      </c>
      <c r="J976" s="10" t="s">
        <v>2464</v>
      </c>
      <c r="K976" s="10" t="s">
        <v>2465</v>
      </c>
      <c r="L976" s="10">
        <v>152.52483143000001</v>
      </c>
      <c r="M976" s="10">
        <v>-12.815657910000001</v>
      </c>
      <c r="N976" s="10">
        <v>-122.3</v>
      </c>
      <c r="O976" s="10">
        <v>-109.18</v>
      </c>
      <c r="P976" s="11">
        <v>253.2902</v>
      </c>
      <c r="Q976" s="11">
        <v>34.081600000000002</v>
      </c>
      <c r="R976" s="37">
        <v>27.739251040221916</v>
      </c>
      <c r="S976" s="16">
        <v>1.8030513176144247E-2</v>
      </c>
      <c r="T976" s="37">
        <v>5.3</v>
      </c>
      <c r="U976" s="16">
        <v>4.9497474683058325E-3</v>
      </c>
      <c r="V976" s="10" t="s">
        <v>4770</v>
      </c>
      <c r="W976" s="37">
        <v>0.36799999999999999</v>
      </c>
      <c r="X976" s="16">
        <v>7.0000000000000001E-3</v>
      </c>
      <c r="Y976" s="10" t="s">
        <v>4770</v>
      </c>
      <c r="Z976" s="16">
        <v>3.0845263452772391</v>
      </c>
      <c r="AA976" s="16">
        <v>4.4459782616605992E-2</v>
      </c>
      <c r="AB976" s="29" t="s">
        <v>8349</v>
      </c>
      <c r="AC976" s="16" t="s">
        <v>8349</v>
      </c>
      <c r="AD976" s="16" t="s">
        <v>8349</v>
      </c>
      <c r="AE976" s="10" t="s">
        <v>8349</v>
      </c>
      <c r="AF976" s="10" t="s">
        <v>4080</v>
      </c>
      <c r="AG976" s="37">
        <v>4.8688764560343545</v>
      </c>
      <c r="AH976" s="16">
        <v>0.10943798367256162</v>
      </c>
      <c r="AI976" s="10" t="s">
        <v>4215</v>
      </c>
      <c r="AJ976" s="10" t="s">
        <v>107</v>
      </c>
      <c r="AK976" s="16" t="s">
        <v>59</v>
      </c>
      <c r="AL976" s="16">
        <f t="shared" si="60"/>
        <v>2.206553071202765</v>
      </c>
      <c r="AM976" s="16">
        <f t="shared" si="61"/>
        <v>79.546238216859663</v>
      </c>
      <c r="AN976" s="17">
        <f t="shared" si="62"/>
        <v>2.3722105303545422E-11</v>
      </c>
      <c r="AO976" s="16">
        <f t="shared" si="63"/>
        <v>31.862116926429334</v>
      </c>
      <c r="AP976" s="18">
        <v>6776</v>
      </c>
      <c r="AQ976" s="18" t="s">
        <v>129</v>
      </c>
      <c r="AR976" s="16">
        <v>1.5999971499923364</v>
      </c>
      <c r="AS976" s="10" t="s">
        <v>74</v>
      </c>
      <c r="AT976" s="16">
        <v>1.5005959959400037</v>
      </c>
      <c r="AU976" s="10" t="s">
        <v>74</v>
      </c>
      <c r="AV976" s="10">
        <v>3.96</v>
      </c>
      <c r="AW976" s="10" t="s">
        <v>96</v>
      </c>
      <c r="AX976" s="10" t="s">
        <v>8349</v>
      </c>
      <c r="AY976" s="10" t="s">
        <v>8349</v>
      </c>
      <c r="AZ976" s="10" t="s">
        <v>8349</v>
      </c>
      <c r="BA976" s="10" t="s">
        <v>8349</v>
      </c>
    </row>
    <row r="977" spans="1:53" s="10" customFormat="1">
      <c r="A977" s="31">
        <v>49868</v>
      </c>
      <c r="B977" s="10" t="s">
        <v>8349</v>
      </c>
      <c r="C977" s="10" t="s">
        <v>7242</v>
      </c>
      <c r="D977" s="10" t="s">
        <v>7243</v>
      </c>
      <c r="E977" s="10" t="s">
        <v>8349</v>
      </c>
      <c r="F977" s="10" t="s">
        <v>8857</v>
      </c>
      <c r="G977" s="10" t="s">
        <v>8349</v>
      </c>
      <c r="H977" s="10" t="s">
        <v>8349</v>
      </c>
      <c r="I977" s="10" t="s">
        <v>8349</v>
      </c>
      <c r="J977" s="10" t="s">
        <v>2466</v>
      </c>
      <c r="K977" s="10" t="s">
        <v>2467</v>
      </c>
      <c r="L977" s="10">
        <v>152.74177520999999</v>
      </c>
      <c r="M977" s="10">
        <v>75.140728289999998</v>
      </c>
      <c r="N977" s="10">
        <v>216.35</v>
      </c>
      <c r="O977" s="10">
        <v>260.29000000000002</v>
      </c>
      <c r="P977" s="11">
        <v>135.0317</v>
      </c>
      <c r="Q977" s="11">
        <v>37.971600000000002</v>
      </c>
      <c r="R977" s="37">
        <v>21.528525296017222</v>
      </c>
      <c r="S977" s="16">
        <v>3.466092572658773E-2</v>
      </c>
      <c r="T977" s="37">
        <v>10.154570237765922</v>
      </c>
      <c r="U977" s="16">
        <v>0.10124228365658294</v>
      </c>
      <c r="V977" s="10" t="s">
        <v>4767</v>
      </c>
      <c r="W977" s="37">
        <v>1.335</v>
      </c>
      <c r="X977" s="16">
        <v>4.0000000000000001E-3</v>
      </c>
      <c r="Y977" s="10" t="s">
        <v>4770</v>
      </c>
      <c r="Z977" s="16">
        <v>8.4894988294142255</v>
      </c>
      <c r="AA977" s="16">
        <v>0.17784285569020852</v>
      </c>
      <c r="AB977" s="10" t="s">
        <v>4782</v>
      </c>
      <c r="AC977" s="16">
        <v>4.0705702377659225</v>
      </c>
      <c r="AD977" s="16">
        <v>0.10319883720275147</v>
      </c>
      <c r="AE977" s="10" t="s">
        <v>120</v>
      </c>
      <c r="AF977" s="10" t="s">
        <v>4075</v>
      </c>
      <c r="AG977" s="37">
        <v>0.13253482844297804</v>
      </c>
      <c r="AH977" s="16">
        <v>0.20561634497298198</v>
      </c>
      <c r="AI977" s="10" t="s">
        <v>4603</v>
      </c>
      <c r="AJ977" s="10" t="s">
        <v>107</v>
      </c>
      <c r="AK977" s="22" t="s">
        <v>60</v>
      </c>
      <c r="AL977" s="16">
        <f t="shared" si="60"/>
        <v>0.36405333186633254</v>
      </c>
      <c r="AM977" s="16">
        <f t="shared" si="61"/>
        <v>16.910277265191148</v>
      </c>
      <c r="AN977" s="17">
        <f t="shared" si="62"/>
        <v>8.7146904218986395E-10</v>
      </c>
      <c r="AO977" s="16">
        <f t="shared" si="63"/>
        <v>32.80394032783969</v>
      </c>
      <c r="AP977" s="18">
        <v>3677.4641167171249</v>
      </c>
      <c r="AQ977" s="18" t="s">
        <v>124</v>
      </c>
      <c r="AR977" s="16">
        <v>0.89623056081428565</v>
      </c>
      <c r="AS977" s="10" t="s">
        <v>74</v>
      </c>
      <c r="AT977" s="16">
        <v>0.59560236758325036</v>
      </c>
      <c r="AU977" s="10" t="s">
        <v>74</v>
      </c>
      <c r="AV977" s="10" t="s">
        <v>8349</v>
      </c>
      <c r="AW977" s="10" t="s">
        <v>8349</v>
      </c>
      <c r="AX977" s="10" t="s">
        <v>8349</v>
      </c>
      <c r="AY977" s="10" t="s">
        <v>8349</v>
      </c>
      <c r="AZ977" s="10" t="s">
        <v>8349</v>
      </c>
      <c r="BA977" s="10" t="s">
        <v>8349</v>
      </c>
    </row>
    <row r="978" spans="1:53" s="10" customFormat="1">
      <c r="A978" s="31">
        <v>49889</v>
      </c>
      <c r="B978" s="10" t="s">
        <v>8349</v>
      </c>
      <c r="C978" s="10" t="s">
        <v>7244</v>
      </c>
      <c r="D978" s="10" t="s">
        <v>7245</v>
      </c>
      <c r="E978" s="10" t="s">
        <v>8349</v>
      </c>
      <c r="F978" s="10" t="s">
        <v>8349</v>
      </c>
      <c r="G978" s="10" t="s">
        <v>8349</v>
      </c>
      <c r="H978" s="10" t="s">
        <v>8349</v>
      </c>
      <c r="I978" s="10" t="s">
        <v>8349</v>
      </c>
      <c r="J978" s="10" t="s">
        <v>2468</v>
      </c>
      <c r="K978" s="10" t="s">
        <v>2469</v>
      </c>
      <c r="L978" s="10">
        <v>152.79718604000001</v>
      </c>
      <c r="M978" s="10">
        <v>-82.866822159999998</v>
      </c>
      <c r="N978" s="10">
        <v>-450.52</v>
      </c>
      <c r="O978" s="10">
        <v>329.28</v>
      </c>
      <c r="P978" s="11">
        <v>298.00130000000001</v>
      </c>
      <c r="Q978" s="11">
        <v>-21.584499999999998</v>
      </c>
      <c r="R978" s="37">
        <v>27.95638803466592</v>
      </c>
      <c r="S978" s="16">
        <v>4.1095890410958902E-2</v>
      </c>
      <c r="T978" s="37">
        <v>11.07</v>
      </c>
      <c r="U978" s="16">
        <v>1.0606601717798212E-2</v>
      </c>
      <c r="V978" s="10" t="s">
        <v>4770</v>
      </c>
      <c r="W978" s="37">
        <v>1.42</v>
      </c>
      <c r="X978" s="16">
        <v>1.4999999999999999E-2</v>
      </c>
      <c r="Y978" s="10" t="s">
        <v>4770</v>
      </c>
      <c r="Z978" s="16">
        <v>8.8375947007448481</v>
      </c>
      <c r="AA978" s="16">
        <v>0.1017307022487941</v>
      </c>
      <c r="AB978" s="29" t="s">
        <v>8349</v>
      </c>
      <c r="AC978" s="16">
        <v>3.7</v>
      </c>
      <c r="AD978" s="16">
        <v>2.263846284534354E-2</v>
      </c>
      <c r="AE978" s="10" t="s">
        <v>120</v>
      </c>
      <c r="AF978" s="10" t="s">
        <v>4075</v>
      </c>
      <c r="AG978" s="37">
        <v>7.3665591261416599E-2</v>
      </c>
      <c r="AH978" s="16">
        <v>0.10421917184488083</v>
      </c>
      <c r="AI978" s="10" t="s">
        <v>4491</v>
      </c>
      <c r="AJ978" s="10" t="s">
        <v>107</v>
      </c>
      <c r="AK978" s="16" t="s">
        <v>108</v>
      </c>
      <c r="AL978" s="16">
        <f t="shared" si="60"/>
        <v>0.27141405870259666</v>
      </c>
      <c r="AM978" s="16">
        <f t="shared" si="61"/>
        <v>9.7084808797918836</v>
      </c>
      <c r="AN978" s="17">
        <f t="shared" si="62"/>
        <v>1.5678961917257396E-9</v>
      </c>
      <c r="AO978" s="16">
        <f t="shared" si="63"/>
        <v>33.081706736866686</v>
      </c>
      <c r="AP978" s="18">
        <v>3882.8325393647028</v>
      </c>
      <c r="AQ978" s="18" t="s">
        <v>124</v>
      </c>
      <c r="AR978" s="16">
        <v>0.59935846689998173</v>
      </c>
      <c r="AS978" s="10" t="s">
        <v>74</v>
      </c>
      <c r="AT978" s="16">
        <v>0.5123362036606397</v>
      </c>
      <c r="AU978" s="10" t="s">
        <v>74</v>
      </c>
      <c r="AV978" s="10" t="s">
        <v>8349</v>
      </c>
      <c r="AW978" s="10" t="s">
        <v>8349</v>
      </c>
      <c r="AX978" s="10" t="s">
        <v>8349</v>
      </c>
      <c r="AY978" s="10" t="s">
        <v>8349</v>
      </c>
      <c r="AZ978" s="10" t="s">
        <v>8349</v>
      </c>
      <c r="BA978" s="10" t="s">
        <v>8349</v>
      </c>
    </row>
    <row r="979" spans="1:53" s="10" customFormat="1">
      <c r="A979" s="31">
        <v>49908</v>
      </c>
      <c r="B979" s="10">
        <v>88230</v>
      </c>
      <c r="C979" s="10" t="s">
        <v>7246</v>
      </c>
      <c r="D979" s="10" t="s">
        <v>7247</v>
      </c>
      <c r="E979" s="10" t="s">
        <v>8349</v>
      </c>
      <c r="F979" s="10" t="s">
        <v>9096</v>
      </c>
      <c r="G979" s="10" t="s">
        <v>8349</v>
      </c>
      <c r="H979" s="10" t="s">
        <v>8349</v>
      </c>
      <c r="I979" s="10" t="s">
        <v>8349</v>
      </c>
      <c r="J979" s="10" t="s">
        <v>2470</v>
      </c>
      <c r="K979" s="10" t="s">
        <v>2471</v>
      </c>
      <c r="L979" s="10">
        <v>152.84734577</v>
      </c>
      <c r="M979" s="10">
        <v>49.455464249999999</v>
      </c>
      <c r="N979" s="10">
        <v>-1361.55</v>
      </c>
      <c r="O979" s="10">
        <v>-505</v>
      </c>
      <c r="P979" s="11">
        <v>165.8623</v>
      </c>
      <c r="Q979" s="11">
        <v>52.148200000000003</v>
      </c>
      <c r="R979" s="37">
        <v>4.8654697611054347</v>
      </c>
      <c r="S979" s="24">
        <v>4.8654697611054346E-3</v>
      </c>
      <c r="T979" s="37">
        <v>6.59832103866938</v>
      </c>
      <c r="U979" s="16">
        <v>1.8867962264113206E-2</v>
      </c>
      <c r="V979" s="10" t="s">
        <v>4767</v>
      </c>
      <c r="W979" s="37">
        <v>1.3363938521309597</v>
      </c>
      <c r="X979" s="16">
        <v>1.8867962264113206E-2</v>
      </c>
      <c r="Y979" s="10" t="s">
        <v>4768</v>
      </c>
      <c r="Z979" s="16">
        <v>8.1626971498646093</v>
      </c>
      <c r="AA979" s="16">
        <v>2.9458981696320663E-2</v>
      </c>
      <c r="AB979" s="29" t="s">
        <v>8349</v>
      </c>
      <c r="AC979" s="16">
        <v>3.3383210386693802</v>
      </c>
      <c r="AD979" s="16">
        <v>5.3441556863549552E-2</v>
      </c>
      <c r="AE979" s="10" t="s">
        <v>4160</v>
      </c>
      <c r="AF979" s="10" t="s">
        <v>4075</v>
      </c>
      <c r="AG979" s="37">
        <v>0.1065448646723102</v>
      </c>
      <c r="AH979" s="16">
        <v>6.1023205443373398E-2</v>
      </c>
      <c r="AI979" s="16" t="s">
        <v>4216</v>
      </c>
      <c r="AJ979" s="10" t="s">
        <v>107</v>
      </c>
      <c r="AK979" s="16" t="s">
        <v>108</v>
      </c>
      <c r="AL979" s="16">
        <f t="shared" si="60"/>
        <v>0.32641210864842346</v>
      </c>
      <c r="AM979" s="16">
        <f t="shared" si="61"/>
        <v>67.087480690510475</v>
      </c>
      <c r="AN979" s="17">
        <f t="shared" si="62"/>
        <v>1.0840503702851587E-9</v>
      </c>
      <c r="AO979" s="16">
        <f t="shared" si="63"/>
        <v>29.010697383374101</v>
      </c>
      <c r="AP979" s="18">
        <v>4108.6733066837278</v>
      </c>
      <c r="AQ979" s="18" t="s">
        <v>124</v>
      </c>
      <c r="AR979" s="16">
        <v>0.64374618199255484</v>
      </c>
      <c r="AS979" s="10" t="s">
        <v>74</v>
      </c>
      <c r="AT979" s="16">
        <v>0.56318277661504323</v>
      </c>
      <c r="AU979" s="10" t="s">
        <v>74</v>
      </c>
      <c r="AV979" s="10" t="s">
        <v>8349</v>
      </c>
      <c r="AW979" s="10" t="s">
        <v>8349</v>
      </c>
      <c r="AX979" s="10" t="s">
        <v>8349</v>
      </c>
      <c r="AY979" s="10" t="s">
        <v>8349</v>
      </c>
      <c r="AZ979" s="10" t="s">
        <v>101</v>
      </c>
      <c r="BA979" s="10" t="s">
        <v>8349</v>
      </c>
    </row>
    <row r="980" spans="1:53" s="10" customFormat="1">
      <c r="A980" s="31">
        <v>49969</v>
      </c>
      <c r="B980" s="10" t="s">
        <v>8349</v>
      </c>
      <c r="C980" s="10" t="s">
        <v>7248</v>
      </c>
      <c r="D980" s="10" t="s">
        <v>7249</v>
      </c>
      <c r="E980" s="10" t="s">
        <v>8349</v>
      </c>
      <c r="F980" s="10" t="s">
        <v>9097</v>
      </c>
      <c r="G980" s="10" t="s">
        <v>8349</v>
      </c>
      <c r="H980" s="10" t="s">
        <v>8349</v>
      </c>
      <c r="I980" s="10" t="s">
        <v>8349</v>
      </c>
      <c r="J980" s="10" t="s">
        <v>2472</v>
      </c>
      <c r="K980" s="10" t="s">
        <v>2473</v>
      </c>
      <c r="L980" s="10">
        <v>153.01828323999999</v>
      </c>
      <c r="M980" s="10">
        <v>-2.6832706100000001</v>
      </c>
      <c r="N980" s="10">
        <v>521.57000000000005</v>
      </c>
      <c r="O980" s="10">
        <v>-601.35</v>
      </c>
      <c r="P980" s="11">
        <v>244.38159999999999</v>
      </c>
      <c r="Q980" s="11">
        <v>41.395800000000001</v>
      </c>
      <c r="R980" s="37">
        <v>12.333497779970401</v>
      </c>
      <c r="S980" s="16">
        <v>3.5397138628515047E-2</v>
      </c>
      <c r="T980" s="37">
        <v>10.629</v>
      </c>
      <c r="U980" s="16">
        <v>1.2E-2</v>
      </c>
      <c r="V980" s="10" t="s">
        <v>4769</v>
      </c>
      <c r="W980" s="37">
        <v>1.5760000000000001</v>
      </c>
      <c r="X980" s="16">
        <v>8.3999999999999995E-3</v>
      </c>
      <c r="Y980" s="10" t="s">
        <v>4769</v>
      </c>
      <c r="Z980" s="16">
        <v>10.173568700104855</v>
      </c>
      <c r="AA980" s="16">
        <v>9.0257270664899636E-2</v>
      </c>
      <c r="AB980" s="29" t="s">
        <v>8349</v>
      </c>
      <c r="AC980" s="16">
        <v>4.447000000000001</v>
      </c>
      <c r="AD980" s="16">
        <v>2.7349588662354686E-2</v>
      </c>
      <c r="AE980" s="10" t="s">
        <v>125</v>
      </c>
      <c r="AF980" s="10" t="s">
        <v>4075</v>
      </c>
      <c r="AG980" s="37">
        <v>3.692805939938857E-2</v>
      </c>
      <c r="AH980" s="16">
        <v>0.12746126826560666</v>
      </c>
      <c r="AI980" s="10" t="s">
        <v>4603</v>
      </c>
      <c r="AJ980" s="10" t="s">
        <v>107</v>
      </c>
      <c r="AK980" s="22" t="s">
        <v>60</v>
      </c>
      <c r="AL980" s="16">
        <f t="shared" si="60"/>
        <v>0.19216674894317323</v>
      </c>
      <c r="AM980" s="16">
        <f t="shared" si="61"/>
        <v>15.580880004312485</v>
      </c>
      <c r="AN980" s="17">
        <f t="shared" si="62"/>
        <v>3.1277029413008467E-9</v>
      </c>
      <c r="AO980" s="16">
        <f t="shared" si="63"/>
        <v>31.890936253704517</v>
      </c>
      <c r="AP980" s="18">
        <v>3495.5119968174749</v>
      </c>
      <c r="AQ980" s="18" t="s">
        <v>124</v>
      </c>
      <c r="AR980" s="16">
        <v>0.52361041352285076</v>
      </c>
      <c r="AS980" s="10" t="s">
        <v>74</v>
      </c>
      <c r="AT980" s="16">
        <v>0.42919584519914211</v>
      </c>
      <c r="AU980" s="10" t="s">
        <v>74</v>
      </c>
      <c r="AV980" s="10" t="s">
        <v>8349</v>
      </c>
      <c r="AW980" s="10" t="s">
        <v>8349</v>
      </c>
      <c r="AX980" s="10" t="s">
        <v>8349</v>
      </c>
      <c r="AY980" s="10" t="s">
        <v>8349</v>
      </c>
      <c r="AZ980" s="10" t="s">
        <v>8349</v>
      </c>
      <c r="BA980" s="10" t="s">
        <v>8349</v>
      </c>
    </row>
    <row r="981" spans="1:53" s="10" customFormat="1">
      <c r="A981" s="33">
        <v>49971</v>
      </c>
      <c r="B981" s="13" t="s">
        <v>8349</v>
      </c>
      <c r="C981" s="14" t="s">
        <v>8349</v>
      </c>
      <c r="D981" s="14" t="s">
        <v>8349</v>
      </c>
      <c r="E981" s="14" t="s">
        <v>8349</v>
      </c>
      <c r="F981" s="13" t="s">
        <v>9098</v>
      </c>
      <c r="G981" s="13" t="s">
        <v>8349</v>
      </c>
      <c r="H981" s="13" t="s">
        <v>8349</v>
      </c>
      <c r="I981" s="13" t="s">
        <v>8349</v>
      </c>
      <c r="J981" s="13" t="s">
        <v>5167</v>
      </c>
      <c r="K981" s="13" t="s">
        <v>5168</v>
      </c>
      <c r="L981" s="13">
        <v>153.02224824000001</v>
      </c>
      <c r="M981" s="13">
        <v>47.839684239999997</v>
      </c>
      <c r="N981" s="13">
        <v>45.16</v>
      </c>
      <c r="O981" s="13">
        <v>-53.13</v>
      </c>
      <c r="P981" s="12">
        <v>168.28540000000001</v>
      </c>
      <c r="Q981" s="12">
        <v>52.816600000000001</v>
      </c>
      <c r="R981" s="38">
        <v>18.793459875963165</v>
      </c>
      <c r="S981" s="23">
        <v>0.33414771659462511</v>
      </c>
      <c r="T981" s="38">
        <v>14.4304577662</v>
      </c>
      <c r="U981" s="19" t="s">
        <v>8349</v>
      </c>
      <c r="V981" s="13" t="s">
        <v>4771</v>
      </c>
      <c r="W981" s="38" t="s">
        <v>8349</v>
      </c>
      <c r="X981" s="19" t="s">
        <v>8349</v>
      </c>
      <c r="Y981" s="13" t="s">
        <v>8349</v>
      </c>
      <c r="Z981" s="19">
        <v>13.060424060823612</v>
      </c>
      <c r="AA981" s="19" t="s">
        <v>8349</v>
      </c>
      <c r="AB981" s="29" t="s">
        <v>8349</v>
      </c>
      <c r="AC981" s="19">
        <v>5.0454577662000002</v>
      </c>
      <c r="AD981" s="19">
        <v>0.10178899744078435</v>
      </c>
      <c r="AE981" s="13" t="s">
        <v>120</v>
      </c>
      <c r="AF981" s="13" t="s">
        <v>4075</v>
      </c>
      <c r="AG981" s="38">
        <v>4.4098035572020539E-3</v>
      </c>
      <c r="AH981" s="19" t="s">
        <v>8349</v>
      </c>
      <c r="AI981" s="13" t="s">
        <v>4591</v>
      </c>
      <c r="AJ981" s="19" t="s">
        <v>8349</v>
      </c>
      <c r="AK981" s="19" t="s">
        <v>8349</v>
      </c>
      <c r="AL981" s="19">
        <f t="shared" si="60"/>
        <v>6.6406351783560996E-2</v>
      </c>
      <c r="AM981" s="19">
        <f t="shared" si="61"/>
        <v>3.5334819784032803</v>
      </c>
      <c r="AN981" s="20">
        <f t="shared" si="62"/>
        <v>2.6191642893336231E-8</v>
      </c>
      <c r="AO981" s="19">
        <f t="shared" si="63"/>
        <v>33.385050914263267</v>
      </c>
      <c r="AP981" s="21">
        <v>3261.3264070300047</v>
      </c>
      <c r="AQ981" s="21" t="s">
        <v>143</v>
      </c>
      <c r="AR981" s="19">
        <v>0.20786085727411863</v>
      </c>
      <c r="AS981" s="13" t="s">
        <v>74</v>
      </c>
      <c r="AT981" s="19">
        <v>0.24888855954927647</v>
      </c>
      <c r="AU981" s="13" t="s">
        <v>74</v>
      </c>
      <c r="AV981" s="13" t="s">
        <v>8349</v>
      </c>
      <c r="AW981" s="13" t="s">
        <v>8349</v>
      </c>
      <c r="AX981" s="13" t="s">
        <v>8349</v>
      </c>
      <c r="AY981" s="13" t="s">
        <v>8349</v>
      </c>
      <c r="AZ981" s="13" t="s">
        <v>8349</v>
      </c>
      <c r="BA981" s="13" t="s">
        <v>8349</v>
      </c>
    </row>
    <row r="982" spans="1:53" s="10" customFormat="1">
      <c r="A982" s="31">
        <v>49973</v>
      </c>
      <c r="B982" s="10" t="s">
        <v>8349</v>
      </c>
      <c r="C982" s="10" t="s">
        <v>7250</v>
      </c>
      <c r="D982" s="10" t="s">
        <v>7251</v>
      </c>
      <c r="E982" s="15" t="s">
        <v>8349</v>
      </c>
      <c r="F982" s="10" t="s">
        <v>9099</v>
      </c>
      <c r="G982" s="10" t="s">
        <v>8349</v>
      </c>
      <c r="H982" s="10" t="s">
        <v>8349</v>
      </c>
      <c r="I982" s="10" t="s">
        <v>8349</v>
      </c>
      <c r="J982" s="10" t="s">
        <v>2474</v>
      </c>
      <c r="K982" s="10" t="s">
        <v>2475</v>
      </c>
      <c r="L982" s="10">
        <v>153.03530939000001</v>
      </c>
      <c r="M982" s="10">
        <v>-18.61772775</v>
      </c>
      <c r="N982" s="10">
        <v>-498.8</v>
      </c>
      <c r="O982" s="10">
        <v>-29.16</v>
      </c>
      <c r="P982" s="11">
        <v>258.35759999999999</v>
      </c>
      <c r="Q982" s="11">
        <v>30.144300000000001</v>
      </c>
      <c r="R982" s="37">
        <v>17.182130584192439</v>
      </c>
      <c r="S982" s="16">
        <v>2.8694158075601373E-2</v>
      </c>
      <c r="T982" s="37">
        <v>9.91</v>
      </c>
      <c r="U982" s="16">
        <v>1.2E-2</v>
      </c>
      <c r="V982" s="10" t="s">
        <v>4769</v>
      </c>
      <c r="W982" s="37">
        <v>1.4370000000000001</v>
      </c>
      <c r="X982" s="16">
        <v>8.3999999999999995E-3</v>
      </c>
      <c r="Y982" s="10" t="s">
        <v>4769</v>
      </c>
      <c r="Z982" s="16">
        <v>8.7346149232494419</v>
      </c>
      <c r="AA982" s="16">
        <v>7.5219995948849316E-2</v>
      </c>
      <c r="AB982" s="29" t="s">
        <v>8349</v>
      </c>
      <c r="AC982" s="16">
        <v>3.7359999999999998</v>
      </c>
      <c r="AD982" s="16">
        <v>2.0211382931407736E-2</v>
      </c>
      <c r="AE982" s="10" t="s">
        <v>125</v>
      </c>
      <c r="AF982" s="10" t="s">
        <v>4075</v>
      </c>
      <c r="AG982" s="37">
        <v>8.1825890627784004E-2</v>
      </c>
      <c r="AH982" s="16">
        <v>7.7888046518993573E-2</v>
      </c>
      <c r="AI982" s="10" t="s">
        <v>4341</v>
      </c>
      <c r="AJ982" s="10" t="s">
        <v>107</v>
      </c>
      <c r="AK982" s="16" t="s">
        <v>57</v>
      </c>
      <c r="AL982" s="16">
        <f t="shared" si="60"/>
        <v>0.28605225156915653</v>
      </c>
      <c r="AM982" s="16">
        <f t="shared" si="61"/>
        <v>16.648241041324908</v>
      </c>
      <c r="AN982" s="17">
        <f t="shared" si="62"/>
        <v>1.4115336736803197E-9</v>
      </c>
      <c r="AO982" s="16">
        <f t="shared" si="63"/>
        <v>32.035771892058492</v>
      </c>
      <c r="AP982" s="18">
        <v>3861.7377551665777</v>
      </c>
      <c r="AQ982" s="18" t="s">
        <v>124</v>
      </c>
      <c r="AR982" s="16">
        <v>0.63860371479173061</v>
      </c>
      <c r="AS982" s="10" t="s">
        <v>74</v>
      </c>
      <c r="AT982" s="16">
        <v>0.52632504488054965</v>
      </c>
      <c r="AU982" s="10" t="s">
        <v>74</v>
      </c>
      <c r="AV982" s="10" t="s">
        <v>8349</v>
      </c>
      <c r="AW982" s="10" t="s">
        <v>8349</v>
      </c>
      <c r="AX982" s="10" t="s">
        <v>8349</v>
      </c>
      <c r="AY982" s="10" t="s">
        <v>8349</v>
      </c>
      <c r="AZ982" s="10" t="s">
        <v>8349</v>
      </c>
      <c r="BA982" s="10" t="s">
        <v>8349</v>
      </c>
    </row>
    <row r="983" spans="1:53" s="10" customFormat="1">
      <c r="A983" s="31">
        <v>49986</v>
      </c>
      <c r="B983" s="10" t="s">
        <v>8349</v>
      </c>
      <c r="C983" s="10" t="s">
        <v>7252</v>
      </c>
      <c r="D983" s="10" t="s">
        <v>7253</v>
      </c>
      <c r="E983" s="15" t="s">
        <v>8349</v>
      </c>
      <c r="F983" s="10" t="s">
        <v>8349</v>
      </c>
      <c r="G983" s="10" t="s">
        <v>8349</v>
      </c>
      <c r="H983" s="10" t="s">
        <v>8349</v>
      </c>
      <c r="I983" s="10" t="s">
        <v>8349</v>
      </c>
      <c r="J983" s="10" t="s">
        <v>2476</v>
      </c>
      <c r="K983" s="10" t="s">
        <v>2477</v>
      </c>
      <c r="L983" s="10">
        <v>153.07398953000001</v>
      </c>
      <c r="M983" s="10">
        <v>-3.7450718200000002</v>
      </c>
      <c r="N983" s="10">
        <v>-152.93</v>
      </c>
      <c r="O983" s="10">
        <v>-242.9</v>
      </c>
      <c r="P983" s="11">
        <v>245.49449999999999</v>
      </c>
      <c r="Q983" s="11">
        <v>40.742699999999999</v>
      </c>
      <c r="R983" s="37">
        <v>7.8690588605602771</v>
      </c>
      <c r="S983" s="16">
        <v>1.4951211835064525E-2</v>
      </c>
      <c r="T983" s="37">
        <v>9.2560000000000002</v>
      </c>
      <c r="U983" s="16">
        <v>1.2E-2</v>
      </c>
      <c r="V983" s="10" t="s">
        <v>4769</v>
      </c>
      <c r="W983" s="37">
        <v>1.5009999999999999</v>
      </c>
      <c r="X983" s="16">
        <v>8.3999999999999995E-3</v>
      </c>
      <c r="Y983" s="10" t="s">
        <v>4769</v>
      </c>
      <c r="Z983" s="16">
        <v>9.7763860307755497</v>
      </c>
      <c r="AA983" s="16">
        <v>4.4711294689163239E-2</v>
      </c>
      <c r="AB983" s="29" t="s">
        <v>8349</v>
      </c>
      <c r="AC983" s="16">
        <v>4.2450000000000001</v>
      </c>
      <c r="AD983" s="16">
        <v>2.2978250586152115E-2</v>
      </c>
      <c r="AE983" s="10" t="s">
        <v>125</v>
      </c>
      <c r="AF983" s="10" t="s">
        <v>4075</v>
      </c>
      <c r="AG983" s="37">
        <v>4.5837901017772548E-2</v>
      </c>
      <c r="AH983" s="16">
        <v>0.10049427781113308</v>
      </c>
      <c r="AI983" s="10" t="s">
        <v>4667</v>
      </c>
      <c r="AJ983" s="10" t="s">
        <v>107</v>
      </c>
      <c r="AK983" s="22" t="s">
        <v>110</v>
      </c>
      <c r="AL983" s="16">
        <f t="shared" si="60"/>
        <v>0.21409787719118689</v>
      </c>
      <c r="AM983" s="16">
        <f t="shared" si="61"/>
        <v>27.207558233456027</v>
      </c>
      <c r="AN983" s="17">
        <f t="shared" si="62"/>
        <v>2.5197488854303701E-9</v>
      </c>
      <c r="AO983" s="16">
        <f t="shared" si="63"/>
        <v>30.752606845571936</v>
      </c>
      <c r="AP983" s="18">
        <v>3589.8063093098845</v>
      </c>
      <c r="AQ983" s="18" t="s">
        <v>124</v>
      </c>
      <c r="AR983" s="16">
        <v>0.55312330156466516</v>
      </c>
      <c r="AS983" s="10" t="s">
        <v>74</v>
      </c>
      <c r="AT983" s="16">
        <v>0.4536535229187989</v>
      </c>
      <c r="AU983" s="10" t="s">
        <v>74</v>
      </c>
      <c r="AV983" s="10" t="s">
        <v>8349</v>
      </c>
      <c r="AW983" s="10" t="s">
        <v>8349</v>
      </c>
      <c r="AX983" s="10" t="s">
        <v>8349</v>
      </c>
      <c r="AY983" s="10" t="s">
        <v>8349</v>
      </c>
      <c r="AZ983" s="10" t="s">
        <v>8349</v>
      </c>
      <c r="BA983" s="10" t="s">
        <v>8349</v>
      </c>
    </row>
    <row r="984" spans="1:53" s="10" customFormat="1">
      <c r="A984" s="31">
        <v>50075</v>
      </c>
      <c r="B984" s="10">
        <v>88742</v>
      </c>
      <c r="C984" s="10" t="s">
        <v>7254</v>
      </c>
      <c r="D984" s="10" t="s">
        <v>7255</v>
      </c>
      <c r="E984" s="15" t="s">
        <v>8349</v>
      </c>
      <c r="F984" s="10" t="s">
        <v>8349</v>
      </c>
      <c r="G984" s="10" t="s">
        <v>8349</v>
      </c>
      <c r="H984" s="10" t="s">
        <v>8349</v>
      </c>
      <c r="I984" s="10" t="s">
        <v>8349</v>
      </c>
      <c r="J984" s="10" t="s">
        <v>2478</v>
      </c>
      <c r="K984" s="10" t="s">
        <v>2479</v>
      </c>
      <c r="L984" s="10">
        <v>153.35411361000001</v>
      </c>
      <c r="M984" s="10">
        <v>-33.031878749999997</v>
      </c>
      <c r="N984" s="10">
        <v>-369.81</v>
      </c>
      <c r="O984" s="10">
        <v>64.39</v>
      </c>
      <c r="P984" s="11">
        <v>268.57260000000002</v>
      </c>
      <c r="Q984" s="11">
        <v>19.094899999999999</v>
      </c>
      <c r="R984" s="37">
        <v>22.846698652044779</v>
      </c>
      <c r="S984" s="16">
        <v>9.3671464473383589E-3</v>
      </c>
      <c r="T984" s="37">
        <v>6.3607635526361603</v>
      </c>
      <c r="U984" s="16">
        <v>1.7492855684535902E-2</v>
      </c>
      <c r="V984" s="10" t="s">
        <v>4767</v>
      </c>
      <c r="W984" s="37">
        <v>0.59199999999999997</v>
      </c>
      <c r="X984" s="16">
        <v>1E-3</v>
      </c>
      <c r="Y984" s="10" t="s">
        <v>4770</v>
      </c>
      <c r="Z984" s="16">
        <v>4.5666462857017303</v>
      </c>
      <c r="AA984" s="16">
        <v>3.7929221098452537E-2</v>
      </c>
      <c r="AB984" s="29" t="s">
        <v>8349</v>
      </c>
      <c r="AC984" s="16">
        <v>1.4057635526361603</v>
      </c>
      <c r="AD984" s="16">
        <v>2.5099800796022264E-2</v>
      </c>
      <c r="AE984" s="10" t="s">
        <v>120</v>
      </c>
      <c r="AF984" s="10" t="s">
        <v>4075</v>
      </c>
      <c r="AG984" s="37">
        <v>1.3201826066877103</v>
      </c>
      <c r="AH984" s="16">
        <v>4.5482148290678807E-2</v>
      </c>
      <c r="AI984" s="10" t="s">
        <v>4344</v>
      </c>
      <c r="AJ984" s="10" t="s">
        <v>107</v>
      </c>
      <c r="AK984" s="16" t="s">
        <v>109</v>
      </c>
      <c r="AL984" s="16">
        <f t="shared" si="60"/>
        <v>1.1489919959197759</v>
      </c>
      <c r="AM984" s="16">
        <f t="shared" si="61"/>
        <v>50.291379661408591</v>
      </c>
      <c r="AN984" s="17">
        <f t="shared" si="62"/>
        <v>8.7487897064319956E-11</v>
      </c>
      <c r="AO984" s="16">
        <f t="shared" si="63"/>
        <v>31.505893608701339</v>
      </c>
      <c r="AP984" s="18">
        <v>5949</v>
      </c>
      <c r="AQ984" s="18" t="s">
        <v>141</v>
      </c>
      <c r="AR984" s="16">
        <v>1.06</v>
      </c>
      <c r="AS984" s="10" t="s">
        <v>73</v>
      </c>
      <c r="AT984" s="16">
        <v>1.048</v>
      </c>
      <c r="AU984" s="10" t="s">
        <v>73</v>
      </c>
      <c r="AV984" s="10">
        <v>4.43</v>
      </c>
      <c r="AW984" s="10" t="s">
        <v>73</v>
      </c>
      <c r="AX984" s="10">
        <v>3.48</v>
      </c>
      <c r="AY984" s="10" t="s">
        <v>73</v>
      </c>
      <c r="AZ984" s="10" t="s">
        <v>102</v>
      </c>
      <c r="BA984" s="10">
        <v>-0.05</v>
      </c>
    </row>
    <row r="985" spans="1:53" s="10" customFormat="1">
      <c r="A985" s="31">
        <v>50125</v>
      </c>
      <c r="B985" s="10">
        <v>233719</v>
      </c>
      <c r="C985" s="10" t="s">
        <v>7256</v>
      </c>
      <c r="D985" s="10" t="s">
        <v>7257</v>
      </c>
      <c r="E985" s="15" t="s">
        <v>8349</v>
      </c>
      <c r="F985" s="10" t="s">
        <v>8349</v>
      </c>
      <c r="G985" s="10" t="s">
        <v>8349</v>
      </c>
      <c r="H985" s="10" t="s">
        <v>8349</v>
      </c>
      <c r="I985" s="10" t="s">
        <v>8349</v>
      </c>
      <c r="J985" s="10" t="s">
        <v>2480</v>
      </c>
      <c r="K985" s="10" t="s">
        <v>2481</v>
      </c>
      <c r="L985" s="10">
        <v>153.4887477</v>
      </c>
      <c r="M985" s="10">
        <v>52.508574879999998</v>
      </c>
      <c r="N985" s="10">
        <v>86.37</v>
      </c>
      <c r="O985" s="10">
        <v>-761.3</v>
      </c>
      <c r="P985" s="11">
        <v>161.0762</v>
      </c>
      <c r="Q985" s="11">
        <v>51.311100000000003</v>
      </c>
      <c r="R985" s="37">
        <v>23.09468822170901</v>
      </c>
      <c r="S985" s="16">
        <v>3.1408775981524251E-2</v>
      </c>
      <c r="T985" s="37">
        <v>9.5412329933465596</v>
      </c>
      <c r="U985" s="16">
        <v>4.2941821107167773E-2</v>
      </c>
      <c r="V985" s="10" t="s">
        <v>4767</v>
      </c>
      <c r="W985" s="37">
        <v>1.1120000000000001</v>
      </c>
      <c r="X985" s="16">
        <v>1.4E-2</v>
      </c>
      <c r="Y985" s="10" t="s">
        <v>4770</v>
      </c>
      <c r="Z985" s="16">
        <v>7.7236724751133865</v>
      </c>
      <c r="AA985" s="16">
        <v>0.11223917222736812</v>
      </c>
      <c r="AB985" s="29" t="s">
        <v>8349</v>
      </c>
      <c r="AC985" s="16">
        <v>2.9052329933465595</v>
      </c>
      <c r="AD985" s="16">
        <v>4.6561786907291257E-2</v>
      </c>
      <c r="AE985" s="10" t="s">
        <v>120</v>
      </c>
      <c r="AF985" s="10" t="s">
        <v>4075</v>
      </c>
      <c r="AG985" s="37">
        <v>0.12898926271736716</v>
      </c>
      <c r="AH985" s="16">
        <v>0.12151391600259126</v>
      </c>
      <c r="AI985" s="10" t="s">
        <v>4666</v>
      </c>
      <c r="AJ985" s="10" t="s">
        <v>107</v>
      </c>
      <c r="AK985" s="16" t="s">
        <v>57</v>
      </c>
      <c r="AL985" s="16">
        <f t="shared" si="60"/>
        <v>0.35915075207685027</v>
      </c>
      <c r="AM985" s="16">
        <f t="shared" si="61"/>
        <v>15.551227564927615</v>
      </c>
      <c r="AN985" s="17">
        <f t="shared" si="62"/>
        <v>8.9542336754863114E-10</v>
      </c>
      <c r="AO985" s="16">
        <f t="shared" si="63"/>
        <v>32.161161933782481</v>
      </c>
      <c r="AP985" s="18">
        <v>4414.5143193979147</v>
      </c>
      <c r="AQ985" s="18" t="s">
        <v>124</v>
      </c>
      <c r="AR985" s="16">
        <v>0.61356778157233849</v>
      </c>
      <c r="AS985" s="10" t="s">
        <v>74</v>
      </c>
      <c r="AT985" s="16">
        <v>0.59147556850071581</v>
      </c>
      <c r="AU985" s="10" t="s">
        <v>74</v>
      </c>
      <c r="AV985" s="10" t="s">
        <v>8349</v>
      </c>
      <c r="AW985" s="10" t="s">
        <v>8349</v>
      </c>
      <c r="AX985" s="10" t="s">
        <v>8349</v>
      </c>
      <c r="AY985" s="10" t="s">
        <v>8349</v>
      </c>
      <c r="AZ985" s="10" t="s">
        <v>102</v>
      </c>
      <c r="BA985" s="10" t="s">
        <v>8349</v>
      </c>
    </row>
    <row r="986" spans="1:53" s="10" customFormat="1">
      <c r="A986" s="32">
        <v>50156</v>
      </c>
      <c r="B986" s="10" t="s">
        <v>8349</v>
      </c>
      <c r="C986" s="10" t="s">
        <v>8349</v>
      </c>
      <c r="D986" s="10" t="s">
        <v>8349</v>
      </c>
      <c r="E986" s="15" t="s">
        <v>8349</v>
      </c>
      <c r="F986" s="10" t="s">
        <v>8349</v>
      </c>
      <c r="G986" s="10" t="s">
        <v>8349</v>
      </c>
      <c r="H986" s="10" t="s">
        <v>8349</v>
      </c>
      <c r="I986" s="10" t="s">
        <v>8349</v>
      </c>
      <c r="J986" s="10" t="s">
        <v>5169</v>
      </c>
      <c r="K986" s="10" t="s">
        <v>5170</v>
      </c>
      <c r="L986" s="10">
        <v>153.58027883</v>
      </c>
      <c r="M986" s="10">
        <v>21.0752515</v>
      </c>
      <c r="N986" s="10">
        <v>-144.51</v>
      </c>
      <c r="O986" s="10">
        <v>-154.07</v>
      </c>
      <c r="P986" s="11">
        <v>213.8357</v>
      </c>
      <c r="Q986" s="11">
        <v>53.784399999999998</v>
      </c>
      <c r="R986" s="37">
        <v>23.084025854108955</v>
      </c>
      <c r="S986" s="16">
        <v>4.1551246537396121E-2</v>
      </c>
      <c r="T986" s="37">
        <v>10.042</v>
      </c>
      <c r="U986" s="16">
        <v>1.2E-2</v>
      </c>
      <c r="V986" s="10" t="s">
        <v>4769</v>
      </c>
      <c r="W986" s="37">
        <v>1.409</v>
      </c>
      <c r="X986" s="16">
        <v>8.3999999999999995E-3</v>
      </c>
      <c r="Y986" s="10" t="s">
        <v>4769</v>
      </c>
      <c r="Z986" s="16">
        <v>8.225442239766414</v>
      </c>
      <c r="AA986" s="16">
        <v>0.10415551556440761</v>
      </c>
      <c r="AB986" s="29" t="s">
        <v>8349</v>
      </c>
      <c r="AC986" s="16">
        <v>3.8722099212236811</v>
      </c>
      <c r="AD986" s="16">
        <v>0.11164676439557038</v>
      </c>
      <c r="AE986" s="10" t="s">
        <v>125</v>
      </c>
      <c r="AF986" s="10" t="s">
        <v>4075</v>
      </c>
      <c r="AG986" s="37">
        <v>0.13494498652474002</v>
      </c>
      <c r="AH986" s="16">
        <v>0.15268716849325473</v>
      </c>
      <c r="AI986" s="10" t="s">
        <v>4482</v>
      </c>
      <c r="AJ986" s="16" t="s">
        <v>8349</v>
      </c>
      <c r="AK986" s="16" t="s">
        <v>8349</v>
      </c>
      <c r="AL986" s="16">
        <f t="shared" si="60"/>
        <v>0.36734858993160707</v>
      </c>
      <c r="AM986" s="16">
        <f t="shared" si="61"/>
        <v>15.913540915837221</v>
      </c>
      <c r="AN986" s="17">
        <f t="shared" si="62"/>
        <v>8.5590434275840923E-10</v>
      </c>
      <c r="AO986" s="16">
        <f t="shared" si="63"/>
        <v>32.710936925145816</v>
      </c>
      <c r="AP986" s="18">
        <v>3784.1549744287422</v>
      </c>
      <c r="AQ986" s="18" t="s">
        <v>143</v>
      </c>
      <c r="AR986" s="16">
        <v>0.85406745990758959</v>
      </c>
      <c r="AS986" s="10" t="s">
        <v>74</v>
      </c>
      <c r="AT986" s="16">
        <v>0.59836098762229151</v>
      </c>
      <c r="AU986" s="10" t="s">
        <v>74</v>
      </c>
      <c r="AV986" s="10" t="s">
        <v>8349</v>
      </c>
      <c r="AW986" s="10" t="s">
        <v>8349</v>
      </c>
      <c r="AX986" s="10" t="s">
        <v>8349</v>
      </c>
      <c r="AY986" s="10" t="s">
        <v>8349</v>
      </c>
      <c r="AZ986" s="10" t="s">
        <v>8349</v>
      </c>
      <c r="BA986" s="10" t="s">
        <v>8349</v>
      </c>
    </row>
    <row r="987" spans="1:53" s="10" customFormat="1">
      <c r="A987" s="32">
        <v>50226</v>
      </c>
      <c r="B987" s="10" t="s">
        <v>8349</v>
      </c>
      <c r="C987" s="10" t="s">
        <v>8349</v>
      </c>
      <c r="D987" s="10" t="s">
        <v>8349</v>
      </c>
      <c r="E987" s="15" t="s">
        <v>8349</v>
      </c>
      <c r="F987" s="10" t="s">
        <v>8349</v>
      </c>
      <c r="G987" s="10" t="s">
        <v>8349</v>
      </c>
      <c r="H987" s="10" t="s">
        <v>8349</v>
      </c>
      <c r="I987" s="10" t="s">
        <v>8349</v>
      </c>
      <c r="J987" s="10" t="s">
        <v>5171</v>
      </c>
      <c r="K987" s="10" t="s">
        <v>5172</v>
      </c>
      <c r="L987" s="10">
        <v>153.79942617</v>
      </c>
      <c r="M987" s="10">
        <v>39.53710916</v>
      </c>
      <c r="N987" s="10">
        <v>27.67</v>
      </c>
      <c r="O987" s="10">
        <v>174.68</v>
      </c>
      <c r="P987" s="11">
        <v>181.8031</v>
      </c>
      <c r="Q987" s="11">
        <v>55.408999999999999</v>
      </c>
      <c r="R987" s="37">
        <v>28.465698832906345</v>
      </c>
      <c r="S987" s="16">
        <v>6.3193851409052093E-2</v>
      </c>
      <c r="T987" s="37">
        <v>10.5438425</v>
      </c>
      <c r="U987" s="16">
        <v>0.15932670836994028</v>
      </c>
      <c r="V987" s="10" t="s">
        <v>4767</v>
      </c>
      <c r="W987" s="37">
        <v>1.2674654999999997</v>
      </c>
      <c r="X987" s="16">
        <v>0.15932670836994028</v>
      </c>
      <c r="Y987" s="10" t="s">
        <v>4768</v>
      </c>
      <c r="Z987" s="16">
        <v>8.2722332489601271</v>
      </c>
      <c r="AA987" s="16">
        <v>0.30107804585819942</v>
      </c>
      <c r="AB987" s="29" t="s">
        <v>8349</v>
      </c>
      <c r="AC987" s="16">
        <v>3.4788424999999998</v>
      </c>
      <c r="AD987" s="16">
        <v>0.16097825940169685</v>
      </c>
      <c r="AE987" s="10" t="s">
        <v>122</v>
      </c>
      <c r="AF987" s="10" t="s">
        <v>4075</v>
      </c>
      <c r="AG987" s="37">
        <v>0.1057408366040824</v>
      </c>
      <c r="AH987" s="16">
        <v>0.34141175975322235</v>
      </c>
      <c r="AI987" s="10" t="s">
        <v>4483</v>
      </c>
      <c r="AJ987" s="16" t="s">
        <v>8349</v>
      </c>
      <c r="AK987" s="16" t="s">
        <v>8349</v>
      </c>
      <c r="AL987" s="16">
        <f t="shared" si="60"/>
        <v>0.32517816132711375</v>
      </c>
      <c r="AM987" s="16">
        <f t="shared" si="61"/>
        <v>11.423508807421507</v>
      </c>
      <c r="AN987" s="17">
        <f t="shared" si="62"/>
        <v>1.092293230404996E-9</v>
      </c>
      <c r="AO987" s="16">
        <f t="shared" si="63"/>
        <v>32.947994394802322</v>
      </c>
      <c r="AP987" s="18">
        <v>4017.8881466468938</v>
      </c>
      <c r="AQ987" s="18" t="s">
        <v>143</v>
      </c>
      <c r="AR987" s="16">
        <v>0.67062125296470532</v>
      </c>
      <c r="AS987" s="10" t="s">
        <v>74</v>
      </c>
      <c r="AT987" s="16">
        <v>0.56208996425397073</v>
      </c>
      <c r="AU987" s="10" t="s">
        <v>74</v>
      </c>
      <c r="AV987" s="10" t="s">
        <v>8349</v>
      </c>
      <c r="AW987" s="10" t="s">
        <v>8349</v>
      </c>
      <c r="AX987" s="10" t="s">
        <v>8349</v>
      </c>
      <c r="AY987" s="10" t="s">
        <v>8349</v>
      </c>
      <c r="AZ987" s="10" t="s">
        <v>8349</v>
      </c>
      <c r="BA987" s="10" t="s">
        <v>8349</v>
      </c>
    </row>
    <row r="988" spans="1:53" s="10" customFormat="1">
      <c r="A988" s="31">
        <v>50341</v>
      </c>
      <c r="B988" s="10" t="s">
        <v>8349</v>
      </c>
      <c r="C988" s="10" t="s">
        <v>7258</v>
      </c>
      <c r="D988" s="10" t="s">
        <v>7259</v>
      </c>
      <c r="E988" s="15" t="s">
        <v>8349</v>
      </c>
      <c r="F988" s="10" t="s">
        <v>8349</v>
      </c>
      <c r="G988" s="10" t="s">
        <v>8349</v>
      </c>
      <c r="H988" s="10" t="s">
        <v>8349</v>
      </c>
      <c r="I988" s="10" t="s">
        <v>8349</v>
      </c>
      <c r="J988" s="10" t="s">
        <v>2482</v>
      </c>
      <c r="K988" s="10" t="s">
        <v>2483</v>
      </c>
      <c r="L988" s="10">
        <v>154.19249019</v>
      </c>
      <c r="M988" s="10">
        <v>-11.96031015</v>
      </c>
      <c r="N988" s="10">
        <v>-417.27</v>
      </c>
      <c r="O988" s="10">
        <v>-604.16999999999996</v>
      </c>
      <c r="P988" s="11">
        <v>254.00659999999999</v>
      </c>
      <c r="Q988" s="11">
        <v>35.825200000000002</v>
      </c>
      <c r="R988" s="37">
        <v>13.642564802182811</v>
      </c>
      <c r="S988" s="16">
        <v>3.5743519781718969E-2</v>
      </c>
      <c r="T988" s="37">
        <v>10.997999999999999</v>
      </c>
      <c r="U988" s="16">
        <v>1.2E-2</v>
      </c>
      <c r="V988" s="10" t="s">
        <v>4769</v>
      </c>
      <c r="W988" s="37">
        <v>1.466</v>
      </c>
      <c r="X988" s="16">
        <v>8.3999999999999995E-3</v>
      </c>
      <c r="Y988" s="10" t="s">
        <v>4769</v>
      </c>
      <c r="Z988" s="16">
        <v>10.32351987320564</v>
      </c>
      <c r="AA988" s="16">
        <v>9.1037169032009757E-2</v>
      </c>
      <c r="AB988" s="29" t="s">
        <v>8349</v>
      </c>
      <c r="AC988" s="16">
        <v>4.5380000000000003</v>
      </c>
      <c r="AD988" s="16">
        <v>4.7391982444291138E-2</v>
      </c>
      <c r="AE988" s="10" t="s">
        <v>125</v>
      </c>
      <c r="AF988" s="10" t="s">
        <v>4075</v>
      </c>
      <c r="AG988" s="37">
        <v>3.5247219032334701E-2</v>
      </c>
      <c r="AH988" s="16">
        <v>0.12801471065999687</v>
      </c>
      <c r="AI988" s="10" t="s">
        <v>4603</v>
      </c>
      <c r="AJ988" s="10" t="s">
        <v>107</v>
      </c>
      <c r="AK988" s="22" t="s">
        <v>60</v>
      </c>
      <c r="AL988" s="16">
        <f t="shared" si="60"/>
        <v>0.18774242736348837</v>
      </c>
      <c r="AM988" s="16">
        <f t="shared" si="61"/>
        <v>13.761519925743697</v>
      </c>
      <c r="AN988" s="17">
        <f t="shared" si="62"/>
        <v>3.2768542645603872E-9</v>
      </c>
      <c r="AO988" s="16">
        <f t="shared" si="63"/>
        <v>32.209357182708729</v>
      </c>
      <c r="AP988" s="18">
        <v>3455.565076959736</v>
      </c>
      <c r="AQ988" s="18" t="s">
        <v>124</v>
      </c>
      <c r="AR988" s="16">
        <v>0.52345084171769918</v>
      </c>
      <c r="AS988" s="10" t="s">
        <v>74</v>
      </c>
      <c r="AT988" s="16">
        <v>0.42409964812986006</v>
      </c>
      <c r="AU988" s="10" t="s">
        <v>74</v>
      </c>
      <c r="AV988" s="10" t="s">
        <v>8349</v>
      </c>
      <c r="AW988" s="10" t="s">
        <v>8349</v>
      </c>
      <c r="AX988" s="10" t="s">
        <v>8349</v>
      </c>
      <c r="AY988" s="10" t="s">
        <v>8349</v>
      </c>
      <c r="AZ988" s="10" t="s">
        <v>8349</v>
      </c>
      <c r="BA988" s="10" t="s">
        <v>8349</v>
      </c>
    </row>
    <row r="989" spans="1:53" s="10" customFormat="1">
      <c r="A989" s="31">
        <v>50384</v>
      </c>
      <c r="B989" s="10">
        <v>89125</v>
      </c>
      <c r="C989" s="10" t="s">
        <v>7260</v>
      </c>
      <c r="D989" s="10" t="s">
        <v>7063</v>
      </c>
      <c r="E989" s="15" t="s">
        <v>8349</v>
      </c>
      <c r="F989" s="10" t="s">
        <v>9100</v>
      </c>
      <c r="G989" s="10" t="s">
        <v>8349</v>
      </c>
      <c r="H989" s="10" t="s">
        <v>8349</v>
      </c>
      <c r="I989" s="10" t="s">
        <v>8349</v>
      </c>
      <c r="J989" s="10" t="s">
        <v>2381</v>
      </c>
      <c r="K989" s="10" t="s">
        <v>2382</v>
      </c>
      <c r="L989" s="10">
        <v>154.31166926</v>
      </c>
      <c r="M989" s="10">
        <v>23.106456040000001</v>
      </c>
      <c r="N989" s="10">
        <v>-413.29</v>
      </c>
      <c r="O989" s="10">
        <v>-97.22</v>
      </c>
      <c r="P989" s="11">
        <v>210.80799999999999</v>
      </c>
      <c r="Q989" s="11">
        <v>55.000500000000002</v>
      </c>
      <c r="R989" s="37">
        <v>22.805017103762825</v>
      </c>
      <c r="S989" s="16">
        <v>8.2098061573546172E-3</v>
      </c>
      <c r="T989" s="37">
        <v>5.8136930115399998</v>
      </c>
      <c r="U989" s="16">
        <v>1.8027756377319945E-2</v>
      </c>
      <c r="V989" s="10" t="s">
        <v>4767</v>
      </c>
      <c r="W989" s="37">
        <v>0.5</v>
      </c>
      <c r="X989" s="16">
        <v>8.0000000000000002E-3</v>
      </c>
      <c r="Y989" s="10" t="s">
        <v>4770</v>
      </c>
      <c r="Z989" s="16">
        <v>4.0235410000502974</v>
      </c>
      <c r="AA989" s="16">
        <v>3.5928706560937052E-2</v>
      </c>
      <c r="AB989" s="29" t="s">
        <v>8349</v>
      </c>
      <c r="AC989" s="16">
        <v>1.3016930115400003</v>
      </c>
      <c r="AD989" s="16">
        <v>2.4779023386727734E-2</v>
      </c>
      <c r="AE989" s="10" t="s">
        <v>120</v>
      </c>
      <c r="AF989" s="10" t="s">
        <v>4075</v>
      </c>
      <c r="AG989" s="37">
        <v>2.1426691710732495</v>
      </c>
      <c r="AH989" s="16">
        <v>4.3644838814479781E-2</v>
      </c>
      <c r="AI989" s="10" t="s">
        <v>4484</v>
      </c>
      <c r="AJ989" s="10" t="s">
        <v>107</v>
      </c>
      <c r="AK989" s="16" t="s">
        <v>111</v>
      </c>
      <c r="AL989" s="16">
        <f t="shared" si="60"/>
        <v>1.463785903427564</v>
      </c>
      <c r="AM989" s="16">
        <f t="shared" si="61"/>
        <v>64.187011865298686</v>
      </c>
      <c r="AN989" s="17">
        <f t="shared" si="62"/>
        <v>5.3904728531725118E-11</v>
      </c>
      <c r="AO989" s="16">
        <f t="shared" si="63"/>
        <v>31.484625853435716</v>
      </c>
      <c r="AP989" s="18">
        <v>6193</v>
      </c>
      <c r="AQ989" s="18" t="s">
        <v>129</v>
      </c>
      <c r="AR989" s="16">
        <v>1.2706531773676732</v>
      </c>
      <c r="AS989" s="10" t="s">
        <v>74</v>
      </c>
      <c r="AT989" s="16">
        <v>1.2157948164436192</v>
      </c>
      <c r="AU989" s="10" t="s">
        <v>74</v>
      </c>
      <c r="AV989" s="10">
        <v>4.0599999999999996</v>
      </c>
      <c r="AW989" s="10" t="s">
        <v>96</v>
      </c>
      <c r="AX989" s="10" t="s">
        <v>8349</v>
      </c>
      <c r="AY989" s="10" t="s">
        <v>8349</v>
      </c>
      <c r="AZ989" s="10" t="s">
        <v>102</v>
      </c>
      <c r="BA989" s="10" t="s">
        <v>8349</v>
      </c>
    </row>
    <row r="990" spans="1:53" s="10" customFormat="1">
      <c r="A990" s="31">
        <v>50505</v>
      </c>
      <c r="B990" s="10">
        <v>89269</v>
      </c>
      <c r="C990" s="10" t="s">
        <v>7064</v>
      </c>
      <c r="D990" s="10" t="s">
        <v>8349</v>
      </c>
      <c r="E990" s="15" t="s">
        <v>8349</v>
      </c>
      <c r="F990" s="10" t="s">
        <v>9101</v>
      </c>
      <c r="G990" s="10" t="s">
        <v>8349</v>
      </c>
      <c r="H990" s="10" t="s">
        <v>8349</v>
      </c>
      <c r="I990" s="10" t="s">
        <v>8349</v>
      </c>
      <c r="J990" s="10" t="s">
        <v>2383</v>
      </c>
      <c r="K990" s="10" t="s">
        <v>2384</v>
      </c>
      <c r="L990" s="10">
        <v>154.71624039</v>
      </c>
      <c r="M990" s="10">
        <v>44.049050440000002</v>
      </c>
      <c r="N990" s="10">
        <v>62.98</v>
      </c>
      <c r="O990" s="10">
        <v>-299.33999999999997</v>
      </c>
      <c r="P990" s="11">
        <v>173.81100000000001</v>
      </c>
      <c r="Q990" s="11">
        <v>55.096600000000002</v>
      </c>
      <c r="R990" s="37">
        <v>20.238818053025703</v>
      </c>
      <c r="S990" s="16">
        <v>1.0119409026512852E-2</v>
      </c>
      <c r="T990" s="37">
        <v>6.6535718589895794</v>
      </c>
      <c r="U990" s="16">
        <v>1.8867962264113206E-2</v>
      </c>
      <c r="V990" s="10" t="s">
        <v>4767</v>
      </c>
      <c r="W990" s="37">
        <v>0.65300000000000002</v>
      </c>
      <c r="X990" s="16">
        <v>4.0000000000000001E-3</v>
      </c>
      <c r="Y990" s="10" t="s">
        <v>4770</v>
      </c>
      <c r="Z990" s="16">
        <v>5.1226461284366636</v>
      </c>
      <c r="AA990" s="16">
        <v>4.095391760478595E-2</v>
      </c>
      <c r="AB990" s="29" t="s">
        <v>8349</v>
      </c>
      <c r="AC990" s="16">
        <v>1.6415718589895798</v>
      </c>
      <c r="AD990" s="16">
        <v>2.8231188426986208E-2</v>
      </c>
      <c r="AE990" s="10" t="s">
        <v>120</v>
      </c>
      <c r="AF990" s="10" t="s">
        <v>4075</v>
      </c>
      <c r="AG990" s="37">
        <v>0.82586716543561578</v>
      </c>
      <c r="AH990" s="16">
        <v>4.9741565789383803E-2</v>
      </c>
      <c r="AI990" s="10" t="s">
        <v>4659</v>
      </c>
      <c r="AJ990" s="10" t="s">
        <v>107</v>
      </c>
      <c r="AK990" s="16" t="s">
        <v>109</v>
      </c>
      <c r="AL990" s="16">
        <f t="shared" si="60"/>
        <v>0.90877233971749816</v>
      </c>
      <c r="AM990" s="16">
        <f t="shared" si="61"/>
        <v>44.902441305441585</v>
      </c>
      <c r="AN990" s="17">
        <f t="shared" si="62"/>
        <v>1.3985299916733925E-10</v>
      </c>
      <c r="AO990" s="16">
        <f t="shared" si="63"/>
        <v>31.28939239820464</v>
      </c>
      <c r="AP990" s="18">
        <v>5586</v>
      </c>
      <c r="AQ990" s="18" t="s">
        <v>141</v>
      </c>
      <c r="AR990" s="16">
        <v>0.97</v>
      </c>
      <c r="AS990" s="10" t="s">
        <v>73</v>
      </c>
      <c r="AT990" s="16">
        <v>0.874</v>
      </c>
      <c r="AU990" s="10" t="s">
        <v>73</v>
      </c>
      <c r="AV990" s="10">
        <v>4.42</v>
      </c>
      <c r="AW990" s="10" t="s">
        <v>73</v>
      </c>
      <c r="AX990" s="10">
        <v>12.08</v>
      </c>
      <c r="AY990" s="10" t="s">
        <v>73</v>
      </c>
      <c r="AZ990" s="10" t="s">
        <v>102</v>
      </c>
      <c r="BA990" s="10">
        <v>-0.2</v>
      </c>
    </row>
    <row r="991" spans="1:53" s="10" customFormat="1">
      <c r="A991" s="31">
        <v>50564</v>
      </c>
      <c r="B991" s="10">
        <v>89449</v>
      </c>
      <c r="C991" s="10" t="s">
        <v>7065</v>
      </c>
      <c r="D991" s="10" t="s">
        <v>7066</v>
      </c>
      <c r="E991" s="15" t="s">
        <v>8349</v>
      </c>
      <c r="F991" s="10" t="s">
        <v>9102</v>
      </c>
      <c r="G991" s="10" t="s">
        <v>8349</v>
      </c>
      <c r="H991" s="10" t="s">
        <v>8349</v>
      </c>
      <c r="I991" s="10" t="s">
        <v>8349</v>
      </c>
      <c r="J991" s="10" t="s">
        <v>2385</v>
      </c>
      <c r="K991" s="10" t="s">
        <v>2386</v>
      </c>
      <c r="L991" s="10">
        <v>154.93462599</v>
      </c>
      <c r="M991" s="10">
        <v>19.47143591</v>
      </c>
      <c r="N991" s="10">
        <v>-229.99</v>
      </c>
      <c r="O991" s="10">
        <v>-214.66</v>
      </c>
      <c r="P991" s="11">
        <v>217.12180000000001</v>
      </c>
      <c r="Q991" s="11">
        <v>54.4771</v>
      </c>
      <c r="R991" s="37">
        <v>21.36752136752137</v>
      </c>
      <c r="S991" s="16">
        <v>5.1282051282051282E-3</v>
      </c>
      <c r="T991" s="37">
        <v>4.7796646897198389</v>
      </c>
      <c r="U991" s="16">
        <v>1.6643316977093238E-2</v>
      </c>
      <c r="V991" s="10" t="s">
        <v>4767</v>
      </c>
      <c r="W991" s="37">
        <v>0.45200000000000001</v>
      </c>
      <c r="X991" s="16">
        <v>6.0000000000000001E-3</v>
      </c>
      <c r="Y991" s="10" t="s">
        <v>4770</v>
      </c>
      <c r="Z991" s="16">
        <v>3.1308939550904586</v>
      </c>
      <c r="AA991" s="16">
        <v>2.7807724138553702E-2</v>
      </c>
      <c r="AB991" s="29" t="s">
        <v>8349</v>
      </c>
      <c r="AC991" s="16" t="s">
        <v>8349</v>
      </c>
      <c r="AD991" s="16" t="s">
        <v>8349</v>
      </c>
      <c r="AE991" s="10" t="s">
        <v>8349</v>
      </c>
      <c r="AF991" s="10" t="s">
        <v>4080</v>
      </c>
      <c r="AG991" s="37">
        <v>4.7545760339272736</v>
      </c>
      <c r="AH991" s="16">
        <v>0.10379436170508446</v>
      </c>
      <c r="AI991" s="10" t="s">
        <v>4500</v>
      </c>
      <c r="AJ991" s="10" t="s">
        <v>107</v>
      </c>
      <c r="AK991" s="16" t="s">
        <v>111</v>
      </c>
      <c r="AL991" s="16">
        <f t="shared" si="60"/>
        <v>2.1804990332323637</v>
      </c>
      <c r="AM991" s="16">
        <f t="shared" si="61"/>
        <v>102.04735475527461</v>
      </c>
      <c r="AN991" s="17">
        <f t="shared" si="62"/>
        <v>2.4292386781876145E-11</v>
      </c>
      <c r="AO991" s="16">
        <f t="shared" si="63"/>
        <v>31.315989221431366</v>
      </c>
      <c r="AP991" s="18">
        <v>6476</v>
      </c>
      <c r="AQ991" s="18" t="s">
        <v>129</v>
      </c>
      <c r="AR991" s="16">
        <v>1.7309871528184879</v>
      </c>
      <c r="AS991" s="10" t="s">
        <v>74</v>
      </c>
      <c r="AT991" s="16">
        <v>1.4914833497779558</v>
      </c>
      <c r="AU991" s="10" t="s">
        <v>74</v>
      </c>
      <c r="AV991" s="10">
        <v>4.08</v>
      </c>
      <c r="AW991" s="10" t="s">
        <v>96</v>
      </c>
      <c r="AX991" s="10" t="s">
        <v>8349</v>
      </c>
      <c r="AY991" s="10" t="s">
        <v>8349</v>
      </c>
      <c r="AZ991" s="10" t="s">
        <v>101</v>
      </c>
      <c r="BA991" s="10" t="s">
        <v>8349</v>
      </c>
    </row>
    <row r="992" spans="1:53" s="10" customFormat="1">
      <c r="A992" s="33">
        <v>50636</v>
      </c>
      <c r="B992" s="13" t="s">
        <v>8349</v>
      </c>
      <c r="C992" s="14" t="s">
        <v>8349</v>
      </c>
      <c r="D992" s="14" t="s">
        <v>8349</v>
      </c>
      <c r="E992" s="14" t="s">
        <v>8349</v>
      </c>
      <c r="F992" s="13" t="s">
        <v>9103</v>
      </c>
      <c r="G992" s="13" t="s">
        <v>8349</v>
      </c>
      <c r="H992" s="13" t="s">
        <v>8349</v>
      </c>
      <c r="I992" s="13" t="s">
        <v>8349</v>
      </c>
      <c r="J992" s="13" t="s">
        <v>5173</v>
      </c>
      <c r="K992" s="13" t="s">
        <v>5174</v>
      </c>
      <c r="L992" s="13">
        <v>155.13539292999999</v>
      </c>
      <c r="M992" s="13">
        <v>-23.644385790000001</v>
      </c>
      <c r="N992" s="13">
        <v>-49.84</v>
      </c>
      <c r="O992" s="13">
        <v>-56.58</v>
      </c>
      <c r="P992" s="12">
        <v>263.73570000000001</v>
      </c>
      <c r="Q992" s="12">
        <v>27.514900000000001</v>
      </c>
      <c r="R992" s="38">
        <v>12.001920307249161</v>
      </c>
      <c r="S992" s="23">
        <v>0.46519443110897746</v>
      </c>
      <c r="T992" s="38">
        <v>9.5930991206204226</v>
      </c>
      <c r="U992" s="19">
        <v>6.6708320320631662E-2</v>
      </c>
      <c r="V992" s="13" t="s">
        <v>4767</v>
      </c>
      <c r="W992" s="38">
        <v>0.66722085377063978</v>
      </c>
      <c r="X992" s="19">
        <v>6.6708320320631662E-2</v>
      </c>
      <c r="Y992" s="13" t="s">
        <v>4768</v>
      </c>
      <c r="Z992" s="19">
        <v>9.1968454269989639</v>
      </c>
      <c r="AA992" s="19">
        <v>1.4257287158708118</v>
      </c>
      <c r="AB992" s="29" t="s">
        <v>8349</v>
      </c>
      <c r="AC992" s="19">
        <v>1.1890991206204227</v>
      </c>
      <c r="AD992" s="19">
        <v>7.0894287499064401E-2</v>
      </c>
      <c r="AE992" s="13" t="s">
        <v>122</v>
      </c>
      <c r="AF992" s="13" t="s">
        <v>4075</v>
      </c>
      <c r="AG992" s="38">
        <v>1.7979239049108031E-2</v>
      </c>
      <c r="AH992" s="19">
        <v>1.4274902350834608</v>
      </c>
      <c r="AI992" s="13" t="s">
        <v>4485</v>
      </c>
      <c r="AJ992" s="19" t="s">
        <v>8349</v>
      </c>
      <c r="AK992" s="19" t="s">
        <v>8349</v>
      </c>
      <c r="AL992" s="19">
        <f t="shared" si="60"/>
        <v>0.13408668483152245</v>
      </c>
      <c r="AM992" s="19">
        <f t="shared" si="61"/>
        <v>11.172102580162449</v>
      </c>
      <c r="AN992" s="20">
        <f t="shared" si="62"/>
        <v>6.4240761071437042E-9</v>
      </c>
      <c r="AO992" s="19">
        <f t="shared" si="63"/>
        <v>30.07357242696256</v>
      </c>
      <c r="AP992" s="21">
        <v>6314.0206105715388</v>
      </c>
      <c r="AQ992" s="21" t="s">
        <v>143</v>
      </c>
      <c r="AR992" s="19">
        <v>0.11197608758295316</v>
      </c>
      <c r="AS992" s="13" t="s">
        <v>74</v>
      </c>
      <c r="AT992" s="19">
        <v>0.35686623850803456</v>
      </c>
      <c r="AU992" s="13" t="s">
        <v>74</v>
      </c>
      <c r="AV992" s="13" t="s">
        <v>8349</v>
      </c>
      <c r="AW992" s="13" t="s">
        <v>8349</v>
      </c>
      <c r="AX992" s="13" t="s">
        <v>8349</v>
      </c>
      <c r="AY992" s="13" t="s">
        <v>8349</v>
      </c>
      <c r="AZ992" s="13" t="s">
        <v>8349</v>
      </c>
      <c r="BA992" s="13" t="s">
        <v>8349</v>
      </c>
    </row>
    <row r="993" spans="1:53" s="10" customFormat="1">
      <c r="A993" s="32">
        <v>50773</v>
      </c>
      <c r="B993" s="10" t="s">
        <v>8349</v>
      </c>
      <c r="C993" s="10" t="s">
        <v>8349</v>
      </c>
      <c r="D993" s="10" t="s">
        <v>8349</v>
      </c>
      <c r="E993" s="15" t="s">
        <v>8349</v>
      </c>
      <c r="F993" s="10" t="s">
        <v>8349</v>
      </c>
      <c r="G993" s="10" t="s">
        <v>8349</v>
      </c>
      <c r="H993" s="10" t="s">
        <v>8349</v>
      </c>
      <c r="I993" s="10" t="s">
        <v>8349</v>
      </c>
      <c r="J993" s="10" t="s">
        <v>5175</v>
      </c>
      <c r="K993" s="10" t="s">
        <v>5176</v>
      </c>
      <c r="L993" s="10">
        <v>155.52116633</v>
      </c>
      <c r="M993" s="10">
        <v>36.924169329999998</v>
      </c>
      <c r="N993" s="10">
        <v>153.22</v>
      </c>
      <c r="O993" s="10">
        <v>-258.33</v>
      </c>
      <c r="P993" s="11">
        <v>186.13980000000001</v>
      </c>
      <c r="Q993" s="11">
        <v>57.099400000000003</v>
      </c>
      <c r="R993" s="37">
        <v>29.797377830750893</v>
      </c>
      <c r="S993" s="16">
        <v>4.6185935637663884E-2</v>
      </c>
      <c r="T993" s="37">
        <v>10.687848669326881</v>
      </c>
      <c r="U993" s="16">
        <v>0.23409399821439253</v>
      </c>
      <c r="V993" s="10" t="s">
        <v>4767</v>
      </c>
      <c r="W993" s="37">
        <v>1.4610000000000001</v>
      </c>
      <c r="X993" s="16">
        <v>0.19700000000000001</v>
      </c>
      <c r="Y993" s="10" t="s">
        <v>4770</v>
      </c>
      <c r="Z993" s="16">
        <v>8.3169584301101942</v>
      </c>
      <c r="AA993" s="16">
        <v>0.33677538827704367</v>
      </c>
      <c r="AB993" s="29" t="s">
        <v>8349</v>
      </c>
      <c r="AC993" s="16">
        <v>3.4818486693268804</v>
      </c>
      <c r="AD993" s="16">
        <v>0.23471045992882383</v>
      </c>
      <c r="AE993" s="10" t="s">
        <v>120</v>
      </c>
      <c r="AF993" s="10" t="s">
        <v>4075</v>
      </c>
      <c r="AG993" s="37">
        <v>0.1016843818856589</v>
      </c>
      <c r="AH993" s="16">
        <v>0.41049562987826504</v>
      </c>
      <c r="AI993" s="10" t="s">
        <v>4210</v>
      </c>
      <c r="AJ993" s="16" t="s">
        <v>8349</v>
      </c>
      <c r="AK993" s="16" t="s">
        <v>8349</v>
      </c>
      <c r="AL993" s="16">
        <f t="shared" si="60"/>
        <v>0.31887988629836611</v>
      </c>
      <c r="AM993" s="16">
        <f t="shared" si="61"/>
        <v>10.701608984173166</v>
      </c>
      <c r="AN993" s="17">
        <f t="shared" si="62"/>
        <v>1.1358676510408093E-9</v>
      </c>
      <c r="AO993" s="16">
        <f t="shared" si="63"/>
        <v>33.049529341266066</v>
      </c>
      <c r="AP993" s="18">
        <v>4015.9887092435711</v>
      </c>
      <c r="AQ993" s="18" t="s">
        <v>143</v>
      </c>
      <c r="AR993" s="16">
        <v>0.65825442390125732</v>
      </c>
      <c r="AS993" s="10" t="s">
        <v>74</v>
      </c>
      <c r="AT993" s="16">
        <v>0.55648031795230868</v>
      </c>
      <c r="AU993" s="10" t="s">
        <v>74</v>
      </c>
      <c r="AV993" s="10" t="s">
        <v>8349</v>
      </c>
      <c r="AW993" s="10" t="s">
        <v>8349</v>
      </c>
      <c r="AX993" s="10" t="s">
        <v>8349</v>
      </c>
      <c r="AY993" s="10" t="s">
        <v>8349</v>
      </c>
      <c r="AZ993" s="10" t="s">
        <v>8349</v>
      </c>
      <c r="BA993" s="10" t="s">
        <v>8349</v>
      </c>
    </row>
    <row r="994" spans="1:53" s="10" customFormat="1">
      <c r="A994" s="31">
        <v>50782</v>
      </c>
      <c r="B994" s="10">
        <v>89813</v>
      </c>
      <c r="C994" s="10" t="s">
        <v>7067</v>
      </c>
      <c r="D994" s="10" t="s">
        <v>7068</v>
      </c>
      <c r="E994" s="15" t="s">
        <v>8349</v>
      </c>
      <c r="F994" s="10" t="s">
        <v>8349</v>
      </c>
      <c r="G994" s="10" t="s">
        <v>8349</v>
      </c>
      <c r="H994" s="10" t="s">
        <v>8349</v>
      </c>
      <c r="I994" s="10" t="s">
        <v>8349</v>
      </c>
      <c r="J994" s="10" t="s">
        <v>2387</v>
      </c>
      <c r="K994" s="10" t="s">
        <v>2388</v>
      </c>
      <c r="L994" s="10">
        <v>155.53947543999999</v>
      </c>
      <c r="M994" s="10">
        <v>11.311030130000001</v>
      </c>
      <c r="N994" s="10">
        <v>21.32</v>
      </c>
      <c r="O994" s="10">
        <v>-324.27999999999997</v>
      </c>
      <c r="P994" s="11">
        <v>229.86770000000001</v>
      </c>
      <c r="Q994" s="11">
        <v>51.578499999999998</v>
      </c>
      <c r="R994" s="37">
        <v>26.336581511719778</v>
      </c>
      <c r="S994" s="16">
        <v>2.027916776402423E-2</v>
      </c>
      <c r="T994" s="37">
        <v>7.7785981767188792</v>
      </c>
      <c r="U994" s="16">
        <v>2.4413111231467409E-2</v>
      </c>
      <c r="V994" s="10" t="s">
        <v>4767</v>
      </c>
      <c r="W994" s="37">
        <v>0.75</v>
      </c>
      <c r="X994" s="16">
        <v>1.4999999999999999E-2</v>
      </c>
      <c r="Y994" s="10" t="s">
        <v>4770</v>
      </c>
      <c r="Z994" s="16">
        <v>5.6758011624178648</v>
      </c>
      <c r="AA994" s="16">
        <v>6.8901397520965801E-2</v>
      </c>
      <c r="AB994" s="29" t="s">
        <v>8349</v>
      </c>
      <c r="AC994" s="16">
        <v>1.8675981767188796</v>
      </c>
      <c r="AD994" s="16">
        <v>3.0331501776206204E-2</v>
      </c>
      <c r="AE994" s="10" t="s">
        <v>120</v>
      </c>
      <c r="AF994" s="10" t="s">
        <v>4075</v>
      </c>
      <c r="AG994" s="37">
        <v>0.52951781017050659</v>
      </c>
      <c r="AH994" s="16">
        <v>7.5282153133011231E-2</v>
      </c>
      <c r="AI994" s="10" t="s">
        <v>4659</v>
      </c>
      <c r="AJ994" s="10" t="s">
        <v>107</v>
      </c>
      <c r="AK994" s="16" t="s">
        <v>58</v>
      </c>
      <c r="AL994" s="16">
        <f t="shared" si="60"/>
        <v>0.72767974423540649</v>
      </c>
      <c r="AM994" s="16">
        <f t="shared" si="61"/>
        <v>27.629999888618386</v>
      </c>
      <c r="AN994" s="17">
        <f t="shared" si="62"/>
        <v>2.1812297486803816E-10</v>
      </c>
      <c r="AO994" s="16">
        <f t="shared" si="63"/>
        <v>31.931844646278439</v>
      </c>
      <c r="AP994" s="18">
        <v>5368</v>
      </c>
      <c r="AQ994" s="18" t="s">
        <v>129</v>
      </c>
      <c r="AR994" s="16">
        <v>0.84075004264573605</v>
      </c>
      <c r="AS994" s="10" t="s">
        <v>74</v>
      </c>
      <c r="AT994" s="16">
        <v>0.84957191409318689</v>
      </c>
      <c r="AU994" s="10" t="s">
        <v>74</v>
      </c>
      <c r="AV994" s="10">
        <v>4.51</v>
      </c>
      <c r="AW994" s="10" t="s">
        <v>96</v>
      </c>
      <c r="AX994" s="10" t="s">
        <v>8349</v>
      </c>
      <c r="AY994" s="10" t="s">
        <v>8349</v>
      </c>
      <c r="AZ994" s="10" t="s">
        <v>102</v>
      </c>
      <c r="BA994" s="10" t="s">
        <v>8349</v>
      </c>
    </row>
    <row r="995" spans="1:53" s="10" customFormat="1">
      <c r="A995" s="31">
        <v>50808</v>
      </c>
      <c r="B995" s="10" t="s">
        <v>8349</v>
      </c>
      <c r="C995" s="10" t="s">
        <v>7069</v>
      </c>
      <c r="D995" s="10" t="s">
        <v>7070</v>
      </c>
      <c r="E995" s="15" t="s">
        <v>8349</v>
      </c>
      <c r="F995" s="10" t="s">
        <v>9104</v>
      </c>
      <c r="G995" s="10" t="s">
        <v>8349</v>
      </c>
      <c r="H995" s="10" t="s">
        <v>8349</v>
      </c>
      <c r="I995" s="10" t="s">
        <v>8349</v>
      </c>
      <c r="J995" s="10" t="s">
        <v>2389</v>
      </c>
      <c r="K995" s="10" t="s">
        <v>2390</v>
      </c>
      <c r="L995" s="10">
        <v>155.6008156</v>
      </c>
      <c r="M995" s="10">
        <v>-60.176128970000001</v>
      </c>
      <c r="N995" s="10">
        <v>344.17</v>
      </c>
      <c r="O995" s="10">
        <v>-412.93</v>
      </c>
      <c r="P995" s="11">
        <v>285.39159999999998</v>
      </c>
      <c r="Q995" s="11">
        <v>-2.4819</v>
      </c>
      <c r="R995" s="37">
        <v>19.900497512437809</v>
      </c>
      <c r="S995" s="16">
        <v>3.7213930348258706E-2</v>
      </c>
      <c r="T995" s="37">
        <v>10.541</v>
      </c>
      <c r="U995" s="16">
        <v>1.2E-2</v>
      </c>
      <c r="V995" s="10" t="s">
        <v>4769</v>
      </c>
      <c r="W995" s="37">
        <v>1.42</v>
      </c>
      <c r="X995" s="16">
        <v>8.3999999999999995E-3</v>
      </c>
      <c r="Y995" s="10" t="s">
        <v>4769</v>
      </c>
      <c r="Z995" s="16">
        <v>9.0466803304626335</v>
      </c>
      <c r="AA995" s="16">
        <v>9.4351010333328489E-2</v>
      </c>
      <c r="AB995" s="10" t="s">
        <v>4782</v>
      </c>
      <c r="AC995" s="16" t="s">
        <v>8349</v>
      </c>
      <c r="AD995" s="16" t="s">
        <v>8349</v>
      </c>
      <c r="AE995" s="10" t="s">
        <v>8349</v>
      </c>
      <c r="AF995" s="10" t="s">
        <v>4080</v>
      </c>
      <c r="AG995" s="37">
        <v>6.7660642686070735E-2</v>
      </c>
      <c r="AH995" s="16">
        <v>0.13748495608945679</v>
      </c>
      <c r="AI995" s="10" t="s">
        <v>4663</v>
      </c>
      <c r="AJ995" s="10" t="s">
        <v>107</v>
      </c>
      <c r="AK995" s="22" t="s">
        <v>60</v>
      </c>
      <c r="AL995" s="16">
        <f t="shared" si="60"/>
        <v>0.26011659440733637</v>
      </c>
      <c r="AM995" s="16">
        <f t="shared" si="61"/>
        <v>13.070858868968655</v>
      </c>
      <c r="AN995" s="17">
        <f t="shared" si="62"/>
        <v>1.7070485205984888E-9</v>
      </c>
      <c r="AO995" s="16">
        <f t="shared" si="63"/>
        <v>32.460385336157657</v>
      </c>
      <c r="AP995" s="18">
        <v>3840.6311668688013</v>
      </c>
      <c r="AQ995" s="18" t="s">
        <v>123</v>
      </c>
      <c r="AR995" s="16">
        <v>0.58710324641620382</v>
      </c>
      <c r="AS995" s="10" t="s">
        <v>74</v>
      </c>
      <c r="AT995" s="16">
        <v>0.50128670241805129</v>
      </c>
      <c r="AU995" s="10" t="s">
        <v>74</v>
      </c>
      <c r="AV995" s="10" t="s">
        <v>8349</v>
      </c>
      <c r="AW995" s="10" t="s">
        <v>8349</v>
      </c>
      <c r="AX995" s="10" t="s">
        <v>8349</v>
      </c>
      <c r="AY995" s="10" t="s">
        <v>8349</v>
      </c>
      <c r="AZ995" s="10" t="s">
        <v>8349</v>
      </c>
      <c r="BA995" s="10" t="s">
        <v>8349</v>
      </c>
    </row>
    <row r="996" spans="1:53" s="10" customFormat="1">
      <c r="A996" s="31">
        <v>50829</v>
      </c>
      <c r="B996" s="10">
        <v>89906</v>
      </c>
      <c r="C996" s="10" t="s">
        <v>7071</v>
      </c>
      <c r="D996" s="10" t="s">
        <v>8349</v>
      </c>
      <c r="E996" s="15" t="s">
        <v>8349</v>
      </c>
      <c r="F996" s="10" t="s">
        <v>9105</v>
      </c>
      <c r="G996" s="10" t="s">
        <v>8349</v>
      </c>
      <c r="H996" s="10" t="s">
        <v>8349</v>
      </c>
      <c r="I996" s="10" t="s">
        <v>8349</v>
      </c>
      <c r="J996" s="10" t="s">
        <v>2391</v>
      </c>
      <c r="K996" s="10" t="s">
        <v>2392</v>
      </c>
      <c r="L996" s="10">
        <v>155.68317268999999</v>
      </c>
      <c r="M996" s="10">
        <v>15.3446132</v>
      </c>
      <c r="N996" s="10">
        <v>-262.13</v>
      </c>
      <c r="O996" s="10">
        <v>-86.39</v>
      </c>
      <c r="P996" s="11">
        <v>224.08189999999999</v>
      </c>
      <c r="Q996" s="11">
        <v>53.562899999999999</v>
      </c>
      <c r="R996" s="37">
        <v>28.768699654775606</v>
      </c>
      <c r="S996" s="16">
        <v>1.9850402761795165E-2</v>
      </c>
      <c r="T996" s="37">
        <v>7.304950478997819</v>
      </c>
      <c r="U996" s="16">
        <v>2.0808652046684813E-2</v>
      </c>
      <c r="V996" s="10" t="s">
        <v>4767</v>
      </c>
      <c r="W996" s="37">
        <v>0.65894085353144072</v>
      </c>
      <c r="X996" s="16">
        <v>2.0808652046684813E-2</v>
      </c>
      <c r="Y996" s="10" t="s">
        <v>4775</v>
      </c>
      <c r="Z996" s="16">
        <v>5.010349317880963</v>
      </c>
      <c r="AA996" s="16">
        <v>6.4346823090441596E-2</v>
      </c>
      <c r="AB996" s="10" t="s">
        <v>4782</v>
      </c>
      <c r="AC996" s="16">
        <v>1.8379504789978194</v>
      </c>
      <c r="AD996" s="16">
        <v>2.9563490998188967E-2</v>
      </c>
      <c r="AE996" s="10" t="s">
        <v>122</v>
      </c>
      <c r="AF996" s="10" t="s">
        <v>4075</v>
      </c>
      <c r="AG996" s="37">
        <v>0.96939335104803415</v>
      </c>
      <c r="AH996" s="16">
        <v>7.0813230697607546E-2</v>
      </c>
      <c r="AI996" s="10" t="s">
        <v>4659</v>
      </c>
      <c r="AJ996" s="10" t="s">
        <v>107</v>
      </c>
      <c r="AK996" s="16" t="s">
        <v>58</v>
      </c>
      <c r="AL996" s="16">
        <f t="shared" si="60"/>
        <v>0.98457775266762659</v>
      </c>
      <c r="AM996" s="16">
        <f t="shared" si="61"/>
        <v>34.223922682726695</v>
      </c>
      <c r="AN996" s="17">
        <f t="shared" si="62"/>
        <v>1.1914668062776602E-10</v>
      </c>
      <c r="AO996" s="16">
        <f t="shared" si="63"/>
        <v>32.114745609986251</v>
      </c>
      <c r="AP996" s="18">
        <v>5403.8940238391051</v>
      </c>
      <c r="AQ996" s="18" t="s">
        <v>124</v>
      </c>
      <c r="AR996" s="16">
        <v>1.122504259624167</v>
      </c>
      <c r="AS996" s="10" t="s">
        <v>74</v>
      </c>
      <c r="AT996" s="16">
        <v>0.99206121469664488</v>
      </c>
      <c r="AU996" s="10" t="s">
        <v>74</v>
      </c>
      <c r="AV996" s="10" t="s">
        <v>8349</v>
      </c>
      <c r="AW996" s="10" t="s">
        <v>8349</v>
      </c>
      <c r="AX996" s="10" t="s">
        <v>8349</v>
      </c>
      <c r="AY996" s="10" t="s">
        <v>8349</v>
      </c>
      <c r="AZ996" s="10" t="s">
        <v>8349</v>
      </c>
      <c r="BA996" s="10" t="s">
        <v>8349</v>
      </c>
    </row>
    <row r="997" spans="1:53" s="10" customFormat="1">
      <c r="A997" s="31">
        <v>50921</v>
      </c>
      <c r="B997" s="10">
        <v>90156</v>
      </c>
      <c r="C997" s="10" t="s">
        <v>7072</v>
      </c>
      <c r="D997" s="10" t="s">
        <v>8349</v>
      </c>
      <c r="E997" s="15" t="s">
        <v>8349</v>
      </c>
      <c r="F997" s="10" t="s">
        <v>8349</v>
      </c>
      <c r="G997" s="10" t="s">
        <v>8349</v>
      </c>
      <c r="H997" s="10" t="s">
        <v>8349</v>
      </c>
      <c r="I997" s="10">
        <v>1</v>
      </c>
      <c r="J997" s="10" t="s">
        <v>2393</v>
      </c>
      <c r="K997" s="10" t="s">
        <v>2394</v>
      </c>
      <c r="L997" s="10">
        <v>155.98041827</v>
      </c>
      <c r="M997" s="10">
        <v>-29.645771419999999</v>
      </c>
      <c r="N997" s="10">
        <v>-38.020000000000003</v>
      </c>
      <c r="O997" s="10">
        <v>99.72</v>
      </c>
      <c r="P997" s="11">
        <v>268.37290000000002</v>
      </c>
      <c r="Q997" s="11">
        <v>23.151900000000001</v>
      </c>
      <c r="R997" s="37">
        <v>22.351363433169421</v>
      </c>
      <c r="S997" s="16">
        <v>1.0952168082253017E-2</v>
      </c>
      <c r="T997" s="37">
        <v>6.92</v>
      </c>
      <c r="U997" s="16">
        <v>1.2E-2</v>
      </c>
      <c r="V997" s="10" t="s">
        <v>4769</v>
      </c>
      <c r="W997" s="37">
        <v>0.68300000000000005</v>
      </c>
      <c r="X997" s="16">
        <v>8.3999999999999995E-3</v>
      </c>
      <c r="Y997" s="10" t="s">
        <v>4769</v>
      </c>
      <c r="Z997" s="16">
        <v>5.1734798988030546</v>
      </c>
      <c r="AA997" s="16">
        <v>3.5913523633833933E-2</v>
      </c>
      <c r="AB997" s="29" t="s">
        <v>8349</v>
      </c>
      <c r="AC997" s="16">
        <v>1.6865245312051194</v>
      </c>
      <c r="AD997" s="16">
        <v>3.0528675044947495E-2</v>
      </c>
      <c r="AE997" s="10" t="s">
        <v>125</v>
      </c>
      <c r="AF997" s="10" t="s">
        <v>4075</v>
      </c>
      <c r="AG997" s="37">
        <v>0.790002361022352</v>
      </c>
      <c r="AH997" s="16">
        <v>4.7135773885637527E-2</v>
      </c>
      <c r="AI997" s="10" t="s">
        <v>4597</v>
      </c>
      <c r="AJ997" s="10" t="s">
        <v>107</v>
      </c>
      <c r="AK997" s="16" t="s">
        <v>109</v>
      </c>
      <c r="AL997" s="16">
        <f t="shared" si="60"/>
        <v>0.8888207699094075</v>
      </c>
      <c r="AM997" s="16">
        <f t="shared" si="61"/>
        <v>39.765841245746898</v>
      </c>
      <c r="AN997" s="17">
        <f t="shared" si="62"/>
        <v>1.4620209470074241E-10</v>
      </c>
      <c r="AO997" s="16">
        <f t="shared" si="63"/>
        <v>31.507616012521034</v>
      </c>
      <c r="AP997" s="18">
        <v>5626</v>
      </c>
      <c r="AQ997" s="18" t="s">
        <v>141</v>
      </c>
      <c r="AR997" s="16">
        <v>0.9</v>
      </c>
      <c r="AS997" s="10" t="s">
        <v>73</v>
      </c>
      <c r="AT997" s="16">
        <v>0.93500000000000005</v>
      </c>
      <c r="AU997" s="10" t="s">
        <v>73</v>
      </c>
      <c r="AV997" s="10">
        <v>4.5199999999999996</v>
      </c>
      <c r="AW997" s="10" t="s">
        <v>73</v>
      </c>
      <c r="AX997" s="10">
        <v>2.6</v>
      </c>
      <c r="AY997" s="10" t="s">
        <v>73</v>
      </c>
      <c r="AZ997" s="10" t="s">
        <v>102</v>
      </c>
      <c r="BA997" s="10">
        <v>-0.21</v>
      </c>
    </row>
    <row r="998" spans="1:53" s="10" customFormat="1">
      <c r="A998" s="31">
        <v>50944</v>
      </c>
      <c r="B998" s="10" t="s">
        <v>8349</v>
      </c>
      <c r="C998" s="10" t="s">
        <v>7073</v>
      </c>
      <c r="D998" s="10" t="s">
        <v>7074</v>
      </c>
      <c r="E998" s="15" t="s">
        <v>8349</v>
      </c>
      <c r="F998" s="10" t="s">
        <v>8349</v>
      </c>
      <c r="G998" s="10" t="s">
        <v>8349</v>
      </c>
      <c r="H998" s="10" t="s">
        <v>8349</v>
      </c>
      <c r="I998" s="10" t="s">
        <v>8349</v>
      </c>
      <c r="J998" s="10" t="s">
        <v>2395</v>
      </c>
      <c r="K998" s="10" t="s">
        <v>2396</v>
      </c>
      <c r="L998" s="10">
        <v>156.06157227</v>
      </c>
      <c r="M998" s="10">
        <v>-10.40526382</v>
      </c>
      <c r="N998" s="10">
        <v>281.17</v>
      </c>
      <c r="O998" s="10">
        <v>-247.56</v>
      </c>
      <c r="P998" s="11">
        <v>254.35740000000001</v>
      </c>
      <c r="Q998" s="11">
        <v>38.213000000000001</v>
      </c>
      <c r="R998" s="37">
        <v>27.367268746579093</v>
      </c>
      <c r="S998" s="16">
        <v>5.9113300492610842E-2</v>
      </c>
      <c r="T998" s="37">
        <v>9.98</v>
      </c>
      <c r="U998" s="16">
        <v>6.3639610306789269E-3</v>
      </c>
      <c r="V998" s="10" t="s">
        <v>4770</v>
      </c>
      <c r="W998" s="37">
        <v>1.22</v>
      </c>
      <c r="X998" s="16">
        <v>8.9999999999999993E-3</v>
      </c>
      <c r="Y998" s="10" t="s">
        <v>4770</v>
      </c>
      <c r="Z998" s="16">
        <v>7.7938427150825955</v>
      </c>
      <c r="AA998" s="16">
        <v>0.13867731435810615</v>
      </c>
      <c r="AB998" s="29" t="s">
        <v>8349</v>
      </c>
      <c r="AC998" s="16">
        <v>3.0600000000000005</v>
      </c>
      <c r="AD998" s="16">
        <v>2.7739863013360393E-2</v>
      </c>
      <c r="AE998" s="10" t="s">
        <v>120</v>
      </c>
      <c r="AF998" s="10" t="s">
        <v>4075</v>
      </c>
      <c r="AG998" s="37">
        <v>0.12965229823724403</v>
      </c>
      <c r="AH998" s="16">
        <v>0.14142452940553488</v>
      </c>
      <c r="AI998" s="10" t="s">
        <v>4486</v>
      </c>
      <c r="AJ998" s="10" t="s">
        <v>107</v>
      </c>
      <c r="AK998" s="16" t="s">
        <v>108</v>
      </c>
      <c r="AL998" s="16">
        <f t="shared" si="60"/>
        <v>0.36007262911424415</v>
      </c>
      <c r="AM998" s="16">
        <f t="shared" si="61"/>
        <v>13.157053867834479</v>
      </c>
      <c r="AN998" s="17">
        <f t="shared" si="62"/>
        <v>8.9084421618699369E-10</v>
      </c>
      <c r="AO998" s="16">
        <f t="shared" si="63"/>
        <v>32.605495588296122</v>
      </c>
      <c r="AP998" s="18">
        <v>4300.4701944815351</v>
      </c>
      <c r="AQ998" s="18" t="s">
        <v>124</v>
      </c>
      <c r="AR998" s="16">
        <v>0.64820123185554435</v>
      </c>
      <c r="AS998" s="10" t="s">
        <v>74</v>
      </c>
      <c r="AT998" s="16">
        <v>0.59225365366184124</v>
      </c>
      <c r="AU998" s="10" t="s">
        <v>74</v>
      </c>
      <c r="AV998" s="10" t="s">
        <v>8349</v>
      </c>
      <c r="AW998" s="10" t="s">
        <v>8349</v>
      </c>
      <c r="AX998" s="10" t="s">
        <v>8349</v>
      </c>
      <c r="AY998" s="10" t="s">
        <v>8349</v>
      </c>
      <c r="AZ998" s="10" t="s">
        <v>102</v>
      </c>
      <c r="BA998" s="10" t="s">
        <v>8349</v>
      </c>
    </row>
    <row r="999" spans="1:53" s="10" customFormat="1">
      <c r="A999" s="31">
        <v>50954</v>
      </c>
      <c r="B999" s="10">
        <v>90589</v>
      </c>
      <c r="C999" s="10" t="s">
        <v>7075</v>
      </c>
      <c r="D999" s="10" t="s">
        <v>8349</v>
      </c>
      <c r="E999" s="15" t="s">
        <v>8349</v>
      </c>
      <c r="F999" s="10" t="s">
        <v>8349</v>
      </c>
      <c r="G999" s="10" t="s">
        <v>8349</v>
      </c>
      <c r="H999" s="10" t="s">
        <v>8349</v>
      </c>
      <c r="I999" s="10" t="s">
        <v>8349</v>
      </c>
      <c r="J999" s="10" t="s">
        <v>2397</v>
      </c>
      <c r="K999" s="10" t="s">
        <v>2398</v>
      </c>
      <c r="L999" s="10">
        <v>156.09891873999999</v>
      </c>
      <c r="M999" s="10">
        <v>-74.031544740000001</v>
      </c>
      <c r="N999" s="10">
        <v>-16.12</v>
      </c>
      <c r="O999" s="10">
        <v>-27.63</v>
      </c>
      <c r="P999" s="11">
        <v>293.16160000000002</v>
      </c>
      <c r="Q999" s="11">
        <v>-14.0185</v>
      </c>
      <c r="R999" s="37">
        <v>16.223231667748216</v>
      </c>
      <c r="S999" s="16">
        <v>1.9467878001297857E-3</v>
      </c>
      <c r="T999" s="37">
        <v>3.9769954917668189</v>
      </c>
      <c r="U999" s="16">
        <v>1.6643316977093238E-2</v>
      </c>
      <c r="V999" s="10" t="s">
        <v>4767</v>
      </c>
      <c r="W999" s="37">
        <v>0.36899999999999999</v>
      </c>
      <c r="X999" s="16">
        <v>1.6E-2</v>
      </c>
      <c r="Y999" s="10" t="s">
        <v>4770</v>
      </c>
      <c r="Z999" s="16">
        <v>2.9263086419987276</v>
      </c>
      <c r="AA999" s="16">
        <v>2.0874833242128243E-2</v>
      </c>
      <c r="AB999" s="29" t="s">
        <v>8349</v>
      </c>
      <c r="AC999" s="16">
        <v>0.8957954917668185</v>
      </c>
      <c r="AD999" s="16">
        <v>5.2697248505021589E-2</v>
      </c>
      <c r="AE999" s="10" t="s">
        <v>2</v>
      </c>
      <c r="AF999" s="10" t="s">
        <v>4075</v>
      </c>
      <c r="AG999" s="37">
        <v>5.6244152335053998</v>
      </c>
      <c r="AH999" s="16">
        <v>5.6681202024010238E-2</v>
      </c>
      <c r="AI999" s="10" t="s">
        <v>4215</v>
      </c>
      <c r="AJ999" s="10" t="s">
        <v>107</v>
      </c>
      <c r="AK999" s="16" t="s">
        <v>111</v>
      </c>
      <c r="AL999" s="16">
        <f t="shared" si="60"/>
        <v>2.3715849623206418</v>
      </c>
      <c r="AM999" s="16">
        <f t="shared" si="61"/>
        <v>146.18449707744435</v>
      </c>
      <c r="AN999" s="17">
        <f t="shared" si="62"/>
        <v>2.0535468169553154E-11</v>
      </c>
      <c r="AO999" s="16">
        <f t="shared" si="63"/>
        <v>30.695733970793395</v>
      </c>
      <c r="AP999" s="18">
        <v>6885</v>
      </c>
      <c r="AQ999" s="18" t="s">
        <v>129</v>
      </c>
      <c r="AR999" s="16">
        <v>1.6656449216703064</v>
      </c>
      <c r="AS999" s="10" t="s">
        <v>74</v>
      </c>
      <c r="AT999" s="16">
        <v>1.5571395382350743</v>
      </c>
      <c r="AU999" s="10" t="s">
        <v>74</v>
      </c>
      <c r="AV999" s="10">
        <v>4.24</v>
      </c>
      <c r="AW999" s="10" t="s">
        <v>96</v>
      </c>
      <c r="AX999" s="10" t="s">
        <v>8349</v>
      </c>
      <c r="AY999" s="10" t="s">
        <v>8349</v>
      </c>
      <c r="AZ999" s="10" t="s">
        <v>8349</v>
      </c>
      <c r="BA999" s="10" t="s">
        <v>8349</v>
      </c>
    </row>
    <row r="1000" spans="1:53" s="10" customFormat="1">
      <c r="A1000" s="31">
        <v>51007</v>
      </c>
      <c r="B1000" s="10" t="s">
        <v>8349</v>
      </c>
      <c r="C1000" s="10" t="s">
        <v>7076</v>
      </c>
      <c r="D1000" s="10" t="s">
        <v>7077</v>
      </c>
      <c r="E1000" s="15" t="s">
        <v>8349</v>
      </c>
      <c r="F1000" s="10" t="s">
        <v>8349</v>
      </c>
      <c r="G1000" s="10" t="s">
        <v>8349</v>
      </c>
      <c r="H1000" s="10" t="s">
        <v>8349</v>
      </c>
      <c r="I1000" s="10" t="s">
        <v>8349</v>
      </c>
      <c r="J1000" s="10" t="s">
        <v>2399</v>
      </c>
      <c r="K1000" s="10" t="s">
        <v>2400</v>
      </c>
      <c r="L1000" s="10">
        <v>156.29686702000001</v>
      </c>
      <c r="M1000" s="10">
        <v>-10.22898726</v>
      </c>
      <c r="N1000" s="10">
        <v>-689.12</v>
      </c>
      <c r="O1000" s="10">
        <v>120.68</v>
      </c>
      <c r="P1000" s="11">
        <v>254.422</v>
      </c>
      <c r="Q1000" s="11">
        <v>38.499499999999998</v>
      </c>
      <c r="R1000" s="37">
        <v>12.345679012345679</v>
      </c>
      <c r="S1000" s="16">
        <v>2.3580246913580245E-2</v>
      </c>
      <c r="T1000" s="37">
        <v>10.15</v>
      </c>
      <c r="U1000" s="16">
        <v>3.5355339059327372E-3</v>
      </c>
      <c r="V1000" s="10" t="s">
        <v>4770</v>
      </c>
      <c r="W1000" s="37">
        <v>1.4590000000000001</v>
      </c>
      <c r="X1000" s="16">
        <v>5.0000000000000001E-3</v>
      </c>
      <c r="Y1000" s="10" t="s">
        <v>4770</v>
      </c>
      <c r="Z1000" s="16">
        <v>9.6924250943932488</v>
      </c>
      <c r="AA1000" s="16">
        <v>5.5352750593643307E-2</v>
      </c>
      <c r="AB1000" s="29" t="s">
        <v>8349</v>
      </c>
      <c r="AC1000" s="16">
        <v>4.1180000000000003</v>
      </c>
      <c r="AD1000" s="16">
        <v>1.7363755354185339E-2</v>
      </c>
      <c r="AE1000" s="10" t="s">
        <v>120</v>
      </c>
      <c r="AF1000" s="10" t="s">
        <v>4075</v>
      </c>
      <c r="AG1000" s="37">
        <v>4.5285284097468813E-2</v>
      </c>
      <c r="AH1000" s="16">
        <v>0.105659486078071</v>
      </c>
      <c r="AI1000" s="10" t="s">
        <v>4603</v>
      </c>
      <c r="AJ1000" s="10" t="s">
        <v>107</v>
      </c>
      <c r="AK1000" s="22" t="s">
        <v>60</v>
      </c>
      <c r="AL1000" s="16">
        <f t="shared" si="60"/>
        <v>0.21280339305910706</v>
      </c>
      <c r="AM1000" s="16">
        <f t="shared" si="61"/>
        <v>17.237074837787674</v>
      </c>
      <c r="AN1000" s="17">
        <f t="shared" si="62"/>
        <v>2.5504974143787208E-9</v>
      </c>
      <c r="AO1000" s="16">
        <f t="shared" si="63"/>
        <v>31.633437781019715</v>
      </c>
      <c r="AP1000" s="18">
        <v>3653.0576176099839</v>
      </c>
      <c r="AQ1000" s="18" t="s">
        <v>124</v>
      </c>
      <c r="AR1000" s="16">
        <v>0.53090538487934569</v>
      </c>
      <c r="AS1000" s="10" t="s">
        <v>74</v>
      </c>
      <c r="AT1000" s="16">
        <v>0.45224483391119319</v>
      </c>
      <c r="AU1000" s="10" t="s">
        <v>74</v>
      </c>
      <c r="AV1000" s="10" t="s">
        <v>8349</v>
      </c>
      <c r="AW1000" s="10" t="s">
        <v>8349</v>
      </c>
      <c r="AX1000" s="10" t="s">
        <v>8349</v>
      </c>
      <c r="AY1000" s="10" t="s">
        <v>8349</v>
      </c>
      <c r="AZ1000" s="10" t="s">
        <v>8349</v>
      </c>
      <c r="BA1000" s="10" t="s">
        <v>8349</v>
      </c>
    </row>
    <row r="1001" spans="1:53" s="10" customFormat="1">
      <c r="A1001" s="31">
        <v>51138</v>
      </c>
      <c r="B1001" s="10">
        <v>307727</v>
      </c>
      <c r="C1001" s="10" t="s">
        <v>7078</v>
      </c>
      <c r="D1001" s="10" t="s">
        <v>7079</v>
      </c>
      <c r="E1001" s="15" t="s">
        <v>8349</v>
      </c>
      <c r="F1001" s="10" t="s">
        <v>9106</v>
      </c>
      <c r="G1001" s="10" t="s">
        <v>8349</v>
      </c>
      <c r="H1001" s="10" t="s">
        <v>8349</v>
      </c>
      <c r="I1001" s="10" t="s">
        <v>8349</v>
      </c>
      <c r="J1001" s="10" t="s">
        <v>2401</v>
      </c>
      <c r="K1001" s="10" t="s">
        <v>2402</v>
      </c>
      <c r="L1001" s="10">
        <v>156.69967574</v>
      </c>
      <c r="M1001" s="10">
        <v>-62.901716409999999</v>
      </c>
      <c r="N1001" s="10">
        <v>-285.89</v>
      </c>
      <c r="O1001" s="10">
        <v>-349.84</v>
      </c>
      <c r="P1001" s="11">
        <v>287.291</v>
      </c>
      <c r="Q1001" s="11">
        <v>-4.5088999999999997</v>
      </c>
      <c r="R1001" s="37">
        <v>26.37826431020839</v>
      </c>
      <c r="S1001" s="16">
        <v>5.1173832761804275E-2</v>
      </c>
      <c r="T1001" s="37">
        <v>9.5</v>
      </c>
      <c r="U1001" s="16">
        <v>2.9698484809834995E-2</v>
      </c>
      <c r="V1001" s="10" t="s">
        <v>4770</v>
      </c>
      <c r="W1001" s="37">
        <v>1.23</v>
      </c>
      <c r="X1001" s="16">
        <v>4.2000000000000003E-2</v>
      </c>
      <c r="Y1001" s="10" t="s">
        <v>4770</v>
      </c>
      <c r="Z1001" s="16">
        <v>7.393768922132173</v>
      </c>
      <c r="AA1001" s="16">
        <v>0.1437652178494524</v>
      </c>
      <c r="AB1001" s="10" t="s">
        <v>4782</v>
      </c>
      <c r="AC1001" s="16" t="s">
        <v>8349</v>
      </c>
      <c r="AD1001" s="16" t="s">
        <v>8349</v>
      </c>
      <c r="AE1001" s="10" t="s">
        <v>8349</v>
      </c>
      <c r="AF1001" s="10" t="s">
        <v>4080</v>
      </c>
      <c r="AG1001" s="37">
        <v>0.19369254984900353</v>
      </c>
      <c r="AH1001" s="16">
        <v>0.17512406420392518</v>
      </c>
      <c r="AI1001" s="10" t="s">
        <v>4666</v>
      </c>
      <c r="AJ1001" s="10" t="s">
        <v>107</v>
      </c>
      <c r="AK1001" s="16" t="s">
        <v>108</v>
      </c>
      <c r="AL1001" s="16">
        <f t="shared" si="60"/>
        <v>0.44010515771688419</v>
      </c>
      <c r="AM1001" s="16">
        <f t="shared" si="61"/>
        <v>16.684386529047078</v>
      </c>
      <c r="AN1001" s="17">
        <f t="shared" si="62"/>
        <v>5.9630584702426645E-10</v>
      </c>
      <c r="AO1001" s="16">
        <f t="shared" si="63"/>
        <v>32.561327330493086</v>
      </c>
      <c r="AP1001" s="18">
        <v>4299.7261713272983</v>
      </c>
      <c r="AQ1001" s="18" t="s">
        <v>123</v>
      </c>
      <c r="AR1001" s="16">
        <v>0.79254966696626494</v>
      </c>
      <c r="AS1001" s="10" t="s">
        <v>74</v>
      </c>
      <c r="AT1001" s="16">
        <v>0.65646025952193732</v>
      </c>
      <c r="AU1001" s="10" t="s">
        <v>74</v>
      </c>
      <c r="AV1001" s="10" t="s">
        <v>8349</v>
      </c>
      <c r="AW1001" s="10" t="s">
        <v>8349</v>
      </c>
      <c r="AX1001" s="10" t="s">
        <v>8349</v>
      </c>
      <c r="AY1001" s="10" t="s">
        <v>8349</v>
      </c>
      <c r="AZ1001" s="10" t="s">
        <v>102</v>
      </c>
      <c r="BA1001" s="10" t="s">
        <v>8349</v>
      </c>
    </row>
    <row r="1002" spans="1:53" s="10" customFormat="1">
      <c r="A1002" s="31">
        <v>51248</v>
      </c>
      <c r="B1002" s="10">
        <v>90508</v>
      </c>
      <c r="C1002" s="10" t="s">
        <v>7080</v>
      </c>
      <c r="D1002" s="10" t="s">
        <v>7081</v>
      </c>
      <c r="E1002" s="15" t="s">
        <v>8349</v>
      </c>
      <c r="F1002" s="10" t="s">
        <v>9107</v>
      </c>
      <c r="G1002" s="10">
        <v>3.6</v>
      </c>
      <c r="H1002" s="10">
        <v>0.9399999999999995</v>
      </c>
      <c r="I1002" s="10" t="s">
        <v>8349</v>
      </c>
      <c r="J1002" s="10" t="s">
        <v>2403</v>
      </c>
      <c r="K1002" s="10" t="s">
        <v>2404</v>
      </c>
      <c r="L1002" s="10">
        <v>157.01587881</v>
      </c>
      <c r="M1002" s="10">
        <v>48.787044369999997</v>
      </c>
      <c r="N1002" s="10">
        <v>80.56</v>
      </c>
      <c r="O1002" s="10">
        <v>-881.76</v>
      </c>
      <c r="P1002" s="11">
        <v>165.09950000000001</v>
      </c>
      <c r="Q1002" s="11">
        <v>54.919899999999998</v>
      </c>
      <c r="R1002" s="37">
        <v>22.90950744558992</v>
      </c>
      <c r="S1002" s="16">
        <v>9.8510882016036652E-3</v>
      </c>
      <c r="T1002" s="37">
        <v>6.4327635526361604</v>
      </c>
      <c r="U1002" s="16">
        <v>1.8027756377319945E-2</v>
      </c>
      <c r="V1002" s="10" t="s">
        <v>4767</v>
      </c>
      <c r="W1002" s="37">
        <v>0.61</v>
      </c>
      <c r="X1002" s="16">
        <v>6.0000000000000001E-3</v>
      </c>
      <c r="Y1002" s="10" t="s">
        <v>4770</v>
      </c>
      <c r="Z1002" s="16">
        <v>4.6326847928441026</v>
      </c>
      <c r="AA1002" s="16">
        <v>3.9525183849148604E-2</v>
      </c>
      <c r="AB1002" s="29" t="s">
        <v>8349</v>
      </c>
      <c r="AC1002" s="16">
        <v>1.5587635526361607</v>
      </c>
      <c r="AD1002" s="16">
        <v>2.4779023386727734E-2</v>
      </c>
      <c r="AE1002" s="10" t="s">
        <v>120</v>
      </c>
      <c r="AF1002" s="10" t="s">
        <v>4075</v>
      </c>
      <c r="AG1002" s="37">
        <v>1.2689325463786216</v>
      </c>
      <c r="AH1002" s="16">
        <v>4.6650189263378106E-2</v>
      </c>
      <c r="AI1002" s="10" t="s">
        <v>4649</v>
      </c>
      <c r="AJ1002" s="10" t="s">
        <v>107</v>
      </c>
      <c r="AK1002" s="16" t="s">
        <v>109</v>
      </c>
      <c r="AL1002" s="16">
        <f t="shared" si="60"/>
        <v>1.1264690614387161</v>
      </c>
      <c r="AM1002" s="16">
        <f t="shared" si="61"/>
        <v>49.170374531799958</v>
      </c>
      <c r="AN1002" s="17">
        <f t="shared" si="62"/>
        <v>9.1021386699886355E-11</v>
      </c>
      <c r="AO1002" s="16">
        <f t="shared" si="63"/>
        <v>31.534904933523642</v>
      </c>
      <c r="AP1002" s="18">
        <v>5779</v>
      </c>
      <c r="AQ1002" s="18" t="s">
        <v>129</v>
      </c>
      <c r="AR1002" s="16">
        <v>1.1229631513822826</v>
      </c>
      <c r="AS1002" s="10" t="s">
        <v>74</v>
      </c>
      <c r="AT1002" s="16">
        <v>1.0629741462121778</v>
      </c>
      <c r="AU1002" s="10" t="s">
        <v>74</v>
      </c>
      <c r="AV1002" s="10">
        <v>4.24</v>
      </c>
      <c r="AW1002" s="10" t="s">
        <v>96</v>
      </c>
      <c r="AX1002" s="10" t="s">
        <v>8349</v>
      </c>
      <c r="AY1002" s="10" t="s">
        <v>8349</v>
      </c>
      <c r="AZ1002" s="10" t="s">
        <v>102</v>
      </c>
      <c r="BA1002" s="10" t="s">
        <v>8349</v>
      </c>
    </row>
    <row r="1003" spans="1:53" s="10" customFormat="1">
      <c r="A1003" s="31">
        <v>51254</v>
      </c>
      <c r="B1003" s="10">
        <v>90663</v>
      </c>
      <c r="C1003" s="10" t="s">
        <v>7082</v>
      </c>
      <c r="D1003" s="10" t="s">
        <v>7083</v>
      </c>
      <c r="E1003" s="15" t="s">
        <v>8349</v>
      </c>
      <c r="F1003" s="10" t="s">
        <v>8349</v>
      </c>
      <c r="G1003" s="10" t="s">
        <v>8349</v>
      </c>
      <c r="H1003" s="10" t="s">
        <v>8349</v>
      </c>
      <c r="I1003" s="10" t="s">
        <v>8349</v>
      </c>
      <c r="J1003" s="10" t="s">
        <v>2405</v>
      </c>
      <c r="K1003" s="10" t="s">
        <v>2406</v>
      </c>
      <c r="L1003" s="10">
        <v>157.04345319999999</v>
      </c>
      <c r="M1003" s="10">
        <v>6.7343301499999999</v>
      </c>
      <c r="N1003" s="10">
        <v>25.93</v>
      </c>
      <c r="O1003" s="10">
        <v>326.61</v>
      </c>
      <c r="P1003" s="11">
        <v>237.26820000000001</v>
      </c>
      <c r="Q1003" s="11">
        <v>50.370399999999997</v>
      </c>
      <c r="R1003" s="37">
        <v>25.207965717166623</v>
      </c>
      <c r="S1003" s="16">
        <v>2.8737080917569949E-2</v>
      </c>
      <c r="T1003" s="37">
        <v>8.5299999999999994</v>
      </c>
      <c r="U1003" s="16">
        <v>1.0606601717798212E-2</v>
      </c>
      <c r="V1003" s="10" t="s">
        <v>4770</v>
      </c>
      <c r="W1003" s="37">
        <v>0.92</v>
      </c>
      <c r="X1003" s="16">
        <v>1.4999999999999999E-2</v>
      </c>
      <c r="Y1003" s="10" t="s">
        <v>4770</v>
      </c>
      <c r="Z1003" s="16">
        <v>6.5223110023707527</v>
      </c>
      <c r="AA1003" s="16">
        <v>7.3922559023547052E-2</v>
      </c>
      <c r="AB1003" s="29" t="s">
        <v>8349</v>
      </c>
      <c r="AC1003" s="16">
        <v>2.2649999999999997</v>
      </c>
      <c r="AD1003" s="16">
        <v>2.0892582415776177E-2</v>
      </c>
      <c r="AE1003" s="10" t="s">
        <v>120</v>
      </c>
      <c r="AF1003" s="10" t="s">
        <v>4075</v>
      </c>
      <c r="AG1003" s="37">
        <v>0.27504345900907851</v>
      </c>
      <c r="AH1003" s="16">
        <v>7.6818257807566806E-2</v>
      </c>
      <c r="AI1003" s="10" t="s">
        <v>4332</v>
      </c>
      <c r="AJ1003" s="10" t="s">
        <v>107</v>
      </c>
      <c r="AK1003" s="16" t="s">
        <v>57</v>
      </c>
      <c r="AL1003" s="16">
        <f t="shared" si="60"/>
        <v>0.52444585898744445</v>
      </c>
      <c r="AM1003" s="16">
        <f t="shared" si="61"/>
        <v>20.804767226031924</v>
      </c>
      <c r="AN1003" s="17">
        <f t="shared" si="62"/>
        <v>4.1993363672825113E-10</v>
      </c>
      <c r="AO1003" s="16">
        <f t="shared" si="63"/>
        <v>31.972048342338276</v>
      </c>
      <c r="AP1003" s="18">
        <v>4900</v>
      </c>
      <c r="AQ1003" s="18" t="s">
        <v>129</v>
      </c>
      <c r="AR1003" s="16">
        <v>0.72721047641328973</v>
      </c>
      <c r="AS1003" s="10" t="s">
        <v>74</v>
      </c>
      <c r="AT1003" s="16">
        <v>0.71821876699543086</v>
      </c>
      <c r="AU1003" s="10" t="s">
        <v>74</v>
      </c>
      <c r="AV1003" s="10">
        <v>4.63</v>
      </c>
      <c r="AW1003" s="10" t="s">
        <v>96</v>
      </c>
      <c r="AX1003" s="10" t="s">
        <v>8349</v>
      </c>
      <c r="AY1003" s="10" t="s">
        <v>8349</v>
      </c>
      <c r="AZ1003" s="10" t="s">
        <v>102</v>
      </c>
      <c r="BA1003" s="10" t="s">
        <v>8349</v>
      </c>
    </row>
    <row r="1004" spans="1:53" s="10" customFormat="1">
      <c r="A1004" s="31">
        <v>51271</v>
      </c>
      <c r="B1004" s="10">
        <v>90884</v>
      </c>
      <c r="C1004" s="10" t="s">
        <v>8349</v>
      </c>
      <c r="D1004" s="10" t="s">
        <v>8349</v>
      </c>
      <c r="E1004" s="15" t="s">
        <v>8349</v>
      </c>
      <c r="F1004" s="10" t="s">
        <v>8349</v>
      </c>
      <c r="G1004" s="10" t="s">
        <v>8349</v>
      </c>
      <c r="H1004" s="10" t="s">
        <v>8349</v>
      </c>
      <c r="I1004" s="10" t="s">
        <v>8349</v>
      </c>
      <c r="J1004" s="10" t="s">
        <v>2407</v>
      </c>
      <c r="K1004" s="10" t="s">
        <v>2408</v>
      </c>
      <c r="L1004" s="10">
        <v>157.09800347999999</v>
      </c>
      <c r="M1004" s="10">
        <v>-51.705181809999999</v>
      </c>
      <c r="N1004" s="10">
        <v>31.21</v>
      </c>
      <c r="O1004" s="10">
        <v>-33.19</v>
      </c>
      <c r="P1004" s="11">
        <v>281.60860000000002</v>
      </c>
      <c r="Q1004" s="11">
        <v>5.1448999999999998</v>
      </c>
      <c r="R1004" s="37">
        <v>23.963575365444527</v>
      </c>
      <c r="S1004" s="16">
        <v>2.0369039060627845E-2</v>
      </c>
      <c r="T1004" s="37">
        <v>8.8965368366925013</v>
      </c>
      <c r="U1004" s="16">
        <v>3.0886890422961E-2</v>
      </c>
      <c r="V1004" s="10" t="s">
        <v>4767</v>
      </c>
      <c r="W1004" s="37">
        <v>1.0449999999999999</v>
      </c>
      <c r="X1004" s="16">
        <v>3.0000000000000001E-3</v>
      </c>
      <c r="Y1004" s="10" t="s">
        <v>4770</v>
      </c>
      <c r="Z1004" s="16">
        <v>6.9987787602510458</v>
      </c>
      <c r="AA1004" s="16">
        <v>7.5574378348223448E-2</v>
      </c>
      <c r="AB1004" s="29" t="s">
        <v>8349</v>
      </c>
      <c r="AC1004" s="16">
        <v>2.5425368366925012</v>
      </c>
      <c r="AD1004" s="16">
        <v>3.9115214431215892E-2</v>
      </c>
      <c r="AE1004" s="10" t="s">
        <v>120</v>
      </c>
      <c r="AF1004" s="10" t="s">
        <v>4075</v>
      </c>
      <c r="AG1004" s="37">
        <v>0.20340926811923984</v>
      </c>
      <c r="AH1004" s="16">
        <v>8.5096925107317631E-2</v>
      </c>
      <c r="AI1004" s="10" t="s">
        <v>4655</v>
      </c>
      <c r="AJ1004" s="10" t="s">
        <v>107</v>
      </c>
      <c r="AK1004" s="16" t="s">
        <v>57</v>
      </c>
      <c r="AL1004" s="16">
        <f t="shared" si="60"/>
        <v>0.451009166336162</v>
      </c>
      <c r="AM1004" s="16">
        <f t="shared" si="61"/>
        <v>18.82061251120804</v>
      </c>
      <c r="AN1004" s="17">
        <f t="shared" si="62"/>
        <v>5.6782073436443978E-10</v>
      </c>
      <c r="AO1004" s="16">
        <f t="shared" si="63"/>
        <v>32.011008719090171</v>
      </c>
      <c r="AP1004" s="18">
        <v>4705.6539790772931</v>
      </c>
      <c r="AQ1004" s="18" t="s">
        <v>124</v>
      </c>
      <c r="AR1004" s="16">
        <v>0.67810510959008141</v>
      </c>
      <c r="AS1004" s="10" t="s">
        <v>74</v>
      </c>
      <c r="AT1004" s="16">
        <v>0.66475125111504807</v>
      </c>
      <c r="AU1004" s="10" t="s">
        <v>74</v>
      </c>
      <c r="AV1004" s="10" t="s">
        <v>8349</v>
      </c>
      <c r="AW1004" s="10" t="s">
        <v>8349</v>
      </c>
      <c r="AX1004" s="10" t="s">
        <v>8349</v>
      </c>
      <c r="AY1004" s="10" t="s">
        <v>8349</v>
      </c>
      <c r="AZ1004" s="10" t="s">
        <v>101</v>
      </c>
      <c r="BA1004" s="10" t="s">
        <v>8349</v>
      </c>
    </row>
    <row r="1005" spans="1:53" s="10" customFormat="1">
      <c r="A1005" s="31">
        <v>51317</v>
      </c>
      <c r="B1005" s="10" t="s">
        <v>8349</v>
      </c>
      <c r="C1005" s="10" t="s">
        <v>7084</v>
      </c>
      <c r="D1005" s="10" t="s">
        <v>7085</v>
      </c>
      <c r="E1005" s="15" t="s">
        <v>8349</v>
      </c>
      <c r="F1005" s="10" t="s">
        <v>8349</v>
      </c>
      <c r="G1005" s="10" t="s">
        <v>8349</v>
      </c>
      <c r="H1005" s="10" t="s">
        <v>8349</v>
      </c>
      <c r="I1005" s="10" t="s">
        <v>8349</v>
      </c>
      <c r="J1005" s="10" t="s">
        <v>2409</v>
      </c>
      <c r="K1005" s="10" t="s">
        <v>2410</v>
      </c>
      <c r="L1005" s="10">
        <v>157.23292924</v>
      </c>
      <c r="M1005" s="10">
        <v>0.84277840999999998</v>
      </c>
      <c r="N1005" s="10">
        <v>-602.32000000000005</v>
      </c>
      <c r="O1005" s="10">
        <v>-731.87</v>
      </c>
      <c r="P1005" s="11">
        <v>244.47399999999999</v>
      </c>
      <c r="Q1005" s="11">
        <v>46.889600000000002</v>
      </c>
      <c r="R1005" s="37">
        <v>7.0671378091872787</v>
      </c>
      <c r="S1005" s="16">
        <v>1.5689045936395762E-2</v>
      </c>
      <c r="T1005" s="37">
        <v>9.6310000000000002</v>
      </c>
      <c r="U1005" s="16">
        <v>1.2E-2</v>
      </c>
      <c r="V1005" s="10" t="s">
        <v>4769</v>
      </c>
      <c r="W1005" s="37">
        <v>1.526</v>
      </c>
      <c r="X1005" s="16">
        <v>8.3999999999999995E-3</v>
      </c>
      <c r="Y1005" s="10" t="s">
        <v>4769</v>
      </c>
      <c r="Z1005" s="16">
        <v>10.384782199301545</v>
      </c>
      <c r="AA1005" s="16">
        <v>4.633840875517059E-2</v>
      </c>
      <c r="AB1005" s="29" t="s">
        <v>8349</v>
      </c>
      <c r="AC1005" s="16">
        <v>4.3390000000000004</v>
      </c>
      <c r="AD1005" s="16">
        <v>2.5039968051097827E-2</v>
      </c>
      <c r="AE1005" s="10" t="s">
        <v>125</v>
      </c>
      <c r="AF1005" s="10" t="s">
        <v>4075</v>
      </c>
      <c r="AG1005" s="37">
        <v>2.7722324429348626E-2</v>
      </c>
      <c r="AH1005" s="16">
        <v>0.10122869220710731</v>
      </c>
      <c r="AI1005" s="10" t="s">
        <v>4593</v>
      </c>
      <c r="AJ1005" s="10" t="s">
        <v>107</v>
      </c>
      <c r="AK1005" s="22" t="s">
        <v>110</v>
      </c>
      <c r="AL1005" s="16">
        <f t="shared" si="60"/>
        <v>0.16650022351140742</v>
      </c>
      <c r="AM1005" s="16">
        <f t="shared" si="61"/>
        <v>23.559781626864151</v>
      </c>
      <c r="AN1005" s="17">
        <f t="shared" si="62"/>
        <v>4.166317304826154E-9</v>
      </c>
      <c r="AO1005" s="16">
        <f t="shared" si="63"/>
        <v>30.581619143647465</v>
      </c>
      <c r="AP1005" s="18">
        <v>3544.9623518292519</v>
      </c>
      <c r="AQ1005" s="18" t="s">
        <v>124</v>
      </c>
      <c r="AR1005" s="16">
        <v>0.44110623104772156</v>
      </c>
      <c r="AS1005" s="10" t="s">
        <v>74</v>
      </c>
      <c r="AT1005" s="16">
        <v>0.39877281965750982</v>
      </c>
      <c r="AU1005" s="10" t="s">
        <v>74</v>
      </c>
      <c r="AV1005" s="10" t="s">
        <v>8349</v>
      </c>
      <c r="AW1005" s="10" t="s">
        <v>8349</v>
      </c>
      <c r="AX1005" s="10" t="s">
        <v>8349</v>
      </c>
      <c r="AY1005" s="10" t="s">
        <v>8349</v>
      </c>
      <c r="AZ1005" s="10" t="s">
        <v>8349</v>
      </c>
      <c r="BA1005" s="10" t="s">
        <v>8349</v>
      </c>
    </row>
    <row r="1006" spans="1:53" s="10" customFormat="1">
      <c r="A1006" s="31">
        <v>51443</v>
      </c>
      <c r="B1006" s="10" t="s">
        <v>8349</v>
      </c>
      <c r="C1006" s="10" t="s">
        <v>7086</v>
      </c>
      <c r="D1006" s="10" t="s">
        <v>7087</v>
      </c>
      <c r="E1006" s="15" t="s">
        <v>8349</v>
      </c>
      <c r="F1006" s="10" t="s">
        <v>8349</v>
      </c>
      <c r="G1006" s="10" t="s">
        <v>8349</v>
      </c>
      <c r="H1006" s="10" t="s">
        <v>8349</v>
      </c>
      <c r="I1006" s="10" t="s">
        <v>8349</v>
      </c>
      <c r="J1006" s="10" t="s">
        <v>2411</v>
      </c>
      <c r="K1006" s="10" t="s">
        <v>2412</v>
      </c>
      <c r="L1006" s="10">
        <v>157.5926934</v>
      </c>
      <c r="M1006" s="10">
        <v>-21.236666379999999</v>
      </c>
      <c r="N1006" s="10">
        <v>-446.57</v>
      </c>
      <c r="O1006" s="10">
        <v>-48.53</v>
      </c>
      <c r="P1006" s="11">
        <v>264.13330000000002</v>
      </c>
      <c r="Q1006" s="11">
        <v>30.8064</v>
      </c>
      <c r="R1006" s="37">
        <v>29.299736302373276</v>
      </c>
      <c r="S1006" s="16">
        <v>3.9554644008203924E-2</v>
      </c>
      <c r="T1006" s="37">
        <v>9.64</v>
      </c>
      <c r="U1006" s="16">
        <v>7.0710678118654745E-3</v>
      </c>
      <c r="V1006" s="10" t="s">
        <v>4770</v>
      </c>
      <c r="W1006" s="37">
        <v>1.163</v>
      </c>
      <c r="X1006" s="16">
        <v>0.01</v>
      </c>
      <c r="Y1006" s="10" t="s">
        <v>4770</v>
      </c>
      <c r="Z1006" s="16">
        <v>7.3056814413931948</v>
      </c>
      <c r="AA1006" s="16">
        <v>9.470776303265982E-2</v>
      </c>
      <c r="AB1006" s="29" t="s">
        <v>8349</v>
      </c>
      <c r="AC1006" s="16">
        <v>2.8230000000000004</v>
      </c>
      <c r="AD1006" s="16">
        <v>2.2158519806160338E-2</v>
      </c>
      <c r="AE1006" s="10" t="s">
        <v>120</v>
      </c>
      <c r="AF1006" s="10" t="s">
        <v>4075</v>
      </c>
      <c r="AG1006" s="37">
        <v>0.17924731206748851</v>
      </c>
      <c r="AH1006" s="16">
        <v>9.7265412036604493E-2</v>
      </c>
      <c r="AI1006" s="10" t="s">
        <v>4594</v>
      </c>
      <c r="AJ1006" s="10" t="s">
        <v>107</v>
      </c>
      <c r="AK1006" s="16" t="s">
        <v>57</v>
      </c>
      <c r="AL1006" s="16">
        <f t="shared" si="60"/>
        <v>0.42337608820939393</v>
      </c>
      <c r="AM1006" s="16">
        <f t="shared" si="61"/>
        <v>14.449825890586615</v>
      </c>
      <c r="AN1006" s="17">
        <f t="shared" si="62"/>
        <v>6.4436112691337338E-10</v>
      </c>
      <c r="AO1006" s="16">
        <f t="shared" si="63"/>
        <v>32.617176669065657</v>
      </c>
      <c r="AP1006" s="18">
        <v>4477.4439139030401</v>
      </c>
      <c r="AQ1006" s="18" t="s">
        <v>124</v>
      </c>
      <c r="AR1006" s="16">
        <v>0.7031008830643809</v>
      </c>
      <c r="AS1006" s="10" t="s">
        <v>74</v>
      </c>
      <c r="AT1006" s="16">
        <v>0.64354304788308536</v>
      </c>
      <c r="AU1006" s="10" t="s">
        <v>74</v>
      </c>
      <c r="AV1006" s="10" t="s">
        <v>8349</v>
      </c>
      <c r="AW1006" s="10" t="s">
        <v>8349</v>
      </c>
      <c r="AX1006" s="10" t="s">
        <v>8349</v>
      </c>
      <c r="AY1006" s="10" t="s">
        <v>8349</v>
      </c>
      <c r="AZ1006" s="10" t="s">
        <v>101</v>
      </c>
      <c r="BA1006" s="10" t="s">
        <v>8349</v>
      </c>
    </row>
    <row r="1007" spans="1:53" s="10" customFormat="1">
      <c r="A1007" s="31">
        <v>51459</v>
      </c>
      <c r="B1007" s="10">
        <v>90839</v>
      </c>
      <c r="C1007" s="10" t="s">
        <v>7088</v>
      </c>
      <c r="D1007" s="10" t="s">
        <v>8349</v>
      </c>
      <c r="E1007" s="15" t="s">
        <v>8349</v>
      </c>
      <c r="F1007" s="10" t="s">
        <v>9108</v>
      </c>
      <c r="G1007" s="10" t="s">
        <v>8349</v>
      </c>
      <c r="H1007" s="10" t="s">
        <v>8349</v>
      </c>
      <c r="I1007" s="10" t="s">
        <v>8349</v>
      </c>
      <c r="J1007" s="10" t="s">
        <v>2413</v>
      </c>
      <c r="K1007" s="10" t="s">
        <v>2414</v>
      </c>
      <c r="L1007" s="10">
        <v>157.65735143000001</v>
      </c>
      <c r="M1007" s="10">
        <v>55.980617590000001</v>
      </c>
      <c r="N1007" s="10">
        <v>-177.02</v>
      </c>
      <c r="O1007" s="10">
        <v>-33.450000000000003</v>
      </c>
      <c r="P1007" s="11">
        <v>154.29130000000001</v>
      </c>
      <c r="Q1007" s="11">
        <v>51.7029</v>
      </c>
      <c r="R1007" s="37">
        <v>12.779552715654953</v>
      </c>
      <c r="S1007" s="16">
        <v>3.5782747603833871E-3</v>
      </c>
      <c r="T1007" s="37">
        <v>4.8198593356096202</v>
      </c>
      <c r="U1007" s="16">
        <v>1.6643316977093238E-2</v>
      </c>
      <c r="V1007" s="10" t="s">
        <v>4767</v>
      </c>
      <c r="W1007" s="37">
        <v>0.54100000000000004</v>
      </c>
      <c r="X1007" s="16">
        <v>8.0000000000000002E-3</v>
      </c>
      <c r="Y1007" s="10" t="s">
        <v>4770</v>
      </c>
      <c r="Z1007" s="16">
        <v>4.2872810667020502</v>
      </c>
      <c r="AA1007" s="16">
        <v>2.4427376966149161E-2</v>
      </c>
      <c r="AB1007" s="29" t="s">
        <v>8349</v>
      </c>
      <c r="AC1007" s="16">
        <v>1.2798593356096202</v>
      </c>
      <c r="AD1007" s="16">
        <v>5.2697248505021589E-2</v>
      </c>
      <c r="AE1007" s="10" t="s">
        <v>4151</v>
      </c>
      <c r="AF1007" s="10" t="s">
        <v>4075</v>
      </c>
      <c r="AG1007" s="37">
        <v>1.6750999335158336</v>
      </c>
      <c r="AH1007" s="16">
        <v>5.8083532480784558E-2</v>
      </c>
      <c r="AI1007" s="10" t="s">
        <v>4637</v>
      </c>
      <c r="AJ1007" s="10" t="s">
        <v>107</v>
      </c>
      <c r="AK1007" s="16" t="s">
        <v>111</v>
      </c>
      <c r="AL1007" s="16">
        <f t="shared" si="60"/>
        <v>1.2942565176640346</v>
      </c>
      <c r="AM1007" s="16">
        <f t="shared" si="61"/>
        <v>101.2755725072107</v>
      </c>
      <c r="AN1007" s="17">
        <f t="shared" si="62"/>
        <v>6.8951110133220151E-11</v>
      </c>
      <c r="AO1007" s="16">
        <f t="shared" si="63"/>
        <v>30.223506178515937</v>
      </c>
      <c r="AP1007" s="18">
        <v>6126</v>
      </c>
      <c r="AQ1007" s="18" t="s">
        <v>141</v>
      </c>
      <c r="AR1007" s="16">
        <v>1.1499999999999999</v>
      </c>
      <c r="AS1007" s="10" t="s">
        <v>73</v>
      </c>
      <c r="AT1007" s="16">
        <v>1.121</v>
      </c>
      <c r="AU1007" s="10" t="s">
        <v>73</v>
      </c>
      <c r="AV1007" s="10">
        <v>4.3899999999999997</v>
      </c>
      <c r="AW1007" s="10" t="s">
        <v>73</v>
      </c>
      <c r="AX1007" s="10">
        <v>2.68</v>
      </c>
      <c r="AY1007" s="10" t="s">
        <v>73</v>
      </c>
      <c r="AZ1007" s="10" t="s">
        <v>102</v>
      </c>
      <c r="BA1007" s="10">
        <v>-7.0000000000000007E-2</v>
      </c>
    </row>
    <row r="1008" spans="1:53" s="10" customFormat="1">
      <c r="A1008" s="31">
        <v>51468</v>
      </c>
      <c r="B1008" s="10">
        <v>90875</v>
      </c>
      <c r="C1008" s="10" t="s">
        <v>7089</v>
      </c>
      <c r="D1008" s="10" t="s">
        <v>7090</v>
      </c>
      <c r="E1008" s="15" t="s">
        <v>8349</v>
      </c>
      <c r="F1008" s="10" t="s">
        <v>8349</v>
      </c>
      <c r="G1008" s="10" t="s">
        <v>8349</v>
      </c>
      <c r="H1008" s="10" t="s">
        <v>8349</v>
      </c>
      <c r="I1008" s="10" t="s">
        <v>8349</v>
      </c>
      <c r="J1008" s="10" t="s">
        <v>2415</v>
      </c>
      <c r="K1008" s="10" t="s">
        <v>2416</v>
      </c>
      <c r="L1008" s="10">
        <v>157.69791144000001</v>
      </c>
      <c r="M1008" s="10">
        <v>59.751796970000001</v>
      </c>
      <c r="N1008" s="10">
        <v>-438.37</v>
      </c>
      <c r="O1008" s="10">
        <v>-287.35000000000002</v>
      </c>
      <c r="P1008" s="11">
        <v>149.46420000000001</v>
      </c>
      <c r="Q1008" s="11">
        <v>49.5017</v>
      </c>
      <c r="R1008" s="37">
        <v>23.446658851113718</v>
      </c>
      <c r="S1008" s="16">
        <v>2.7198124267291911E-2</v>
      </c>
      <c r="T1008" s="37">
        <v>8.7381424406320605</v>
      </c>
      <c r="U1008" s="16">
        <v>2.7294688127912362E-2</v>
      </c>
      <c r="V1008" s="10" t="s">
        <v>4767</v>
      </c>
      <c r="W1008" s="37">
        <v>1.1499999999999999</v>
      </c>
      <c r="X1008" s="16">
        <v>0.02</v>
      </c>
      <c r="Y1008" s="10" t="s">
        <v>4770</v>
      </c>
      <c r="Z1008" s="16">
        <v>6.8877376181497691</v>
      </c>
      <c r="AA1008" s="16">
        <v>8.7172691500756905E-2</v>
      </c>
      <c r="AB1008" s="29" t="s">
        <v>8349</v>
      </c>
      <c r="AC1008" s="16">
        <v>2.6981424406320604</v>
      </c>
      <c r="AD1008" s="16">
        <v>3.383784863137726E-2</v>
      </c>
      <c r="AE1008" s="10" t="s">
        <v>120</v>
      </c>
      <c r="AF1008" s="10" t="s">
        <v>4075</v>
      </c>
      <c r="AG1008" s="37">
        <v>0.23921405919328051</v>
      </c>
      <c r="AH1008" s="16">
        <v>9.3509775657340422E-2</v>
      </c>
      <c r="AI1008" s="10" t="s">
        <v>4666</v>
      </c>
      <c r="AJ1008" s="10" t="s">
        <v>107</v>
      </c>
      <c r="AK1008" s="16" t="s">
        <v>57</v>
      </c>
      <c r="AL1008" s="16">
        <f t="shared" si="60"/>
        <v>0.48909514329349102</v>
      </c>
      <c r="AM1008" s="16">
        <f t="shared" si="61"/>
        <v>20.859907861467391</v>
      </c>
      <c r="AN1008" s="17">
        <f t="shared" si="62"/>
        <v>4.8283115294104918E-10</v>
      </c>
      <c r="AO1008" s="16">
        <f t="shared" si="63"/>
        <v>32.028654231590785</v>
      </c>
      <c r="AP1008" s="18">
        <v>4576.3208843570383</v>
      </c>
      <c r="AQ1008" s="18" t="s">
        <v>124</v>
      </c>
      <c r="AR1008" s="16">
        <v>0.71</v>
      </c>
      <c r="AS1008" s="10" t="s">
        <v>73</v>
      </c>
      <c r="AT1008" s="16">
        <v>0.77</v>
      </c>
      <c r="AU1008" s="10" t="s">
        <v>73</v>
      </c>
      <c r="AV1008" s="10">
        <v>4.6399999999999997</v>
      </c>
      <c r="AW1008" s="10" t="s">
        <v>73</v>
      </c>
      <c r="AX1008" s="10" t="s">
        <v>8349</v>
      </c>
      <c r="AY1008" s="10" t="s">
        <v>8349</v>
      </c>
      <c r="AZ1008" s="10" t="s">
        <v>8349</v>
      </c>
      <c r="BA1008" s="10" t="s">
        <v>8349</v>
      </c>
    </row>
    <row r="1009" spans="1:53" s="10" customFormat="1">
      <c r="A1009" s="31">
        <v>51473</v>
      </c>
      <c r="B1009" s="10" t="s">
        <v>8349</v>
      </c>
      <c r="C1009" s="10" t="s">
        <v>7091</v>
      </c>
      <c r="D1009" s="10" t="s">
        <v>8349</v>
      </c>
      <c r="E1009" s="15" t="s">
        <v>8349</v>
      </c>
      <c r="F1009" s="10" t="s">
        <v>8349</v>
      </c>
      <c r="G1009" s="10" t="s">
        <v>8349</v>
      </c>
      <c r="H1009" s="10" t="s">
        <v>8349</v>
      </c>
      <c r="I1009" s="10" t="s">
        <v>8349</v>
      </c>
      <c r="J1009" s="10" t="s">
        <v>2417</v>
      </c>
      <c r="K1009" s="10" t="s">
        <v>2418</v>
      </c>
      <c r="L1009" s="10">
        <v>157.71278776</v>
      </c>
      <c r="M1009" s="10">
        <v>-35.77760747</v>
      </c>
      <c r="N1009" s="10">
        <v>-334.06</v>
      </c>
      <c r="O1009" s="10">
        <v>14.81</v>
      </c>
      <c r="P1009" s="11">
        <v>273.35219999999998</v>
      </c>
      <c r="Q1009" s="11">
        <v>18.893599999999999</v>
      </c>
      <c r="R1009" s="37">
        <v>24.618414574101429</v>
      </c>
      <c r="S1009" s="16">
        <v>4.9975381585425895E-2</v>
      </c>
      <c r="T1009" s="37">
        <v>11.22</v>
      </c>
      <c r="U1009" s="16">
        <v>4.2426406871192849E-3</v>
      </c>
      <c r="V1009" s="10" t="s">
        <v>4770</v>
      </c>
      <c r="W1009" s="37">
        <v>1.446</v>
      </c>
      <c r="X1009" s="16">
        <v>6.0000000000000001E-3</v>
      </c>
      <c r="Y1009" s="10" t="s">
        <v>4770</v>
      </c>
      <c r="Z1009" s="16">
        <v>9.2636995953439403</v>
      </c>
      <c r="AA1009" s="16">
        <v>0.11556834317407549</v>
      </c>
      <c r="AB1009" s="29" t="s">
        <v>8349</v>
      </c>
      <c r="AC1009" s="16">
        <v>3.9280000000000008</v>
      </c>
      <c r="AD1009" s="16">
        <v>2.4372115213907881E-2</v>
      </c>
      <c r="AE1009" s="10" t="s">
        <v>120</v>
      </c>
      <c r="AF1009" s="10" t="s">
        <v>4075</v>
      </c>
      <c r="AG1009" s="37">
        <v>5.8697679258015931E-2</v>
      </c>
      <c r="AH1009" s="16">
        <v>0.14647881056316944</v>
      </c>
      <c r="AI1009" s="10" t="s">
        <v>8349</v>
      </c>
      <c r="AJ1009" s="10" t="s">
        <v>107</v>
      </c>
      <c r="AK1009" s="16" t="s">
        <v>110</v>
      </c>
      <c r="AL1009" s="16">
        <f t="shared" si="60"/>
        <v>0.24227603938073597</v>
      </c>
      <c r="AM1009" s="16">
        <f t="shared" si="61"/>
        <v>9.8412527196454942</v>
      </c>
      <c r="AN1009" s="17">
        <f t="shared" si="62"/>
        <v>1.9677098219215708E-9</v>
      </c>
      <c r="AO1009" s="16">
        <f t="shared" si="63"/>
        <v>32.985097366425897</v>
      </c>
      <c r="AP1009" s="18">
        <v>3753.3941480520571</v>
      </c>
      <c r="AQ1009" s="18" t="s">
        <v>124</v>
      </c>
      <c r="AR1009" s="16">
        <v>0.57255043189912402</v>
      </c>
      <c r="AS1009" s="10" t="s">
        <v>74</v>
      </c>
      <c r="AT1009" s="16">
        <v>0.48335006032093458</v>
      </c>
      <c r="AU1009" s="10" t="s">
        <v>74</v>
      </c>
      <c r="AV1009" s="10" t="s">
        <v>8349</v>
      </c>
      <c r="AW1009" s="10" t="s">
        <v>8349</v>
      </c>
      <c r="AX1009" s="10" t="s">
        <v>8349</v>
      </c>
      <c r="AY1009" s="10" t="s">
        <v>8349</v>
      </c>
      <c r="AZ1009" s="10" t="s">
        <v>8349</v>
      </c>
      <c r="BA1009" s="10" t="s">
        <v>8349</v>
      </c>
    </row>
    <row r="1010" spans="1:53" s="10" customFormat="1">
      <c r="A1010" s="31">
        <v>51502</v>
      </c>
      <c r="B1010" s="10">
        <v>90089</v>
      </c>
      <c r="C1010" s="10" t="s">
        <v>7092</v>
      </c>
      <c r="D1010" s="10" t="s">
        <v>8349</v>
      </c>
      <c r="E1010" s="15" t="s">
        <v>8349</v>
      </c>
      <c r="F1010" s="10" t="s">
        <v>8349</v>
      </c>
      <c r="G1010" s="10" t="s">
        <v>8349</v>
      </c>
      <c r="H1010" s="10" t="s">
        <v>8349</v>
      </c>
      <c r="I1010" s="10" t="s">
        <v>8349</v>
      </c>
      <c r="J1010" s="10" t="s">
        <v>2419</v>
      </c>
      <c r="K1010" s="10" t="s">
        <v>2420</v>
      </c>
      <c r="L1010" s="10">
        <v>157.77091913999999</v>
      </c>
      <c r="M1010" s="10">
        <v>82.558537909999998</v>
      </c>
      <c r="N1010" s="10">
        <v>-79.209999999999994</v>
      </c>
      <c r="O1010" s="10">
        <v>20.43</v>
      </c>
      <c r="P1010" s="11">
        <v>128.03210000000001</v>
      </c>
      <c r="Q1010" s="11">
        <v>33.124499999999998</v>
      </c>
      <c r="R1010" s="37">
        <v>21.500752526338424</v>
      </c>
      <c r="S1010" s="16">
        <v>2.9886046011610407E-2</v>
      </c>
      <c r="T1010" s="37">
        <v>5.2525972665974994</v>
      </c>
      <c r="U1010" s="16">
        <v>1.6643316977093238E-2</v>
      </c>
      <c r="V1010" s="10" t="s">
        <v>4767</v>
      </c>
      <c r="W1010" s="37">
        <v>0.36953854750000048</v>
      </c>
      <c r="X1010" s="16">
        <v>1.6643316977093238E-2</v>
      </c>
      <c r="Y1010" s="10" t="s">
        <v>4772</v>
      </c>
      <c r="Z1010" s="16">
        <v>3.5903289641550815</v>
      </c>
      <c r="AA1010" s="16">
        <v>8.2529559658246043E-2</v>
      </c>
      <c r="AB1010" s="29" t="s">
        <v>8349</v>
      </c>
      <c r="AC1010" s="16">
        <v>1.0125972665974992</v>
      </c>
      <c r="AD1010" s="16">
        <v>5.2697248505021589E-2</v>
      </c>
      <c r="AE1010" s="10" t="s">
        <v>4151</v>
      </c>
      <c r="AF1010" s="10" t="s">
        <v>4075</v>
      </c>
      <c r="AG1010" s="37">
        <v>3.0836138078468234</v>
      </c>
      <c r="AH1010" s="16">
        <v>9.7918988032883555E-2</v>
      </c>
      <c r="AI1010" s="10" t="s">
        <v>4515</v>
      </c>
      <c r="AJ1010" s="10" t="s">
        <v>107</v>
      </c>
      <c r="AK1010" s="16" t="s">
        <v>59</v>
      </c>
      <c r="AL1010" s="16">
        <f t="shared" si="60"/>
        <v>1.7560221547141208</v>
      </c>
      <c r="AM1010" s="16">
        <f t="shared" si="61"/>
        <v>81.67259041575376</v>
      </c>
      <c r="AN1010" s="17">
        <f t="shared" si="62"/>
        <v>3.7456052280635461E-11</v>
      </c>
      <c r="AO1010" s="16">
        <f t="shared" si="63"/>
        <v>31.318792260259613</v>
      </c>
      <c r="AP1010" s="18">
        <v>6762</v>
      </c>
      <c r="AQ1010" s="18" t="s">
        <v>129</v>
      </c>
      <c r="AR1010" s="16">
        <v>1.27858994363481</v>
      </c>
      <c r="AS1010" s="10" t="s">
        <v>74</v>
      </c>
      <c r="AT1010" s="16">
        <v>1.3347502021542157</v>
      </c>
      <c r="AU1010" s="10" t="s">
        <v>74</v>
      </c>
      <c r="AV1010" s="10">
        <v>4.32</v>
      </c>
      <c r="AW1010" s="10" t="s">
        <v>96</v>
      </c>
      <c r="AX1010" s="10" t="s">
        <v>8349</v>
      </c>
      <c r="AY1010" s="10" t="s">
        <v>8349</v>
      </c>
      <c r="AZ1010" s="10" t="s">
        <v>8349</v>
      </c>
      <c r="BA1010" s="10" t="s">
        <v>8349</v>
      </c>
    </row>
    <row r="1011" spans="1:53" s="10" customFormat="1">
      <c r="A1011" s="31">
        <v>51523</v>
      </c>
      <c r="B1011" s="10">
        <v>91324</v>
      </c>
      <c r="C1011" s="10" t="s">
        <v>7093</v>
      </c>
      <c r="D1011" s="10" t="s">
        <v>7094</v>
      </c>
      <c r="E1011" s="15" t="s">
        <v>8349</v>
      </c>
      <c r="F1011" s="10" t="s">
        <v>9109</v>
      </c>
      <c r="G1011" s="10" t="s">
        <v>8349</v>
      </c>
      <c r="H1011" s="10" t="s">
        <v>8349</v>
      </c>
      <c r="I1011" s="10" t="s">
        <v>8349</v>
      </c>
      <c r="J1011" s="10" t="s">
        <v>2421</v>
      </c>
      <c r="K1011" s="10" t="s">
        <v>2422</v>
      </c>
      <c r="L1011" s="10">
        <v>157.84264508999999</v>
      </c>
      <c r="M1011" s="10">
        <v>-53.715992800000002</v>
      </c>
      <c r="N1011" s="10">
        <v>-418.76</v>
      </c>
      <c r="O1011" s="10">
        <v>209.46</v>
      </c>
      <c r="P1011" s="11">
        <v>283.0385</v>
      </c>
      <c r="Q1011" s="11">
        <v>3.6568000000000001</v>
      </c>
      <c r="R1011" s="37">
        <v>21.810250817884405</v>
      </c>
      <c r="S1011" s="16">
        <v>4.1439476553980373E-3</v>
      </c>
      <c r="T1011" s="37">
        <v>4.8899999999999997</v>
      </c>
      <c r="U1011" s="16">
        <v>1.0606601717798212E-2</v>
      </c>
      <c r="V1011" s="10" t="s">
        <v>4770</v>
      </c>
      <c r="W1011" s="37">
        <v>0.5</v>
      </c>
      <c r="X1011" s="16">
        <v>1.4999999999999999E-2</v>
      </c>
      <c r="Y1011" s="10" t="s">
        <v>4770</v>
      </c>
      <c r="Z1011" s="16">
        <v>3.1966967000301993</v>
      </c>
      <c r="AA1011" s="16">
        <v>1.9623765976914953E-2</v>
      </c>
      <c r="AB1011" s="29" t="s">
        <v>8349</v>
      </c>
      <c r="AC1011" s="16" t="s">
        <v>8349</v>
      </c>
      <c r="AD1011" s="16" t="s">
        <v>8349</v>
      </c>
      <c r="AE1011" s="10" t="s">
        <v>8349</v>
      </c>
      <c r="AF1011" s="10" t="s">
        <v>4080</v>
      </c>
      <c r="AG1011" s="37">
        <v>4.5362346068637169</v>
      </c>
      <c r="AH1011" s="16">
        <v>0.10190727251338212</v>
      </c>
      <c r="AI1011" s="10" t="s">
        <v>4605</v>
      </c>
      <c r="AJ1011" s="10" t="s">
        <v>107</v>
      </c>
      <c r="AK1011" s="16" t="s">
        <v>111</v>
      </c>
      <c r="AL1011" s="16">
        <f t="shared" si="60"/>
        <v>2.1298437987006738</v>
      </c>
      <c r="AM1011" s="16">
        <f t="shared" si="61"/>
        <v>97.653338170425883</v>
      </c>
      <c r="AN1011" s="17">
        <f t="shared" si="62"/>
        <v>2.546164605887854E-11</v>
      </c>
      <c r="AO1011" s="16">
        <f t="shared" si="63"/>
        <v>31.375283808149394</v>
      </c>
      <c r="AP1011" s="18">
        <v>6287</v>
      </c>
      <c r="AQ1011" s="18" t="s">
        <v>129</v>
      </c>
      <c r="AR1011" s="16">
        <v>1.7939587773863486</v>
      </c>
      <c r="AS1011" s="10" t="s">
        <v>74</v>
      </c>
      <c r="AT1011" s="16">
        <v>1.4736130655071689</v>
      </c>
      <c r="AU1011" s="10" t="s">
        <v>74</v>
      </c>
      <c r="AV1011" s="10">
        <v>4.04</v>
      </c>
      <c r="AW1011" s="10" t="s">
        <v>96</v>
      </c>
      <c r="AX1011" s="10" t="s">
        <v>8349</v>
      </c>
      <c r="AY1011" s="10" t="s">
        <v>8349</v>
      </c>
      <c r="AZ1011" s="10" t="s">
        <v>102</v>
      </c>
      <c r="BA1011" s="10" t="s">
        <v>8349</v>
      </c>
    </row>
    <row r="1012" spans="1:53" s="10" customFormat="1">
      <c r="A1012" s="31">
        <v>51525</v>
      </c>
      <c r="B1012" s="10" t="s">
        <v>8349</v>
      </c>
      <c r="C1012" s="10" t="s">
        <v>7095</v>
      </c>
      <c r="D1012" s="10" t="s">
        <v>7096</v>
      </c>
      <c r="E1012" s="15" t="s">
        <v>8349</v>
      </c>
      <c r="F1012" s="10" t="s">
        <v>9110</v>
      </c>
      <c r="G1012" s="10" t="s">
        <v>8349</v>
      </c>
      <c r="H1012" s="10" t="s">
        <v>8349</v>
      </c>
      <c r="I1012" s="10" t="s">
        <v>8349</v>
      </c>
      <c r="J1012" s="10" t="s">
        <v>2423</v>
      </c>
      <c r="K1012" s="10" t="s">
        <v>2424</v>
      </c>
      <c r="L1012" s="10">
        <v>157.85287346000001</v>
      </c>
      <c r="M1012" s="10">
        <v>45.527495520000002</v>
      </c>
      <c r="N1012" s="10">
        <v>-567.20000000000005</v>
      </c>
      <c r="O1012" s="10">
        <v>-594.44000000000005</v>
      </c>
      <c r="P1012" s="11">
        <v>170.03460000000001</v>
      </c>
      <c r="Q1012" s="11">
        <v>56.7286</v>
      </c>
      <c r="R1012" s="37">
        <v>15.735641227380016</v>
      </c>
      <c r="S1012" s="16">
        <v>1.715184893784422E-2</v>
      </c>
      <c r="T1012" s="37">
        <v>8.8642083677542409</v>
      </c>
      <c r="U1012" s="16">
        <v>3.9924929555354254E-2</v>
      </c>
      <c r="V1012" s="10" t="s">
        <v>4767</v>
      </c>
      <c r="W1012" s="37">
        <v>1.33</v>
      </c>
      <c r="X1012" s="16">
        <v>6.0000000000000001E-3</v>
      </c>
      <c r="Y1012" s="10" t="s">
        <v>4770</v>
      </c>
      <c r="Z1012" s="16">
        <v>7.8797861422043765</v>
      </c>
      <c r="AA1012" s="16">
        <v>7.7492804534591286E-2</v>
      </c>
      <c r="AB1012" s="29" t="s">
        <v>8349</v>
      </c>
      <c r="AC1012" s="16">
        <v>3.3002083677542409</v>
      </c>
      <c r="AD1012" s="16">
        <v>4.6583258795408457E-2</v>
      </c>
      <c r="AE1012" s="10" t="s">
        <v>120</v>
      </c>
      <c r="AF1012" s="10" t="s">
        <v>4075</v>
      </c>
      <c r="AG1012" s="37">
        <v>0.1350603504677057</v>
      </c>
      <c r="AH1012" s="16">
        <v>9.0416451791896654E-2</v>
      </c>
      <c r="AI1012" s="10" t="s">
        <v>4341</v>
      </c>
      <c r="AJ1012" s="10" t="s">
        <v>107</v>
      </c>
      <c r="AK1012" s="16" t="s">
        <v>57</v>
      </c>
      <c r="AL1012" s="16">
        <f t="shared" si="60"/>
        <v>0.36750557882528218</v>
      </c>
      <c r="AM1012" s="16">
        <f t="shared" si="61"/>
        <v>23.354979534346679</v>
      </c>
      <c r="AN1012" s="17">
        <f t="shared" si="62"/>
        <v>8.5517325847319799E-10</v>
      </c>
      <c r="AO1012" s="16">
        <f t="shared" si="63"/>
        <v>31.534073088021579</v>
      </c>
      <c r="AP1012" s="18">
        <v>4133.9797789802851</v>
      </c>
      <c r="AQ1012" s="18" t="s">
        <v>124</v>
      </c>
      <c r="AR1012" s="16">
        <v>0.71594369123813661</v>
      </c>
      <c r="AS1012" s="10" t="s">
        <v>74</v>
      </c>
      <c r="AT1012" s="16">
        <v>0.59849210915224904</v>
      </c>
      <c r="AU1012" s="10" t="s">
        <v>74</v>
      </c>
      <c r="AV1012" s="10" t="s">
        <v>8349</v>
      </c>
      <c r="AW1012" s="10" t="s">
        <v>8349</v>
      </c>
      <c r="AX1012" s="10" t="s">
        <v>8349</v>
      </c>
      <c r="AY1012" s="10" t="s">
        <v>8349</v>
      </c>
      <c r="AZ1012" s="10" t="s">
        <v>101</v>
      </c>
      <c r="BA1012" s="10" t="s">
        <v>8349</v>
      </c>
    </row>
    <row r="1013" spans="1:53" s="10" customFormat="1">
      <c r="A1013" s="31">
        <v>51547</v>
      </c>
      <c r="B1013" s="10" t="s">
        <v>8349</v>
      </c>
      <c r="C1013" s="10" t="s">
        <v>7097</v>
      </c>
      <c r="D1013" s="10" t="s">
        <v>7297</v>
      </c>
      <c r="E1013" s="15" t="s">
        <v>8349</v>
      </c>
      <c r="F1013" s="10" t="s">
        <v>9111</v>
      </c>
      <c r="G1013" s="10" t="s">
        <v>8349</v>
      </c>
      <c r="H1013" s="10" t="s">
        <v>8349</v>
      </c>
      <c r="I1013" s="10" t="s">
        <v>8349</v>
      </c>
      <c r="J1013" s="10" t="s">
        <v>2425</v>
      </c>
      <c r="K1013" s="10" t="s">
        <v>2426</v>
      </c>
      <c r="L1013" s="10">
        <v>157.93040109</v>
      </c>
      <c r="M1013" s="10">
        <v>57.115443229999997</v>
      </c>
      <c r="N1013" s="10">
        <v>-66.52</v>
      </c>
      <c r="O1013" s="10">
        <v>172.39</v>
      </c>
      <c r="P1013" s="11">
        <v>152.65960000000001</v>
      </c>
      <c r="Q1013" s="11">
        <v>51.177399999999999</v>
      </c>
      <c r="R1013" s="37">
        <v>17.911517105498838</v>
      </c>
      <c r="S1013" s="16">
        <v>2.3643202579258466E-2</v>
      </c>
      <c r="T1013" s="37">
        <v>9.6300000000000008</v>
      </c>
      <c r="U1013" s="16">
        <v>1.0606601717798212E-2</v>
      </c>
      <c r="V1013" s="10" t="s">
        <v>4770</v>
      </c>
      <c r="W1013" s="37">
        <v>1.361</v>
      </c>
      <c r="X1013" s="16">
        <v>1.4999999999999999E-2</v>
      </c>
      <c r="Y1013" s="10" t="s">
        <v>4770</v>
      </c>
      <c r="Z1013" s="16">
        <v>8.3643381392521476</v>
      </c>
      <c r="AA1013" s="16">
        <v>6.2563830831461331E-2</v>
      </c>
      <c r="AB1013" s="29" t="s">
        <v>8349</v>
      </c>
      <c r="AC1013" s="16">
        <v>3.4560000000000004</v>
      </c>
      <c r="AD1013" s="16">
        <v>2.0892582415776177E-2</v>
      </c>
      <c r="AE1013" s="10" t="s">
        <v>120</v>
      </c>
      <c r="AF1013" s="10" t="s">
        <v>4075</v>
      </c>
      <c r="AG1013" s="37">
        <v>9.5627744048470895E-2</v>
      </c>
      <c r="AH1013" s="16">
        <v>6.5960085872501045E-2</v>
      </c>
      <c r="AI1013" s="10" t="s">
        <v>4603</v>
      </c>
      <c r="AJ1013" s="10" t="s">
        <v>107</v>
      </c>
      <c r="AK1013" s="22" t="s">
        <v>60</v>
      </c>
      <c r="AL1013" s="16">
        <f t="shared" si="60"/>
        <v>0.30923735875290181</v>
      </c>
      <c r="AM1013" s="16">
        <f t="shared" si="61"/>
        <v>17.264721739174504</v>
      </c>
      <c r="AN1013" s="17">
        <f t="shared" si="62"/>
        <v>1.2078084780652825E-9</v>
      </c>
      <c r="AO1013" s="16">
        <f t="shared" si="63"/>
        <v>31.925004815598761</v>
      </c>
      <c r="AP1013" s="18">
        <v>4032.3791060350159</v>
      </c>
      <c r="AQ1013" s="18" t="s">
        <v>124</v>
      </c>
      <c r="AR1013" s="16">
        <v>0.63317078801146942</v>
      </c>
      <c r="AS1013" s="10" t="s">
        <v>74</v>
      </c>
      <c r="AT1013" s="16">
        <v>0.54778641684683027</v>
      </c>
      <c r="AU1013" s="10" t="s">
        <v>74</v>
      </c>
      <c r="AV1013" s="10" t="s">
        <v>8349</v>
      </c>
      <c r="AW1013" s="10" t="s">
        <v>8349</v>
      </c>
      <c r="AX1013" s="10" t="s">
        <v>8349</v>
      </c>
      <c r="AY1013" s="10" t="s">
        <v>8349</v>
      </c>
      <c r="AZ1013" s="10" t="s">
        <v>8349</v>
      </c>
      <c r="BA1013" s="10" t="s">
        <v>8349</v>
      </c>
    </row>
    <row r="1014" spans="1:53" s="10" customFormat="1">
      <c r="A1014" s="31">
        <v>51814</v>
      </c>
      <c r="B1014" s="10">
        <v>91480</v>
      </c>
      <c r="C1014" s="10" t="s">
        <v>8349</v>
      </c>
      <c r="D1014" s="10" t="s">
        <v>8349</v>
      </c>
      <c r="E1014" s="15" t="s">
        <v>8349</v>
      </c>
      <c r="F1014" s="10" t="s">
        <v>8349</v>
      </c>
      <c r="G1014" s="10" t="s">
        <v>8349</v>
      </c>
      <c r="H1014" s="10" t="s">
        <v>8349</v>
      </c>
      <c r="I1014" s="10" t="s">
        <v>8349</v>
      </c>
      <c r="J1014" s="10" t="s">
        <v>2427</v>
      </c>
      <c r="K1014" s="10" t="s">
        <v>2428</v>
      </c>
      <c r="L1014" s="10">
        <v>158.79009325000001</v>
      </c>
      <c r="M1014" s="10">
        <v>57.08254651</v>
      </c>
      <c r="N1014" s="10">
        <v>65.650000000000006</v>
      </c>
      <c r="O1014" s="10">
        <v>37.11</v>
      </c>
      <c r="P1014" s="11">
        <v>152.26089999999999</v>
      </c>
      <c r="Q1014" s="11">
        <v>51.573900000000002</v>
      </c>
      <c r="R1014" s="37">
        <v>26.525198938992041</v>
      </c>
      <c r="S1014" s="16">
        <v>9.2838196286472129E-3</v>
      </c>
      <c r="T1014" s="37">
        <v>5.1483199804542394</v>
      </c>
      <c r="U1014" s="16">
        <v>1.6643316977093238E-2</v>
      </c>
      <c r="V1014" s="10" t="s">
        <v>4767</v>
      </c>
      <c r="W1014" s="37">
        <v>0.33242892759999965</v>
      </c>
      <c r="X1014" s="16">
        <v>1.6643316977093238E-2</v>
      </c>
      <c r="Y1014" s="10" t="s">
        <v>4778</v>
      </c>
      <c r="Z1014" s="16">
        <v>3.0300267314832032</v>
      </c>
      <c r="AA1014" s="16">
        <v>3.6897037248968978E-2</v>
      </c>
      <c r="AB1014" s="29" t="s">
        <v>8349</v>
      </c>
      <c r="AC1014" s="16" t="s">
        <v>8349</v>
      </c>
      <c r="AD1014" s="16" t="s">
        <v>8349</v>
      </c>
      <c r="AE1014" s="10" t="s">
        <v>8349</v>
      </c>
      <c r="AF1014" s="10" t="s">
        <v>4080</v>
      </c>
      <c r="AG1014" s="37">
        <v>5.0805135923129665</v>
      </c>
      <c r="AH1014" s="16">
        <v>0.10658982764669341</v>
      </c>
      <c r="AI1014" s="10" t="s">
        <v>4564</v>
      </c>
      <c r="AJ1014" s="10" t="s">
        <v>107</v>
      </c>
      <c r="AK1014" s="16" t="s">
        <v>111</v>
      </c>
      <c r="AL1014" s="16">
        <f t="shared" si="60"/>
        <v>2.2539994659078708</v>
      </c>
      <c r="AM1014" s="16">
        <f t="shared" si="61"/>
        <v>84.975779864726732</v>
      </c>
      <c r="AN1014" s="17">
        <f t="shared" si="62"/>
        <v>2.2733922053620016E-11</v>
      </c>
      <c r="AO1014" s="16">
        <f t="shared" si="63"/>
        <v>31.756634063897245</v>
      </c>
      <c r="AP1014" s="18">
        <v>6972</v>
      </c>
      <c r="AQ1014" s="18" t="s">
        <v>129</v>
      </c>
      <c r="AR1014" s="16">
        <v>1.5437987261422572</v>
      </c>
      <c r="AS1014" s="10" t="s">
        <v>74</v>
      </c>
      <c r="AT1014" s="16">
        <v>1.5170571903832506</v>
      </c>
      <c r="AU1014" s="10" t="s">
        <v>74</v>
      </c>
      <c r="AV1014" s="10">
        <v>4.22</v>
      </c>
      <c r="AW1014" s="10" t="s">
        <v>96</v>
      </c>
      <c r="AX1014" s="10" t="s">
        <v>8349</v>
      </c>
      <c r="AY1014" s="10" t="s">
        <v>8349</v>
      </c>
      <c r="AZ1014" s="10" t="s">
        <v>8349</v>
      </c>
      <c r="BA1014" s="10" t="s">
        <v>8349</v>
      </c>
    </row>
    <row r="1015" spans="1:53" s="10" customFormat="1">
      <c r="A1015" s="31">
        <v>51819</v>
      </c>
      <c r="B1015" s="10">
        <v>90343</v>
      </c>
      <c r="C1015" s="10" t="s">
        <v>7298</v>
      </c>
      <c r="D1015" s="10" t="s">
        <v>8349</v>
      </c>
      <c r="E1015" s="15" t="s">
        <v>8349</v>
      </c>
      <c r="F1015" s="10" t="s">
        <v>8349</v>
      </c>
      <c r="G1015" s="10" t="s">
        <v>8349</v>
      </c>
      <c r="H1015" s="10" t="s">
        <v>8349</v>
      </c>
      <c r="I1015" s="10" t="s">
        <v>8349</v>
      </c>
      <c r="J1015" s="10" t="s">
        <v>2429</v>
      </c>
      <c r="K1015" s="10" t="s">
        <v>2430</v>
      </c>
      <c r="L1015" s="10">
        <v>158.79646640000001</v>
      </c>
      <c r="M1015" s="10">
        <v>84.399205039999998</v>
      </c>
      <c r="N1015" s="10">
        <v>18.97</v>
      </c>
      <c r="O1015" s="10">
        <v>48.01</v>
      </c>
      <c r="P1015" s="11">
        <v>126.6165</v>
      </c>
      <c r="Q1015" s="11">
        <v>31.7197</v>
      </c>
      <c r="R1015" s="37">
        <v>20.729684908789384</v>
      </c>
      <c r="S1015" s="16">
        <v>1.0157545605306798E-2</v>
      </c>
      <c r="T1015" s="37">
        <v>7.29</v>
      </c>
      <c r="U1015" s="16">
        <v>7.0710678118654751E-4</v>
      </c>
      <c r="V1015" s="10" t="s">
        <v>4770</v>
      </c>
      <c r="W1015" s="37">
        <v>0.81899999999999995</v>
      </c>
      <c r="X1015" s="16">
        <v>1E-3</v>
      </c>
      <c r="Y1015" s="10" t="s">
        <v>4770</v>
      </c>
      <c r="Z1015" s="16">
        <v>5.7070364956604749</v>
      </c>
      <c r="AA1015" s="16">
        <v>2.2876722842835484E-2</v>
      </c>
      <c r="AB1015" s="29" t="s">
        <v>8349</v>
      </c>
      <c r="AC1015" s="16">
        <v>1.9000000000000004</v>
      </c>
      <c r="AD1015" s="16">
        <v>1.6015617378046968E-2</v>
      </c>
      <c r="AE1015" s="10" t="s">
        <v>120</v>
      </c>
      <c r="AF1015" s="10" t="s">
        <v>4075</v>
      </c>
      <c r="AG1015" s="37">
        <v>0.51906982702249427</v>
      </c>
      <c r="AH1015" s="16">
        <v>2.7925695121660103E-2</v>
      </c>
      <c r="AI1015" s="10" t="s">
        <v>4332</v>
      </c>
      <c r="AJ1015" s="10" t="s">
        <v>107</v>
      </c>
      <c r="AK1015" s="16" t="s">
        <v>108</v>
      </c>
      <c r="AL1015" s="16">
        <f t="shared" si="60"/>
        <v>0.72046500749342035</v>
      </c>
      <c r="AM1015" s="16">
        <f t="shared" si="61"/>
        <v>34.7552319614826</v>
      </c>
      <c r="AN1015" s="17">
        <f t="shared" si="62"/>
        <v>2.225134153193511E-10</v>
      </c>
      <c r="AO1015" s="16">
        <f t="shared" si="63"/>
        <v>31.421609500769051</v>
      </c>
      <c r="AP1015" s="18">
        <v>5333.0010445583011</v>
      </c>
      <c r="AQ1015" s="18" t="s">
        <v>124</v>
      </c>
      <c r="AR1015" s="16">
        <v>0.84337588925956908</v>
      </c>
      <c r="AS1015" s="10" t="s">
        <v>74</v>
      </c>
      <c r="AT1015" s="16">
        <v>0.84524180814548011</v>
      </c>
      <c r="AU1015" s="10" t="s">
        <v>74</v>
      </c>
      <c r="AV1015" s="10" t="s">
        <v>8349</v>
      </c>
      <c r="AW1015" s="10" t="s">
        <v>8349</v>
      </c>
      <c r="AX1015" s="10" t="s">
        <v>8349</v>
      </c>
      <c r="AY1015" s="10" t="s">
        <v>8349</v>
      </c>
      <c r="AZ1015" s="10" t="s">
        <v>8349</v>
      </c>
      <c r="BA1015" s="10" t="s">
        <v>8349</v>
      </c>
    </row>
    <row r="1016" spans="1:53" s="10" customFormat="1">
      <c r="A1016" s="31">
        <v>51928</v>
      </c>
      <c r="B1016" s="10" t="s">
        <v>8349</v>
      </c>
      <c r="C1016" s="10" t="s">
        <v>7299</v>
      </c>
      <c r="D1016" s="10" t="s">
        <v>8349</v>
      </c>
      <c r="E1016" s="15" t="s">
        <v>8349</v>
      </c>
      <c r="F1016" s="10" t="s">
        <v>9112</v>
      </c>
      <c r="G1016" s="10" t="s">
        <v>8349</v>
      </c>
      <c r="H1016" s="10" t="s">
        <v>8349</v>
      </c>
      <c r="I1016" s="10" t="s">
        <v>8349</v>
      </c>
      <c r="J1016" s="10" t="s">
        <v>2431</v>
      </c>
      <c r="K1016" s="10" t="s">
        <v>2432</v>
      </c>
      <c r="L1016" s="10">
        <v>159.11904376999999</v>
      </c>
      <c r="M1016" s="10">
        <v>-28.454243330000001</v>
      </c>
      <c r="N1016" s="10">
        <v>-222</v>
      </c>
      <c r="O1016" s="10">
        <v>-6.61</v>
      </c>
      <c r="P1016" s="11">
        <v>270.12049999999999</v>
      </c>
      <c r="Q1016" s="11">
        <v>25.684799999999999</v>
      </c>
      <c r="R1016" s="37">
        <v>25.239777889954571</v>
      </c>
      <c r="S1016" s="16">
        <v>7.8495709237758712E-2</v>
      </c>
      <c r="T1016" s="37">
        <v>11.98</v>
      </c>
      <c r="U1016" s="16">
        <v>1.0606601717798212E-2</v>
      </c>
      <c r="V1016" s="10" t="s">
        <v>4770</v>
      </c>
      <c r="W1016" s="37">
        <v>1.464</v>
      </c>
      <c r="X1016" s="16">
        <v>1.4999999999999999E-2</v>
      </c>
      <c r="Y1016" s="10" t="s">
        <v>4770</v>
      </c>
      <c r="Z1016" s="16">
        <v>9.969572356012641</v>
      </c>
      <c r="AA1016" s="16">
        <v>0.18811979298180148</v>
      </c>
      <c r="AB1016" s="29" t="s">
        <v>8349</v>
      </c>
      <c r="AC1016" s="16">
        <v>4.3960000000000008</v>
      </c>
      <c r="AD1016" s="16">
        <v>2.0037464909513879E-2</v>
      </c>
      <c r="AE1016" s="10" t="s">
        <v>120</v>
      </c>
      <c r="AF1016" s="10" t="s">
        <v>4075</v>
      </c>
      <c r="AG1016" s="37">
        <v>4.3229690672738519E-2</v>
      </c>
      <c r="AH1016" s="16">
        <v>0.20854029949032835</v>
      </c>
      <c r="AI1016" s="10" t="s">
        <v>8349</v>
      </c>
      <c r="AJ1016" s="10" t="s">
        <v>107</v>
      </c>
      <c r="AK1016" s="16" t="s">
        <v>110</v>
      </c>
      <c r="AL1016" s="16">
        <f t="shared" si="60"/>
        <v>0.2079175092981313</v>
      </c>
      <c r="AM1016" s="16">
        <f t="shared" si="61"/>
        <v>8.2376917183919609</v>
      </c>
      <c r="AN1016" s="17">
        <f t="shared" si="62"/>
        <v>2.6717748427664909E-9</v>
      </c>
      <c r="AO1016" s="16">
        <f t="shared" si="63"/>
        <v>33.413000359376177</v>
      </c>
      <c r="AP1016" s="18">
        <v>3518.5873837052441</v>
      </c>
      <c r="AQ1016" s="18" t="s">
        <v>124</v>
      </c>
      <c r="AR1016" s="16">
        <v>0.55912126236342086</v>
      </c>
      <c r="AS1016" s="10" t="s">
        <v>74</v>
      </c>
      <c r="AT1016" s="16">
        <v>0.44688990637950377</v>
      </c>
      <c r="AU1016" s="10" t="s">
        <v>74</v>
      </c>
      <c r="AV1016" s="10" t="s">
        <v>8349</v>
      </c>
      <c r="AW1016" s="10" t="s">
        <v>8349</v>
      </c>
      <c r="AX1016" s="10" t="s">
        <v>8349</v>
      </c>
      <c r="AY1016" s="10" t="s">
        <v>8349</v>
      </c>
      <c r="AZ1016" s="10" t="s">
        <v>8349</v>
      </c>
      <c r="BA1016" s="10" t="s">
        <v>8349</v>
      </c>
    </row>
    <row r="1017" spans="1:53" s="10" customFormat="1">
      <c r="A1017" s="31">
        <v>51933</v>
      </c>
      <c r="B1017" s="10">
        <v>91889</v>
      </c>
      <c r="C1017" s="10" t="s">
        <v>7300</v>
      </c>
      <c r="D1017" s="10" t="s">
        <v>7301</v>
      </c>
      <c r="E1017" s="15" t="s">
        <v>8349</v>
      </c>
      <c r="F1017" s="10" t="s">
        <v>9113</v>
      </c>
      <c r="G1017" s="10" t="s">
        <v>8349</v>
      </c>
      <c r="H1017" s="10" t="s">
        <v>8349</v>
      </c>
      <c r="I1017" s="10" t="s">
        <v>8349</v>
      </c>
      <c r="J1017" s="10" t="s">
        <v>2329</v>
      </c>
      <c r="K1017" s="10" t="s">
        <v>2330</v>
      </c>
      <c r="L1017" s="10">
        <v>159.13426114999999</v>
      </c>
      <c r="M1017" s="10">
        <v>-12.228487019999999</v>
      </c>
      <c r="N1017" s="10">
        <v>268.49</v>
      </c>
      <c r="O1017" s="10">
        <v>-672.31</v>
      </c>
      <c r="P1017" s="11">
        <v>258.79180000000002</v>
      </c>
      <c r="Q1017" s="11">
        <v>38.817</v>
      </c>
      <c r="R1017" s="37">
        <v>25.075225677031092</v>
      </c>
      <c r="S1017" s="16">
        <v>9.277833500501504E-3</v>
      </c>
      <c r="T1017" s="37">
        <v>5.7041348326801797</v>
      </c>
      <c r="U1017" s="16">
        <v>1.6643316977093238E-2</v>
      </c>
      <c r="V1017" s="10" t="s">
        <v>4767</v>
      </c>
      <c r="W1017" s="37">
        <v>0.52800000000000002</v>
      </c>
      <c r="X1017" s="16">
        <v>7.0000000000000001E-3</v>
      </c>
      <c r="Y1017" s="10" t="s">
        <v>4770</v>
      </c>
      <c r="Z1017" s="16">
        <v>3.7079105808782709</v>
      </c>
      <c r="AA1017" s="16">
        <v>3.6883916767953551E-2</v>
      </c>
      <c r="AB1017" s="29" t="s">
        <v>8349</v>
      </c>
      <c r="AC1017" s="16">
        <v>1.3611348326801798</v>
      </c>
      <c r="AD1017" s="16">
        <v>2.4515301344262524E-2</v>
      </c>
      <c r="AE1017" s="10" t="s">
        <v>120</v>
      </c>
      <c r="AF1017" s="10" t="s">
        <v>4075</v>
      </c>
      <c r="AG1017" s="37">
        <v>2.8918571592221434</v>
      </c>
      <c r="AH1017" s="16">
        <v>4.4287959042445445E-2</v>
      </c>
      <c r="AI1017" s="10" t="s">
        <v>4344</v>
      </c>
      <c r="AJ1017" s="10" t="s">
        <v>107</v>
      </c>
      <c r="AK1017" s="16" t="s">
        <v>109</v>
      </c>
      <c r="AL1017" s="16">
        <f t="shared" si="60"/>
        <v>1.7005461355759048</v>
      </c>
      <c r="AM1017" s="16">
        <f t="shared" si="61"/>
        <v>67.817779886767084</v>
      </c>
      <c r="AN1017" s="17">
        <f t="shared" si="62"/>
        <v>3.9939732027105856E-11</v>
      </c>
      <c r="AO1017" s="16">
        <f t="shared" si="63"/>
        <v>31.700621965991669</v>
      </c>
      <c r="AP1017" s="18">
        <v>6119</v>
      </c>
      <c r="AQ1017" s="18" t="s">
        <v>129</v>
      </c>
      <c r="AR1017" s="16">
        <v>1.5120952136580748</v>
      </c>
      <c r="AS1017" s="10" t="s">
        <v>74</v>
      </c>
      <c r="AT1017" s="16">
        <v>1.3129569038835711</v>
      </c>
      <c r="AU1017" s="10" t="s">
        <v>74</v>
      </c>
      <c r="AV1017" s="10">
        <v>4.0999999999999996</v>
      </c>
      <c r="AW1017" s="10" t="s">
        <v>96</v>
      </c>
      <c r="AX1017" s="10" t="s">
        <v>8349</v>
      </c>
      <c r="AY1017" s="10" t="s">
        <v>8349</v>
      </c>
      <c r="AZ1017" s="10" t="s">
        <v>102</v>
      </c>
      <c r="BA1017" s="10" t="s">
        <v>8349</v>
      </c>
    </row>
    <row r="1018" spans="1:53" s="10" customFormat="1">
      <c r="A1018" s="31">
        <v>51986</v>
      </c>
      <c r="B1018" s="10">
        <v>92139</v>
      </c>
      <c r="C1018" s="10" t="s">
        <v>8349</v>
      </c>
      <c r="D1018" s="10" t="s">
        <v>8349</v>
      </c>
      <c r="E1018" s="15" t="s">
        <v>8349</v>
      </c>
      <c r="F1018" s="10" t="s">
        <v>9114</v>
      </c>
      <c r="G1018" s="10">
        <v>0.4</v>
      </c>
      <c r="H1018" s="10">
        <v>1.63</v>
      </c>
      <c r="I1018" s="10" t="s">
        <v>8349</v>
      </c>
      <c r="J1018" s="10" t="s">
        <v>2331</v>
      </c>
      <c r="K1018" s="10" t="s">
        <v>2332</v>
      </c>
      <c r="L1018" s="10">
        <v>159.32606984</v>
      </c>
      <c r="M1018" s="10">
        <v>-48.225616309999999</v>
      </c>
      <c r="N1018" s="10">
        <v>-131.47999999999999</v>
      </c>
      <c r="O1018" s="10">
        <v>-1.58</v>
      </c>
      <c r="P1018" s="11">
        <v>281.06349999999998</v>
      </c>
      <c r="Q1018" s="11">
        <v>8.8684999999999992</v>
      </c>
      <c r="R1018" s="37">
        <v>26.838432635534087</v>
      </c>
      <c r="S1018" s="16">
        <v>9.6618357487922701E-3</v>
      </c>
      <c r="T1018" s="37">
        <v>3.8348213391244799</v>
      </c>
      <c r="U1018" s="16">
        <v>1.6643316977093238E-2</v>
      </c>
      <c r="V1018" s="10" t="s">
        <v>4774</v>
      </c>
      <c r="W1018" s="37">
        <v>0.29868039839999982</v>
      </c>
      <c r="X1018" s="16">
        <v>1.6643316977093238E-2</v>
      </c>
      <c r="Y1018" s="10" t="s">
        <v>4778</v>
      </c>
      <c r="Z1018" s="16">
        <v>1.691035591925599</v>
      </c>
      <c r="AA1018" s="16">
        <v>3.7725738982909984E-2</v>
      </c>
      <c r="AB1018" s="10" t="s">
        <v>4782</v>
      </c>
      <c r="AC1018" s="16">
        <v>0.69362133912447943</v>
      </c>
      <c r="AD1018" s="16">
        <v>5.2697248505021589E-2</v>
      </c>
      <c r="AE1018" s="10" t="s">
        <v>50</v>
      </c>
      <c r="AF1018" s="10" t="s">
        <v>4075</v>
      </c>
      <c r="AG1018" s="37">
        <v>17.252271908582305</v>
      </c>
      <c r="AH1018" s="16">
        <v>6.4809192108887262E-2</v>
      </c>
      <c r="AI1018" s="10" t="s">
        <v>4487</v>
      </c>
      <c r="AJ1018" s="10" t="s">
        <v>107</v>
      </c>
      <c r="AK1018" s="16" t="s">
        <v>113</v>
      </c>
      <c r="AL1018" s="16">
        <f t="shared" si="60"/>
        <v>4.1535854281069389</v>
      </c>
      <c r="AM1018" s="16">
        <f t="shared" si="61"/>
        <v>154.76259305126453</v>
      </c>
      <c r="AN1018" s="17">
        <f t="shared" si="62"/>
        <v>6.6947704402075556E-12</v>
      </c>
      <c r="AO1018" s="16">
        <f t="shared" si="63"/>
        <v>31.770482114380393</v>
      </c>
      <c r="AP1018" s="18">
        <v>7274</v>
      </c>
      <c r="AQ1018" s="18" t="s">
        <v>129</v>
      </c>
      <c r="AR1018" s="16">
        <v>2.6135341549172328</v>
      </c>
      <c r="AS1018" s="10" t="s">
        <v>74</v>
      </c>
      <c r="AT1018" s="16">
        <v>2.0755828590505629</v>
      </c>
      <c r="AU1018" s="10" t="s">
        <v>74</v>
      </c>
      <c r="AV1018" s="10">
        <v>4.05</v>
      </c>
      <c r="AW1018" s="10" t="s">
        <v>96</v>
      </c>
      <c r="AX1018" s="10" t="s">
        <v>8349</v>
      </c>
      <c r="AY1018" s="10" t="s">
        <v>8349</v>
      </c>
      <c r="AZ1018" s="10" t="s">
        <v>8349</v>
      </c>
      <c r="BA1018" s="10" t="s">
        <v>8349</v>
      </c>
    </row>
    <row r="1019" spans="1:53" s="10" customFormat="1">
      <c r="A1019" s="31">
        <v>52186</v>
      </c>
      <c r="B1019" s="10" t="s">
        <v>8349</v>
      </c>
      <c r="C1019" s="10" t="s">
        <v>7302</v>
      </c>
      <c r="D1019" s="10" t="s">
        <v>7303</v>
      </c>
      <c r="E1019" s="15" t="s">
        <v>8349</v>
      </c>
      <c r="F1019" s="10" t="s">
        <v>8349</v>
      </c>
      <c r="G1019" s="10" t="s">
        <v>8349</v>
      </c>
      <c r="H1019" s="10" t="s">
        <v>8349</v>
      </c>
      <c r="I1019" s="10" t="s">
        <v>8349</v>
      </c>
      <c r="J1019" s="10" t="s">
        <v>2333</v>
      </c>
      <c r="K1019" s="10" t="s">
        <v>2334</v>
      </c>
      <c r="L1019" s="10">
        <v>159.92077456000001</v>
      </c>
      <c r="M1019" s="10">
        <v>-6.9234959700000003</v>
      </c>
      <c r="N1019" s="10">
        <v>-715.86</v>
      </c>
      <c r="O1019" s="10">
        <v>-107.83</v>
      </c>
      <c r="P1019" s="11">
        <v>254.9999</v>
      </c>
      <c r="Q1019" s="11">
        <v>43.354700000000001</v>
      </c>
      <c r="R1019" s="37">
        <v>16.447368421052634</v>
      </c>
      <c r="S1019" s="16">
        <v>5.1644736842105271E-2</v>
      </c>
      <c r="T1019" s="37">
        <v>11.281000000000001</v>
      </c>
      <c r="U1019" s="16">
        <v>1.2E-2</v>
      </c>
      <c r="V1019" s="10" t="s">
        <v>4769</v>
      </c>
      <c r="W1019" s="37">
        <v>1.5089999999999999</v>
      </c>
      <c r="X1019" s="16">
        <v>8.3999999999999995E-3</v>
      </c>
      <c r="Y1019" s="10" t="s">
        <v>4769</v>
      </c>
      <c r="Z1019" s="16">
        <v>10.200517896363674</v>
      </c>
      <c r="AA1019" s="16">
        <v>0.12714470610272954</v>
      </c>
      <c r="AB1019" s="29" t="s">
        <v>8349</v>
      </c>
      <c r="AC1019" s="16">
        <v>4.4619999999999997</v>
      </c>
      <c r="AD1019" s="16">
        <v>2.5700194551792795E-2</v>
      </c>
      <c r="AE1019" s="10" t="s">
        <v>125</v>
      </c>
      <c r="AF1019" s="10" t="s">
        <v>4075</v>
      </c>
      <c r="AG1019" s="37">
        <v>3.6864301323519685E-2</v>
      </c>
      <c r="AH1019" s="16">
        <v>0.15577476140231919</v>
      </c>
      <c r="AI1019" s="10" t="s">
        <v>4663</v>
      </c>
      <c r="AJ1019" s="10" t="s">
        <v>107</v>
      </c>
      <c r="AK1019" s="22" t="s">
        <v>110</v>
      </c>
      <c r="AL1019" s="16">
        <f t="shared" si="60"/>
        <v>0.19200078469506235</v>
      </c>
      <c r="AM1019" s="16">
        <f t="shared" si="61"/>
        <v>11.673647709459789</v>
      </c>
      <c r="AN1019" s="17">
        <f t="shared" si="62"/>
        <v>3.1331124110118474E-9</v>
      </c>
      <c r="AO1019" s="16">
        <f t="shared" si="63"/>
        <v>32.54106005763586</v>
      </c>
      <c r="AP1019" s="18">
        <v>3488.8191442289553</v>
      </c>
      <c r="AQ1019" s="18" t="s">
        <v>124</v>
      </c>
      <c r="AR1019" s="16">
        <v>0.52516734819825084</v>
      </c>
      <c r="AS1019" s="10" t="s">
        <v>74</v>
      </c>
      <c r="AT1019" s="16">
        <v>0.42900571609926186</v>
      </c>
      <c r="AU1019" s="10" t="s">
        <v>74</v>
      </c>
      <c r="AV1019" s="10" t="s">
        <v>8349</v>
      </c>
      <c r="AW1019" s="10" t="s">
        <v>8349</v>
      </c>
      <c r="AX1019" s="10" t="s">
        <v>8349</v>
      </c>
      <c r="AY1019" s="10" t="s">
        <v>8349</v>
      </c>
      <c r="AZ1019" s="10" t="s">
        <v>8349</v>
      </c>
      <c r="BA1019" s="10" t="s">
        <v>8349</v>
      </c>
    </row>
    <row r="1020" spans="1:53" s="10" customFormat="1">
      <c r="A1020" s="31">
        <v>52190</v>
      </c>
      <c r="B1020" s="10" t="s">
        <v>8349</v>
      </c>
      <c r="C1020" s="10" t="s">
        <v>7304</v>
      </c>
      <c r="D1020" s="10" t="s">
        <v>8349</v>
      </c>
      <c r="E1020" s="15" t="s">
        <v>8349</v>
      </c>
      <c r="F1020" s="10" t="s">
        <v>9115</v>
      </c>
      <c r="G1020" s="10" t="s">
        <v>8349</v>
      </c>
      <c r="H1020" s="10" t="s">
        <v>8349</v>
      </c>
      <c r="I1020" s="10" t="s">
        <v>8349</v>
      </c>
      <c r="J1020" s="10" t="s">
        <v>2335</v>
      </c>
      <c r="K1020" s="10" t="s">
        <v>2336</v>
      </c>
      <c r="L1020" s="10">
        <v>159.93420037000001</v>
      </c>
      <c r="M1020" s="10">
        <v>-37.920113469999997</v>
      </c>
      <c r="N1020" s="10">
        <v>189.48</v>
      </c>
      <c r="O1020" s="10">
        <v>-129.43</v>
      </c>
      <c r="P1020" s="11">
        <v>276.13290000000001</v>
      </c>
      <c r="Q1020" s="11">
        <v>18.004100000000001</v>
      </c>
      <c r="R1020" s="37">
        <v>13.984058173682001</v>
      </c>
      <c r="S1020" s="16">
        <v>3.4680464270731362E-2</v>
      </c>
      <c r="T1020" s="37">
        <v>11.082000000000001</v>
      </c>
      <c r="U1020" s="16">
        <v>1.2E-2</v>
      </c>
      <c r="V1020" s="10" t="s">
        <v>4769</v>
      </c>
      <c r="W1020" s="37">
        <v>1.5620000000000001</v>
      </c>
      <c r="X1020" s="16">
        <v>8.3999999999999995E-3</v>
      </c>
      <c r="Y1020" s="10" t="s">
        <v>4769</v>
      </c>
      <c r="Z1020" s="16">
        <v>10.353833890204349</v>
      </c>
      <c r="AA1020" s="16">
        <v>8.8644523262818353E-2</v>
      </c>
      <c r="AB1020" s="10" t="s">
        <v>4782</v>
      </c>
      <c r="AC1020" s="16">
        <v>4.6389999999999993</v>
      </c>
      <c r="AD1020" s="16">
        <v>2.7766886753829639E-2</v>
      </c>
      <c r="AE1020" s="10" t="s">
        <v>125</v>
      </c>
      <c r="AF1020" s="10" t="s">
        <v>4075</v>
      </c>
      <c r="AG1020" s="37">
        <v>3.9214947096593088E-2</v>
      </c>
      <c r="AH1020" s="16">
        <v>0.12632438998266465</v>
      </c>
      <c r="AI1020" s="10" t="s">
        <v>8349</v>
      </c>
      <c r="AJ1020" s="10" t="s">
        <v>107</v>
      </c>
      <c r="AK1020" s="16" t="s">
        <v>60</v>
      </c>
      <c r="AL1020" s="16">
        <f t="shared" si="60"/>
        <v>0.19802764225378508</v>
      </c>
      <c r="AM1020" s="16">
        <f t="shared" si="61"/>
        <v>14.160956697568173</v>
      </c>
      <c r="AN1020" s="17">
        <f t="shared" si="62"/>
        <v>2.9453055161722862E-9</v>
      </c>
      <c r="AO1020" s="16">
        <f t="shared" si="63"/>
        <v>32.409174123070066</v>
      </c>
      <c r="AP1020" s="18">
        <v>3413.0659064525007</v>
      </c>
      <c r="AQ1020" s="18" t="s">
        <v>124</v>
      </c>
      <c r="AR1020" s="16">
        <v>0.56596307016877767</v>
      </c>
      <c r="AS1020" s="10" t="s">
        <v>74</v>
      </c>
      <c r="AT1020" s="16">
        <v>0.43585955657051512</v>
      </c>
      <c r="AU1020" s="10" t="s">
        <v>74</v>
      </c>
      <c r="AV1020" s="10" t="s">
        <v>8349</v>
      </c>
      <c r="AW1020" s="10" t="s">
        <v>8349</v>
      </c>
      <c r="AX1020" s="10" t="s">
        <v>8349</v>
      </c>
      <c r="AY1020" s="10" t="s">
        <v>8349</v>
      </c>
      <c r="AZ1020" s="10" t="s">
        <v>8349</v>
      </c>
      <c r="BA1020" s="10" t="s">
        <v>8349</v>
      </c>
    </row>
    <row r="1021" spans="1:53" s="10" customFormat="1">
      <c r="A1021" s="31">
        <v>52296</v>
      </c>
      <c r="B1021" s="10" t="s">
        <v>8349</v>
      </c>
      <c r="C1021" s="10" t="s">
        <v>7305</v>
      </c>
      <c r="D1021" s="10" t="s">
        <v>7306</v>
      </c>
      <c r="E1021" s="15" t="s">
        <v>8349</v>
      </c>
      <c r="F1021" s="10" t="s">
        <v>9116</v>
      </c>
      <c r="G1021" s="10" t="s">
        <v>8349</v>
      </c>
      <c r="H1021" s="10" t="s">
        <v>8349</v>
      </c>
      <c r="I1021" s="10" t="s">
        <v>8349</v>
      </c>
      <c r="J1021" s="10" t="s">
        <v>2337</v>
      </c>
      <c r="K1021" s="10" t="s">
        <v>2338</v>
      </c>
      <c r="L1021" s="10">
        <v>160.28835164</v>
      </c>
      <c r="M1021" s="10">
        <v>-36.894967690000001</v>
      </c>
      <c r="N1021" s="10">
        <v>167.03</v>
      </c>
      <c r="O1021" s="10">
        <v>-193.6</v>
      </c>
      <c r="P1021" s="11">
        <v>275.83960000000002</v>
      </c>
      <c r="Q1021" s="11">
        <v>19.030100000000001</v>
      </c>
      <c r="R1021" s="37">
        <v>16.337199803953602</v>
      </c>
      <c r="S1021" s="16">
        <v>2.4832543702009477E-2</v>
      </c>
      <c r="T1021" s="37">
        <v>9.9440000000000008</v>
      </c>
      <c r="U1021" s="16">
        <v>1.2E-2</v>
      </c>
      <c r="V1021" s="10" t="s">
        <v>4769</v>
      </c>
      <c r="W1021" s="37">
        <v>1.478</v>
      </c>
      <c r="X1021" s="16">
        <v>8.3999999999999995E-3</v>
      </c>
      <c r="Y1021" s="10" t="s">
        <v>4769</v>
      </c>
      <c r="Z1021" s="16">
        <v>8.8781118974959377</v>
      </c>
      <c r="AA1021" s="16">
        <v>6.6604003037564752E-2</v>
      </c>
      <c r="AB1021" s="10" t="s">
        <v>4782</v>
      </c>
      <c r="AC1021" s="16">
        <v>3.9770000000000003</v>
      </c>
      <c r="AD1021" s="16">
        <v>2.2011360703055139E-2</v>
      </c>
      <c r="AE1021" s="10" t="s">
        <v>125</v>
      </c>
      <c r="AF1021" s="10" t="s">
        <v>4075</v>
      </c>
      <c r="AG1021" s="37">
        <v>8.4637768839508881E-2</v>
      </c>
      <c r="AH1021" s="16">
        <v>0.11196469631373961</v>
      </c>
      <c r="AI1021" s="10" t="s">
        <v>4660</v>
      </c>
      <c r="AJ1021" s="10" t="s">
        <v>107</v>
      </c>
      <c r="AK1021" s="22" t="s">
        <v>60</v>
      </c>
      <c r="AL1021" s="16">
        <f t="shared" si="60"/>
        <v>0.29092571017273272</v>
      </c>
      <c r="AM1021" s="16">
        <f t="shared" si="61"/>
        <v>17.807562719672969</v>
      </c>
      <c r="AN1021" s="17">
        <f t="shared" si="62"/>
        <v>1.3646389972662494E-9</v>
      </c>
      <c r="AO1021" s="16">
        <f t="shared" si="63"/>
        <v>32.106455555131227</v>
      </c>
      <c r="AP1021" s="18">
        <v>3726.8635259625698</v>
      </c>
      <c r="AQ1021" s="18" t="s">
        <v>124</v>
      </c>
      <c r="AR1021" s="16">
        <v>0.69734348886534125</v>
      </c>
      <c r="AS1021" s="10" t="s">
        <v>74</v>
      </c>
      <c r="AT1021" s="16">
        <v>0.53090456927440954</v>
      </c>
      <c r="AU1021" s="10" t="s">
        <v>74</v>
      </c>
      <c r="AV1021" s="10" t="s">
        <v>8349</v>
      </c>
      <c r="AW1021" s="10" t="s">
        <v>8349</v>
      </c>
      <c r="AX1021" s="10" t="s">
        <v>8349</v>
      </c>
      <c r="AY1021" s="10" t="s">
        <v>8349</v>
      </c>
      <c r="AZ1021" s="10" t="s">
        <v>8349</v>
      </c>
      <c r="BA1021" s="10" t="s">
        <v>8349</v>
      </c>
    </row>
    <row r="1022" spans="1:53" s="10" customFormat="1">
      <c r="A1022" s="31">
        <v>52341</v>
      </c>
      <c r="B1022" s="10" t="s">
        <v>8349</v>
      </c>
      <c r="C1022" s="10" t="s">
        <v>7307</v>
      </c>
      <c r="D1022" s="10" t="s">
        <v>7308</v>
      </c>
      <c r="E1022" s="15" t="s">
        <v>8349</v>
      </c>
      <c r="F1022" s="10" t="s">
        <v>9117</v>
      </c>
      <c r="G1022" s="10" t="s">
        <v>8349</v>
      </c>
      <c r="H1022" s="10" t="s">
        <v>8349</v>
      </c>
      <c r="I1022" s="10" t="s">
        <v>8349</v>
      </c>
      <c r="J1022" s="10" t="s">
        <v>2339</v>
      </c>
      <c r="K1022" s="10" t="s">
        <v>2340</v>
      </c>
      <c r="L1022" s="10">
        <v>160.46625943000001</v>
      </c>
      <c r="M1022" s="10">
        <v>-36.633537259999997</v>
      </c>
      <c r="N1022" s="10">
        <v>-90.04</v>
      </c>
      <c r="O1022" s="10">
        <v>68.08</v>
      </c>
      <c r="P1022" s="11">
        <v>275.8297</v>
      </c>
      <c r="Q1022" s="11">
        <v>19.3277</v>
      </c>
      <c r="R1022" s="37">
        <v>16.183848519177861</v>
      </c>
      <c r="S1022" s="16">
        <v>6.6677455899012791E-2</v>
      </c>
      <c r="T1022" s="37">
        <v>10.175000000000001</v>
      </c>
      <c r="U1022" s="16">
        <v>1.2E-2</v>
      </c>
      <c r="V1022" s="10" t="s">
        <v>4769</v>
      </c>
      <c r="W1022" s="37">
        <v>1.4330000000000001</v>
      </c>
      <c r="X1022" s="16">
        <v>8.3999999999999995E-3</v>
      </c>
      <c r="Y1022" s="10" t="s">
        <v>4769</v>
      </c>
      <c r="Z1022" s="16">
        <v>9.1295909760728922</v>
      </c>
      <c r="AA1022" s="16">
        <v>0.16184121901840598</v>
      </c>
      <c r="AB1022" s="29" t="s">
        <v>8349</v>
      </c>
      <c r="AC1022" s="16">
        <v>3.8029999999999999</v>
      </c>
      <c r="AD1022" s="16">
        <v>2.263846284534354E-2</v>
      </c>
      <c r="AE1022" s="10" t="s">
        <v>125</v>
      </c>
      <c r="AF1022" s="10" t="s">
        <v>4075</v>
      </c>
      <c r="AG1022" s="37">
        <v>5.9875247687880412E-2</v>
      </c>
      <c r="AH1022" s="16">
        <v>0.18518255904205355</v>
      </c>
      <c r="AI1022" s="10" t="s">
        <v>4341</v>
      </c>
      <c r="AJ1022" s="10" t="s">
        <v>107</v>
      </c>
      <c r="AK1022" s="16" t="s">
        <v>108</v>
      </c>
      <c r="AL1022" s="16">
        <f t="shared" si="60"/>
        <v>0.24469419218256983</v>
      </c>
      <c r="AM1022" s="16">
        <f t="shared" si="61"/>
        <v>15.119654134960989</v>
      </c>
      <c r="AN1022" s="17">
        <f t="shared" si="62"/>
        <v>1.9290108093094173E-9</v>
      </c>
      <c r="AO1022" s="16">
        <f t="shared" si="63"/>
        <v>31.96166334689563</v>
      </c>
      <c r="AP1022" s="18">
        <v>3823.1352655616902</v>
      </c>
      <c r="AQ1022" s="18" t="s">
        <v>124</v>
      </c>
      <c r="AR1022" s="16">
        <v>0.55736020832819999</v>
      </c>
      <c r="AS1022" s="10" t="s">
        <v>74</v>
      </c>
      <c r="AT1022" s="16">
        <v>0.48581807918469888</v>
      </c>
      <c r="AU1022" s="10" t="s">
        <v>74</v>
      </c>
      <c r="AV1022" s="10" t="s">
        <v>8349</v>
      </c>
      <c r="AW1022" s="10" t="s">
        <v>8349</v>
      </c>
      <c r="AX1022" s="10" t="s">
        <v>8349</v>
      </c>
      <c r="AY1022" s="10" t="s">
        <v>8349</v>
      </c>
      <c r="AZ1022" s="10" t="s">
        <v>8349</v>
      </c>
      <c r="BA1022" s="10" t="s">
        <v>8349</v>
      </c>
    </row>
    <row r="1023" spans="1:53" s="10" customFormat="1">
      <c r="A1023" s="31">
        <v>52369</v>
      </c>
      <c r="B1023" s="10">
        <v>92719</v>
      </c>
      <c r="C1023" s="10" t="s">
        <v>7309</v>
      </c>
      <c r="D1023" s="10" t="s">
        <v>8349</v>
      </c>
      <c r="E1023" s="15" t="s">
        <v>8349</v>
      </c>
      <c r="F1023" s="10" t="s">
        <v>8349</v>
      </c>
      <c r="G1023" s="10" t="s">
        <v>8349</v>
      </c>
      <c r="H1023" s="10" t="s">
        <v>8349</v>
      </c>
      <c r="I1023" s="10" t="s">
        <v>8349</v>
      </c>
      <c r="J1023" s="10" t="s">
        <v>2341</v>
      </c>
      <c r="K1023" s="10" t="s">
        <v>2342</v>
      </c>
      <c r="L1023" s="10">
        <v>160.55491694</v>
      </c>
      <c r="M1023" s="10">
        <v>-13.787295200000001</v>
      </c>
      <c r="N1023" s="10">
        <v>235.49</v>
      </c>
      <c r="O1023" s="10">
        <v>-172</v>
      </c>
      <c r="P1023" s="11">
        <v>261.42</v>
      </c>
      <c r="Q1023" s="11">
        <v>38.4544</v>
      </c>
      <c r="R1023" s="37">
        <v>23.82654276864427</v>
      </c>
      <c r="S1023" s="16">
        <v>1.1198475101262807E-2</v>
      </c>
      <c r="T1023" s="37">
        <v>6.7817762849678402</v>
      </c>
      <c r="U1023" s="16">
        <v>1.8027756377319945E-2</v>
      </c>
      <c r="V1023" s="10" t="s">
        <v>4767</v>
      </c>
      <c r="W1023" s="37">
        <v>0.622</v>
      </c>
      <c r="X1023" s="16">
        <v>7.0000000000000001E-3</v>
      </c>
      <c r="Y1023" s="10" t="s">
        <v>4770</v>
      </c>
      <c r="Z1023" s="16">
        <v>4.8964711310252911</v>
      </c>
      <c r="AA1023" s="16">
        <v>4.2482118874307417E-2</v>
      </c>
      <c r="AB1023" s="29" t="s">
        <v>8349</v>
      </c>
      <c r="AC1023" s="16">
        <v>1.5167762849678406</v>
      </c>
      <c r="AD1023" s="16">
        <v>3.2465366161495854E-2</v>
      </c>
      <c r="AE1023" s="10" t="s">
        <v>120</v>
      </c>
      <c r="AF1023" s="10" t="s">
        <v>4075</v>
      </c>
      <c r="AG1023" s="37">
        <v>0.98662456063790638</v>
      </c>
      <c r="AH1023" s="16">
        <v>5.3467096648787529E-2</v>
      </c>
      <c r="AI1023" s="10" t="s">
        <v>4601</v>
      </c>
      <c r="AJ1023" s="10" t="s">
        <v>107</v>
      </c>
      <c r="AK1023" s="16" t="s">
        <v>109</v>
      </c>
      <c r="AL1023" s="16">
        <f t="shared" si="60"/>
        <v>0.99328976670350655</v>
      </c>
      <c r="AM1023" s="16">
        <f t="shared" si="61"/>
        <v>41.688371508546169</v>
      </c>
      <c r="AN1023" s="17">
        <f t="shared" si="62"/>
        <v>1.1706580659751972E-10</v>
      </c>
      <c r="AO1023" s="16">
        <f t="shared" si="63"/>
        <v>31.610701130432759</v>
      </c>
      <c r="AP1023" s="18">
        <v>5775</v>
      </c>
      <c r="AQ1023" s="18" t="s">
        <v>129</v>
      </c>
      <c r="AR1023" s="16">
        <v>0.9915705290045741</v>
      </c>
      <c r="AS1023" s="10" t="s">
        <v>74</v>
      </c>
      <c r="AT1023" s="16">
        <v>0.9965532112276736</v>
      </c>
      <c r="AU1023" s="10" t="s">
        <v>74</v>
      </c>
      <c r="AV1023" s="10">
        <v>4.49</v>
      </c>
      <c r="AW1023" s="10" t="s">
        <v>96</v>
      </c>
      <c r="AX1023" s="10" t="s">
        <v>8349</v>
      </c>
      <c r="AY1023" s="10" t="s">
        <v>8349</v>
      </c>
      <c r="AZ1023" s="10" t="s">
        <v>102</v>
      </c>
      <c r="BA1023" s="10" t="s">
        <v>8349</v>
      </c>
    </row>
    <row r="1024" spans="1:53" s="10" customFormat="1">
      <c r="A1024" s="31">
        <v>52462</v>
      </c>
      <c r="B1024" s="10">
        <v>92945</v>
      </c>
      <c r="C1024" s="10" t="s">
        <v>7310</v>
      </c>
      <c r="D1024" s="10" t="s">
        <v>8349</v>
      </c>
      <c r="E1024" s="15" t="s">
        <v>8349</v>
      </c>
      <c r="F1024" s="10" t="s">
        <v>9118</v>
      </c>
      <c r="G1024" s="10" t="s">
        <v>8349</v>
      </c>
      <c r="H1024" s="10" t="s">
        <v>8349</v>
      </c>
      <c r="I1024" s="10" t="s">
        <v>8349</v>
      </c>
      <c r="J1024" s="10" t="s">
        <v>2343</v>
      </c>
      <c r="K1024" s="10" t="s">
        <v>2344</v>
      </c>
      <c r="L1024" s="10">
        <v>160.86839787</v>
      </c>
      <c r="M1024" s="10">
        <v>-29.064165710000001</v>
      </c>
      <c r="N1024" s="10">
        <v>-215.39</v>
      </c>
      <c r="O1024" s="10">
        <v>-48.5</v>
      </c>
      <c r="P1024" s="11">
        <v>271.92189999999999</v>
      </c>
      <c r="Q1024" s="11">
        <v>25.993200000000002</v>
      </c>
      <c r="R1024" s="37">
        <v>21.399529210357375</v>
      </c>
      <c r="S1024" s="16">
        <v>1.4765675155146587E-2</v>
      </c>
      <c r="T1024" s="37">
        <v>7.7190000000000003</v>
      </c>
      <c r="U1024" s="16">
        <v>1.2E-2</v>
      </c>
      <c r="V1024" s="10" t="s">
        <v>4769</v>
      </c>
      <c r="W1024" s="37">
        <v>0.877</v>
      </c>
      <c r="X1024" s="16">
        <v>8.3999999999999995E-3</v>
      </c>
      <c r="Y1024" s="10" t="s">
        <v>4769</v>
      </c>
      <c r="Z1024" s="16">
        <v>6.0669789051215659</v>
      </c>
      <c r="AA1024" s="16">
        <v>4.4302330332794071E-2</v>
      </c>
      <c r="AB1024" s="29" t="s">
        <v>8349</v>
      </c>
      <c r="AC1024" s="16">
        <v>2.0599999999999996</v>
      </c>
      <c r="AD1024" s="16">
        <v>1.9339079605813714E-2</v>
      </c>
      <c r="AE1024" s="10" t="s">
        <v>125</v>
      </c>
      <c r="AF1024" s="10" t="s">
        <v>4075</v>
      </c>
      <c r="AG1024" s="37">
        <v>0.38908208835678965</v>
      </c>
      <c r="AH1024" s="16">
        <v>4.8339388420996859E-2</v>
      </c>
      <c r="AI1024" s="10" t="s">
        <v>4652</v>
      </c>
      <c r="AJ1024" s="10" t="s">
        <v>107</v>
      </c>
      <c r="AK1024" s="16" t="s">
        <v>108</v>
      </c>
      <c r="AL1024" s="16">
        <f t="shared" si="60"/>
        <v>0.62376444941723763</v>
      </c>
      <c r="AM1024" s="16">
        <f t="shared" si="61"/>
        <v>29.148512721267512</v>
      </c>
      <c r="AN1024" s="17">
        <f t="shared" si="62"/>
        <v>2.9685252407221095E-10</v>
      </c>
      <c r="AO1024" s="16">
        <f t="shared" si="63"/>
        <v>31.53764813502762</v>
      </c>
      <c r="AP1024" s="18">
        <v>5183</v>
      </c>
      <c r="AQ1024" s="18" t="s">
        <v>141</v>
      </c>
      <c r="AR1024" s="16">
        <v>0.78</v>
      </c>
      <c r="AS1024" s="10" t="s">
        <v>73</v>
      </c>
      <c r="AT1024" s="16">
        <v>0.84199999999999997</v>
      </c>
      <c r="AU1024" s="10" t="s">
        <v>73</v>
      </c>
      <c r="AV1024" s="10">
        <v>4.5999999999999996</v>
      </c>
      <c r="AW1024" s="10" t="s">
        <v>73</v>
      </c>
      <c r="AX1024" s="10">
        <v>5.9</v>
      </c>
      <c r="AY1024" s="10" t="s">
        <v>141</v>
      </c>
      <c r="AZ1024" s="10" t="s">
        <v>101</v>
      </c>
      <c r="BA1024" s="10">
        <v>0.13</v>
      </c>
    </row>
    <row r="1025" spans="1:53" s="10" customFormat="1">
      <c r="A1025" s="31">
        <v>52470</v>
      </c>
      <c r="B1025" s="10">
        <v>92786</v>
      </c>
      <c r="C1025" s="10" t="s">
        <v>7311</v>
      </c>
      <c r="D1025" s="10" t="s">
        <v>7312</v>
      </c>
      <c r="E1025" s="15" t="s">
        <v>8349</v>
      </c>
      <c r="F1025" s="10" t="s">
        <v>8349</v>
      </c>
      <c r="G1025" s="10" t="s">
        <v>8349</v>
      </c>
      <c r="H1025" s="10" t="s">
        <v>8349</v>
      </c>
      <c r="I1025" s="10" t="s">
        <v>8349</v>
      </c>
      <c r="J1025" s="10" t="s">
        <v>2345</v>
      </c>
      <c r="K1025" s="10" t="s">
        <v>2346</v>
      </c>
      <c r="L1025" s="10">
        <v>160.89214186999999</v>
      </c>
      <c r="M1025" s="10">
        <v>48.213683830000001</v>
      </c>
      <c r="N1025" s="10">
        <v>-330.83</v>
      </c>
      <c r="O1025" s="10">
        <v>181.91</v>
      </c>
      <c r="P1025" s="11">
        <v>163.93209999999999</v>
      </c>
      <c r="Q1025" s="11">
        <v>57.469900000000003</v>
      </c>
      <c r="R1025" s="37">
        <v>26.631158455392811</v>
      </c>
      <c r="S1025" s="16">
        <v>2.0239680426098538E-2</v>
      </c>
      <c r="T1025" s="37">
        <v>8.02</v>
      </c>
      <c r="U1025" s="16">
        <v>3.5355339059327372E-3</v>
      </c>
      <c r="V1025" s="10" t="s">
        <v>4770</v>
      </c>
      <c r="W1025" s="37">
        <v>0.749</v>
      </c>
      <c r="X1025" s="16">
        <v>5.0000000000000001E-3</v>
      </c>
      <c r="Y1025" s="10" t="s">
        <v>4770</v>
      </c>
      <c r="Z1025" s="16">
        <v>5.8930497067009355</v>
      </c>
      <c r="AA1025" s="16">
        <v>4.7936301451233732E-2</v>
      </c>
      <c r="AB1025" s="29" t="s">
        <v>8349</v>
      </c>
      <c r="AC1025" s="16">
        <v>1.8869999999999996</v>
      </c>
      <c r="AD1025" s="16">
        <v>2.1295539439046853E-2</v>
      </c>
      <c r="AE1025" s="10" t="s">
        <v>120</v>
      </c>
      <c r="AF1025" s="10" t="s">
        <v>4075</v>
      </c>
      <c r="AG1025" s="37">
        <v>0.43579819736902303</v>
      </c>
      <c r="AH1025" s="16">
        <v>5.2453684301710907E-2</v>
      </c>
      <c r="AI1025" s="10" t="s">
        <v>4659</v>
      </c>
      <c r="AJ1025" s="10" t="s">
        <v>107</v>
      </c>
      <c r="AK1025" s="16" t="s">
        <v>58</v>
      </c>
      <c r="AL1025" s="16">
        <f t="shared" si="60"/>
        <v>0.66015013244641785</v>
      </c>
      <c r="AM1025" s="16">
        <f t="shared" si="61"/>
        <v>24.788637473362989</v>
      </c>
      <c r="AN1025" s="17">
        <f t="shared" si="62"/>
        <v>2.6503092646387771E-10</v>
      </c>
      <c r="AO1025" s="16">
        <f t="shared" si="63"/>
        <v>31.961758613186912</v>
      </c>
      <c r="AP1025" s="18">
        <v>5389</v>
      </c>
      <c r="AQ1025" s="18" t="s">
        <v>129</v>
      </c>
      <c r="AR1025" s="16">
        <v>0.7567945116727075</v>
      </c>
      <c r="AS1025" s="10" t="s">
        <v>74</v>
      </c>
      <c r="AT1025" s="16">
        <v>0.80818183432694213</v>
      </c>
      <c r="AU1025" s="10" t="s">
        <v>74</v>
      </c>
      <c r="AV1025" s="10">
        <v>4.6399999999999997</v>
      </c>
      <c r="AW1025" s="10" t="s">
        <v>96</v>
      </c>
      <c r="AX1025" s="10" t="s">
        <v>8349</v>
      </c>
      <c r="AY1025" s="10" t="s">
        <v>8349</v>
      </c>
      <c r="AZ1025" s="10" t="s">
        <v>102</v>
      </c>
      <c r="BA1025" s="10" t="s">
        <v>8349</v>
      </c>
    </row>
    <row r="1026" spans="1:53" s="10" customFormat="1">
      <c r="A1026" s="31">
        <v>52521</v>
      </c>
      <c r="B1026" s="10">
        <v>93083</v>
      </c>
      <c r="C1026" s="10" t="s">
        <v>7313</v>
      </c>
      <c r="D1026" s="10" t="s">
        <v>7314</v>
      </c>
      <c r="E1026" s="15" t="s">
        <v>8349</v>
      </c>
      <c r="F1026" s="10" t="s">
        <v>8349</v>
      </c>
      <c r="G1026" s="10" t="s">
        <v>8349</v>
      </c>
      <c r="H1026" s="10" t="s">
        <v>8349</v>
      </c>
      <c r="I1026" s="10">
        <v>1</v>
      </c>
      <c r="J1026" s="10" t="s">
        <v>2347</v>
      </c>
      <c r="K1026" s="10" t="s">
        <v>2348</v>
      </c>
      <c r="L1026" s="10">
        <v>161.0874164</v>
      </c>
      <c r="M1026" s="10">
        <v>-33.576654670000003</v>
      </c>
      <c r="N1026" s="10">
        <v>-92.84</v>
      </c>
      <c r="O1026" s="10">
        <v>-151.12</v>
      </c>
      <c r="P1026" s="11">
        <v>274.64519999999999</v>
      </c>
      <c r="Q1026" s="11">
        <v>22.221900000000002</v>
      </c>
      <c r="R1026" s="37">
        <v>27.855153203342621</v>
      </c>
      <c r="S1026" s="16">
        <v>2.479108635097493E-2</v>
      </c>
      <c r="T1026" s="37">
        <v>8.3000000000000007</v>
      </c>
      <c r="U1026" s="16">
        <v>7.0710678118654751E-4</v>
      </c>
      <c r="V1026" s="10" t="s">
        <v>4770</v>
      </c>
      <c r="W1026" s="37">
        <v>0.94499999999999995</v>
      </c>
      <c r="X1026" s="16">
        <v>1E-3</v>
      </c>
      <c r="Y1026" s="10" t="s">
        <v>4770</v>
      </c>
      <c r="Z1026" s="16">
        <v>6.0754722428915962</v>
      </c>
      <c r="AA1026" s="16">
        <v>5.5218795847618907E-2</v>
      </c>
      <c r="AB1026" s="29" t="s">
        <v>8349</v>
      </c>
      <c r="AC1026" s="16">
        <v>2.168000000000001</v>
      </c>
      <c r="AD1026" s="16">
        <v>2.1011901389450693E-2</v>
      </c>
      <c r="AE1026" s="10" t="s">
        <v>120</v>
      </c>
      <c r="AF1026" s="10" t="s">
        <v>4075</v>
      </c>
      <c r="AG1026" s="37">
        <v>0.39992768791415545</v>
      </c>
      <c r="AH1026" s="16">
        <v>5.9081430372503803E-2</v>
      </c>
      <c r="AI1026" s="10" t="s">
        <v>4648</v>
      </c>
      <c r="AJ1026" s="10" t="s">
        <v>107</v>
      </c>
      <c r="AK1026" s="16" t="s">
        <v>57</v>
      </c>
      <c r="AL1026" s="16">
        <f t="shared" ref="AL1026:AL1089" si="64">SQRT(AG1026)</f>
        <v>0.63239836172633734</v>
      </c>
      <c r="AM1026" s="16">
        <f t="shared" ref="AM1026:AM1089" si="65">1000*AL1026/R1026</f>
        <v>22.703101185975509</v>
      </c>
      <c r="AN1026" s="17">
        <f t="shared" ref="AN1026:AN1089" si="66">0.0000000001155/AG1026</f>
        <v>2.8880220972545441E-10</v>
      </c>
      <c r="AO1026" s="16">
        <f t="shared" ref="AO1026:AO1089" si="67">-2.5*LOG(AN1026)+T1026</f>
        <v>32.148498720381511</v>
      </c>
      <c r="AP1026" s="18">
        <v>5050.0788990877236</v>
      </c>
      <c r="AQ1026" s="18" t="s">
        <v>124</v>
      </c>
      <c r="AR1026" s="16">
        <v>0.82555504531031232</v>
      </c>
      <c r="AS1026" s="10" t="s">
        <v>74</v>
      </c>
      <c r="AT1026" s="16">
        <v>0.79057662113496052</v>
      </c>
      <c r="AU1026" s="10" t="s">
        <v>74</v>
      </c>
      <c r="AV1026" s="10" t="s">
        <v>8349</v>
      </c>
      <c r="AW1026" s="10" t="s">
        <v>8349</v>
      </c>
      <c r="AX1026" s="10" t="s">
        <v>8349</v>
      </c>
      <c r="AY1026" s="10" t="s">
        <v>8349</v>
      </c>
      <c r="AZ1026" s="10" t="s">
        <v>102</v>
      </c>
      <c r="BA1026" s="10" t="s">
        <v>8349</v>
      </c>
    </row>
    <row r="1027" spans="1:53" s="10" customFormat="1">
      <c r="A1027" s="31">
        <v>52596</v>
      </c>
      <c r="B1027" s="10" t="s">
        <v>8349</v>
      </c>
      <c r="C1027" s="10" t="s">
        <v>7315</v>
      </c>
      <c r="D1027" s="10" t="s">
        <v>8349</v>
      </c>
      <c r="E1027" s="15" t="s">
        <v>8349</v>
      </c>
      <c r="F1027" s="10" t="s">
        <v>8349</v>
      </c>
      <c r="G1027" s="10" t="s">
        <v>8349</v>
      </c>
      <c r="H1027" s="10" t="s">
        <v>8349</v>
      </c>
      <c r="I1027" s="10" t="s">
        <v>8349</v>
      </c>
      <c r="J1027" s="10" t="s">
        <v>2349</v>
      </c>
      <c r="K1027" s="10" t="s">
        <v>2350</v>
      </c>
      <c r="L1027" s="10">
        <v>161.31963967999999</v>
      </c>
      <c r="M1027" s="10">
        <v>-30.806924689999999</v>
      </c>
      <c r="N1027" s="10">
        <v>-29.91</v>
      </c>
      <c r="O1027" s="10">
        <v>-233.36</v>
      </c>
      <c r="P1027" s="11">
        <v>273.29180000000002</v>
      </c>
      <c r="Q1027" s="11">
        <v>24.7057</v>
      </c>
      <c r="R1027" s="37">
        <v>14.003640946646129</v>
      </c>
      <c r="S1027" s="16">
        <v>3.3188629043551326E-2</v>
      </c>
      <c r="T1027" s="37">
        <v>11.217000000000001</v>
      </c>
      <c r="U1027" s="16">
        <v>1.2E-2</v>
      </c>
      <c r="V1027" s="10" t="s">
        <v>4769</v>
      </c>
      <c r="W1027" s="37">
        <v>1.5309999999999999</v>
      </c>
      <c r="X1027" s="16">
        <v>8.3999999999999995E-3</v>
      </c>
      <c r="Y1027" s="10" t="s">
        <v>4769</v>
      </c>
      <c r="Z1027" s="16">
        <v>10.485795165373844</v>
      </c>
      <c r="AA1027" s="16">
        <v>8.5291251838079063E-2</v>
      </c>
      <c r="AB1027" s="29" t="s">
        <v>8349</v>
      </c>
      <c r="AC1027" s="16">
        <v>4.2280000000000006</v>
      </c>
      <c r="AD1027" s="16">
        <v>2.1354156504062621E-2</v>
      </c>
      <c r="AE1027" s="10" t="s">
        <v>125</v>
      </c>
      <c r="AF1027" s="10" t="s">
        <v>4075</v>
      </c>
      <c r="AG1027" s="37">
        <v>2.3570116170097268E-2</v>
      </c>
      <c r="AH1027" s="16">
        <v>0.12399434519407175</v>
      </c>
      <c r="AI1027" s="10" t="s">
        <v>8349</v>
      </c>
      <c r="AJ1027" s="10" t="s">
        <v>107</v>
      </c>
      <c r="AK1027" s="16" t="s">
        <v>60</v>
      </c>
      <c r="AL1027" s="16">
        <f t="shared" si="64"/>
        <v>0.15352562056574554</v>
      </c>
      <c r="AM1027" s="16">
        <f t="shared" si="65"/>
        <v>10.963264564599887</v>
      </c>
      <c r="AN1027" s="17">
        <f t="shared" si="66"/>
        <v>4.9002728355888016E-9</v>
      </c>
      <c r="AO1027" s="16">
        <f t="shared" si="67"/>
        <v>31.991449347024648</v>
      </c>
      <c r="AP1027" s="18">
        <v>3598.0955824176835</v>
      </c>
      <c r="AQ1027" s="18" t="s">
        <v>124</v>
      </c>
      <c r="AR1027" s="16">
        <v>0.39480904678456091</v>
      </c>
      <c r="AS1027" s="10" t="s">
        <v>74</v>
      </c>
      <c r="AT1027" s="16">
        <v>0.38252238249243126</v>
      </c>
      <c r="AU1027" s="10" t="s">
        <v>74</v>
      </c>
      <c r="AV1027" s="10" t="s">
        <v>8349</v>
      </c>
      <c r="AW1027" s="10" t="s">
        <v>8349</v>
      </c>
      <c r="AX1027" s="10" t="s">
        <v>8349</v>
      </c>
      <c r="AY1027" s="10" t="s">
        <v>8349</v>
      </c>
      <c r="AZ1027" s="10" t="s">
        <v>8349</v>
      </c>
      <c r="BA1027" s="10" t="s">
        <v>8349</v>
      </c>
    </row>
    <row r="1028" spans="1:53" s="10" customFormat="1">
      <c r="A1028" s="31">
        <v>52600</v>
      </c>
      <c r="B1028" s="10" t="s">
        <v>8349</v>
      </c>
      <c r="C1028" s="10" t="s">
        <v>7316</v>
      </c>
      <c r="D1028" s="10" t="s">
        <v>7317</v>
      </c>
      <c r="E1028" s="15" t="s">
        <v>8349</v>
      </c>
      <c r="F1028" s="10" t="s">
        <v>9119</v>
      </c>
      <c r="G1028" s="10" t="s">
        <v>8349</v>
      </c>
      <c r="H1028" s="10" t="s">
        <v>8349</v>
      </c>
      <c r="I1028" s="10" t="s">
        <v>8349</v>
      </c>
      <c r="J1028" s="10" t="s">
        <v>2351</v>
      </c>
      <c r="K1028" s="10" t="s">
        <v>2352</v>
      </c>
      <c r="L1028" s="10">
        <v>161.33964291000001</v>
      </c>
      <c r="M1028" s="10">
        <v>38.511403250000001</v>
      </c>
      <c r="N1028" s="10">
        <v>-34.9</v>
      </c>
      <c r="O1028" s="10">
        <v>147.61000000000001</v>
      </c>
      <c r="P1028" s="11">
        <v>181.50040000000001</v>
      </c>
      <c r="Q1028" s="11">
        <v>61.351999999999997</v>
      </c>
      <c r="R1028" s="37">
        <v>13.915947676036739</v>
      </c>
      <c r="S1028" s="16">
        <v>2.3378792095741719E-2</v>
      </c>
      <c r="T1028" s="37">
        <v>9.2783843235435199</v>
      </c>
      <c r="U1028" s="16">
        <v>6.3906181234681836E-2</v>
      </c>
      <c r="V1028" s="10" t="s">
        <v>4767</v>
      </c>
      <c r="W1028" s="37">
        <v>1.4429317399558408</v>
      </c>
      <c r="X1028" s="16">
        <v>6.3906181234681836E-2</v>
      </c>
      <c r="Y1028" s="10" t="s">
        <v>4768</v>
      </c>
      <c r="Z1028" s="16">
        <v>8.5608203878866735</v>
      </c>
      <c r="AA1028" s="16">
        <v>0.11527542618089903</v>
      </c>
      <c r="AB1028" s="10" t="s">
        <v>4782</v>
      </c>
      <c r="AC1028" s="16">
        <v>3.72538432354352</v>
      </c>
      <c r="AD1028" s="16">
        <v>6.6962676171132829E-2</v>
      </c>
      <c r="AE1028" s="10" t="s">
        <v>122</v>
      </c>
      <c r="AF1028" s="10" t="s">
        <v>4075</v>
      </c>
      <c r="AG1028" s="37">
        <v>9.6977436942312131E-2</v>
      </c>
      <c r="AH1028" s="16">
        <v>0.13331325470930452</v>
      </c>
      <c r="AI1028" s="10" t="s">
        <v>4593</v>
      </c>
      <c r="AJ1028" s="10" t="s">
        <v>107</v>
      </c>
      <c r="AK1028" s="22" t="s">
        <v>60</v>
      </c>
      <c r="AL1028" s="16">
        <f t="shared" si="64"/>
        <v>0.31141200513517803</v>
      </c>
      <c r="AM1028" s="16">
        <f t="shared" si="65"/>
        <v>22.378066689013895</v>
      </c>
      <c r="AN1028" s="17">
        <f t="shared" si="66"/>
        <v>1.1909986863099525E-9</v>
      </c>
      <c r="AO1028" s="16">
        <f t="shared" si="67"/>
        <v>31.588606117419811</v>
      </c>
      <c r="AP1028" s="18">
        <v>3867.9324802534247</v>
      </c>
      <c r="AQ1028" s="18" t="s">
        <v>124</v>
      </c>
      <c r="AR1028" s="16">
        <v>0.69299357573533127</v>
      </c>
      <c r="AS1028" s="10" t="s">
        <v>74</v>
      </c>
      <c r="AT1028" s="16">
        <v>0.54975852779600842</v>
      </c>
      <c r="AU1028" s="10" t="s">
        <v>74</v>
      </c>
      <c r="AV1028" s="10" t="s">
        <v>8349</v>
      </c>
      <c r="AW1028" s="10" t="s">
        <v>8349</v>
      </c>
      <c r="AX1028" s="10" t="s">
        <v>8349</v>
      </c>
      <c r="AY1028" s="10" t="s">
        <v>8349</v>
      </c>
      <c r="AZ1028" s="10" t="s">
        <v>8349</v>
      </c>
      <c r="BA1028" s="10" t="s">
        <v>8349</v>
      </c>
    </row>
    <row r="1029" spans="1:53" s="10" customFormat="1">
      <c r="A1029" s="32">
        <v>52621</v>
      </c>
      <c r="B1029" s="10" t="s">
        <v>8349</v>
      </c>
      <c r="C1029" s="10" t="s">
        <v>8349</v>
      </c>
      <c r="D1029" s="10" t="s">
        <v>8349</v>
      </c>
      <c r="E1029" s="15" t="s">
        <v>8349</v>
      </c>
      <c r="F1029" s="10" t="s">
        <v>9120</v>
      </c>
      <c r="G1029" s="10" t="s">
        <v>8349</v>
      </c>
      <c r="H1029" s="10" t="s">
        <v>8349</v>
      </c>
      <c r="I1029" s="10" t="s">
        <v>8349</v>
      </c>
      <c r="J1029" s="10" t="s">
        <v>5177</v>
      </c>
      <c r="K1029" s="10" t="s">
        <v>5178</v>
      </c>
      <c r="L1029" s="10">
        <v>161.41769812999999</v>
      </c>
      <c r="M1029" s="10">
        <v>-19.11290026</v>
      </c>
      <c r="N1029" s="10">
        <v>-1804.68</v>
      </c>
      <c r="O1029" s="10">
        <v>-594.70000000000005</v>
      </c>
      <c r="P1029" s="11">
        <v>266.13830000000002</v>
      </c>
      <c r="Q1029" s="11">
        <v>34.621400000000001</v>
      </c>
      <c r="R1029" s="37">
        <v>20.02002002002002</v>
      </c>
      <c r="S1029" s="16">
        <v>4.5245245245245237E-2</v>
      </c>
      <c r="T1029" s="37">
        <v>11.03</v>
      </c>
      <c r="U1029" s="16">
        <v>1.4849242404917497E-2</v>
      </c>
      <c r="V1029" s="10" t="s">
        <v>4770</v>
      </c>
      <c r="W1029" s="37">
        <v>1.4279999999999999</v>
      </c>
      <c r="X1029" s="16">
        <v>2.1000000000000001E-2</v>
      </c>
      <c r="Y1029" s="10" t="s">
        <v>4770</v>
      </c>
      <c r="Z1029" s="16">
        <v>9.5226774628100053</v>
      </c>
      <c r="AA1029" s="16">
        <v>0.11539009304558689</v>
      </c>
      <c r="AB1029" s="29" t="s">
        <v>8349</v>
      </c>
      <c r="AC1029" s="16">
        <v>3.7779999999999996</v>
      </c>
      <c r="AD1029" s="16">
        <v>2.9941609843159734E-2</v>
      </c>
      <c r="AE1029" s="10" t="s">
        <v>120</v>
      </c>
      <c r="AF1029" s="10" t="s">
        <v>4075</v>
      </c>
      <c r="AG1029" s="37">
        <v>4.1803317565424922E-2</v>
      </c>
      <c r="AH1029" s="16">
        <v>0.11921146577854498</v>
      </c>
      <c r="AI1029" s="10" t="s">
        <v>4488</v>
      </c>
      <c r="AJ1029" s="16" t="s">
        <v>8349</v>
      </c>
      <c r="AK1029" s="16" t="s">
        <v>8349</v>
      </c>
      <c r="AL1029" s="16">
        <f t="shared" si="64"/>
        <v>0.20445859621308399</v>
      </c>
      <c r="AM1029" s="16">
        <f t="shared" si="65"/>
        <v>10.212706880843545</v>
      </c>
      <c r="AN1029" s="17">
        <f t="shared" si="66"/>
        <v>2.7629386069475218E-9</v>
      </c>
      <c r="AO1029" s="16">
        <f t="shared" si="67"/>
        <v>32.426571912717897</v>
      </c>
      <c r="AP1029" s="18">
        <v>3837.4393170152016</v>
      </c>
      <c r="AQ1029" s="18" t="s">
        <v>143</v>
      </c>
      <c r="AR1029" s="16">
        <v>0.46224684884609207</v>
      </c>
      <c r="AS1029" s="10" t="s">
        <v>74</v>
      </c>
      <c r="AT1029" s="16">
        <v>0.44306178688851994</v>
      </c>
      <c r="AU1029" s="10" t="s">
        <v>74</v>
      </c>
      <c r="AV1029" s="10" t="s">
        <v>8349</v>
      </c>
      <c r="AW1029" s="10" t="s">
        <v>8349</v>
      </c>
      <c r="AX1029" s="10" t="s">
        <v>8349</v>
      </c>
      <c r="AY1029" s="10" t="s">
        <v>8349</v>
      </c>
      <c r="AZ1029" s="10" t="s">
        <v>8349</v>
      </c>
      <c r="BA1029" s="10" t="s">
        <v>8349</v>
      </c>
    </row>
    <row r="1030" spans="1:53" s="10" customFormat="1">
      <c r="A1030" s="31">
        <v>52708</v>
      </c>
      <c r="B1030" s="10">
        <v>93380</v>
      </c>
      <c r="C1030" s="10" t="s">
        <v>8349</v>
      </c>
      <c r="D1030" s="10" t="s">
        <v>8349</v>
      </c>
      <c r="E1030" s="15" t="s">
        <v>8349</v>
      </c>
      <c r="F1030" s="10" t="s">
        <v>9121</v>
      </c>
      <c r="G1030" s="10" t="s">
        <v>8349</v>
      </c>
      <c r="H1030" s="10" t="s">
        <v>8349</v>
      </c>
      <c r="I1030" s="10" t="s">
        <v>8349</v>
      </c>
      <c r="J1030" s="10" t="s">
        <v>2353</v>
      </c>
      <c r="K1030" s="10" t="s">
        <v>2354</v>
      </c>
      <c r="L1030" s="10">
        <v>161.65413534000001</v>
      </c>
      <c r="M1030" s="10">
        <v>-24.585215519999998</v>
      </c>
      <c r="N1030" s="10">
        <v>-140.63</v>
      </c>
      <c r="O1030" s="10">
        <v>-109.42</v>
      </c>
      <c r="P1030" s="11">
        <v>269.91180000000003</v>
      </c>
      <c r="Q1030" s="11">
        <v>30.165600000000001</v>
      </c>
      <c r="R1030" s="37">
        <v>21.510002151000215</v>
      </c>
      <c r="S1030" s="16">
        <v>2.3445902344590236E-2</v>
      </c>
      <c r="T1030" s="37">
        <v>9.3729999999999993</v>
      </c>
      <c r="U1030" s="16">
        <v>1.2E-2</v>
      </c>
      <c r="V1030" s="10" t="s">
        <v>4769</v>
      </c>
      <c r="W1030" s="37">
        <v>1.165</v>
      </c>
      <c r="X1030" s="16">
        <v>8.3999999999999995E-3</v>
      </c>
      <c r="Y1030" s="10" t="s">
        <v>4769</v>
      </c>
      <c r="Z1030" s="16">
        <v>7.7097977309154349</v>
      </c>
      <c r="AA1030" s="16">
        <v>6.3518466629917114E-2</v>
      </c>
      <c r="AB1030" s="29" t="s">
        <v>8349</v>
      </c>
      <c r="AC1030" s="16">
        <v>2.9213902561824998</v>
      </c>
      <c r="AD1030" s="16">
        <v>6.0141499815019581E-2</v>
      </c>
      <c r="AE1030" s="10" t="s">
        <v>125</v>
      </c>
      <c r="AF1030" s="10" t="s">
        <v>4075</v>
      </c>
      <c r="AG1030" s="37">
        <v>0.13294926465760679</v>
      </c>
      <c r="AH1030" s="16">
        <v>8.7473399402423449E-2</v>
      </c>
      <c r="AI1030" s="10" t="s">
        <v>4594</v>
      </c>
      <c r="AJ1030" s="10" t="s">
        <v>107</v>
      </c>
      <c r="AK1030" s="16" t="s">
        <v>57</v>
      </c>
      <c r="AL1030" s="16">
        <f t="shared" si="64"/>
        <v>0.36462208470909546</v>
      </c>
      <c r="AM1030" s="16">
        <f t="shared" si="65"/>
        <v>16.951280718125847</v>
      </c>
      <c r="AN1030" s="17">
        <f t="shared" si="66"/>
        <v>8.6875245453560757E-10</v>
      </c>
      <c r="AO1030" s="16">
        <f t="shared" si="67"/>
        <v>32.025759888408132</v>
      </c>
      <c r="AP1030" s="18">
        <v>4402.3451315020311</v>
      </c>
      <c r="AQ1030" s="18" t="s">
        <v>124</v>
      </c>
      <c r="AR1030" s="16">
        <v>0.62636347096131084</v>
      </c>
      <c r="AS1030" s="10" t="s">
        <v>74</v>
      </c>
      <c r="AT1030" s="16">
        <v>0.59607936408921947</v>
      </c>
      <c r="AU1030" s="10" t="s">
        <v>74</v>
      </c>
      <c r="AV1030" s="10" t="s">
        <v>8349</v>
      </c>
      <c r="AW1030" s="10" t="s">
        <v>8349</v>
      </c>
      <c r="AX1030" s="10" t="s">
        <v>8349</v>
      </c>
      <c r="AY1030" s="10" t="s">
        <v>8349</v>
      </c>
      <c r="AZ1030" s="10" t="s">
        <v>101</v>
      </c>
      <c r="BA1030" s="10" t="s">
        <v>8349</v>
      </c>
    </row>
    <row r="1031" spans="1:53" s="10" customFormat="1">
      <c r="A1031" s="31">
        <v>53008</v>
      </c>
      <c r="B1031" s="10">
        <v>93811</v>
      </c>
      <c r="C1031" s="10" t="s">
        <v>7318</v>
      </c>
      <c r="D1031" s="10" t="s">
        <v>8349</v>
      </c>
      <c r="E1031" s="15" t="s">
        <v>8349</v>
      </c>
      <c r="F1031" s="10" t="s">
        <v>9122</v>
      </c>
      <c r="G1031" s="10" t="s">
        <v>8349</v>
      </c>
      <c r="H1031" s="10" t="s">
        <v>8349</v>
      </c>
      <c r="I1031" s="10" t="s">
        <v>8349</v>
      </c>
      <c r="J1031" s="10" t="s">
        <v>2355</v>
      </c>
      <c r="K1031" s="10" t="s">
        <v>2356</v>
      </c>
      <c r="L1031" s="10">
        <v>162.66872964000001</v>
      </c>
      <c r="M1031" s="10">
        <v>51.799650749999998</v>
      </c>
      <c r="N1031" s="10">
        <v>-190.91</v>
      </c>
      <c r="O1031" s="10">
        <v>31.14</v>
      </c>
      <c r="P1031" s="11">
        <v>157.24529999999999</v>
      </c>
      <c r="Q1031" s="11">
        <v>56.5182</v>
      </c>
      <c r="R1031" s="37">
        <v>25.920165889061693</v>
      </c>
      <c r="S1031" s="16">
        <v>5.6246759979263865E-2</v>
      </c>
      <c r="T1031" s="37">
        <v>8.3155263457473598</v>
      </c>
      <c r="U1031" s="16">
        <v>2.2472205054244233E-2</v>
      </c>
      <c r="V1031" s="10" t="s">
        <v>4767</v>
      </c>
      <c r="W1031" s="37">
        <v>0.94209144917312049</v>
      </c>
      <c r="X1031" s="16">
        <v>2.2472205054244233E-2</v>
      </c>
      <c r="Y1031" s="10" t="s">
        <v>4768</v>
      </c>
      <c r="Z1031" s="16">
        <v>6.247337462286688</v>
      </c>
      <c r="AA1031" s="16">
        <v>0.14817992692385307</v>
      </c>
      <c r="AB1031" s="29" t="s">
        <v>8349</v>
      </c>
      <c r="AC1031" s="16" t="s">
        <v>8349</v>
      </c>
      <c r="AD1031" s="16" t="s">
        <v>8349</v>
      </c>
      <c r="AE1031" s="10" t="s">
        <v>8349</v>
      </c>
      <c r="AF1031" s="10" t="s">
        <v>4080</v>
      </c>
      <c r="AG1031" s="37">
        <v>0.35599231483321581</v>
      </c>
      <c r="AH1031" s="16">
        <v>0.17876602233970088</v>
      </c>
      <c r="AI1031" s="10" t="s">
        <v>4659</v>
      </c>
      <c r="AJ1031" s="10" t="s">
        <v>107</v>
      </c>
      <c r="AK1031" s="16" t="s">
        <v>109</v>
      </c>
      <c r="AL1031" s="16">
        <f t="shared" si="64"/>
        <v>0.59665091538789727</v>
      </c>
      <c r="AM1031" s="16">
        <f t="shared" si="65"/>
        <v>23.018792315665074</v>
      </c>
      <c r="AN1031" s="17">
        <f t="shared" si="66"/>
        <v>3.2444520622337685E-10</v>
      </c>
      <c r="AO1031" s="16">
        <f t="shared" si="67"/>
        <v>32.037672941474639</v>
      </c>
      <c r="AP1031" s="18">
        <v>4942.06860592259</v>
      </c>
      <c r="AQ1031" s="18" t="s">
        <v>123</v>
      </c>
      <c r="AR1031" s="16">
        <v>0.81330678906445553</v>
      </c>
      <c r="AS1031" s="10" t="s">
        <v>74</v>
      </c>
      <c r="AT1031" s="16">
        <v>0.76733458855919368</v>
      </c>
      <c r="AU1031" s="10" t="s">
        <v>74</v>
      </c>
      <c r="AV1031" s="10" t="s">
        <v>8349</v>
      </c>
      <c r="AW1031" s="10" t="s">
        <v>8349</v>
      </c>
      <c r="AX1031" s="10" t="s">
        <v>8349</v>
      </c>
      <c r="AY1031" s="10" t="s">
        <v>8349</v>
      </c>
      <c r="AZ1031" s="10" t="s">
        <v>8349</v>
      </c>
      <c r="BA1031" s="10" t="s">
        <v>8349</v>
      </c>
    </row>
    <row r="1032" spans="1:53" s="10" customFormat="1">
      <c r="A1032" s="31">
        <v>53020</v>
      </c>
      <c r="B1032" s="15"/>
      <c r="C1032" s="15" t="s">
        <v>7319</v>
      </c>
      <c r="D1032" s="15" t="s">
        <v>47</v>
      </c>
      <c r="E1032" s="15" t="s">
        <v>7320</v>
      </c>
      <c r="F1032" s="10" t="s">
        <v>9123</v>
      </c>
      <c r="G1032" s="10" t="s">
        <v>8349</v>
      </c>
      <c r="H1032" s="10" t="s">
        <v>8349</v>
      </c>
      <c r="I1032" s="10" t="s">
        <v>8349</v>
      </c>
      <c r="J1032" s="10" t="s">
        <v>2357</v>
      </c>
      <c r="K1032" s="10" t="s">
        <v>2358</v>
      </c>
      <c r="L1032" s="10">
        <v>162.7189047</v>
      </c>
      <c r="M1032" s="10">
        <v>6.8101167699999996</v>
      </c>
      <c r="N1032" s="10">
        <v>-804.4</v>
      </c>
      <c r="O1032" s="10">
        <v>-809.6</v>
      </c>
      <c r="P1032" s="11">
        <v>242.7731</v>
      </c>
      <c r="Q1032" s="11">
        <v>54.9148</v>
      </c>
      <c r="R1032" s="37">
        <v>6.7957866123003736</v>
      </c>
      <c r="S1032" s="24">
        <v>6.7957866123003734E-3</v>
      </c>
      <c r="T1032" s="37">
        <v>11.64</v>
      </c>
      <c r="U1032" s="16">
        <v>7.0710678118654751E-4</v>
      </c>
      <c r="V1032" s="10" t="s">
        <v>4770</v>
      </c>
      <c r="W1032" s="37">
        <v>1.679</v>
      </c>
      <c r="X1032" s="16">
        <v>1E-3</v>
      </c>
      <c r="Y1032" s="10" t="s">
        <v>4770</v>
      </c>
      <c r="Z1032" s="16">
        <v>12.478801332178151</v>
      </c>
      <c r="AA1032" s="16">
        <v>1.5514340492060796E-2</v>
      </c>
      <c r="AB1032" s="29" t="s">
        <v>8349</v>
      </c>
      <c r="AC1032" s="16">
        <v>5.2690000000000001</v>
      </c>
      <c r="AD1032" s="16">
        <v>1.6015617378046968E-2</v>
      </c>
      <c r="AE1032" s="10" t="s">
        <v>120</v>
      </c>
      <c r="AF1032" s="10" t="s">
        <v>4075</v>
      </c>
      <c r="AG1032" s="37">
        <v>9.2878339373149415E-3</v>
      </c>
      <c r="AH1032" s="16">
        <v>9.1327404216388394E-2</v>
      </c>
      <c r="AI1032" s="15" t="s">
        <v>20</v>
      </c>
      <c r="AJ1032" s="15" t="s">
        <v>107</v>
      </c>
      <c r="AK1032" s="28" t="s">
        <v>110</v>
      </c>
      <c r="AL1032" s="16">
        <f t="shared" si="64"/>
        <v>9.6373408870470814E-2</v>
      </c>
      <c r="AM1032" s="16">
        <f t="shared" si="65"/>
        <v>14.18134711528978</v>
      </c>
      <c r="AN1032" s="17">
        <f t="shared" si="66"/>
        <v>1.2435622856688411E-8</v>
      </c>
      <c r="AO1032" s="16">
        <f t="shared" si="67"/>
        <v>31.403331143908638</v>
      </c>
      <c r="AP1032" s="18">
        <v>3190.6201462568988</v>
      </c>
      <c r="AQ1032" s="18" t="s">
        <v>124</v>
      </c>
      <c r="AR1032" s="16">
        <v>0.31517999261918545</v>
      </c>
      <c r="AS1032" s="10" t="s">
        <v>74</v>
      </c>
      <c r="AT1032" s="16">
        <v>0.30126759531146308</v>
      </c>
      <c r="AU1032" s="10" t="s">
        <v>74</v>
      </c>
      <c r="AV1032" s="10" t="s">
        <v>8349</v>
      </c>
      <c r="AW1032" s="10" t="s">
        <v>8349</v>
      </c>
      <c r="AX1032" s="10" t="s">
        <v>8349</v>
      </c>
      <c r="AY1032" s="10" t="s">
        <v>8349</v>
      </c>
      <c r="AZ1032" s="10" t="s">
        <v>8349</v>
      </c>
      <c r="BA1032" s="10" t="s">
        <v>8349</v>
      </c>
    </row>
    <row r="1033" spans="1:53" s="10" customFormat="1">
      <c r="A1033" s="33">
        <v>53150</v>
      </c>
      <c r="B1033" s="13" t="s">
        <v>8349</v>
      </c>
      <c r="C1033" s="13" t="s">
        <v>8349</v>
      </c>
      <c r="D1033" s="13" t="s">
        <v>8349</v>
      </c>
      <c r="E1033" s="13" t="s">
        <v>8349</v>
      </c>
      <c r="F1033" s="13" t="s">
        <v>8349</v>
      </c>
      <c r="G1033" s="13" t="s">
        <v>8349</v>
      </c>
      <c r="H1033" s="13" t="s">
        <v>8349</v>
      </c>
      <c r="I1033" s="13" t="s">
        <v>8349</v>
      </c>
      <c r="J1033" s="13" t="s">
        <v>5179</v>
      </c>
      <c r="K1033" s="13" t="s">
        <v>5180</v>
      </c>
      <c r="L1033" s="13">
        <v>163.10946749999999</v>
      </c>
      <c r="M1033" s="13">
        <v>-22.687393140000001</v>
      </c>
      <c r="N1033" s="13">
        <v>127.3</v>
      </c>
      <c r="O1033" s="13">
        <v>-117</v>
      </c>
      <c r="P1033" s="12">
        <v>270.06290000000001</v>
      </c>
      <c r="Q1033" s="12">
        <v>32.481299999999997</v>
      </c>
      <c r="R1033" s="38">
        <v>28.636884306987398</v>
      </c>
      <c r="S1033" s="19">
        <v>9.6219931271477654E-2</v>
      </c>
      <c r="T1033" s="38">
        <v>11.97</v>
      </c>
      <c r="U1033" s="19">
        <v>8.4852813742385697E-3</v>
      </c>
      <c r="V1033" s="13" t="s">
        <v>4770</v>
      </c>
      <c r="W1033" s="38">
        <v>1.472</v>
      </c>
      <c r="X1033" s="19">
        <v>1.2E-2</v>
      </c>
      <c r="Y1033" s="13" t="s">
        <v>4770</v>
      </c>
      <c r="Z1033" s="19">
        <v>9.6853711751676617</v>
      </c>
      <c r="AA1033" s="19">
        <v>0.22817148385498598</v>
      </c>
      <c r="AB1033" s="29" t="s">
        <v>8349</v>
      </c>
      <c r="AC1033" s="19">
        <v>4.011000000000001</v>
      </c>
      <c r="AD1033" s="19">
        <v>2.4515301344262524E-2</v>
      </c>
      <c r="AE1033" s="13" t="s">
        <v>120</v>
      </c>
      <c r="AF1033" s="13" t="s">
        <v>4075</v>
      </c>
      <c r="AG1033" s="38">
        <v>4.2222488266876315E-2</v>
      </c>
      <c r="AH1033" s="19">
        <v>0.24527989327416572</v>
      </c>
      <c r="AI1033" s="13" t="s">
        <v>4591</v>
      </c>
      <c r="AJ1033" s="19" t="s">
        <v>8349</v>
      </c>
      <c r="AK1033" s="19" t="s">
        <v>8349</v>
      </c>
      <c r="AL1033" s="19">
        <f t="shared" si="64"/>
        <v>0.20548111413674083</v>
      </c>
      <c r="AM1033" s="19">
        <f t="shared" si="65"/>
        <v>7.1754005056549905</v>
      </c>
      <c r="AN1033" s="20">
        <f t="shared" si="66"/>
        <v>2.735509079189209E-9</v>
      </c>
      <c r="AO1033" s="19">
        <f t="shared" si="67"/>
        <v>33.377404598638108</v>
      </c>
      <c r="AP1033" s="21">
        <v>3708.7217660260721</v>
      </c>
      <c r="AQ1033" s="21" t="s">
        <v>143</v>
      </c>
      <c r="AR1033" s="19">
        <v>0.49736478422543112</v>
      </c>
      <c r="AS1033" s="13" t="s">
        <v>74</v>
      </c>
      <c r="AT1033" s="19">
        <v>0.44419671188145232</v>
      </c>
      <c r="AU1033" s="13" t="s">
        <v>74</v>
      </c>
      <c r="AV1033" s="13" t="s">
        <v>8349</v>
      </c>
      <c r="AW1033" s="13" t="s">
        <v>8349</v>
      </c>
      <c r="AX1033" s="13" t="s">
        <v>8349</v>
      </c>
      <c r="AY1033" s="13" t="s">
        <v>8349</v>
      </c>
      <c r="AZ1033" s="13" t="s">
        <v>8349</v>
      </c>
      <c r="BA1033" s="13" t="s">
        <v>8349</v>
      </c>
    </row>
    <row r="1034" spans="1:53" s="10" customFormat="1">
      <c r="A1034" s="31">
        <v>53229</v>
      </c>
      <c r="B1034" s="10">
        <v>94264</v>
      </c>
      <c r="C1034" s="10" t="s">
        <v>7321</v>
      </c>
      <c r="D1034" s="10" t="s">
        <v>8349</v>
      </c>
      <c r="E1034" s="10" t="s">
        <v>8349</v>
      </c>
      <c r="F1034" s="10" t="s">
        <v>8349</v>
      </c>
      <c r="G1034" s="10" t="s">
        <v>8349</v>
      </c>
      <c r="H1034" s="10" t="s">
        <v>8349</v>
      </c>
      <c r="I1034" s="10" t="s">
        <v>8349</v>
      </c>
      <c r="J1034" s="10" t="s">
        <v>2359</v>
      </c>
      <c r="K1034" s="10" t="s">
        <v>2360</v>
      </c>
      <c r="L1034" s="10">
        <v>163.32766612</v>
      </c>
      <c r="M1034" s="10">
        <v>34.215566410000001</v>
      </c>
      <c r="N1034" s="10">
        <v>92.47</v>
      </c>
      <c r="O1034" s="10">
        <v>-286.06</v>
      </c>
      <c r="P1034" s="11">
        <v>190.00890000000001</v>
      </c>
      <c r="Q1034" s="11">
        <v>63.733499999999999</v>
      </c>
      <c r="R1034" s="37">
        <v>29.086678301337987</v>
      </c>
      <c r="S1034" s="16">
        <v>6.1082024432809762E-3</v>
      </c>
      <c r="T1034" s="37">
        <v>3.7872347590575002</v>
      </c>
      <c r="U1034" s="16">
        <v>1.6643316977093238E-2</v>
      </c>
      <c r="V1034" s="10" t="s">
        <v>4767</v>
      </c>
      <c r="W1034" s="37">
        <v>1.04</v>
      </c>
      <c r="X1034" s="16">
        <v>7.0000000000000001E-3</v>
      </c>
      <c r="Y1034" s="10" t="s">
        <v>4770</v>
      </c>
      <c r="Z1034" s="16">
        <v>1.4687641208126685</v>
      </c>
      <c r="AA1034" s="16">
        <v>2.9947784738447947E-2</v>
      </c>
      <c r="AB1034" s="29" t="s">
        <v>8349</v>
      </c>
      <c r="AC1034" s="16">
        <v>2.3972347590575005</v>
      </c>
      <c r="AD1034" s="16">
        <v>5.2697248505021589E-2</v>
      </c>
      <c r="AE1034" s="10" t="s">
        <v>4096</v>
      </c>
      <c r="AF1034" s="10" t="s">
        <v>4075</v>
      </c>
      <c r="AG1034" s="37">
        <v>30.734292803576317</v>
      </c>
      <c r="AH1034" s="16">
        <v>6.0612455904215067E-2</v>
      </c>
      <c r="AI1034" s="10" t="s">
        <v>4489</v>
      </c>
      <c r="AJ1034" s="10" t="s">
        <v>114</v>
      </c>
      <c r="AK1034" s="22" t="s">
        <v>6</v>
      </c>
      <c r="AL1034" s="16">
        <f t="shared" si="64"/>
        <v>5.5438518020935872</v>
      </c>
      <c r="AM1034" s="16">
        <f t="shared" si="65"/>
        <v>190.59762495597752</v>
      </c>
      <c r="AN1034" s="17">
        <f t="shared" si="66"/>
        <v>3.7580171679291133E-12</v>
      </c>
      <c r="AO1034" s="16">
        <f t="shared" si="67"/>
        <v>32.349837859614404</v>
      </c>
      <c r="AP1034" s="18">
        <v>4833.2407905891941</v>
      </c>
      <c r="AQ1034" s="18" t="s">
        <v>144</v>
      </c>
      <c r="AR1034" s="16">
        <v>7.9010784573566815</v>
      </c>
      <c r="AS1034" s="10" t="s">
        <v>74</v>
      </c>
      <c r="AT1034" s="16">
        <v>2.4068102502698965</v>
      </c>
      <c r="AU1034" s="10" t="s">
        <v>74</v>
      </c>
      <c r="AV1034" s="10" t="s">
        <v>8349</v>
      </c>
      <c r="AW1034" s="10" t="s">
        <v>8349</v>
      </c>
      <c r="AX1034" s="10" t="s">
        <v>8349</v>
      </c>
      <c r="AY1034" s="10" t="s">
        <v>8349</v>
      </c>
      <c r="AZ1034" s="10" t="s">
        <v>8349</v>
      </c>
      <c r="BA1034" s="10" t="s">
        <v>8349</v>
      </c>
    </row>
    <row r="1035" spans="1:53" s="10" customFormat="1">
      <c r="A1035" s="31">
        <v>53253</v>
      </c>
      <c r="B1035" s="10">
        <v>94510</v>
      </c>
      <c r="C1035" s="10" t="s">
        <v>7123</v>
      </c>
      <c r="D1035" s="10" t="s">
        <v>8349</v>
      </c>
      <c r="E1035" s="10" t="s">
        <v>8349</v>
      </c>
      <c r="F1035" s="10" t="s">
        <v>8886</v>
      </c>
      <c r="G1035" s="10" t="s">
        <v>8349</v>
      </c>
      <c r="H1035" s="10" t="s">
        <v>8349</v>
      </c>
      <c r="I1035" s="10" t="s">
        <v>8349</v>
      </c>
      <c r="J1035" s="10" t="s">
        <v>2361</v>
      </c>
      <c r="K1035" s="10" t="s">
        <v>2362</v>
      </c>
      <c r="L1035" s="10">
        <v>163.37319260000001</v>
      </c>
      <c r="M1035" s="10">
        <v>-58.85326474</v>
      </c>
      <c r="N1035" s="10">
        <v>79.75</v>
      </c>
      <c r="O1035" s="10">
        <v>38.65</v>
      </c>
      <c r="P1035" s="11">
        <v>288.18180000000001</v>
      </c>
      <c r="Q1035" s="11">
        <v>0.59889999999999999</v>
      </c>
      <c r="R1035" s="37">
        <v>29.129041654529569</v>
      </c>
      <c r="S1035" s="16">
        <v>3.786775415088844E-3</v>
      </c>
      <c r="T1035" s="37">
        <v>3.78</v>
      </c>
      <c r="U1035" s="16">
        <v>3.5355339059327372E-3</v>
      </c>
      <c r="V1035" s="10" t="s">
        <v>4770</v>
      </c>
      <c r="W1035" s="37">
        <v>0.94499999999999995</v>
      </c>
      <c r="X1035" s="16">
        <v>5.0000000000000001E-3</v>
      </c>
      <c r="Y1035" s="10" t="s">
        <v>4770</v>
      </c>
      <c r="Z1035" s="16">
        <v>1.4583690171287498</v>
      </c>
      <c r="AA1035" s="16">
        <v>1.1774020754007797E-2</v>
      </c>
      <c r="AB1035" s="29" t="s">
        <v>8349</v>
      </c>
      <c r="AC1035" s="16">
        <v>2.2043999999999997</v>
      </c>
      <c r="AD1035" s="16">
        <v>5.0124844139408556E-2</v>
      </c>
      <c r="AE1035" s="10" t="s">
        <v>2</v>
      </c>
      <c r="AF1035" s="10" t="s">
        <v>4075</v>
      </c>
      <c r="AG1035" s="37">
        <v>28.479886246216811</v>
      </c>
      <c r="AH1035" s="16">
        <v>5.148910141686109E-2</v>
      </c>
      <c r="AI1035" s="10" t="s">
        <v>4309</v>
      </c>
      <c r="AJ1035" s="10" t="s">
        <v>114</v>
      </c>
      <c r="AK1035" s="22" t="s">
        <v>6</v>
      </c>
      <c r="AL1035" s="16">
        <f t="shared" si="64"/>
        <v>5.3366549678817359</v>
      </c>
      <c r="AM1035" s="16">
        <f t="shared" si="65"/>
        <v>183.20736504737997</v>
      </c>
      <c r="AN1035" s="17">
        <f t="shared" si="66"/>
        <v>4.0554937263958599E-12</v>
      </c>
      <c r="AO1035" s="16">
        <f t="shared" si="67"/>
        <v>32.259890665224802</v>
      </c>
      <c r="AP1035" s="18">
        <v>5014.2433880682784</v>
      </c>
      <c r="AQ1035" s="18" t="s">
        <v>144</v>
      </c>
      <c r="AR1035" s="16">
        <v>7.0665905852681101</v>
      </c>
      <c r="AS1035" s="10" t="s">
        <v>74</v>
      </c>
      <c r="AT1035" s="16">
        <v>2.3602528228686506</v>
      </c>
      <c r="AU1035" s="10" t="s">
        <v>74</v>
      </c>
      <c r="AV1035" s="10" t="s">
        <v>8349</v>
      </c>
      <c r="AW1035" s="10" t="s">
        <v>8349</v>
      </c>
      <c r="AX1035" s="10" t="s">
        <v>8349</v>
      </c>
      <c r="AY1035" s="10" t="s">
        <v>8349</v>
      </c>
      <c r="AZ1035" s="10" t="s">
        <v>8349</v>
      </c>
      <c r="BA1035" s="10" t="s">
        <v>8349</v>
      </c>
    </row>
    <row r="1036" spans="1:53" s="10" customFormat="1">
      <c r="A1036" s="31">
        <v>53327</v>
      </c>
      <c r="B1036" s="10" t="s">
        <v>8349</v>
      </c>
      <c r="C1036" s="10" t="s">
        <v>7124</v>
      </c>
      <c r="D1036" s="10" t="s">
        <v>7125</v>
      </c>
      <c r="E1036" s="10" t="s">
        <v>8349</v>
      </c>
      <c r="F1036" s="10" t="s">
        <v>8349</v>
      </c>
      <c r="G1036" s="10" t="s">
        <v>8349</v>
      </c>
      <c r="H1036" s="10" t="s">
        <v>8349</v>
      </c>
      <c r="I1036" s="10" t="s">
        <v>8349</v>
      </c>
      <c r="J1036" s="10" t="s">
        <v>2363</v>
      </c>
      <c r="K1036" s="10" t="s">
        <v>2364</v>
      </c>
      <c r="L1036" s="10">
        <v>163.61482212000001</v>
      </c>
      <c r="M1036" s="10">
        <v>76.06540631</v>
      </c>
      <c r="N1036" s="10">
        <v>-432.44</v>
      </c>
      <c r="O1036" s="10">
        <v>141.84</v>
      </c>
      <c r="P1036" s="11">
        <v>131.6413</v>
      </c>
      <c r="Q1036" s="11">
        <v>39.0184</v>
      </c>
      <c r="R1036" s="37">
        <v>22.691173133651009</v>
      </c>
      <c r="S1036" s="16">
        <v>2.1329702745631948E-2</v>
      </c>
      <c r="T1036" s="37">
        <v>9.4710560066610618</v>
      </c>
      <c r="U1036" s="16">
        <v>4.070626487409524E-2</v>
      </c>
      <c r="V1036" s="10" t="s">
        <v>4767</v>
      </c>
      <c r="W1036" s="37">
        <v>1.097</v>
      </c>
      <c r="X1036" s="16">
        <v>5.0000000000000001E-3</v>
      </c>
      <c r="Y1036" s="10" t="s">
        <v>4770</v>
      </c>
      <c r="Z1036" s="16">
        <v>7.6917712592106575</v>
      </c>
      <c r="AA1036" s="16">
        <v>8.7524226693934004E-2</v>
      </c>
      <c r="AB1036" s="29" t="s">
        <v>8349</v>
      </c>
      <c r="AC1036" s="16">
        <v>2.8770560066610615</v>
      </c>
      <c r="AD1036" s="16">
        <v>4.580392996239515E-2</v>
      </c>
      <c r="AE1036" s="10" t="s">
        <v>120</v>
      </c>
      <c r="AF1036" s="10" t="s">
        <v>4075</v>
      </c>
      <c r="AG1036" s="37">
        <v>0.13065309796904445</v>
      </c>
      <c r="AH1036" s="16">
        <v>9.8785071029843116E-2</v>
      </c>
      <c r="AI1036" s="10" t="s">
        <v>4558</v>
      </c>
      <c r="AJ1036" s="10" t="s">
        <v>107</v>
      </c>
      <c r="AK1036" s="16" t="s">
        <v>57</v>
      </c>
      <c r="AL1036" s="16">
        <f t="shared" si="64"/>
        <v>0.36145967682307861</v>
      </c>
      <c r="AM1036" s="16">
        <f t="shared" si="65"/>
        <v>15.929527957593075</v>
      </c>
      <c r="AN1036" s="17">
        <f t="shared" si="66"/>
        <v>8.8402036993692521E-10</v>
      </c>
      <c r="AO1036" s="16">
        <f t="shared" si="67"/>
        <v>32.104900325889467</v>
      </c>
      <c r="AP1036" s="18">
        <v>4435.888258810055</v>
      </c>
      <c r="AQ1036" s="18" t="s">
        <v>124</v>
      </c>
      <c r="AR1036" s="16">
        <v>0.61157579287335229</v>
      </c>
      <c r="AS1036" s="10" t="s">
        <v>74</v>
      </c>
      <c r="AT1036" s="16">
        <v>0.59342252711851362</v>
      </c>
      <c r="AU1036" s="10" t="s">
        <v>74</v>
      </c>
      <c r="AV1036" s="10" t="s">
        <v>8349</v>
      </c>
      <c r="AW1036" s="10" t="s">
        <v>8349</v>
      </c>
      <c r="AX1036" s="10" t="s">
        <v>8349</v>
      </c>
      <c r="AY1036" s="10" t="s">
        <v>8349</v>
      </c>
      <c r="AZ1036" s="10" t="s">
        <v>8349</v>
      </c>
      <c r="BA1036" s="10" t="s">
        <v>8349</v>
      </c>
    </row>
    <row r="1037" spans="1:53" s="10" customFormat="1">
      <c r="A1037" s="31">
        <v>53486</v>
      </c>
      <c r="B1037" s="10">
        <v>94765</v>
      </c>
      <c r="C1037" s="10" t="s">
        <v>7126</v>
      </c>
      <c r="D1037" s="10" t="s">
        <v>8349</v>
      </c>
      <c r="E1037" s="10" t="s">
        <v>8349</v>
      </c>
      <c r="F1037" s="10" t="s">
        <v>8349</v>
      </c>
      <c r="G1037" s="10" t="s">
        <v>8349</v>
      </c>
      <c r="H1037" s="10" t="s">
        <v>8349</v>
      </c>
      <c r="I1037" s="10" t="s">
        <v>8349</v>
      </c>
      <c r="J1037" s="10" t="s">
        <v>2365</v>
      </c>
      <c r="K1037" s="10" t="s">
        <v>2366</v>
      </c>
      <c r="L1037" s="10">
        <v>164.12895968000001</v>
      </c>
      <c r="M1037" s="10">
        <v>7.3886620900000004</v>
      </c>
      <c r="N1037" s="10">
        <v>-258.54000000000002</v>
      </c>
      <c r="O1037" s="10">
        <v>-77.42</v>
      </c>
      <c r="P1037" s="11">
        <v>243.54589999999999</v>
      </c>
      <c r="Q1037" s="11">
        <v>56.364800000000002</v>
      </c>
      <c r="R1037" s="37">
        <v>17.304031839418585</v>
      </c>
      <c r="S1037" s="16">
        <v>1.5054507700294168E-2</v>
      </c>
      <c r="T1037" s="37">
        <v>7.3220000000000001</v>
      </c>
      <c r="U1037" s="16">
        <v>1.2E-2</v>
      </c>
      <c r="V1037" s="10" t="s">
        <v>4769</v>
      </c>
      <c r="W1037" s="37">
        <v>0.93</v>
      </c>
      <c r="X1037" s="16">
        <v>8.3999999999999995E-3</v>
      </c>
      <c r="Y1037" s="10" t="s">
        <v>4769</v>
      </c>
      <c r="Z1037" s="16">
        <v>6.1312634723319155</v>
      </c>
      <c r="AA1037" s="16">
        <v>4.4939015270681892E-2</v>
      </c>
      <c r="AB1037" s="29" t="s">
        <v>8349</v>
      </c>
      <c r="AC1037" s="16">
        <v>2.1630167246694398</v>
      </c>
      <c r="AD1037" s="16">
        <v>2.7092434368288131E-2</v>
      </c>
      <c r="AE1037" s="10" t="s">
        <v>125</v>
      </c>
      <c r="AF1037" s="10" t="s">
        <v>4075</v>
      </c>
      <c r="AG1037" s="37">
        <v>0.36551571056305487</v>
      </c>
      <c r="AH1037" s="16">
        <v>5.247394680694964E-2</v>
      </c>
      <c r="AI1037" s="10" t="s">
        <v>4332</v>
      </c>
      <c r="AJ1037" s="10" t="s">
        <v>107</v>
      </c>
      <c r="AK1037" s="16" t="s">
        <v>108</v>
      </c>
      <c r="AL1037" s="16">
        <f t="shared" si="64"/>
        <v>0.60457895312610321</v>
      </c>
      <c r="AM1037" s="16">
        <f t="shared" si="65"/>
        <v>34.938617701157504</v>
      </c>
      <c r="AN1037" s="17">
        <f t="shared" si="66"/>
        <v>3.1599188943774601E-10</v>
      </c>
      <c r="AO1037" s="16">
        <f t="shared" si="67"/>
        <v>31.072810160682121</v>
      </c>
      <c r="AP1037" s="18">
        <v>5091</v>
      </c>
      <c r="AQ1037" s="18" t="s">
        <v>141</v>
      </c>
      <c r="AR1037" s="16">
        <v>0.78</v>
      </c>
      <c r="AS1037" s="10" t="s">
        <v>73</v>
      </c>
      <c r="AT1037" s="16">
        <v>0.84699999999999998</v>
      </c>
      <c r="AU1037" s="10" t="s">
        <v>73</v>
      </c>
      <c r="AV1037" s="10">
        <v>4.5999999999999996</v>
      </c>
      <c r="AW1037" s="10" t="s">
        <v>73</v>
      </c>
      <c r="AX1037" s="10">
        <v>6.7</v>
      </c>
      <c r="AY1037" s="10" t="s">
        <v>141</v>
      </c>
      <c r="AZ1037" s="10" t="s">
        <v>101</v>
      </c>
      <c r="BA1037" s="10">
        <v>0.15</v>
      </c>
    </row>
    <row r="1038" spans="1:53" s="10" customFormat="1">
      <c r="A1038" s="31">
        <v>53541</v>
      </c>
      <c r="B1038" s="10">
        <v>94818</v>
      </c>
      <c r="C1038" s="10" t="s">
        <v>7127</v>
      </c>
      <c r="D1038" s="10" t="s">
        <v>7128</v>
      </c>
      <c r="E1038" s="10" t="s">
        <v>8349</v>
      </c>
      <c r="F1038" s="10" t="s">
        <v>8349</v>
      </c>
      <c r="G1038" s="10" t="s">
        <v>8349</v>
      </c>
      <c r="H1038" s="10" t="s">
        <v>8349</v>
      </c>
      <c r="I1038" s="10" t="s">
        <v>8349</v>
      </c>
      <c r="J1038" s="10" t="s">
        <v>2367</v>
      </c>
      <c r="K1038" s="10" t="s">
        <v>2368</v>
      </c>
      <c r="L1038" s="10">
        <v>164.29651150000001</v>
      </c>
      <c r="M1038" s="10">
        <v>28.93843708</v>
      </c>
      <c r="N1038" s="10">
        <v>353.46</v>
      </c>
      <c r="O1038" s="10">
        <v>-178.81</v>
      </c>
      <c r="P1038" s="11">
        <v>202.0874</v>
      </c>
      <c r="Q1038" s="11">
        <v>64.783900000000003</v>
      </c>
      <c r="R1038" s="37">
        <v>27.593818984547461</v>
      </c>
      <c r="S1038" s="16">
        <v>3.3388520971302425E-2</v>
      </c>
      <c r="T1038" s="37">
        <v>8.9397216296148603</v>
      </c>
      <c r="U1038" s="16">
        <v>3.8948684188300893E-2</v>
      </c>
      <c r="V1038" s="10" t="s">
        <v>4767</v>
      </c>
      <c r="W1038" s="37">
        <v>1.0401497154831207</v>
      </c>
      <c r="X1038" s="16">
        <v>3.8948684188300893E-2</v>
      </c>
      <c r="Y1038" s="10" t="s">
        <v>4768</v>
      </c>
      <c r="Z1038" s="16">
        <v>6.7356625746387371</v>
      </c>
      <c r="AA1038" s="16">
        <v>0.11268894262371543</v>
      </c>
      <c r="AB1038" s="29" t="s">
        <v>8349</v>
      </c>
      <c r="AC1038" s="16">
        <v>2.5387216296148605</v>
      </c>
      <c r="AD1038" s="16">
        <v>4.2497058721751552E-2</v>
      </c>
      <c r="AE1038" s="10" t="s">
        <v>122</v>
      </c>
      <c r="AF1038" s="10" t="s">
        <v>4075</v>
      </c>
      <c r="AG1038" s="37">
        <v>0.25869258504262987</v>
      </c>
      <c r="AH1038" s="16">
        <v>0.1204358658774496</v>
      </c>
      <c r="AI1038" s="10" t="s">
        <v>4332</v>
      </c>
      <c r="AJ1038" s="10" t="s">
        <v>107</v>
      </c>
      <c r="AK1038" s="16" t="s">
        <v>57</v>
      </c>
      <c r="AL1038" s="16">
        <f t="shared" si="64"/>
        <v>0.50861830977917999</v>
      </c>
      <c r="AM1038" s="16">
        <f t="shared" si="65"/>
        <v>18.432327546397481</v>
      </c>
      <c r="AN1038" s="17">
        <f t="shared" si="66"/>
        <v>4.4647588171484234E-10</v>
      </c>
      <c r="AO1038" s="16">
        <f t="shared" si="67"/>
        <v>32.315226620607547</v>
      </c>
      <c r="AP1038" s="18">
        <v>4708.9162804552243</v>
      </c>
      <c r="AQ1038" s="18" t="s">
        <v>124</v>
      </c>
      <c r="AR1038" s="16">
        <v>0.76366287506348318</v>
      </c>
      <c r="AS1038" s="10" t="s">
        <v>74</v>
      </c>
      <c r="AT1038" s="16">
        <v>0.70702014769400379</v>
      </c>
      <c r="AU1038" s="10" t="s">
        <v>74</v>
      </c>
      <c r="AV1038" s="10" t="s">
        <v>8349</v>
      </c>
      <c r="AW1038" s="10" t="s">
        <v>8349</v>
      </c>
      <c r="AX1038" s="10" t="s">
        <v>8349</v>
      </c>
      <c r="AY1038" s="10" t="s">
        <v>8349</v>
      </c>
      <c r="AZ1038" s="10" t="s">
        <v>8349</v>
      </c>
      <c r="BA1038" s="10" t="s">
        <v>8349</v>
      </c>
    </row>
    <row r="1039" spans="1:53" s="10" customFormat="1">
      <c r="A1039" s="31">
        <v>53580</v>
      </c>
      <c r="B1039" s="10" t="s">
        <v>8349</v>
      </c>
      <c r="C1039" s="10" t="s">
        <v>7129</v>
      </c>
      <c r="D1039" s="10" t="s">
        <v>7130</v>
      </c>
      <c r="E1039" s="10" t="s">
        <v>8349</v>
      </c>
      <c r="F1039" s="10" t="s">
        <v>8349</v>
      </c>
      <c r="G1039" s="10" t="s">
        <v>8349</v>
      </c>
      <c r="H1039" s="10" t="s">
        <v>8349</v>
      </c>
      <c r="I1039" s="10" t="s">
        <v>8349</v>
      </c>
      <c r="J1039" s="10" t="s">
        <v>2369</v>
      </c>
      <c r="K1039" s="10" t="s">
        <v>2370</v>
      </c>
      <c r="L1039" s="10">
        <v>164.41310433000001</v>
      </c>
      <c r="M1039" s="10">
        <v>69.596474020000002</v>
      </c>
      <c r="N1039" s="10">
        <v>-630</v>
      </c>
      <c r="O1039" s="10">
        <v>56.19</v>
      </c>
      <c r="P1039" s="11">
        <v>136.38200000000001</v>
      </c>
      <c r="Q1039" s="11">
        <v>44.442300000000003</v>
      </c>
      <c r="R1039" s="37">
        <v>22.820629849383842</v>
      </c>
      <c r="S1039" s="16">
        <v>3.6056595162026472E-2</v>
      </c>
      <c r="T1039" s="37">
        <v>10.28</v>
      </c>
      <c r="U1039" s="16">
        <v>4.9497474683058325E-3</v>
      </c>
      <c r="V1039" s="10" t="s">
        <v>4770</v>
      </c>
      <c r="W1039" s="37">
        <v>1.3520000000000001</v>
      </c>
      <c r="X1039" s="16">
        <v>7.0000000000000001E-3</v>
      </c>
      <c r="Y1039" s="10" t="s">
        <v>4770</v>
      </c>
      <c r="Z1039" s="16">
        <v>8.4883618661234319</v>
      </c>
      <c r="AA1039" s="16">
        <v>8.4692065962959973E-2</v>
      </c>
      <c r="AB1039" s="29" t="s">
        <v>8349</v>
      </c>
      <c r="AC1039" s="16">
        <v>3.5689999999999991</v>
      </c>
      <c r="AD1039" s="16">
        <v>2.1575449010391417E-2</v>
      </c>
      <c r="AE1039" s="10" t="s">
        <v>120</v>
      </c>
      <c r="AF1039" s="10" t="s">
        <v>4075</v>
      </c>
      <c r="AG1039" s="37">
        <v>9.2298823484485842E-2</v>
      </c>
      <c r="AH1039" s="16">
        <v>8.7397059659203427E-2</v>
      </c>
      <c r="AI1039" s="10" t="s">
        <v>4603</v>
      </c>
      <c r="AJ1039" s="10" t="s">
        <v>107</v>
      </c>
      <c r="AK1039" s="22" t="s">
        <v>60</v>
      </c>
      <c r="AL1039" s="16">
        <f t="shared" si="64"/>
        <v>0.30380721433910329</v>
      </c>
      <c r="AM1039" s="16">
        <f t="shared" si="65"/>
        <v>13.312832132339507</v>
      </c>
      <c r="AN1039" s="17">
        <f t="shared" si="66"/>
        <v>1.2513702302978322E-9</v>
      </c>
      <c r="AO1039" s="16">
        <f t="shared" si="67"/>
        <v>32.536535452410078</v>
      </c>
      <c r="AP1039" s="18">
        <v>3961.6895045166675</v>
      </c>
      <c r="AQ1039" s="18" t="s">
        <v>124</v>
      </c>
      <c r="AR1039" s="16">
        <v>0.64444942283116602</v>
      </c>
      <c r="AS1039" s="10" t="s">
        <v>74</v>
      </c>
      <c r="AT1039" s="16">
        <v>0.54283230240207503</v>
      </c>
      <c r="AU1039" s="10" t="s">
        <v>74</v>
      </c>
      <c r="AV1039" s="10" t="s">
        <v>8349</v>
      </c>
      <c r="AW1039" s="10" t="s">
        <v>8349</v>
      </c>
      <c r="AX1039" s="10" t="s">
        <v>8349</v>
      </c>
      <c r="AY1039" s="10" t="s">
        <v>8349</v>
      </c>
      <c r="AZ1039" s="10" t="s">
        <v>8349</v>
      </c>
      <c r="BA1039" s="10" t="s">
        <v>8349</v>
      </c>
    </row>
    <row r="1040" spans="1:53" s="10" customFormat="1">
      <c r="A1040" s="32">
        <v>53637</v>
      </c>
      <c r="B1040" s="10" t="s">
        <v>8349</v>
      </c>
      <c r="C1040" s="10" t="s">
        <v>8349</v>
      </c>
      <c r="D1040" s="10" t="s">
        <v>8349</v>
      </c>
      <c r="E1040" s="10" t="s">
        <v>8349</v>
      </c>
      <c r="F1040" s="10" t="s">
        <v>8349</v>
      </c>
      <c r="G1040" s="10" t="s">
        <v>8349</v>
      </c>
      <c r="H1040" s="10" t="s">
        <v>8349</v>
      </c>
      <c r="I1040" s="10" t="s">
        <v>8349</v>
      </c>
      <c r="J1040" s="10" t="s">
        <v>5181</v>
      </c>
      <c r="K1040" s="10" t="s">
        <v>5182</v>
      </c>
      <c r="L1040" s="10">
        <v>164.59864920000001</v>
      </c>
      <c r="M1040" s="10">
        <v>48.288332869999998</v>
      </c>
      <c r="N1040" s="10">
        <v>58.37</v>
      </c>
      <c r="O1040" s="10">
        <v>-99.25</v>
      </c>
      <c r="P1040" s="11">
        <v>161.35669999999999</v>
      </c>
      <c r="Q1040" s="11">
        <v>59.540500000000002</v>
      </c>
      <c r="R1040" s="37">
        <v>27.654867256637171</v>
      </c>
      <c r="S1040" s="16">
        <v>5.0055309734513283E-2</v>
      </c>
      <c r="T1040" s="37">
        <v>10.52</v>
      </c>
      <c r="U1040" s="16">
        <v>3.5355339059327372E-3</v>
      </c>
      <c r="V1040" s="10" t="s">
        <v>4770</v>
      </c>
      <c r="W1040" s="37">
        <v>1.367</v>
      </c>
      <c r="X1040" s="16">
        <v>5.0000000000000001E-3</v>
      </c>
      <c r="Y1040" s="10" t="s">
        <v>4770</v>
      </c>
      <c r="Z1040" s="16">
        <v>8.3111421090166271</v>
      </c>
      <c r="AA1040" s="16">
        <v>0.11504393594471374</v>
      </c>
      <c r="AB1040" s="29" t="s">
        <v>8349</v>
      </c>
      <c r="AC1040" s="16">
        <v>3.4449999999999994</v>
      </c>
      <c r="AD1040" s="16">
        <v>2.1295539439046853E-2</v>
      </c>
      <c r="AE1040" s="10" t="s">
        <v>120</v>
      </c>
      <c r="AF1040" s="10" t="s">
        <v>4075</v>
      </c>
      <c r="AG1040" s="37">
        <v>9.9678880524759483E-2</v>
      </c>
      <c r="AH1040" s="16">
        <v>0.11699832134544239</v>
      </c>
      <c r="AI1040" s="10" t="s">
        <v>4528</v>
      </c>
      <c r="AJ1040" s="16" t="s">
        <v>8349</v>
      </c>
      <c r="AK1040" s="16" t="s">
        <v>8349</v>
      </c>
      <c r="AL1040" s="16">
        <f t="shared" si="64"/>
        <v>0.31571962328109965</v>
      </c>
      <c r="AM1040" s="16">
        <f t="shared" si="65"/>
        <v>11.416421577844561</v>
      </c>
      <c r="AN1040" s="17">
        <f t="shared" si="66"/>
        <v>1.1587208784042341E-9</v>
      </c>
      <c r="AO1040" s="16">
        <f t="shared" si="67"/>
        <v>32.860052919081454</v>
      </c>
      <c r="AP1040" s="18">
        <v>4039.3940064962644</v>
      </c>
      <c r="AQ1040" s="18" t="s">
        <v>143</v>
      </c>
      <c r="AR1040" s="16">
        <v>0.64420007158118631</v>
      </c>
      <c r="AS1040" s="10" t="s">
        <v>74</v>
      </c>
      <c r="AT1040" s="16">
        <v>0.55364524893276179</v>
      </c>
      <c r="AU1040" s="10" t="s">
        <v>74</v>
      </c>
      <c r="AV1040" s="10" t="s">
        <v>8349</v>
      </c>
      <c r="AW1040" s="10" t="s">
        <v>8349</v>
      </c>
      <c r="AX1040" s="10" t="s">
        <v>8349</v>
      </c>
      <c r="AY1040" s="10" t="s">
        <v>8349</v>
      </c>
      <c r="AZ1040" s="10" t="s">
        <v>8349</v>
      </c>
      <c r="BA1040" s="10" t="s">
        <v>8349</v>
      </c>
    </row>
    <row r="1041" spans="1:53" s="10" customFormat="1">
      <c r="A1041" s="31">
        <v>53721</v>
      </c>
      <c r="B1041" s="10">
        <v>95128</v>
      </c>
      <c r="C1041" s="10" t="s">
        <v>7131</v>
      </c>
      <c r="D1041" s="10" t="s">
        <v>7132</v>
      </c>
      <c r="E1041" s="10" t="s">
        <v>8349</v>
      </c>
      <c r="F1041" s="10" t="s">
        <v>8349</v>
      </c>
      <c r="G1041" s="10" t="s">
        <v>8349</v>
      </c>
      <c r="H1041" s="10" t="s">
        <v>8349</v>
      </c>
      <c r="I1041" s="10">
        <v>3</v>
      </c>
      <c r="J1041" s="10" t="s">
        <v>2371</v>
      </c>
      <c r="K1041" s="10" t="s">
        <v>2372</v>
      </c>
      <c r="L1041" s="10">
        <v>164.86756582000001</v>
      </c>
      <c r="M1041" s="10">
        <v>40.43012281</v>
      </c>
      <c r="N1041" s="10">
        <v>-315.92</v>
      </c>
      <c r="O1041" s="10">
        <v>55.15</v>
      </c>
      <c r="P1041" s="11">
        <v>175.78210000000001</v>
      </c>
      <c r="Q1041" s="11">
        <v>63.369799999999998</v>
      </c>
      <c r="R1041" s="37">
        <v>14.062719729995781</v>
      </c>
      <c r="S1041" s="16">
        <v>3.5156799324989455E-3</v>
      </c>
      <c r="T1041" s="37">
        <v>5.0315024225150404</v>
      </c>
      <c r="U1041" s="16">
        <v>1.6643316977093238E-2</v>
      </c>
      <c r="V1041" s="10" t="s">
        <v>4767</v>
      </c>
      <c r="W1041" s="37">
        <v>0.61480260744767989</v>
      </c>
      <c r="X1041" s="16">
        <v>1.6643316977093238E-2</v>
      </c>
      <c r="Y1041" s="10" t="s">
        <v>4768</v>
      </c>
      <c r="Z1041" s="16">
        <v>4.2911558157163787</v>
      </c>
      <c r="AA1041" s="16">
        <v>2.4290970192639705E-2</v>
      </c>
      <c r="AB1041" s="29" t="s">
        <v>8349</v>
      </c>
      <c r="AC1041" s="16" t="s">
        <v>8349</v>
      </c>
      <c r="AD1041" s="16" t="s">
        <v>8349</v>
      </c>
      <c r="AE1041" s="10" t="s">
        <v>8349</v>
      </c>
      <c r="AF1041" s="10" t="s">
        <v>4080</v>
      </c>
      <c r="AG1041" s="37">
        <v>1.7143964085319015</v>
      </c>
      <c r="AH1041" s="16">
        <v>0.10290797458360412</v>
      </c>
      <c r="AI1041" s="10" t="s">
        <v>4344</v>
      </c>
      <c r="AJ1041" s="10" t="s">
        <v>107</v>
      </c>
      <c r="AK1041" s="16" t="s">
        <v>109</v>
      </c>
      <c r="AL1041" s="16">
        <f t="shared" si="64"/>
        <v>1.3093496127970945</v>
      </c>
      <c r="AM1041" s="16">
        <f t="shared" si="65"/>
        <v>93.107850966001394</v>
      </c>
      <c r="AN1041" s="17">
        <f t="shared" si="66"/>
        <v>6.7370649766413562E-11</v>
      </c>
      <c r="AO1041" s="16">
        <f t="shared" si="67"/>
        <v>30.46032558253593</v>
      </c>
      <c r="AP1041" s="18">
        <v>5882</v>
      </c>
      <c r="AQ1041" s="18" t="s">
        <v>141</v>
      </c>
      <c r="AR1041" s="16">
        <v>1.24</v>
      </c>
      <c r="AS1041" s="10" t="s">
        <v>73</v>
      </c>
      <c r="AT1041" s="16">
        <v>1.0629999999999999</v>
      </c>
      <c r="AU1041" s="10" t="s">
        <v>73</v>
      </c>
      <c r="AV1041" s="10">
        <v>4.3099999999999996</v>
      </c>
      <c r="AW1041" s="10" t="s">
        <v>73</v>
      </c>
      <c r="AX1041" s="10">
        <v>6.48</v>
      </c>
      <c r="AY1041" s="10" t="s">
        <v>73</v>
      </c>
      <c r="AZ1041" s="10" t="s">
        <v>8349</v>
      </c>
      <c r="BA1041" s="10">
        <v>0.04</v>
      </c>
    </row>
    <row r="1042" spans="1:53" s="10" customFormat="1">
      <c r="A1042" s="31">
        <v>53767</v>
      </c>
      <c r="B1042" s="10" t="s">
        <v>8349</v>
      </c>
      <c r="C1042" s="10" t="s">
        <v>7133</v>
      </c>
      <c r="D1042" s="10" t="s">
        <v>7134</v>
      </c>
      <c r="E1042" s="10" t="s">
        <v>7135</v>
      </c>
      <c r="F1042" s="10" t="s">
        <v>8349</v>
      </c>
      <c r="G1042" s="10" t="s">
        <v>8349</v>
      </c>
      <c r="H1042" s="10" t="s">
        <v>8349</v>
      </c>
      <c r="I1042" s="10" t="s">
        <v>8349</v>
      </c>
      <c r="J1042" s="10" t="s">
        <v>2373</v>
      </c>
      <c r="K1042" s="10" t="s">
        <v>2600</v>
      </c>
      <c r="L1042" s="10">
        <v>165.01886286000001</v>
      </c>
      <c r="M1042" s="10">
        <v>22.833642860000001</v>
      </c>
      <c r="N1042" s="10">
        <v>-426.31</v>
      </c>
      <c r="O1042" s="10">
        <v>-279.94</v>
      </c>
      <c r="P1042" s="11">
        <v>216.42070000000001</v>
      </c>
      <c r="Q1042" s="11">
        <v>64.455299999999994</v>
      </c>
      <c r="R1042" s="37">
        <v>6.6970265202250188</v>
      </c>
      <c r="S1042" s="24">
        <v>6.6970265202250193E-3</v>
      </c>
      <c r="T1042" s="37">
        <v>10.02</v>
      </c>
      <c r="U1042" s="16">
        <v>1.2E-2</v>
      </c>
      <c r="V1042" s="10" t="s">
        <v>4769</v>
      </c>
      <c r="W1042" s="37">
        <v>1.5640000000000001</v>
      </c>
      <c r="X1042" s="16">
        <v>8.3999999999999995E-3</v>
      </c>
      <c r="Y1042" s="10" t="s">
        <v>4769</v>
      </c>
      <c r="Z1042" s="16">
        <v>10.890589906271334</v>
      </c>
      <c r="AA1042" s="16">
        <v>2.6591322269226225E-2</v>
      </c>
      <c r="AB1042" s="29" t="s">
        <v>8349</v>
      </c>
      <c r="AC1042" s="16">
        <v>4.5356468979999987</v>
      </c>
      <c r="AD1042" s="16">
        <v>3.2318725222384624E-2</v>
      </c>
      <c r="AE1042" s="10" t="s">
        <v>132</v>
      </c>
      <c r="AF1042" s="10" t="s">
        <v>4075</v>
      </c>
      <c r="AG1042" s="37">
        <v>2.0523563138413126E-2</v>
      </c>
      <c r="AH1042" s="16">
        <v>9.3846142275672936E-2</v>
      </c>
      <c r="AI1042" s="16" t="s">
        <v>4310</v>
      </c>
      <c r="AJ1042" s="10" t="s">
        <v>107</v>
      </c>
      <c r="AK1042" s="22" t="s">
        <v>110</v>
      </c>
      <c r="AL1042" s="16">
        <f t="shared" si="64"/>
        <v>0.14326047304966269</v>
      </c>
      <c r="AM1042" s="16">
        <f t="shared" si="65"/>
        <v>21.391653835775639</v>
      </c>
      <c r="AN1042" s="17">
        <f t="shared" si="66"/>
        <v>5.6276777682829992E-9</v>
      </c>
      <c r="AO1042" s="16">
        <f t="shared" si="67"/>
        <v>30.644176943810614</v>
      </c>
      <c r="AP1042" s="18">
        <v>3456.5782480184662</v>
      </c>
      <c r="AQ1042" s="18" t="s">
        <v>124</v>
      </c>
      <c r="AR1042" s="16">
        <v>0.3991951184756386</v>
      </c>
      <c r="AS1042" s="10" t="s">
        <v>74</v>
      </c>
      <c r="AT1042" s="16">
        <v>0.36918521300757162</v>
      </c>
      <c r="AU1042" s="10" t="s">
        <v>74</v>
      </c>
      <c r="AV1042" s="10" t="s">
        <v>8349</v>
      </c>
      <c r="AW1042" s="10" t="s">
        <v>8349</v>
      </c>
      <c r="AX1042" s="10" t="s">
        <v>8349</v>
      </c>
      <c r="AY1042" s="10" t="s">
        <v>8349</v>
      </c>
      <c r="AZ1042" s="10" t="s">
        <v>8349</v>
      </c>
      <c r="BA1042" s="10" t="s">
        <v>8349</v>
      </c>
    </row>
    <row r="1043" spans="1:53" s="10" customFormat="1">
      <c r="A1043" s="31">
        <v>53910</v>
      </c>
      <c r="B1043" s="10">
        <v>95418</v>
      </c>
      <c r="C1043" s="10" t="s">
        <v>8349</v>
      </c>
      <c r="D1043" s="10" t="s">
        <v>8349</v>
      </c>
      <c r="E1043" s="10" t="s">
        <v>8349</v>
      </c>
      <c r="F1043" s="10" t="s">
        <v>8349</v>
      </c>
      <c r="G1043" s="10" t="s">
        <v>8349</v>
      </c>
      <c r="H1043" s="10" t="s">
        <v>8349</v>
      </c>
      <c r="I1043" s="10" t="s">
        <v>8349</v>
      </c>
      <c r="J1043" s="10" t="s">
        <v>2601</v>
      </c>
      <c r="K1043" s="10" t="s">
        <v>2602</v>
      </c>
      <c r="L1043" s="10">
        <v>165.45996149999999</v>
      </c>
      <c r="M1043" s="10">
        <v>56.382344779999997</v>
      </c>
      <c r="N1043" s="10">
        <v>81.66</v>
      </c>
      <c r="O1043" s="10">
        <v>33.74</v>
      </c>
      <c r="P1043" s="11">
        <v>149.16640000000001</v>
      </c>
      <c r="Q1043" s="11">
        <v>54.804000000000002</v>
      </c>
      <c r="R1043" s="37">
        <v>24.449877750611247</v>
      </c>
      <c r="S1043" s="16">
        <v>3.9119804400978E-3</v>
      </c>
      <c r="T1043" s="37">
        <v>2.34523704637312</v>
      </c>
      <c r="U1043" s="16">
        <v>2.8284271247461901E-3</v>
      </c>
      <c r="V1043" s="10" t="s">
        <v>4767</v>
      </c>
      <c r="W1043" s="37">
        <v>2.6340686399999629E-2</v>
      </c>
      <c r="X1043" s="16">
        <v>2.8284271247461901E-3</v>
      </c>
      <c r="Y1043" s="10" t="s">
        <v>4772</v>
      </c>
      <c r="Z1043" s="16">
        <v>0.40385358640982894</v>
      </c>
      <c r="AA1043" s="16">
        <v>1.1339843840728392E-2</v>
      </c>
      <c r="AB1043" s="29" t="s">
        <v>8349</v>
      </c>
      <c r="AC1043" s="16">
        <v>-4.7629536268800621E-3</v>
      </c>
      <c r="AD1043" s="16">
        <v>5.0079936102195667E-2</v>
      </c>
      <c r="AE1043" s="10" t="s">
        <v>4096</v>
      </c>
      <c r="AF1043" s="10" t="s">
        <v>4075</v>
      </c>
      <c r="AG1043" s="37">
        <v>74.989200307895999</v>
      </c>
      <c r="AH1043" s="16">
        <v>5.1347756117790647E-2</v>
      </c>
      <c r="AI1043" s="10" t="s">
        <v>4311</v>
      </c>
      <c r="AJ1043" s="10" t="s">
        <v>107</v>
      </c>
      <c r="AK1043" s="16" t="s">
        <v>113</v>
      </c>
      <c r="AL1043" s="16">
        <f t="shared" si="64"/>
        <v>8.6596304948823306</v>
      </c>
      <c r="AM1043" s="16">
        <f t="shared" si="65"/>
        <v>354.17888724068735</v>
      </c>
      <c r="AN1043" s="17">
        <f t="shared" si="66"/>
        <v>1.5402217856140869E-12</v>
      </c>
      <c r="AO1043" s="16">
        <f t="shared" si="67"/>
        <v>31.876278891468377</v>
      </c>
      <c r="AP1043" s="18">
        <v>9342</v>
      </c>
      <c r="AQ1043" s="18" t="s">
        <v>129</v>
      </c>
      <c r="AR1043" s="16">
        <v>3.3034768030001591</v>
      </c>
      <c r="AS1043" s="10" t="s">
        <v>74</v>
      </c>
      <c r="AT1043" s="16">
        <v>3.0253031748666754</v>
      </c>
      <c r="AU1043" s="10" t="s">
        <v>74</v>
      </c>
      <c r="AV1043" s="10">
        <v>3.7</v>
      </c>
      <c r="AW1043" s="10" t="s">
        <v>96</v>
      </c>
      <c r="AX1043" s="10" t="s">
        <v>8349</v>
      </c>
      <c r="AY1043" s="10" t="s">
        <v>8349</v>
      </c>
      <c r="AZ1043" s="10" t="s">
        <v>8349</v>
      </c>
      <c r="BA1043" s="10" t="s">
        <v>8349</v>
      </c>
    </row>
    <row r="1044" spans="1:53" s="10" customFormat="1">
      <c r="A1044" s="31">
        <v>53985</v>
      </c>
      <c r="B1044" s="10">
        <v>95650</v>
      </c>
      <c r="C1044" s="10" t="s">
        <v>7136</v>
      </c>
      <c r="D1044" s="10" t="s">
        <v>7137</v>
      </c>
      <c r="E1044" s="10" t="s">
        <v>8349</v>
      </c>
      <c r="F1044" s="10" t="s">
        <v>8349</v>
      </c>
      <c r="G1044" s="10" t="s">
        <v>8349</v>
      </c>
      <c r="H1044" s="10" t="s">
        <v>8349</v>
      </c>
      <c r="I1044" s="10" t="s">
        <v>8349</v>
      </c>
      <c r="J1044" s="10" t="s">
        <v>2603</v>
      </c>
      <c r="K1044" s="10" t="s">
        <v>2604</v>
      </c>
      <c r="L1044" s="10">
        <v>165.65938435000001</v>
      </c>
      <c r="M1044" s="10">
        <v>21.96726447</v>
      </c>
      <c r="N1044" s="10">
        <v>141.43</v>
      </c>
      <c r="O1044" s="10">
        <v>-51.13</v>
      </c>
      <c r="P1044" s="11">
        <v>218.74950000000001</v>
      </c>
      <c r="Q1044" s="11">
        <v>64.779200000000003</v>
      </c>
      <c r="R1044" s="37">
        <v>11.771630370806356</v>
      </c>
      <c r="S1044" s="16">
        <v>1.2360211889346674E-2</v>
      </c>
      <c r="T1044" s="37">
        <v>9.5719999999999992</v>
      </c>
      <c r="U1044" s="16">
        <v>1.2E-2</v>
      </c>
      <c r="V1044" s="10" t="s">
        <v>4769</v>
      </c>
      <c r="W1044" s="37">
        <v>1.4770000000000001</v>
      </c>
      <c r="X1044" s="16">
        <v>8.3999999999999995E-3</v>
      </c>
      <c r="Y1044" s="10" t="s">
        <v>4769</v>
      </c>
      <c r="Z1044" s="16">
        <v>9.2178169160253223</v>
      </c>
      <c r="AA1044" s="16">
        <v>3.9007111881822709E-2</v>
      </c>
      <c r="AB1044" s="29" t="s">
        <v>8349</v>
      </c>
      <c r="AC1044" s="16">
        <v>3.8820000000000006</v>
      </c>
      <c r="AD1044" s="16">
        <v>2.4197107265125722E-2</v>
      </c>
      <c r="AE1044" s="10" t="s">
        <v>125</v>
      </c>
      <c r="AF1044" s="10" t="s">
        <v>4075</v>
      </c>
      <c r="AG1044" s="37">
        <v>5.9365571677315036E-2</v>
      </c>
      <c r="AH1044" s="16">
        <v>9.8089524299799891E-2</v>
      </c>
      <c r="AI1044" s="10" t="s">
        <v>4628</v>
      </c>
      <c r="AJ1044" s="10" t="s">
        <v>107</v>
      </c>
      <c r="AK1044" s="16" t="s">
        <v>108</v>
      </c>
      <c r="AL1044" s="16">
        <f t="shared" si="64"/>
        <v>0.24365051134219898</v>
      </c>
      <c r="AM1044" s="16">
        <f t="shared" si="65"/>
        <v>20.698110938519804</v>
      </c>
      <c r="AN1044" s="17">
        <f t="shared" si="66"/>
        <v>1.9455721007422765E-9</v>
      </c>
      <c r="AO1044" s="16">
        <f t="shared" si="67"/>
        <v>31.34938167522655</v>
      </c>
      <c r="AP1044" s="18">
        <v>3778.7143719039886</v>
      </c>
      <c r="AQ1044" s="18" t="s">
        <v>124</v>
      </c>
      <c r="AR1044" s="16">
        <v>0.56810789231901637</v>
      </c>
      <c r="AS1044" s="10" t="s">
        <v>74</v>
      </c>
      <c r="AT1044" s="16">
        <v>0.48475434026114628</v>
      </c>
      <c r="AU1044" s="10" t="s">
        <v>74</v>
      </c>
      <c r="AV1044" s="10" t="s">
        <v>8349</v>
      </c>
      <c r="AW1044" s="10" t="s">
        <v>8349</v>
      </c>
      <c r="AX1044" s="10" t="s">
        <v>8349</v>
      </c>
      <c r="AY1044" s="10" t="s">
        <v>8349</v>
      </c>
      <c r="AZ1044" s="10" t="s">
        <v>8349</v>
      </c>
      <c r="BA1044" s="10" t="s">
        <v>8349</v>
      </c>
    </row>
    <row r="1045" spans="1:53" s="10" customFormat="1">
      <c r="A1045" s="32">
        <v>54002</v>
      </c>
      <c r="B1045" s="10" t="s">
        <v>8349</v>
      </c>
      <c r="C1045" s="10" t="s">
        <v>8349</v>
      </c>
      <c r="D1045" s="10" t="s">
        <v>8349</v>
      </c>
      <c r="E1045" s="10" t="s">
        <v>8349</v>
      </c>
      <c r="F1045" s="10" t="s">
        <v>8349</v>
      </c>
      <c r="G1045" s="10" t="s">
        <v>8349</v>
      </c>
      <c r="H1045" s="10" t="s">
        <v>8349</v>
      </c>
      <c r="I1045" s="10" t="s">
        <v>8349</v>
      </c>
      <c r="J1045" s="10" t="s">
        <v>5183</v>
      </c>
      <c r="K1045" s="10" t="s">
        <v>5184</v>
      </c>
      <c r="L1045" s="10">
        <v>165.70932500000001</v>
      </c>
      <c r="M1045" s="10">
        <v>-9.3302101400000002</v>
      </c>
      <c r="N1045" s="10">
        <v>-202.32</v>
      </c>
      <c r="O1045" s="10">
        <v>-57.22</v>
      </c>
      <c r="P1045" s="11">
        <v>263.35039999999998</v>
      </c>
      <c r="Q1045" s="11">
        <v>45.0336</v>
      </c>
      <c r="R1045" s="37">
        <v>29.163021289005542</v>
      </c>
      <c r="S1045" s="16">
        <v>2.7704870224555263E-2</v>
      </c>
      <c r="T1045" s="37">
        <v>9.0299999999999994</v>
      </c>
      <c r="U1045" s="16">
        <v>9.1923881554251165E-3</v>
      </c>
      <c r="V1045" s="10" t="s">
        <v>4770</v>
      </c>
      <c r="W1045" s="37">
        <v>0.97099999999999997</v>
      </c>
      <c r="X1045" s="16">
        <v>1.2999999999999999E-2</v>
      </c>
      <c r="Y1045" s="10" t="s">
        <v>4770</v>
      </c>
      <c r="Z1045" s="16">
        <v>6.7058374255747202</v>
      </c>
      <c r="AA1045" s="16">
        <v>7.0201836270213036E-2</v>
      </c>
      <c r="AB1045" s="29" t="s">
        <v>8349</v>
      </c>
      <c r="AC1045" s="16">
        <v>2.3919999999999995</v>
      </c>
      <c r="AD1045" s="16">
        <v>3.0422031490352514E-2</v>
      </c>
      <c r="AE1045" s="10" t="s">
        <v>120</v>
      </c>
      <c r="AF1045" s="10" t="s">
        <v>4075</v>
      </c>
      <c r="AG1045" s="37">
        <v>0.24640118280442772</v>
      </c>
      <c r="AH1045" s="16">
        <v>7.6510115773731499E-2</v>
      </c>
      <c r="AI1045" s="10" t="s">
        <v>4385</v>
      </c>
      <c r="AJ1045" s="16" t="s">
        <v>8349</v>
      </c>
      <c r="AK1045" s="16" t="s">
        <v>8349</v>
      </c>
      <c r="AL1045" s="16">
        <f t="shared" si="64"/>
        <v>0.49638813725191672</v>
      </c>
      <c r="AM1045" s="16">
        <f t="shared" si="65"/>
        <v>17.021149226368223</v>
      </c>
      <c r="AN1045" s="17">
        <f t="shared" si="66"/>
        <v>4.687477498501867E-10</v>
      </c>
      <c r="AO1045" s="16">
        <f t="shared" si="67"/>
        <v>32.352652010053859</v>
      </c>
      <c r="AP1045" s="18">
        <v>4837.9707918813219</v>
      </c>
      <c r="AQ1045" s="18" t="s">
        <v>143</v>
      </c>
      <c r="AR1045" s="16">
        <v>0.70606801165831024</v>
      </c>
      <c r="AS1045" s="10" t="s">
        <v>74</v>
      </c>
      <c r="AT1045" s="16">
        <v>0.69825004336670993</v>
      </c>
      <c r="AU1045" s="10" t="s">
        <v>74</v>
      </c>
      <c r="AV1045" s="10" t="s">
        <v>8349</v>
      </c>
      <c r="AW1045" s="10" t="s">
        <v>8349</v>
      </c>
      <c r="AX1045" s="10" t="s">
        <v>8349</v>
      </c>
      <c r="AY1045" s="10" t="s">
        <v>8349</v>
      </c>
      <c r="AZ1045" s="10" t="s">
        <v>8349</v>
      </c>
      <c r="BA1045" s="10" t="s">
        <v>8349</v>
      </c>
    </row>
    <row r="1046" spans="1:53" s="10" customFormat="1">
      <c r="A1046" s="31">
        <v>54035</v>
      </c>
      <c r="B1046" s="10">
        <v>95735</v>
      </c>
      <c r="C1046" s="10" t="s">
        <v>7138</v>
      </c>
      <c r="D1046" s="10" t="s">
        <v>7139</v>
      </c>
      <c r="E1046" s="10" t="s">
        <v>7140</v>
      </c>
      <c r="F1046" s="10" t="s">
        <v>8349</v>
      </c>
      <c r="G1046" s="10" t="s">
        <v>8349</v>
      </c>
      <c r="H1046" s="10" t="s">
        <v>8349</v>
      </c>
      <c r="I1046" s="10" t="s">
        <v>8349</v>
      </c>
      <c r="J1046" s="10" t="s">
        <v>2605</v>
      </c>
      <c r="K1046" s="10" t="s">
        <v>2380</v>
      </c>
      <c r="L1046" s="10">
        <v>165.83588409000001</v>
      </c>
      <c r="M1046" s="10">
        <v>35.981464240000001</v>
      </c>
      <c r="N1046" s="10">
        <v>-580.20000000000005</v>
      </c>
      <c r="O1046" s="10">
        <v>-4767.09</v>
      </c>
      <c r="P1046" s="11">
        <v>185.09049999999999</v>
      </c>
      <c r="Q1046" s="11">
        <v>65.430199999999999</v>
      </c>
      <c r="R1046" s="37">
        <v>2.5429116338207249</v>
      </c>
      <c r="S1046" s="24">
        <v>2.5429116338207248E-3</v>
      </c>
      <c r="T1046" s="37">
        <v>7.49</v>
      </c>
      <c r="U1046" s="16">
        <v>9.899494936611665E-3</v>
      </c>
      <c r="V1046" s="10" t="s">
        <v>4770</v>
      </c>
      <c r="W1046" s="37">
        <v>1.502</v>
      </c>
      <c r="X1046" s="16">
        <v>1.4E-2</v>
      </c>
      <c r="Y1046" s="10" t="s">
        <v>4770</v>
      </c>
      <c r="Z1046" s="16">
        <v>10.463343656476622</v>
      </c>
      <c r="AA1046" s="16">
        <v>1.5428390118362501E-2</v>
      </c>
      <c r="AB1046" s="29" t="s">
        <v>8349</v>
      </c>
      <c r="AC1046" s="16" t="s">
        <v>8349</v>
      </c>
      <c r="AD1046" s="16" t="s">
        <v>8349</v>
      </c>
      <c r="AE1046" s="10" t="s">
        <v>8349</v>
      </c>
      <c r="AF1046" s="10" t="s">
        <v>4080</v>
      </c>
      <c r="AG1046" s="37">
        <v>2.4634674596037291E-2</v>
      </c>
      <c r="AH1046" s="16">
        <v>0.10118317657419335</v>
      </c>
      <c r="AI1046" s="16" t="s">
        <v>4382</v>
      </c>
      <c r="AJ1046" s="10" t="s">
        <v>107</v>
      </c>
      <c r="AK1046" s="22" t="s">
        <v>110</v>
      </c>
      <c r="AL1046" s="16">
        <f t="shared" si="64"/>
        <v>0.1569543710638136</v>
      </c>
      <c r="AM1046" s="16">
        <f t="shared" si="65"/>
        <v>61.722306420844689</v>
      </c>
      <c r="AN1046" s="17">
        <f t="shared" si="66"/>
        <v>4.6885133209179561E-9</v>
      </c>
      <c r="AO1046" s="16">
        <f t="shared" si="67"/>
        <v>28.312412114361749</v>
      </c>
      <c r="AP1046" s="18">
        <v>3611.3181128749684</v>
      </c>
      <c r="AQ1046" s="18" t="s">
        <v>123</v>
      </c>
      <c r="AR1046" s="16">
        <v>0.40067620253042524</v>
      </c>
      <c r="AS1046" s="10" t="s">
        <v>74</v>
      </c>
      <c r="AT1046" s="16">
        <v>0.38687984951201826</v>
      </c>
      <c r="AU1046" s="10" t="s">
        <v>74</v>
      </c>
      <c r="AV1046" s="10" t="s">
        <v>8349</v>
      </c>
      <c r="AW1046" s="10" t="s">
        <v>8349</v>
      </c>
      <c r="AX1046" s="10" t="s">
        <v>8349</v>
      </c>
      <c r="AY1046" s="10" t="s">
        <v>8349</v>
      </c>
      <c r="AZ1046" s="10" t="s">
        <v>8349</v>
      </c>
      <c r="BA1046" s="10" t="s">
        <v>8349</v>
      </c>
    </row>
    <row r="1047" spans="1:53" s="10" customFormat="1">
      <c r="A1047" s="32">
        <v>54105</v>
      </c>
      <c r="B1047" s="10" t="s">
        <v>8349</v>
      </c>
      <c r="C1047" s="10" t="s">
        <v>8349</v>
      </c>
      <c r="D1047" s="10" t="s">
        <v>8349</v>
      </c>
      <c r="E1047" s="10" t="s">
        <v>8349</v>
      </c>
      <c r="F1047" s="10" t="s">
        <v>8349</v>
      </c>
      <c r="G1047" s="10" t="s">
        <v>8349</v>
      </c>
      <c r="H1047" s="10" t="s">
        <v>8349</v>
      </c>
      <c r="I1047" s="10" t="s">
        <v>8349</v>
      </c>
      <c r="J1047" s="10" t="s">
        <v>5185</v>
      </c>
      <c r="K1047" s="10" t="s">
        <v>5186</v>
      </c>
      <c r="L1047" s="10">
        <v>166.06685307999999</v>
      </c>
      <c r="M1047" s="10">
        <v>40.00486798</v>
      </c>
      <c r="N1047" s="10">
        <v>-195.59</v>
      </c>
      <c r="O1047" s="10">
        <v>-57.33</v>
      </c>
      <c r="P1047" s="11">
        <v>175.91470000000001</v>
      </c>
      <c r="Q1047" s="11">
        <v>64.377799999999993</v>
      </c>
      <c r="R1047" s="37">
        <v>28.91844997108155</v>
      </c>
      <c r="S1047" s="16">
        <v>6.1596298438403703E-2</v>
      </c>
      <c r="T1047" s="37">
        <v>10.74</v>
      </c>
      <c r="U1047" s="16">
        <v>1.7677669529663688E-2</v>
      </c>
      <c r="V1047" s="10" t="s">
        <v>4770</v>
      </c>
      <c r="W1047" s="37">
        <v>1.401</v>
      </c>
      <c r="X1047" s="16">
        <v>2.5000000000000001E-2</v>
      </c>
      <c r="Y1047" s="10" t="s">
        <v>4770</v>
      </c>
      <c r="Z1047" s="16">
        <v>8.4341249446895183</v>
      </c>
      <c r="AA1047" s="16">
        <v>0.15572910853724409</v>
      </c>
      <c r="AB1047" s="29" t="s">
        <v>8349</v>
      </c>
      <c r="AC1047" s="16">
        <v>3.5190000000000001</v>
      </c>
      <c r="AD1047" s="16">
        <v>2.744995446262161E-2</v>
      </c>
      <c r="AE1047" s="10" t="s">
        <v>120</v>
      </c>
      <c r="AF1047" s="10" t="s">
        <v>4075</v>
      </c>
      <c r="AG1047" s="37">
        <v>9.367063057866569E-2</v>
      </c>
      <c r="AH1047" s="16">
        <v>0.15812986829123948</v>
      </c>
      <c r="AI1047" s="10" t="s">
        <v>4312</v>
      </c>
      <c r="AJ1047" s="16" t="s">
        <v>8349</v>
      </c>
      <c r="AK1047" s="16" t="s">
        <v>8349</v>
      </c>
      <c r="AL1047" s="16">
        <f t="shared" si="64"/>
        <v>0.30605658068184988</v>
      </c>
      <c r="AM1047" s="16">
        <f t="shared" si="65"/>
        <v>10.583436559978368</v>
      </c>
      <c r="AN1047" s="17">
        <f t="shared" si="66"/>
        <v>1.2330439037986592E-9</v>
      </c>
      <c r="AO1047" s="16">
        <f t="shared" si="67"/>
        <v>33.012553649066156</v>
      </c>
      <c r="AP1047" s="18">
        <v>3992.6608035586578</v>
      </c>
      <c r="AQ1047" s="18" t="s">
        <v>143</v>
      </c>
      <c r="AR1047" s="16">
        <v>0.63918785674008471</v>
      </c>
      <c r="AS1047" s="10" t="s">
        <v>74</v>
      </c>
      <c r="AT1047" s="16">
        <v>0.54488967088495777</v>
      </c>
      <c r="AU1047" s="10" t="s">
        <v>74</v>
      </c>
      <c r="AV1047" s="10" t="s">
        <v>8349</v>
      </c>
      <c r="AW1047" s="10" t="s">
        <v>8349</v>
      </c>
      <c r="AX1047" s="10" t="s">
        <v>8349</v>
      </c>
      <c r="AY1047" s="10" t="s">
        <v>8349</v>
      </c>
      <c r="AZ1047" s="10" t="s">
        <v>8349</v>
      </c>
      <c r="BA1047" s="10" t="s">
        <v>8349</v>
      </c>
    </row>
    <row r="1048" spans="1:53" s="10" customFormat="1">
      <c r="A1048" s="31">
        <v>54155</v>
      </c>
      <c r="B1048" s="10">
        <v>96064</v>
      </c>
      <c r="C1048" s="10" t="s">
        <v>7141</v>
      </c>
      <c r="D1048" s="10" t="s">
        <v>8349</v>
      </c>
      <c r="E1048" s="10" t="s">
        <v>8349</v>
      </c>
      <c r="F1048" s="10" t="s">
        <v>8887</v>
      </c>
      <c r="G1048" s="10" t="s">
        <v>8349</v>
      </c>
      <c r="H1048" s="10" t="s">
        <v>8349</v>
      </c>
      <c r="I1048" s="10" t="s">
        <v>8349</v>
      </c>
      <c r="J1048" s="10" t="s">
        <v>2281</v>
      </c>
      <c r="K1048" s="10" t="s">
        <v>2282</v>
      </c>
      <c r="L1048" s="10">
        <v>166.17323941000001</v>
      </c>
      <c r="M1048" s="10">
        <v>-4.2208370000000004</v>
      </c>
      <c r="N1048" s="10">
        <v>-177.98</v>
      </c>
      <c r="O1048" s="10">
        <v>-104.13</v>
      </c>
      <c r="P1048" s="11">
        <v>259.42200000000003</v>
      </c>
      <c r="Q1048" s="11">
        <v>49.417400000000001</v>
      </c>
      <c r="R1048" s="37">
        <v>26.274303730951129</v>
      </c>
      <c r="S1048" s="16">
        <v>2.6011560693641616E-2</v>
      </c>
      <c r="T1048" s="37">
        <v>7.64</v>
      </c>
      <c r="U1048" s="16">
        <v>1.4142135623730949E-2</v>
      </c>
      <c r="V1048" s="10" t="s">
        <v>4770</v>
      </c>
      <c r="W1048" s="37">
        <v>0.77</v>
      </c>
      <c r="X1048" s="16">
        <v>0.02</v>
      </c>
      <c r="Y1048" s="10" t="s">
        <v>4770</v>
      </c>
      <c r="Z1048" s="16">
        <v>5.542343919755008</v>
      </c>
      <c r="AA1048" s="16">
        <v>7.1373125230920209E-2</v>
      </c>
      <c r="AB1048" s="29" t="s">
        <v>8349</v>
      </c>
      <c r="AC1048" s="16">
        <v>1.8389999999999995</v>
      </c>
      <c r="AD1048" s="16">
        <v>2.5317977802344325E-2</v>
      </c>
      <c r="AE1048" s="10" t="s">
        <v>120</v>
      </c>
      <c r="AF1048" s="10" t="s">
        <v>4075</v>
      </c>
      <c r="AG1048" s="37">
        <v>0.5940584953848429</v>
      </c>
      <c r="AH1048" s="16">
        <v>7.5730594908719806E-2</v>
      </c>
      <c r="AI1048" s="10" t="s">
        <v>4638</v>
      </c>
      <c r="AJ1048" s="10" t="s">
        <v>107</v>
      </c>
      <c r="AK1048" s="16" t="s">
        <v>58</v>
      </c>
      <c r="AL1048" s="16">
        <f t="shared" si="64"/>
        <v>0.77075190261513005</v>
      </c>
      <c r="AM1048" s="16">
        <f t="shared" si="65"/>
        <v>29.334817413531848</v>
      </c>
      <c r="AN1048" s="17">
        <f t="shared" si="66"/>
        <v>1.9442529800904001E-10</v>
      </c>
      <c r="AO1048" s="16">
        <f t="shared" si="67"/>
        <v>31.918118066748185</v>
      </c>
      <c r="AP1048" s="18">
        <v>5360</v>
      </c>
      <c r="AQ1048" s="18" t="s">
        <v>129</v>
      </c>
      <c r="AR1048" s="16">
        <v>0.89317519278288815</v>
      </c>
      <c r="AS1048" s="10" t="s">
        <v>74</v>
      </c>
      <c r="AT1048" s="16">
        <v>0.87499886560731222</v>
      </c>
      <c r="AU1048" s="10" t="s">
        <v>74</v>
      </c>
      <c r="AV1048" s="10">
        <v>4.55</v>
      </c>
      <c r="AW1048" s="10" t="s">
        <v>96</v>
      </c>
      <c r="AX1048" s="10" t="s">
        <v>8349</v>
      </c>
      <c r="AY1048" s="10" t="s">
        <v>8349</v>
      </c>
      <c r="AZ1048" s="10" t="s">
        <v>101</v>
      </c>
      <c r="BA1048" s="10" t="s">
        <v>8349</v>
      </c>
    </row>
    <row r="1049" spans="1:53" s="10" customFormat="1">
      <c r="A1049" s="31">
        <v>54182</v>
      </c>
      <c r="B1049" s="10">
        <v>96097</v>
      </c>
      <c r="C1049" s="10" t="s">
        <v>7142</v>
      </c>
      <c r="D1049" s="10" t="s">
        <v>8349</v>
      </c>
      <c r="E1049" s="10" t="s">
        <v>8349</v>
      </c>
      <c r="F1049" s="10" t="s">
        <v>8888</v>
      </c>
      <c r="G1049" s="10" t="s">
        <v>8349</v>
      </c>
      <c r="H1049" s="10" t="s">
        <v>8349</v>
      </c>
      <c r="I1049" s="10" t="s">
        <v>8349</v>
      </c>
      <c r="J1049" s="10" t="s">
        <v>2283</v>
      </c>
      <c r="K1049" s="10" t="s">
        <v>2284</v>
      </c>
      <c r="L1049" s="10">
        <v>166.25512463000001</v>
      </c>
      <c r="M1049" s="10">
        <v>7.3361225399999999</v>
      </c>
      <c r="N1049" s="10">
        <v>-344.41</v>
      </c>
      <c r="O1049" s="10">
        <v>-47.4</v>
      </c>
      <c r="P1049" s="11">
        <v>246.1386</v>
      </c>
      <c r="Q1049" s="11">
        <v>57.937199999999997</v>
      </c>
      <c r="R1049" s="37">
        <v>28.993911278631487</v>
      </c>
      <c r="S1049" s="16">
        <v>5.7987822557262975E-3</v>
      </c>
      <c r="T1049" s="37">
        <v>4.6202391020509799</v>
      </c>
      <c r="U1049" s="16">
        <v>1.6643316977093238E-2</v>
      </c>
      <c r="V1049" s="10" t="s">
        <v>4767</v>
      </c>
      <c r="W1049" s="37">
        <v>0.33200000000000002</v>
      </c>
      <c r="X1049" s="16">
        <v>1.0999999999999999E-2</v>
      </c>
      <c r="Y1049" s="10" t="s">
        <v>4770</v>
      </c>
      <c r="Z1049" s="16">
        <v>2.3087050738879338</v>
      </c>
      <c r="AA1049" s="16">
        <v>2.9271863239326734E-2</v>
      </c>
      <c r="AB1049" s="29" t="s">
        <v>8349</v>
      </c>
      <c r="AC1049" s="16">
        <v>0.85123910205097975</v>
      </c>
      <c r="AD1049" s="16">
        <v>2.2405356502408082E-2</v>
      </c>
      <c r="AE1049" s="10" t="s">
        <v>14</v>
      </c>
      <c r="AF1049" s="10" t="s">
        <v>4075</v>
      </c>
      <c r="AG1049" s="37">
        <v>9.8947653857272932</v>
      </c>
      <c r="AH1049" s="16">
        <v>3.6862473838605136E-2</v>
      </c>
      <c r="AI1049" s="10" t="s">
        <v>4313</v>
      </c>
      <c r="AJ1049" s="10" t="s">
        <v>107</v>
      </c>
      <c r="AK1049" s="16" t="s">
        <v>111</v>
      </c>
      <c r="AL1049" s="16">
        <f t="shared" si="64"/>
        <v>3.1455945997104098</v>
      </c>
      <c r="AM1049" s="16">
        <f t="shared" si="65"/>
        <v>108.49155774401204</v>
      </c>
      <c r="AN1049" s="17">
        <f t="shared" si="66"/>
        <v>1.1672838667463809E-11</v>
      </c>
      <c r="AO1049" s="16">
        <f t="shared" si="67"/>
        <v>31.952297894306554</v>
      </c>
      <c r="AP1049" s="18">
        <v>7009.851850618913</v>
      </c>
      <c r="AQ1049" s="18" t="s">
        <v>123</v>
      </c>
      <c r="AR1049" s="16">
        <v>2.1312612946942826</v>
      </c>
      <c r="AS1049" s="10" t="s">
        <v>74</v>
      </c>
      <c r="AT1049" s="16">
        <v>1.7998328732678837</v>
      </c>
      <c r="AU1049" s="10" t="s">
        <v>74</v>
      </c>
      <c r="AV1049" s="10" t="s">
        <v>8349</v>
      </c>
      <c r="AW1049" s="10" t="s">
        <v>8349</v>
      </c>
      <c r="AX1049" s="10" t="s">
        <v>8349</v>
      </c>
      <c r="AY1049" s="10" t="s">
        <v>8349</v>
      </c>
      <c r="AZ1049" s="10" t="s">
        <v>8349</v>
      </c>
      <c r="BA1049" s="10" t="s">
        <v>8349</v>
      </c>
    </row>
    <row r="1050" spans="1:53" s="10" customFormat="1">
      <c r="A1050" s="31">
        <v>54211</v>
      </c>
      <c r="B1050" s="10" t="s">
        <v>8349</v>
      </c>
      <c r="C1050" s="10" t="s">
        <v>7143</v>
      </c>
      <c r="D1050" s="10" t="s">
        <v>7144</v>
      </c>
      <c r="E1050" s="10" t="s">
        <v>8349</v>
      </c>
      <c r="F1050" s="10" t="s">
        <v>8889</v>
      </c>
      <c r="G1050" s="10" t="s">
        <v>8349</v>
      </c>
      <c r="H1050" s="10" t="s">
        <v>8349</v>
      </c>
      <c r="I1050" s="10" t="s">
        <v>8349</v>
      </c>
      <c r="J1050" s="10" t="s">
        <v>2285</v>
      </c>
      <c r="K1050" s="10" t="s">
        <v>2286</v>
      </c>
      <c r="L1050" s="10">
        <v>166.38385826999999</v>
      </c>
      <c r="M1050" s="10">
        <v>43.524484489999999</v>
      </c>
      <c r="N1050" s="10">
        <v>-4410.79</v>
      </c>
      <c r="O1050" s="10">
        <v>943.32</v>
      </c>
      <c r="P1050" s="11">
        <v>168.4957</v>
      </c>
      <c r="Q1050" s="11">
        <v>63.081899999999997</v>
      </c>
      <c r="R1050" s="37">
        <v>4.8621578256430205</v>
      </c>
      <c r="S1050" s="24">
        <v>4.8621578256430207E-3</v>
      </c>
      <c r="T1050" s="37">
        <v>8.82</v>
      </c>
      <c r="U1050" s="16">
        <v>1.414213562373095E-3</v>
      </c>
      <c r="V1050" s="10" t="s">
        <v>4770</v>
      </c>
      <c r="W1050" s="37">
        <v>1.4910000000000001</v>
      </c>
      <c r="X1050" s="16">
        <v>2E-3</v>
      </c>
      <c r="Y1050" s="10" t="s">
        <v>4770</v>
      </c>
      <c r="Z1050" s="16">
        <v>10.385854740324991</v>
      </c>
      <c r="AA1050" s="16">
        <v>1.1998006067676315E-2</v>
      </c>
      <c r="AB1050" s="29" t="s">
        <v>8349</v>
      </c>
      <c r="AC1050" s="16">
        <v>4.0510000000000002</v>
      </c>
      <c r="AD1050" s="16">
        <v>2.0049937655763423E-2</v>
      </c>
      <c r="AE1050" s="10" t="s">
        <v>120</v>
      </c>
      <c r="AF1050" s="10" t="s">
        <v>4075</v>
      </c>
      <c r="AG1050" s="37">
        <v>2.2788521556238287E-2</v>
      </c>
      <c r="AH1050" s="16">
        <v>9.0796212198527307E-2</v>
      </c>
      <c r="AI1050" s="16" t="s">
        <v>4390</v>
      </c>
      <c r="AJ1050" s="10" t="s">
        <v>107</v>
      </c>
      <c r="AK1050" s="22" t="s">
        <v>110</v>
      </c>
      <c r="AL1050" s="16">
        <f t="shared" si="64"/>
        <v>0.15095867499497434</v>
      </c>
      <c r="AM1050" s="16">
        <f t="shared" si="65"/>
        <v>31.047670686216371</v>
      </c>
      <c r="AN1050" s="17">
        <f t="shared" si="66"/>
        <v>5.0683410819330766E-9</v>
      </c>
      <c r="AO1050" s="16">
        <f t="shared" si="67"/>
        <v>29.557835415698314</v>
      </c>
      <c r="AP1050" s="18">
        <v>3687.6588472955809</v>
      </c>
      <c r="AQ1050" s="18" t="s">
        <v>124</v>
      </c>
      <c r="AR1050" s="16">
        <v>0.36957980160138837</v>
      </c>
      <c r="AS1050" s="10" t="s">
        <v>74</v>
      </c>
      <c r="AT1050" s="16">
        <v>0.37922903161693899</v>
      </c>
      <c r="AU1050" s="10" t="s">
        <v>74</v>
      </c>
      <c r="AV1050" s="10" t="s">
        <v>8349</v>
      </c>
      <c r="AW1050" s="10" t="s">
        <v>8349</v>
      </c>
      <c r="AX1050" s="10" t="s">
        <v>8349</v>
      </c>
      <c r="AY1050" s="10" t="s">
        <v>8349</v>
      </c>
      <c r="AZ1050" s="10" t="s">
        <v>8349</v>
      </c>
      <c r="BA1050" s="10" t="s">
        <v>8349</v>
      </c>
    </row>
    <row r="1051" spans="1:53" s="10" customFormat="1">
      <c r="A1051" s="32">
        <v>54227</v>
      </c>
      <c r="B1051" s="10" t="s">
        <v>8349</v>
      </c>
      <c r="C1051" s="10" t="s">
        <v>8349</v>
      </c>
      <c r="D1051" s="10" t="s">
        <v>8349</v>
      </c>
      <c r="E1051" s="10" t="s">
        <v>8349</v>
      </c>
      <c r="F1051" s="10" t="s">
        <v>8349</v>
      </c>
      <c r="G1051" s="10" t="s">
        <v>8349</v>
      </c>
      <c r="H1051" s="10" t="s">
        <v>8349</v>
      </c>
      <c r="I1051" s="10" t="s">
        <v>8349</v>
      </c>
      <c r="J1051" s="10" t="s">
        <v>5187</v>
      </c>
      <c r="K1051" s="10" t="s">
        <v>5188</v>
      </c>
      <c r="L1051" s="10">
        <v>166.42822279999999</v>
      </c>
      <c r="M1051" s="10">
        <v>10.237654320000001</v>
      </c>
      <c r="N1051" s="10">
        <v>618.85</v>
      </c>
      <c r="O1051" s="10">
        <v>-698.39</v>
      </c>
      <c r="P1051" s="11">
        <v>242.01509999999999</v>
      </c>
      <c r="Q1051" s="11">
        <v>59.918300000000002</v>
      </c>
      <c r="R1051" s="37">
        <v>19.646365422396858</v>
      </c>
      <c r="S1051" s="16">
        <v>8.9980353634577612E-2</v>
      </c>
      <c r="T1051" s="37">
        <v>12.369</v>
      </c>
      <c r="U1051" s="16">
        <v>1.2E-2</v>
      </c>
      <c r="V1051" s="10" t="s">
        <v>4769</v>
      </c>
      <c r="W1051" s="37">
        <v>1.595</v>
      </c>
      <c r="X1051" s="16">
        <v>8.3999999999999995E-3</v>
      </c>
      <c r="Y1051" s="10" t="s">
        <v>4769</v>
      </c>
      <c r="Z1051" s="16">
        <v>10.902588911683793</v>
      </c>
      <c r="AA1051" s="16">
        <v>0.21674615808689524</v>
      </c>
      <c r="AB1051" s="29" t="s">
        <v>8349</v>
      </c>
      <c r="AC1051" s="16">
        <v>4.5729999999999995</v>
      </c>
      <c r="AD1051" s="16">
        <v>2.9597297173897481E-2</v>
      </c>
      <c r="AE1051" s="10" t="s">
        <v>125</v>
      </c>
      <c r="AF1051" s="10" t="s">
        <v>4075</v>
      </c>
      <c r="AG1051" s="37">
        <v>2.1112082759353192E-2</v>
      </c>
      <c r="AH1051" s="16">
        <v>0.23468893677680971</v>
      </c>
      <c r="AI1051" s="10" t="s">
        <v>4562</v>
      </c>
      <c r="AJ1051" s="16" t="s">
        <v>8349</v>
      </c>
      <c r="AK1051" s="16" t="s">
        <v>8349</v>
      </c>
      <c r="AL1051" s="16">
        <f t="shared" si="64"/>
        <v>0.14529997508380099</v>
      </c>
      <c r="AM1051" s="16">
        <f t="shared" si="65"/>
        <v>7.3957687317654708</v>
      </c>
      <c r="AN1051" s="17">
        <f t="shared" si="66"/>
        <v>5.4708008355466757E-9</v>
      </c>
      <c r="AO1051" s="16">
        <f t="shared" si="67"/>
        <v>33.023872738553258</v>
      </c>
      <c r="AP1051" s="18">
        <v>3440.6190586183639</v>
      </c>
      <c r="AQ1051" s="18" t="s">
        <v>143</v>
      </c>
      <c r="AR1051" s="16">
        <v>0.40864292550523112</v>
      </c>
      <c r="AS1051" s="10" t="s">
        <v>74</v>
      </c>
      <c r="AT1051" s="16">
        <v>0.3718712336582774</v>
      </c>
      <c r="AU1051" s="10" t="s">
        <v>74</v>
      </c>
      <c r="AV1051" s="10" t="s">
        <v>8349</v>
      </c>
      <c r="AW1051" s="10" t="s">
        <v>8349</v>
      </c>
      <c r="AX1051" s="10" t="s">
        <v>8349</v>
      </c>
      <c r="AY1051" s="10" t="s">
        <v>8349</v>
      </c>
      <c r="AZ1051" s="10" t="s">
        <v>8349</v>
      </c>
      <c r="BA1051" s="10" t="s">
        <v>8349</v>
      </c>
    </row>
    <row r="1052" spans="1:53" s="10" customFormat="1">
      <c r="A1052" s="31">
        <v>54288</v>
      </c>
      <c r="B1052" s="10" t="s">
        <v>8349</v>
      </c>
      <c r="C1052" s="10" t="s">
        <v>8349</v>
      </c>
      <c r="D1052" s="10" t="s">
        <v>8349</v>
      </c>
      <c r="E1052" s="10" t="s">
        <v>8349</v>
      </c>
      <c r="F1052" s="10" t="s">
        <v>8890</v>
      </c>
      <c r="G1052" s="10" t="s">
        <v>8349</v>
      </c>
      <c r="H1052" s="10" t="s">
        <v>8349</v>
      </c>
      <c r="I1052" s="10" t="s">
        <v>8349</v>
      </c>
      <c r="J1052" s="10" t="s">
        <v>2287</v>
      </c>
      <c r="K1052" s="10" t="s">
        <v>2288</v>
      </c>
      <c r="L1052" s="10">
        <v>166.59515966000001</v>
      </c>
      <c r="M1052" s="10">
        <v>-35.74830394</v>
      </c>
      <c r="N1052" s="10">
        <v>112.6</v>
      </c>
      <c r="O1052" s="10">
        <v>-31.06</v>
      </c>
      <c r="P1052" s="11">
        <v>280.07100000000003</v>
      </c>
      <c r="Q1052" s="11">
        <v>22.416699999999999</v>
      </c>
      <c r="R1052" s="37">
        <v>27.570995312930794</v>
      </c>
      <c r="S1052" s="16">
        <v>5.707196029776674E-2</v>
      </c>
      <c r="T1052" s="37">
        <v>9.7430360190117806</v>
      </c>
      <c r="U1052" s="16">
        <v>6.754257916307313E-2</v>
      </c>
      <c r="V1052" s="10" t="s">
        <v>4767</v>
      </c>
      <c r="W1052" s="37">
        <v>1.2125230298717602</v>
      </c>
      <c r="X1052" s="16">
        <v>6.754257916307313E-2</v>
      </c>
      <c r="Y1052" s="10" t="s">
        <v>4768</v>
      </c>
      <c r="Z1052" s="16">
        <v>7.5407737969139523</v>
      </c>
      <c r="AA1052" s="16">
        <v>0.1951498267845686</v>
      </c>
      <c r="AB1052" s="10" t="s">
        <v>4782</v>
      </c>
      <c r="AC1052" s="16">
        <v>3.3380360190117804</v>
      </c>
      <c r="AD1052" s="16">
        <v>7.5173133498611072E-2</v>
      </c>
      <c r="AE1052" s="10" t="s">
        <v>122</v>
      </c>
      <c r="AF1052" s="10" t="s">
        <v>4075</v>
      </c>
      <c r="AG1052" s="37">
        <v>0.18889660871958941</v>
      </c>
      <c r="AH1052" s="16">
        <v>0.20912784342130805</v>
      </c>
      <c r="AI1052" s="10" t="s">
        <v>4666</v>
      </c>
      <c r="AJ1052" s="10" t="s">
        <v>107</v>
      </c>
      <c r="AK1052" s="16" t="s">
        <v>108</v>
      </c>
      <c r="AL1052" s="16">
        <f t="shared" si="64"/>
        <v>0.43462237484923555</v>
      </c>
      <c r="AM1052" s="16">
        <f t="shared" si="65"/>
        <v>15.763753535781774</v>
      </c>
      <c r="AN1052" s="17">
        <f t="shared" si="66"/>
        <v>6.1144559864203717E-10</v>
      </c>
      <c r="AO1052" s="16">
        <f t="shared" si="67"/>
        <v>32.777141461086224</v>
      </c>
      <c r="AP1052" s="18">
        <v>4108.8614622687383</v>
      </c>
      <c r="AQ1052" s="18" t="s">
        <v>124</v>
      </c>
      <c r="AR1052" s="16">
        <v>0.85707871513200007</v>
      </c>
      <c r="AS1052" s="10" t="s">
        <v>74</v>
      </c>
      <c r="AT1052" s="16">
        <v>0.65225355008054675</v>
      </c>
      <c r="AU1052" s="10" t="s">
        <v>74</v>
      </c>
      <c r="AV1052" s="10" t="s">
        <v>8349</v>
      </c>
      <c r="AW1052" s="10" t="s">
        <v>8349</v>
      </c>
      <c r="AX1052" s="10" t="s">
        <v>8349</v>
      </c>
      <c r="AY1052" s="10" t="s">
        <v>8349</v>
      </c>
      <c r="AZ1052" s="10" t="s">
        <v>101</v>
      </c>
      <c r="BA1052" s="10" t="s">
        <v>8349</v>
      </c>
    </row>
    <row r="1053" spans="1:53" s="10" customFormat="1">
      <c r="A1053" s="31">
        <v>54373</v>
      </c>
      <c r="B1053" s="10" t="s">
        <v>8349</v>
      </c>
      <c r="C1053" s="10" t="s">
        <v>8349</v>
      </c>
      <c r="D1053" s="10" t="s">
        <v>8349</v>
      </c>
      <c r="E1053" s="10" t="s">
        <v>8349</v>
      </c>
      <c r="F1053" s="10" t="s">
        <v>8349</v>
      </c>
      <c r="G1053" s="10" t="s">
        <v>8349</v>
      </c>
      <c r="H1053" s="10" t="s">
        <v>8349</v>
      </c>
      <c r="I1053" s="10" t="s">
        <v>8349</v>
      </c>
      <c r="J1053" s="10" t="s">
        <v>2289</v>
      </c>
      <c r="K1053" s="10" t="s">
        <v>2290</v>
      </c>
      <c r="L1053" s="10">
        <v>166.86603065</v>
      </c>
      <c r="M1053" s="10">
        <v>-19.291376960000001</v>
      </c>
      <c r="N1053" s="10">
        <v>-232.94</v>
      </c>
      <c r="O1053" s="10">
        <v>-46.02</v>
      </c>
      <c r="P1053" s="11">
        <v>271.65140000000002</v>
      </c>
      <c r="Q1053" s="11">
        <v>37.185600000000001</v>
      </c>
      <c r="R1053" s="37">
        <v>18.688095683049898</v>
      </c>
      <c r="S1053" s="16">
        <v>3.0648476920201832E-2</v>
      </c>
      <c r="T1053" s="37">
        <v>10.38</v>
      </c>
      <c r="U1053" s="16">
        <v>4.2426406871192849E-3</v>
      </c>
      <c r="V1053" s="10" t="s">
        <v>4770</v>
      </c>
      <c r="W1053" s="37">
        <v>1.43</v>
      </c>
      <c r="X1053" s="16">
        <v>6.0000000000000001E-3</v>
      </c>
      <c r="Y1053" s="10" t="s">
        <v>4770</v>
      </c>
      <c r="Z1053" s="16">
        <v>9.0221747548712745</v>
      </c>
      <c r="AA1053" s="16">
        <v>7.1836155590467854E-2</v>
      </c>
      <c r="AB1053" s="29" t="s">
        <v>8349</v>
      </c>
      <c r="AC1053" s="16">
        <v>3.7600000000000007</v>
      </c>
      <c r="AD1053" s="16">
        <v>2.0445048300260872E-2</v>
      </c>
      <c r="AE1053" s="10" t="s">
        <v>120</v>
      </c>
      <c r="AF1053" s="10" t="s">
        <v>4075</v>
      </c>
      <c r="AG1053" s="37">
        <v>6.5250718805635127E-2</v>
      </c>
      <c r="AH1053" s="16">
        <v>7.4688909819449811E-2</v>
      </c>
      <c r="AI1053" s="10" t="s">
        <v>4666</v>
      </c>
      <c r="AJ1053" s="10" t="s">
        <v>107</v>
      </c>
      <c r="AK1053" s="16" t="s">
        <v>57</v>
      </c>
      <c r="AL1053" s="16">
        <f t="shared" si="64"/>
        <v>0.25544220247569727</v>
      </c>
      <c r="AM1053" s="16">
        <f t="shared" si="65"/>
        <v>13.66871225447456</v>
      </c>
      <c r="AN1053" s="17">
        <f t="shared" si="66"/>
        <v>1.7700954428417007E-9</v>
      </c>
      <c r="AO1053" s="16">
        <f t="shared" si="67"/>
        <v>32.260008290053143</v>
      </c>
      <c r="AP1053" s="18">
        <v>3847.8118185147468</v>
      </c>
      <c r="AQ1053" s="18" t="s">
        <v>124</v>
      </c>
      <c r="AR1053" s="16">
        <v>0.57440290541835215</v>
      </c>
      <c r="AS1053" s="10" t="s">
        <v>74</v>
      </c>
      <c r="AT1053" s="16">
        <v>0.4966466528436107</v>
      </c>
      <c r="AU1053" s="10" t="s">
        <v>74</v>
      </c>
      <c r="AV1053" s="10" t="s">
        <v>8349</v>
      </c>
      <c r="AW1053" s="10" t="s">
        <v>8349</v>
      </c>
      <c r="AX1053" s="10" t="s">
        <v>8349</v>
      </c>
      <c r="AY1053" s="10" t="s">
        <v>8349</v>
      </c>
      <c r="AZ1053" s="10" t="s">
        <v>8349</v>
      </c>
      <c r="BA1053" s="10" t="s">
        <v>8349</v>
      </c>
    </row>
    <row r="1054" spans="1:53" s="10" customFormat="1">
      <c r="A1054" s="31">
        <v>54400</v>
      </c>
      <c r="B1054" s="10">
        <v>96700</v>
      </c>
      <c r="C1054" s="10" t="s">
        <v>7145</v>
      </c>
      <c r="D1054" s="10" t="s">
        <v>7146</v>
      </c>
      <c r="E1054" s="10" t="s">
        <v>8349</v>
      </c>
      <c r="F1054" s="10" t="s">
        <v>8349</v>
      </c>
      <c r="G1054" s="10" t="s">
        <v>8349</v>
      </c>
      <c r="H1054" s="10" t="s">
        <v>8349</v>
      </c>
      <c r="I1054" s="10">
        <v>2</v>
      </c>
      <c r="J1054" s="10" t="s">
        <v>2291</v>
      </c>
      <c r="K1054" s="10" t="s">
        <v>2292</v>
      </c>
      <c r="L1054" s="10">
        <v>166.97819949000001</v>
      </c>
      <c r="M1054" s="10">
        <v>-30.174246950000001</v>
      </c>
      <c r="N1054" s="10">
        <v>-505.8</v>
      </c>
      <c r="O1054" s="10">
        <v>-131.75</v>
      </c>
      <c r="P1054" s="11">
        <v>277.73360000000002</v>
      </c>
      <c r="Q1054" s="11">
        <v>27.582999999999998</v>
      </c>
      <c r="R1054" s="37">
        <v>25.654181631605955</v>
      </c>
      <c r="S1054" s="16">
        <v>1.2057465366854798E-2</v>
      </c>
      <c r="T1054" s="37">
        <v>6.5030224385689603</v>
      </c>
      <c r="U1054" s="16">
        <v>1.8027756377319945E-2</v>
      </c>
      <c r="V1054" s="10" t="s">
        <v>4767</v>
      </c>
      <c r="W1054" s="37">
        <v>0.60599999999999998</v>
      </c>
      <c r="X1054" s="16">
        <v>8.9999999999999993E-3</v>
      </c>
      <c r="Y1054" s="10" t="s">
        <v>4770</v>
      </c>
      <c r="Z1054" s="16">
        <v>4.4572316124769742</v>
      </c>
      <c r="AA1054" s="16">
        <v>4.436933717167868E-2</v>
      </c>
      <c r="AB1054" s="29" t="s">
        <v>8349</v>
      </c>
      <c r="AC1054" s="16">
        <v>1.5080224385689602</v>
      </c>
      <c r="AD1054" s="16">
        <v>3.0016662039607268E-2</v>
      </c>
      <c r="AE1054" s="10" t="s">
        <v>120</v>
      </c>
      <c r="AF1054" s="10" t="s">
        <v>4075</v>
      </c>
      <c r="AG1054" s="37">
        <v>1.4763675760197843</v>
      </c>
      <c r="AH1054" s="16">
        <v>5.3569002987307011E-2</v>
      </c>
      <c r="AI1054" s="10" t="s">
        <v>4490</v>
      </c>
      <c r="AJ1054" s="10" t="s">
        <v>107</v>
      </c>
      <c r="AK1054" s="16" t="s">
        <v>109</v>
      </c>
      <c r="AL1054" s="16">
        <f t="shared" si="64"/>
        <v>1.2150586718425511</v>
      </c>
      <c r="AM1054" s="16">
        <f t="shared" si="65"/>
        <v>47.362987028422637</v>
      </c>
      <c r="AN1054" s="17">
        <f t="shared" si="66"/>
        <v>7.8232549858201594E-11</v>
      </c>
      <c r="AO1054" s="16">
        <f t="shared" si="67"/>
        <v>31.769553724634214</v>
      </c>
      <c r="AP1054" s="18">
        <v>5865</v>
      </c>
      <c r="AQ1054" s="18" t="s">
        <v>141</v>
      </c>
      <c r="AR1054" s="16">
        <v>1.1599999999999999</v>
      </c>
      <c r="AS1054" s="10" t="s">
        <v>73</v>
      </c>
      <c r="AT1054" s="16">
        <v>0.98499999999999999</v>
      </c>
      <c r="AU1054" s="10" t="s">
        <v>73</v>
      </c>
      <c r="AV1054" s="10">
        <v>4.3099999999999996</v>
      </c>
      <c r="AW1054" s="10" t="s">
        <v>73</v>
      </c>
      <c r="AX1054" s="10">
        <v>8.1199999999999992</v>
      </c>
      <c r="AY1054" s="10" t="s">
        <v>73</v>
      </c>
      <c r="AZ1054" s="10" t="s">
        <v>102</v>
      </c>
      <c r="BA1054" s="10">
        <v>-0.18</v>
      </c>
    </row>
    <row r="1055" spans="1:53" s="10" customFormat="1">
      <c r="A1055" s="31">
        <v>54418</v>
      </c>
      <c r="B1055" s="10" t="s">
        <v>8349</v>
      </c>
      <c r="C1055" s="10" t="s">
        <v>7147</v>
      </c>
      <c r="D1055" s="10" t="s">
        <v>7148</v>
      </c>
      <c r="E1055" s="10" t="s">
        <v>8349</v>
      </c>
      <c r="F1055" s="10" t="s">
        <v>8349</v>
      </c>
      <c r="G1055" s="10" t="s">
        <v>8349</v>
      </c>
      <c r="H1055" s="10" t="s">
        <v>8349</v>
      </c>
      <c r="I1055" s="10" t="s">
        <v>8349</v>
      </c>
      <c r="J1055" s="10" t="s">
        <v>2293</v>
      </c>
      <c r="K1055" s="10" t="s">
        <v>2294</v>
      </c>
      <c r="L1055" s="10">
        <v>167.02771153</v>
      </c>
      <c r="M1055" s="10">
        <v>-28.268055319999998</v>
      </c>
      <c r="N1055" s="10">
        <v>-503.4</v>
      </c>
      <c r="O1055" s="10">
        <v>-38.79</v>
      </c>
      <c r="P1055" s="11">
        <v>276.82060000000001</v>
      </c>
      <c r="Q1055" s="11">
        <v>29.3125</v>
      </c>
      <c r="R1055" s="37">
        <v>28.200789622109419</v>
      </c>
      <c r="S1055" s="16">
        <v>8.0090242526790742E-2</v>
      </c>
      <c r="T1055" s="37">
        <v>9.32</v>
      </c>
      <c r="U1055" s="16">
        <v>7.0710678118654745E-3</v>
      </c>
      <c r="V1055" s="10" t="s">
        <v>4770</v>
      </c>
      <c r="W1055" s="37">
        <v>1.2370000000000001</v>
      </c>
      <c r="X1055" s="16">
        <v>0.01</v>
      </c>
      <c r="Y1055" s="10" t="s">
        <v>4770</v>
      </c>
      <c r="Z1055" s="16">
        <v>7.0686936563244949</v>
      </c>
      <c r="AA1055" s="16">
        <v>0.18834494061507545</v>
      </c>
      <c r="AB1055" s="29" t="s">
        <v>8349</v>
      </c>
      <c r="AC1055" s="16">
        <v>3.1870000000000003</v>
      </c>
      <c r="AD1055" s="16">
        <v>1.9339079605813714E-2</v>
      </c>
      <c r="AE1055" s="10" t="s">
        <v>120</v>
      </c>
      <c r="AF1055" s="10" t="s">
        <v>4075</v>
      </c>
      <c r="AG1055" s="37">
        <v>0.26781001255942605</v>
      </c>
      <c r="AH1055" s="16">
        <v>0.18933519655704878</v>
      </c>
      <c r="AI1055" s="10" t="s">
        <v>4341</v>
      </c>
      <c r="AJ1055" s="10" t="s">
        <v>107</v>
      </c>
      <c r="AK1055" s="16" t="s">
        <v>108</v>
      </c>
      <c r="AL1055" s="16">
        <f t="shared" si="64"/>
        <v>0.51750363531034838</v>
      </c>
      <c r="AM1055" s="16">
        <f t="shared" si="65"/>
        <v>18.350678908104953</v>
      </c>
      <c r="AN1055" s="17">
        <f t="shared" si="66"/>
        <v>4.3127588433375312E-10</v>
      </c>
      <c r="AO1055" s="16">
        <f t="shared" si="67"/>
        <v>32.733112064080927</v>
      </c>
      <c r="AP1055" s="18">
        <v>4210.9150231555668</v>
      </c>
      <c r="AQ1055" s="18" t="s">
        <v>124</v>
      </c>
      <c r="AR1055" s="16">
        <v>0.9716549701061975</v>
      </c>
      <c r="AS1055" s="10" t="s">
        <v>74</v>
      </c>
      <c r="AT1055" s="16">
        <v>0.71332743177694957</v>
      </c>
      <c r="AU1055" s="10" t="s">
        <v>74</v>
      </c>
      <c r="AV1055" s="10" t="s">
        <v>8349</v>
      </c>
      <c r="AW1055" s="10" t="s">
        <v>8349</v>
      </c>
      <c r="AX1055" s="10" t="s">
        <v>8349</v>
      </c>
      <c r="AY1055" s="10" t="s">
        <v>8349</v>
      </c>
      <c r="AZ1055" s="10" t="s">
        <v>102</v>
      </c>
      <c r="BA1055" s="10" t="s">
        <v>8349</v>
      </c>
    </row>
    <row r="1056" spans="1:53" s="10" customFormat="1">
      <c r="A1056" s="31">
        <v>54426</v>
      </c>
      <c r="B1056" s="10">
        <v>96612</v>
      </c>
      <c r="C1056" s="10" t="s">
        <v>7149</v>
      </c>
      <c r="D1056" s="10" t="s">
        <v>8349</v>
      </c>
      <c r="E1056" s="10" t="s">
        <v>8349</v>
      </c>
      <c r="F1056" s="10" t="s">
        <v>8349</v>
      </c>
      <c r="G1056" s="10" t="s">
        <v>8349</v>
      </c>
      <c r="H1056" s="10" t="s">
        <v>8349</v>
      </c>
      <c r="I1056" s="10" t="s">
        <v>8349</v>
      </c>
      <c r="J1056" s="10" t="s">
        <v>2295</v>
      </c>
      <c r="K1056" s="10" t="s">
        <v>2296</v>
      </c>
      <c r="L1056" s="10">
        <v>167.05905562999999</v>
      </c>
      <c r="M1056" s="10">
        <v>38.426532649999999</v>
      </c>
      <c r="N1056" s="10">
        <v>-213.29</v>
      </c>
      <c r="O1056" s="10">
        <v>40.65</v>
      </c>
      <c r="P1056" s="11">
        <v>178.7544</v>
      </c>
      <c r="Q1056" s="11">
        <v>65.660399999999996</v>
      </c>
      <c r="R1056" s="37">
        <v>22.578460149017836</v>
      </c>
      <c r="S1056" s="16">
        <v>1.8965906525174981E-2</v>
      </c>
      <c r="T1056" s="37">
        <v>8.35</v>
      </c>
      <c r="U1056" s="16">
        <v>2.1213203435596424E-3</v>
      </c>
      <c r="V1056" s="10" t="s">
        <v>4770</v>
      </c>
      <c r="W1056" s="37">
        <v>0.94199999999999995</v>
      </c>
      <c r="X1056" s="16">
        <v>3.0000000000000001E-3</v>
      </c>
      <c r="Y1056" s="10" t="s">
        <v>4770</v>
      </c>
      <c r="Z1056" s="16">
        <v>6.5815284014237925</v>
      </c>
      <c r="AA1056" s="16">
        <v>4.3700817843927098E-2</v>
      </c>
      <c r="AB1056" s="29" t="s">
        <v>8349</v>
      </c>
      <c r="AC1056" s="16">
        <v>2.3479999999999999</v>
      </c>
      <c r="AD1056" s="16">
        <v>1.6140012391568974E-2</v>
      </c>
      <c r="AE1056" s="10" t="s">
        <v>120</v>
      </c>
      <c r="AF1056" s="10" t="s">
        <v>4075</v>
      </c>
      <c r="AG1056" s="37">
        <v>0.27036287491698779</v>
      </c>
      <c r="AH1056" s="16">
        <v>4.6586065300989916E-2</v>
      </c>
      <c r="AI1056" s="10" t="s">
        <v>4332</v>
      </c>
      <c r="AJ1056" s="10" t="s">
        <v>107</v>
      </c>
      <c r="AK1056" s="16" t="s">
        <v>57</v>
      </c>
      <c r="AL1056" s="16">
        <f t="shared" si="64"/>
        <v>0.51996430157943319</v>
      </c>
      <c r="AM1056" s="16">
        <f t="shared" si="65"/>
        <v>23.029218916953095</v>
      </c>
      <c r="AN1056" s="17">
        <f t="shared" si="66"/>
        <v>4.2720362414944404E-10</v>
      </c>
      <c r="AO1056" s="16">
        <f t="shared" si="67"/>
        <v>31.773412679149189</v>
      </c>
      <c r="AP1056" s="18">
        <v>4878.1158625205726</v>
      </c>
      <c r="AQ1056" s="18" t="s">
        <v>124</v>
      </c>
      <c r="AR1056" s="16">
        <v>0.72747978834666027</v>
      </c>
      <c r="AS1056" s="10" t="s">
        <v>74</v>
      </c>
      <c r="AT1056" s="16">
        <v>0.71506479850568361</v>
      </c>
      <c r="AU1056" s="10" t="s">
        <v>74</v>
      </c>
      <c r="AV1056" s="10" t="s">
        <v>8349</v>
      </c>
      <c r="AW1056" s="10" t="s">
        <v>8349</v>
      </c>
      <c r="AX1056" s="10" t="s">
        <v>8349</v>
      </c>
      <c r="AY1056" s="10" t="s">
        <v>8349</v>
      </c>
      <c r="AZ1056" s="10" t="s">
        <v>102</v>
      </c>
      <c r="BA1056" s="10" t="s">
        <v>8349</v>
      </c>
    </row>
    <row r="1057" spans="1:53" s="10" customFormat="1">
      <c r="A1057" s="31">
        <v>54459</v>
      </c>
      <c r="B1057" s="10">
        <v>96692</v>
      </c>
      <c r="C1057" s="10" t="s">
        <v>7150</v>
      </c>
      <c r="D1057" s="10" t="s">
        <v>7151</v>
      </c>
      <c r="E1057" s="10" t="s">
        <v>8349</v>
      </c>
      <c r="F1057" s="10" t="s">
        <v>8891</v>
      </c>
      <c r="G1057" s="10" t="s">
        <v>8349</v>
      </c>
      <c r="H1057" s="10" t="s">
        <v>8349</v>
      </c>
      <c r="I1057" s="10" t="s">
        <v>8349</v>
      </c>
      <c r="J1057" s="10" t="s">
        <v>2297</v>
      </c>
      <c r="K1057" s="10" t="s">
        <v>2298</v>
      </c>
      <c r="L1057" s="10">
        <v>167.13195199</v>
      </c>
      <c r="M1057" s="10">
        <v>15.768530159999999</v>
      </c>
      <c r="N1057" s="10">
        <v>157.28</v>
      </c>
      <c r="O1057" s="10">
        <v>-375.97</v>
      </c>
      <c r="P1057" s="11">
        <v>233.10319999999999</v>
      </c>
      <c r="Q1057" s="11">
        <v>63.573300000000003</v>
      </c>
      <c r="R1057" s="37">
        <v>26.638252530633991</v>
      </c>
      <c r="S1057" s="16">
        <v>4.0756526371870008E-2</v>
      </c>
      <c r="T1057" s="37">
        <v>9.75</v>
      </c>
      <c r="U1057" s="16">
        <v>2.8284271247461901E-3</v>
      </c>
      <c r="V1057" s="10" t="s">
        <v>4770</v>
      </c>
      <c r="W1057" s="37">
        <v>1.101</v>
      </c>
      <c r="X1057" s="16">
        <v>4.0000000000000001E-3</v>
      </c>
      <c r="Y1057" s="10" t="s">
        <v>4770</v>
      </c>
      <c r="Z1057" s="16">
        <v>7.6224713414266381</v>
      </c>
      <c r="AA1057" s="16">
        <v>9.3184161694956913E-2</v>
      </c>
      <c r="AB1057" s="29" t="s">
        <v>8349</v>
      </c>
      <c r="AC1057" s="16">
        <v>2.9260000000000002</v>
      </c>
      <c r="AD1057" s="16">
        <v>2.1189620100417091E-2</v>
      </c>
      <c r="AE1057" s="10" t="s">
        <v>120</v>
      </c>
      <c r="AF1057" s="10" t="s">
        <v>4075</v>
      </c>
      <c r="AG1057" s="37">
        <v>0.14315155965896309</v>
      </c>
      <c r="AH1057" s="16">
        <v>9.5563005346168739E-2</v>
      </c>
      <c r="AI1057" s="10" t="s">
        <v>4332</v>
      </c>
      <c r="AJ1057" s="10" t="s">
        <v>107</v>
      </c>
      <c r="AK1057" s="16" t="s">
        <v>108</v>
      </c>
      <c r="AL1057" s="16">
        <f t="shared" si="64"/>
        <v>0.37835374936554161</v>
      </c>
      <c r="AM1057" s="16">
        <f t="shared" si="65"/>
        <v>14.203399751182431</v>
      </c>
      <c r="AN1057" s="17">
        <f t="shared" si="66"/>
        <v>8.0683717505531378E-10</v>
      </c>
      <c r="AO1057" s="16">
        <f t="shared" si="67"/>
        <v>32.483035249656353</v>
      </c>
      <c r="AP1057" s="18">
        <v>4398.8847318185108</v>
      </c>
      <c r="AQ1057" s="18" t="s">
        <v>124</v>
      </c>
      <c r="AR1057" s="16">
        <v>0.6509752912402571</v>
      </c>
      <c r="AS1057" s="10" t="s">
        <v>74</v>
      </c>
      <c r="AT1057" s="16">
        <v>0.60748765579910302</v>
      </c>
      <c r="AU1057" s="10" t="s">
        <v>74</v>
      </c>
      <c r="AV1057" s="10" t="s">
        <v>8349</v>
      </c>
      <c r="AW1057" s="10" t="s">
        <v>8349</v>
      </c>
      <c r="AX1057" s="10" t="s">
        <v>8349</v>
      </c>
      <c r="AY1057" s="10" t="s">
        <v>8349</v>
      </c>
      <c r="AZ1057" s="10" t="s">
        <v>102</v>
      </c>
      <c r="BA1057" s="10" t="s">
        <v>8349</v>
      </c>
    </row>
    <row r="1058" spans="1:53" s="10" customFormat="1">
      <c r="A1058" s="31">
        <v>54513</v>
      </c>
      <c r="B1058" s="10" t="s">
        <v>8349</v>
      </c>
      <c r="C1058" s="10" t="s">
        <v>8349</v>
      </c>
      <c r="D1058" s="10" t="s">
        <v>8349</v>
      </c>
      <c r="E1058" s="10" t="s">
        <v>8349</v>
      </c>
      <c r="F1058" s="10" t="s">
        <v>8349</v>
      </c>
      <c r="G1058" s="10" t="s">
        <v>8349</v>
      </c>
      <c r="H1058" s="10" t="s">
        <v>8349</v>
      </c>
      <c r="I1058" s="10" t="s">
        <v>8349</v>
      </c>
      <c r="J1058" s="10" t="s">
        <v>2299</v>
      </c>
      <c r="K1058" s="10" t="s">
        <v>2300</v>
      </c>
      <c r="L1058" s="10">
        <v>167.30181296999999</v>
      </c>
      <c r="M1058" s="10">
        <v>-4.6067113199999996</v>
      </c>
      <c r="N1058" s="10">
        <v>-331.11</v>
      </c>
      <c r="O1058" s="10">
        <v>-104.93</v>
      </c>
      <c r="P1058" s="11">
        <v>261.16500000000002</v>
      </c>
      <c r="Q1058" s="11">
        <v>49.790399999999998</v>
      </c>
      <c r="R1058" s="37">
        <v>28.522532800912717</v>
      </c>
      <c r="S1058" s="16">
        <v>6.702795208214489E-2</v>
      </c>
      <c r="T1058" s="37">
        <v>11.22</v>
      </c>
      <c r="U1058" s="16">
        <v>1.5556349186104044E-2</v>
      </c>
      <c r="V1058" s="10" t="s">
        <v>4770</v>
      </c>
      <c r="W1058" s="37">
        <v>1.446</v>
      </c>
      <c r="X1058" s="16">
        <v>2.1999999999999999E-2</v>
      </c>
      <c r="Y1058" s="10" t="s">
        <v>4770</v>
      </c>
      <c r="Z1058" s="16">
        <v>8.9440595587888811</v>
      </c>
      <c r="AA1058" s="16">
        <v>0.16621318735007584</v>
      </c>
      <c r="AB1058" s="29" t="s">
        <v>8349</v>
      </c>
      <c r="AC1058" s="16">
        <v>3.8900000000000006</v>
      </c>
      <c r="AD1058" s="16">
        <v>2.5337718918639854E-2</v>
      </c>
      <c r="AE1058" s="10" t="s">
        <v>120</v>
      </c>
      <c r="AF1058" s="10" t="s">
        <v>4075</v>
      </c>
      <c r="AG1058" s="37">
        <v>7.6686827044583475E-2</v>
      </c>
      <c r="AH1058" s="16">
        <v>0.18901540585114066</v>
      </c>
      <c r="AI1058" s="10" t="s">
        <v>8349</v>
      </c>
      <c r="AJ1058" s="10" t="s">
        <v>107</v>
      </c>
      <c r="AK1058" s="16" t="s">
        <v>110</v>
      </c>
      <c r="AL1058" s="16">
        <f t="shared" si="64"/>
        <v>0.2769238650686926</v>
      </c>
      <c r="AM1058" s="16">
        <f t="shared" si="65"/>
        <v>9.7089507093083629</v>
      </c>
      <c r="AN1058" s="17">
        <f t="shared" si="66"/>
        <v>1.5061256861344869E-9</v>
      </c>
      <c r="AO1058" s="16">
        <f t="shared" si="67"/>
        <v>33.275346961910266</v>
      </c>
      <c r="AP1058" s="18">
        <v>3774.2820513626793</v>
      </c>
      <c r="AQ1058" s="18" t="s">
        <v>124</v>
      </c>
      <c r="AR1058" s="16">
        <v>0.64720715112555494</v>
      </c>
      <c r="AS1058" s="10" t="s">
        <v>74</v>
      </c>
      <c r="AT1058" s="16">
        <v>0.51764374007765834</v>
      </c>
      <c r="AU1058" s="10" t="s">
        <v>74</v>
      </c>
      <c r="AV1058" s="10" t="s">
        <v>8349</v>
      </c>
      <c r="AW1058" s="10" t="s">
        <v>8349</v>
      </c>
      <c r="AX1058" s="10" t="s">
        <v>8349</v>
      </c>
      <c r="AY1058" s="10" t="s">
        <v>8349</v>
      </c>
      <c r="AZ1058" s="10" t="s">
        <v>8349</v>
      </c>
      <c r="BA1058" s="10" t="s">
        <v>8349</v>
      </c>
    </row>
    <row r="1059" spans="1:53" s="10" customFormat="1">
      <c r="A1059" s="31">
        <v>54532</v>
      </c>
      <c r="B1059" s="10" t="s">
        <v>8349</v>
      </c>
      <c r="C1059" s="10" t="s">
        <v>7152</v>
      </c>
      <c r="D1059" s="10" t="s">
        <v>7153</v>
      </c>
      <c r="E1059" s="10" t="s">
        <v>8349</v>
      </c>
      <c r="F1059" s="10" t="s">
        <v>8349</v>
      </c>
      <c r="G1059" s="10" t="s">
        <v>8349</v>
      </c>
      <c r="H1059" s="10" t="s">
        <v>8349</v>
      </c>
      <c r="I1059" s="10" t="s">
        <v>8349</v>
      </c>
      <c r="J1059" s="10" t="s">
        <v>2301</v>
      </c>
      <c r="K1059" s="10" t="s">
        <v>2302</v>
      </c>
      <c r="L1059" s="10">
        <v>167.38273459000001</v>
      </c>
      <c r="M1059" s="10">
        <v>-24.59755801</v>
      </c>
      <c r="N1059" s="10">
        <v>-796.94</v>
      </c>
      <c r="O1059" s="10">
        <v>-446.6</v>
      </c>
      <c r="P1059" s="11">
        <v>275.22500000000002</v>
      </c>
      <c r="Q1059" s="11">
        <v>32.733800000000002</v>
      </c>
      <c r="R1059" s="37">
        <v>10.75268817204301</v>
      </c>
      <c r="S1059" s="16">
        <v>1.8172043010752689E-2</v>
      </c>
      <c r="T1059" s="37">
        <v>10.446</v>
      </c>
      <c r="U1059" s="16">
        <v>1.2E-2</v>
      </c>
      <c r="V1059" s="10" t="s">
        <v>4769</v>
      </c>
      <c r="W1059" s="37">
        <v>1.528</v>
      </c>
      <c r="X1059" s="16">
        <v>8.3999999999999995E-3</v>
      </c>
      <c r="Y1059" s="10" t="s">
        <v>4769</v>
      </c>
      <c r="Z1059" s="16">
        <v>10.288414742769676</v>
      </c>
      <c r="AA1059" s="16">
        <v>5.1823028866136767E-2</v>
      </c>
      <c r="AB1059" s="29" t="s">
        <v>8349</v>
      </c>
      <c r="AC1059" s="16">
        <v>4.3429999999999991</v>
      </c>
      <c r="AD1059" s="16">
        <v>2.628687885618983E-2</v>
      </c>
      <c r="AE1059" s="10" t="s">
        <v>125</v>
      </c>
      <c r="AF1059" s="10" t="s">
        <v>4075</v>
      </c>
      <c r="AG1059" s="37">
        <v>3.1096840043688821E-2</v>
      </c>
      <c r="AH1059" s="16">
        <v>0.10385387003314052</v>
      </c>
      <c r="AI1059" s="10" t="s">
        <v>4339</v>
      </c>
      <c r="AJ1059" s="10" t="s">
        <v>107</v>
      </c>
      <c r="AK1059" s="22" t="s">
        <v>60</v>
      </c>
      <c r="AL1059" s="16">
        <f t="shared" si="64"/>
        <v>0.17634296142372347</v>
      </c>
      <c r="AM1059" s="16">
        <f t="shared" si="65"/>
        <v>16.399895412406284</v>
      </c>
      <c r="AN1059" s="17">
        <f t="shared" si="66"/>
        <v>3.7142037531058082E-9</v>
      </c>
      <c r="AO1059" s="16">
        <f t="shared" si="67"/>
        <v>31.521335688739974</v>
      </c>
      <c r="AP1059" s="18">
        <v>3543.0913349109742</v>
      </c>
      <c r="AQ1059" s="18" t="s">
        <v>124</v>
      </c>
      <c r="AR1059" s="16">
        <v>0.46767597514916881</v>
      </c>
      <c r="AS1059" s="10" t="s">
        <v>74</v>
      </c>
      <c r="AT1059" s="16">
        <v>0.41069270592799739</v>
      </c>
      <c r="AU1059" s="10" t="s">
        <v>74</v>
      </c>
      <c r="AV1059" s="10" t="s">
        <v>8349</v>
      </c>
      <c r="AW1059" s="10" t="s">
        <v>8349</v>
      </c>
      <c r="AX1059" s="10" t="s">
        <v>8349</v>
      </c>
      <c r="AY1059" s="10" t="s">
        <v>8349</v>
      </c>
      <c r="AZ1059" s="10" t="s">
        <v>8349</v>
      </c>
      <c r="BA1059" s="10" t="s">
        <v>8349</v>
      </c>
    </row>
    <row r="1060" spans="1:53" s="10" customFormat="1">
      <c r="A1060" s="32">
        <v>54541</v>
      </c>
      <c r="B1060" s="10" t="s">
        <v>8349</v>
      </c>
      <c r="C1060" s="10" t="s">
        <v>8349</v>
      </c>
      <c r="D1060" s="10" t="s">
        <v>8349</v>
      </c>
      <c r="E1060" s="10" t="s">
        <v>8349</v>
      </c>
      <c r="F1060" s="10" t="s">
        <v>8349</v>
      </c>
      <c r="G1060" s="10" t="s">
        <v>8349</v>
      </c>
      <c r="H1060" s="10" t="s">
        <v>8349</v>
      </c>
      <c r="I1060" s="10" t="s">
        <v>8349</v>
      </c>
      <c r="J1060" s="10" t="s">
        <v>5189</v>
      </c>
      <c r="K1060" s="10" t="s">
        <v>4964</v>
      </c>
      <c r="L1060" s="10">
        <v>167.41825937999999</v>
      </c>
      <c r="M1060" s="10">
        <v>2.4561531200000002</v>
      </c>
      <c r="N1060" s="10">
        <v>-277.42</v>
      </c>
      <c r="O1060" s="10">
        <v>39.93</v>
      </c>
      <c r="P1060" s="11">
        <v>253.94390000000001</v>
      </c>
      <c r="Q1060" s="11">
        <v>55.334400000000002</v>
      </c>
      <c r="R1060" s="37">
        <v>30.003000300030006</v>
      </c>
      <c r="S1060" s="16">
        <v>1.9201920192019203E-2</v>
      </c>
      <c r="T1060" s="37">
        <v>7.6915955253800004</v>
      </c>
      <c r="U1060" s="16">
        <v>2.0248456731316585E-2</v>
      </c>
      <c r="V1060" s="10" t="s">
        <v>4767</v>
      </c>
      <c r="W1060" s="37">
        <v>0.77700000000000002</v>
      </c>
      <c r="X1060" s="16">
        <v>3.0000000000000001E-3</v>
      </c>
      <c r="Y1060" s="10" t="s">
        <v>4770</v>
      </c>
      <c r="Z1060" s="16">
        <v>5.3057720936826502</v>
      </c>
      <c r="AA1060" s="16">
        <v>6.2350422132121608E-2</v>
      </c>
      <c r="AB1060" s="29" t="s">
        <v>8349</v>
      </c>
      <c r="AC1060" s="16">
        <v>1.8285955253799999</v>
      </c>
      <c r="AD1060" s="16">
        <v>2.6438608132804572E-2</v>
      </c>
      <c r="AE1060" s="10" t="s">
        <v>120</v>
      </c>
      <c r="AF1060" s="10" t="s">
        <v>4075</v>
      </c>
      <c r="AG1060" s="37">
        <v>0.73653854254026097</v>
      </c>
      <c r="AH1060" s="16">
        <v>6.7724258135868576E-2</v>
      </c>
      <c r="AI1060" s="10" t="s">
        <v>4395</v>
      </c>
      <c r="AJ1060" s="16" t="s">
        <v>8349</v>
      </c>
      <c r="AK1060" s="16" t="s">
        <v>8349</v>
      </c>
      <c r="AL1060" s="16">
        <f t="shared" si="64"/>
        <v>0.85821823712868106</v>
      </c>
      <c r="AM1060" s="16">
        <f t="shared" si="65"/>
        <v>28.604413843498936</v>
      </c>
      <c r="AN1060" s="17">
        <f t="shared" si="66"/>
        <v>1.5681460416402647E-10</v>
      </c>
      <c r="AO1060" s="16">
        <f t="shared" si="67"/>
        <v>32.203129260049437</v>
      </c>
      <c r="AP1060" s="18">
        <v>5414.7780732444244</v>
      </c>
      <c r="AQ1060" s="18" t="s">
        <v>143</v>
      </c>
      <c r="AR1060" s="16">
        <v>0.97451390918308201</v>
      </c>
      <c r="AS1060" s="10" t="s">
        <v>74</v>
      </c>
      <c r="AT1060" s="16">
        <v>0.9245865224057227</v>
      </c>
      <c r="AU1060" s="10" t="s">
        <v>74</v>
      </c>
      <c r="AV1060" s="10" t="s">
        <v>8349</v>
      </c>
      <c r="AW1060" s="10" t="s">
        <v>8349</v>
      </c>
      <c r="AX1060" s="10" t="s">
        <v>8349</v>
      </c>
      <c r="AY1060" s="10" t="s">
        <v>8349</v>
      </c>
      <c r="AZ1060" s="10" t="s">
        <v>8349</v>
      </c>
      <c r="BA1060" s="10" t="s">
        <v>8349</v>
      </c>
    </row>
    <row r="1061" spans="1:53" s="10" customFormat="1">
      <c r="A1061" s="31">
        <v>54646</v>
      </c>
      <c r="B1061" s="10">
        <v>97101</v>
      </c>
      <c r="C1061" s="10" t="s">
        <v>7154</v>
      </c>
      <c r="D1061" s="10" t="s">
        <v>7155</v>
      </c>
      <c r="E1061" s="10" t="s">
        <v>8349</v>
      </c>
      <c r="F1061" s="10" t="s">
        <v>8892</v>
      </c>
      <c r="G1061" s="10" t="s">
        <v>8349</v>
      </c>
      <c r="H1061" s="10" t="s">
        <v>8349</v>
      </c>
      <c r="I1061" s="10" t="s">
        <v>8349</v>
      </c>
      <c r="J1061" s="10" t="s">
        <v>2303</v>
      </c>
      <c r="K1061" s="10" t="s">
        <v>2304</v>
      </c>
      <c r="L1061" s="10">
        <v>167.76988213999999</v>
      </c>
      <c r="M1061" s="10">
        <v>30.446496400000001</v>
      </c>
      <c r="N1061" s="10">
        <v>592.12</v>
      </c>
      <c r="O1061" s="10">
        <v>-197.1</v>
      </c>
      <c r="P1061" s="11">
        <v>198.36840000000001</v>
      </c>
      <c r="Q1061" s="11">
        <v>67.808899999999994</v>
      </c>
      <c r="R1061" s="37">
        <v>11.872254541137361</v>
      </c>
      <c r="S1061" s="16">
        <v>1.0210138905378131E-2</v>
      </c>
      <c r="T1061" s="37">
        <v>8.3533210386693799</v>
      </c>
      <c r="U1061" s="16">
        <v>3.4438350715445126E-2</v>
      </c>
      <c r="V1061" s="10" t="s">
        <v>4767</v>
      </c>
      <c r="W1061" s="37">
        <v>1.2549999999999999</v>
      </c>
      <c r="X1061" s="16">
        <v>1.4999999999999999E-2</v>
      </c>
      <c r="Y1061" s="10" t="s">
        <v>4770</v>
      </c>
      <c r="Z1061" s="16">
        <v>7.9806550421270694</v>
      </c>
      <c r="AA1061" s="16">
        <v>5.6723346687964415E-2</v>
      </c>
      <c r="AB1061" s="29" t="s">
        <v>8349</v>
      </c>
      <c r="AC1061" s="16">
        <v>3.3743210386693798</v>
      </c>
      <c r="AD1061" s="16">
        <v>3.8858718455450893E-2</v>
      </c>
      <c r="AE1061" s="10" t="s">
        <v>120</v>
      </c>
      <c r="AF1061" s="10" t="s">
        <v>4075</v>
      </c>
      <c r="AG1061" s="37">
        <v>0.12892645963776914</v>
      </c>
      <c r="AH1061" s="16">
        <v>6.875709461199625E-2</v>
      </c>
      <c r="AI1061" s="10" t="s">
        <v>4577</v>
      </c>
      <c r="AJ1061" s="10" t="s">
        <v>107</v>
      </c>
      <c r="AK1061" s="16" t="s">
        <v>108</v>
      </c>
      <c r="AL1061" s="16">
        <f t="shared" si="64"/>
        <v>0.35906330867657466</v>
      </c>
      <c r="AM1061" s="16">
        <f t="shared" si="65"/>
        <v>30.243902489827885</v>
      </c>
      <c r="AN1061" s="17">
        <f t="shared" si="66"/>
        <v>8.958595491143399E-10</v>
      </c>
      <c r="AO1061" s="16">
        <f t="shared" si="67"/>
        <v>30.972721220501406</v>
      </c>
      <c r="AP1061" s="18">
        <v>4085.0397166267539</v>
      </c>
      <c r="AQ1061" s="18" t="s">
        <v>124</v>
      </c>
      <c r="AR1061" s="16">
        <v>0.71635795532279412</v>
      </c>
      <c r="AS1061" s="10" t="s">
        <v>74</v>
      </c>
      <c r="AT1061" s="16">
        <v>0.59140171378767581</v>
      </c>
      <c r="AU1061" s="10" t="s">
        <v>74</v>
      </c>
      <c r="AV1061" s="10" t="s">
        <v>8349</v>
      </c>
      <c r="AW1061" s="10" t="s">
        <v>8349</v>
      </c>
      <c r="AX1061" s="10" t="s">
        <v>8349</v>
      </c>
      <c r="AY1061" s="10" t="s">
        <v>8349</v>
      </c>
      <c r="AZ1061" s="10" t="s">
        <v>101</v>
      </c>
      <c r="BA1061" s="10" t="s">
        <v>8349</v>
      </c>
    </row>
    <row r="1062" spans="1:53" s="10" customFormat="1">
      <c r="A1062" s="31">
        <v>54651</v>
      </c>
      <c r="B1062" s="10">
        <v>97214</v>
      </c>
      <c r="C1062" s="10" t="s">
        <v>7156</v>
      </c>
      <c r="D1062" s="10" t="s">
        <v>7157</v>
      </c>
      <c r="E1062" s="10" t="s">
        <v>8349</v>
      </c>
      <c r="F1062" s="10" t="s">
        <v>8349</v>
      </c>
      <c r="G1062" s="10" t="s">
        <v>8349</v>
      </c>
      <c r="H1062" s="10" t="s">
        <v>8349</v>
      </c>
      <c r="I1062" s="10" t="s">
        <v>8349</v>
      </c>
      <c r="J1062" s="10" t="s">
        <v>2305</v>
      </c>
      <c r="K1062" s="10" t="s">
        <v>2306</v>
      </c>
      <c r="L1062" s="10">
        <v>167.79692025</v>
      </c>
      <c r="M1062" s="10">
        <v>-10.952327840000001</v>
      </c>
      <c r="N1062" s="10">
        <v>-942.27</v>
      </c>
      <c r="O1062" s="10">
        <v>592.66</v>
      </c>
      <c r="P1062" s="11">
        <v>267.036</v>
      </c>
      <c r="Q1062" s="11">
        <v>44.819400000000002</v>
      </c>
      <c r="R1062" s="37">
        <v>20.251113811259618</v>
      </c>
      <c r="S1062" s="16">
        <v>1.9441069258809233E-2</v>
      </c>
      <c r="T1062" s="37">
        <v>9.23</v>
      </c>
      <c r="U1062" s="16">
        <v>5.6568542494923801E-3</v>
      </c>
      <c r="V1062" s="10" t="s">
        <v>4770</v>
      </c>
      <c r="W1062" s="37">
        <v>1.083</v>
      </c>
      <c r="X1062" s="16">
        <v>8.0000000000000002E-3</v>
      </c>
      <c r="Y1062" s="10" t="s">
        <v>4770</v>
      </c>
      <c r="Z1062" s="16">
        <v>7.6977554279795681</v>
      </c>
      <c r="AA1062" s="16">
        <v>4.8288356700489921E-2</v>
      </c>
      <c r="AB1062" s="29" t="s">
        <v>8349</v>
      </c>
      <c r="AC1062" s="16">
        <v>2.8960000000000008</v>
      </c>
      <c r="AD1062" s="16">
        <v>2.0784609690826527E-2</v>
      </c>
      <c r="AE1062" s="10" t="s">
        <v>120</v>
      </c>
      <c r="AF1062" s="10" t="s">
        <v>4075</v>
      </c>
      <c r="AG1062" s="37">
        <v>0.13142130961614912</v>
      </c>
      <c r="AH1062" s="16">
        <v>5.2571526445726775E-2</v>
      </c>
      <c r="AI1062" s="10" t="s">
        <v>4627</v>
      </c>
      <c r="AJ1062" s="10" t="s">
        <v>107</v>
      </c>
      <c r="AK1062" s="16" t="s">
        <v>57</v>
      </c>
      <c r="AL1062" s="16">
        <f t="shared" si="64"/>
        <v>0.36252077128924504</v>
      </c>
      <c r="AM1062" s="16">
        <f t="shared" si="65"/>
        <v>17.90127568626292</v>
      </c>
      <c r="AN1062" s="17">
        <f t="shared" si="66"/>
        <v>8.7885290701598136E-10</v>
      </c>
      <c r="AO1062" s="16">
        <f t="shared" si="67"/>
        <v>31.870209516004145</v>
      </c>
      <c r="AP1062" s="18">
        <v>4421.4967359027887</v>
      </c>
      <c r="AQ1062" s="18" t="s">
        <v>124</v>
      </c>
      <c r="AR1062" s="16">
        <v>0.61737054339578823</v>
      </c>
      <c r="AS1062" s="10" t="s">
        <v>74</v>
      </c>
      <c r="AT1062" s="16">
        <v>0.59431524327971263</v>
      </c>
      <c r="AU1062" s="10" t="s">
        <v>74</v>
      </c>
      <c r="AV1062" s="10" t="s">
        <v>8349</v>
      </c>
      <c r="AW1062" s="10" t="s">
        <v>8349</v>
      </c>
      <c r="AX1062" s="10" t="s">
        <v>8349</v>
      </c>
      <c r="AY1062" s="10" t="s">
        <v>8349</v>
      </c>
      <c r="AZ1062" s="10" t="s">
        <v>102</v>
      </c>
      <c r="BA1062" s="10" t="s">
        <v>8349</v>
      </c>
    </row>
    <row r="1063" spans="1:53" s="10" customFormat="1">
      <c r="A1063" s="31">
        <v>54658</v>
      </c>
      <c r="B1063" s="10" t="s">
        <v>8349</v>
      </c>
      <c r="C1063" s="10" t="s">
        <v>7158</v>
      </c>
      <c r="D1063" s="10" t="s">
        <v>7159</v>
      </c>
      <c r="E1063" s="10" t="s">
        <v>8349</v>
      </c>
      <c r="F1063" s="10" t="s">
        <v>8893</v>
      </c>
      <c r="G1063" s="10" t="s">
        <v>8349</v>
      </c>
      <c r="H1063" s="10" t="s">
        <v>8349</v>
      </c>
      <c r="I1063" s="10" t="s">
        <v>8349</v>
      </c>
      <c r="J1063" s="10" t="s">
        <v>2307</v>
      </c>
      <c r="K1063" s="10" t="s">
        <v>2308</v>
      </c>
      <c r="L1063" s="10">
        <v>167.83326607999999</v>
      </c>
      <c r="M1063" s="10">
        <v>43.418415930000002</v>
      </c>
      <c r="N1063" s="10">
        <v>-633.95000000000005</v>
      </c>
      <c r="O1063" s="10">
        <v>-443.77</v>
      </c>
      <c r="P1063" s="11">
        <v>167.53139999999999</v>
      </c>
      <c r="Q1063" s="11">
        <v>64.048100000000005</v>
      </c>
      <c r="R1063" s="37">
        <v>16.903313049357674</v>
      </c>
      <c r="S1063" s="16">
        <v>4.2934415145368499E-2</v>
      </c>
      <c r="T1063" s="37">
        <v>11.599288411195023</v>
      </c>
      <c r="U1063" s="16">
        <v>0.36675059645486607</v>
      </c>
      <c r="V1063" s="10" t="s">
        <v>4767</v>
      </c>
      <c r="W1063" s="37">
        <v>1.6319999999999999</v>
      </c>
      <c r="X1063" s="16">
        <v>8.2000000000000003E-2</v>
      </c>
      <c r="Y1063" s="10" t="s">
        <v>4770</v>
      </c>
      <c r="Z1063" s="16">
        <v>10.459429237819297</v>
      </c>
      <c r="AA1063" s="16">
        <v>0.46204209793371831</v>
      </c>
      <c r="AB1063" s="10" t="s">
        <v>4782</v>
      </c>
      <c r="AC1063" s="16" t="s">
        <v>8349</v>
      </c>
      <c r="AD1063" s="16" t="s">
        <v>8349</v>
      </c>
      <c r="AE1063" s="10" t="s">
        <v>8349</v>
      </c>
      <c r="AF1063" s="10" t="s">
        <v>4080</v>
      </c>
      <c r="AG1063" s="37">
        <v>5.2390787599636141E-2</v>
      </c>
      <c r="AH1063" s="16">
        <v>0.47273978070709444</v>
      </c>
      <c r="AI1063" s="10" t="s">
        <v>4640</v>
      </c>
      <c r="AJ1063" s="10" t="s">
        <v>107</v>
      </c>
      <c r="AK1063" s="22" t="s">
        <v>110</v>
      </c>
      <c r="AL1063" s="16">
        <f t="shared" si="64"/>
        <v>0.22889033968177019</v>
      </c>
      <c r="AM1063" s="16">
        <f t="shared" si="65"/>
        <v>13.541152495573526</v>
      </c>
      <c r="AN1063" s="17">
        <f t="shared" si="66"/>
        <v>2.2045860597217319E-9</v>
      </c>
      <c r="AO1063" s="16">
        <f t="shared" si="67"/>
        <v>33.24097076892452</v>
      </c>
      <c r="AP1063" s="18" t="s">
        <v>8349</v>
      </c>
      <c r="AQ1063" s="18" t="s">
        <v>8349</v>
      </c>
      <c r="AR1063" s="16" t="s">
        <v>8349</v>
      </c>
      <c r="AS1063" s="10" t="s">
        <v>8349</v>
      </c>
      <c r="AT1063" s="16">
        <v>0.46946565685239544</v>
      </c>
      <c r="AU1063" s="10" t="s">
        <v>74</v>
      </c>
      <c r="AV1063" s="10" t="s">
        <v>8349</v>
      </c>
      <c r="AW1063" s="10" t="s">
        <v>8349</v>
      </c>
      <c r="AX1063" s="10" t="s">
        <v>8349</v>
      </c>
      <c r="AY1063" s="10" t="s">
        <v>8349</v>
      </c>
      <c r="AZ1063" s="10" t="s">
        <v>8349</v>
      </c>
      <c r="BA1063" s="10" t="s">
        <v>8349</v>
      </c>
    </row>
    <row r="1064" spans="1:53" s="10" customFormat="1">
      <c r="A1064" s="31">
        <v>54677</v>
      </c>
      <c r="B1064" s="10">
        <v>97233</v>
      </c>
      <c r="C1064" s="10" t="s">
        <v>7160</v>
      </c>
      <c r="D1064" s="10" t="s">
        <v>7161</v>
      </c>
      <c r="E1064" s="10" t="s">
        <v>8349</v>
      </c>
      <c r="F1064" s="10" t="s">
        <v>8894</v>
      </c>
      <c r="G1064" s="10" t="s">
        <v>8349</v>
      </c>
      <c r="H1064" s="10" t="s">
        <v>8349</v>
      </c>
      <c r="I1064" s="10" t="s">
        <v>8349</v>
      </c>
      <c r="J1064" s="10" t="s">
        <v>2309</v>
      </c>
      <c r="K1064" s="10" t="s">
        <v>2310</v>
      </c>
      <c r="L1064" s="10">
        <v>167.88625239000001</v>
      </c>
      <c r="M1064" s="10">
        <v>-14.989934529999999</v>
      </c>
      <c r="N1064" s="10">
        <v>698.28</v>
      </c>
      <c r="O1064" s="10">
        <v>-597.86</v>
      </c>
      <c r="P1064" s="11">
        <v>269.99349999999998</v>
      </c>
      <c r="Q1064" s="11">
        <v>41.4056</v>
      </c>
      <c r="R1064" s="37">
        <v>21.570319240724764</v>
      </c>
      <c r="S1064" s="16">
        <v>2.825711820534944E-2</v>
      </c>
      <c r="T1064" s="37">
        <v>9.0380000000000003</v>
      </c>
      <c r="U1064" s="16">
        <v>1.2E-2</v>
      </c>
      <c r="V1064" s="10" t="s">
        <v>4769</v>
      </c>
      <c r="W1064" s="37">
        <v>1.222</v>
      </c>
      <c r="X1064" s="16">
        <v>8.3999999999999995E-3</v>
      </c>
      <c r="Y1064" s="10" t="s">
        <v>4769</v>
      </c>
      <c r="Z1064" s="16">
        <v>7.3687171364577919</v>
      </c>
      <c r="AA1064" s="16">
        <v>7.4243159882382948E-2</v>
      </c>
      <c r="AB1064" s="29" t="s">
        <v>8349</v>
      </c>
      <c r="AC1064" s="16">
        <v>3.1860000000000008</v>
      </c>
      <c r="AD1064" s="16">
        <v>1.8411952639521969E-2</v>
      </c>
      <c r="AE1064" s="10" t="s">
        <v>125</v>
      </c>
      <c r="AF1064" s="10" t="s">
        <v>4075</v>
      </c>
      <c r="AG1064" s="37">
        <v>0.1989755889556358</v>
      </c>
      <c r="AH1064" s="16">
        <v>7.6492135473662112E-2</v>
      </c>
      <c r="AI1064" s="10" t="s">
        <v>4655</v>
      </c>
      <c r="AJ1064" s="10" t="s">
        <v>107</v>
      </c>
      <c r="AK1064" s="16" t="s">
        <v>57</v>
      </c>
      <c r="AL1064" s="16">
        <f t="shared" si="64"/>
        <v>0.44606679875959809</v>
      </c>
      <c r="AM1064" s="16">
        <f t="shared" si="65"/>
        <v>20.679656790494967</v>
      </c>
      <c r="AN1064" s="17">
        <f t="shared" si="66"/>
        <v>5.8047321586645599E-10</v>
      </c>
      <c r="AO1064" s="16">
        <f t="shared" si="67"/>
        <v>32.128544536582524</v>
      </c>
      <c r="AP1064" s="18">
        <v>4211.6065799682965</v>
      </c>
      <c r="AQ1064" s="18" t="s">
        <v>124</v>
      </c>
      <c r="AR1064" s="16">
        <v>0.83725150076180099</v>
      </c>
      <c r="AS1064" s="10" t="s">
        <v>74</v>
      </c>
      <c r="AT1064" s="16">
        <v>0.66100550534990721</v>
      </c>
      <c r="AU1064" s="10" t="s">
        <v>74</v>
      </c>
      <c r="AV1064" s="10" t="s">
        <v>8349</v>
      </c>
      <c r="AW1064" s="10" t="s">
        <v>8349</v>
      </c>
      <c r="AX1064" s="10" t="s">
        <v>8349</v>
      </c>
      <c r="AY1064" s="10" t="s">
        <v>8349</v>
      </c>
      <c r="AZ1064" s="10" t="s">
        <v>101</v>
      </c>
      <c r="BA1064" s="10" t="s">
        <v>8349</v>
      </c>
    </row>
    <row r="1065" spans="1:53" s="10" customFormat="1">
      <c r="A1065" s="31">
        <v>54704</v>
      </c>
      <c r="B1065" s="10">
        <v>97343</v>
      </c>
      <c r="C1065" s="10" t="s">
        <v>7162</v>
      </c>
      <c r="D1065" s="10" t="s">
        <v>8349</v>
      </c>
      <c r="E1065" s="10" t="s">
        <v>8349</v>
      </c>
      <c r="F1065" s="10" t="s">
        <v>8349</v>
      </c>
      <c r="G1065" s="10" t="s">
        <v>8349</v>
      </c>
      <c r="H1065" s="10" t="s">
        <v>8349</v>
      </c>
      <c r="I1065" s="10" t="s">
        <v>8349</v>
      </c>
      <c r="J1065" s="10" t="s">
        <v>2311</v>
      </c>
      <c r="K1065" s="10" t="s">
        <v>2312</v>
      </c>
      <c r="L1065" s="10">
        <v>168.00422649999999</v>
      </c>
      <c r="M1065" s="10">
        <v>-26.136510810000001</v>
      </c>
      <c r="N1065" s="10">
        <v>271.93</v>
      </c>
      <c r="O1065" s="10">
        <v>-64.319999999999993</v>
      </c>
      <c r="P1065" s="11">
        <v>276.63150000000002</v>
      </c>
      <c r="Q1065" s="11">
        <v>31.6084</v>
      </c>
      <c r="R1065" s="37">
        <v>22.143489813994687</v>
      </c>
      <c r="S1065" s="16">
        <v>1.1071744906997343E-2</v>
      </c>
      <c r="T1065" s="37">
        <v>7.05</v>
      </c>
      <c r="U1065" s="16">
        <v>4.2426406871192849E-3</v>
      </c>
      <c r="V1065" s="10" t="s">
        <v>4770</v>
      </c>
      <c r="W1065" s="37">
        <v>0.76</v>
      </c>
      <c r="X1065" s="16">
        <v>6.0000000000000001E-3</v>
      </c>
      <c r="Y1065" s="10" t="s">
        <v>4770</v>
      </c>
      <c r="Z1065" s="16">
        <v>5.323769666264651</v>
      </c>
      <c r="AA1065" s="16">
        <v>2.8418713274674268E-2</v>
      </c>
      <c r="AB1065" s="29" t="s">
        <v>8349</v>
      </c>
      <c r="AC1065" s="16">
        <v>1.83</v>
      </c>
      <c r="AD1065" s="16">
        <v>2.0445048300260872E-2</v>
      </c>
      <c r="AE1065" s="10" t="s">
        <v>120</v>
      </c>
      <c r="AF1065" s="10" t="s">
        <v>4075</v>
      </c>
      <c r="AG1065" s="37">
        <v>0.72471507939752045</v>
      </c>
      <c r="AH1065" s="16">
        <v>3.500890264187307E-2</v>
      </c>
      <c r="AI1065" s="10" t="s">
        <v>4654</v>
      </c>
      <c r="AJ1065" s="10" t="s">
        <v>107</v>
      </c>
      <c r="AK1065" s="16" t="s">
        <v>109</v>
      </c>
      <c r="AL1065" s="16">
        <f t="shared" si="64"/>
        <v>0.8513019907162912</v>
      </c>
      <c r="AM1065" s="16">
        <f t="shared" si="65"/>
        <v>38.444797900747709</v>
      </c>
      <c r="AN1065" s="17">
        <f t="shared" si="66"/>
        <v>1.5937297744103649E-10</v>
      </c>
      <c r="AO1065" s="16">
        <f t="shared" si="67"/>
        <v>31.543963284249369</v>
      </c>
      <c r="AP1065" s="18">
        <v>5399</v>
      </c>
      <c r="AQ1065" s="18" t="s">
        <v>141</v>
      </c>
      <c r="AR1065" s="16">
        <v>0.9</v>
      </c>
      <c r="AS1065" s="10" t="s">
        <v>73</v>
      </c>
      <c r="AT1065" s="16">
        <v>0.86199999999999999</v>
      </c>
      <c r="AU1065" s="10" t="s">
        <v>73</v>
      </c>
      <c r="AV1065" s="10">
        <v>4.47</v>
      </c>
      <c r="AW1065" s="10" t="s">
        <v>73</v>
      </c>
      <c r="AX1065" s="10">
        <v>12.52</v>
      </c>
      <c r="AY1065" s="10" t="s">
        <v>73</v>
      </c>
      <c r="AZ1065" s="10" t="s">
        <v>102</v>
      </c>
      <c r="BA1065" s="10">
        <v>-0.04</v>
      </c>
    </row>
    <row r="1066" spans="1:53" s="10" customFormat="1">
      <c r="A1066" s="31">
        <v>54745</v>
      </c>
      <c r="B1066" s="10">
        <v>97334</v>
      </c>
      <c r="C1066" s="10" t="s">
        <v>6962</v>
      </c>
      <c r="D1066" s="10" t="s">
        <v>6963</v>
      </c>
      <c r="E1066" s="10" t="s">
        <v>8349</v>
      </c>
      <c r="F1066" s="10" t="s">
        <v>8895</v>
      </c>
      <c r="G1066" s="10" t="s">
        <v>8349</v>
      </c>
      <c r="H1066" s="10" t="s">
        <v>8349</v>
      </c>
      <c r="I1066" s="10" t="s">
        <v>8349</v>
      </c>
      <c r="J1066" s="10" t="s">
        <v>2313</v>
      </c>
      <c r="K1066" s="10" t="s">
        <v>2314</v>
      </c>
      <c r="L1066" s="10">
        <v>168.13553992000001</v>
      </c>
      <c r="M1066" s="10">
        <v>35.8144481</v>
      </c>
      <c r="N1066" s="10">
        <v>-248.55</v>
      </c>
      <c r="O1066" s="10">
        <v>-151.33000000000001</v>
      </c>
      <c r="P1066" s="11">
        <v>184.33189999999999</v>
      </c>
      <c r="Q1066" s="11">
        <v>67.275700000000001</v>
      </c>
      <c r="R1066" s="37">
        <v>21.925016443762335</v>
      </c>
      <c r="S1066" s="16">
        <v>9.6470072352554271E-3</v>
      </c>
      <c r="T1066" s="37">
        <v>6.4052428000648201</v>
      </c>
      <c r="U1066" s="16">
        <v>1.8027756377319945E-2</v>
      </c>
      <c r="V1066" s="10" t="s">
        <v>4767</v>
      </c>
      <c r="W1066" s="37">
        <v>0.6</v>
      </c>
      <c r="X1066" s="16">
        <v>0</v>
      </c>
      <c r="Y1066" s="10" t="s">
        <v>4770</v>
      </c>
      <c r="Z1066" s="16">
        <v>4.7005431612695121</v>
      </c>
      <c r="AA1066" s="16">
        <v>3.9077664775040155E-2</v>
      </c>
      <c r="AB1066" s="29" t="s">
        <v>8349</v>
      </c>
      <c r="AC1066" s="16">
        <v>1.4462428000648204</v>
      </c>
      <c r="AD1066" s="16">
        <v>2.4779023386727734E-2</v>
      </c>
      <c r="AE1066" s="10" t="s">
        <v>120</v>
      </c>
      <c r="AF1066" s="10" t="s">
        <v>4075</v>
      </c>
      <c r="AG1066" s="37">
        <v>1.1723452678681263</v>
      </c>
      <c r="AH1066" s="16">
        <v>4.6271631528080073E-2</v>
      </c>
      <c r="AI1066" s="10" t="s">
        <v>4344</v>
      </c>
      <c r="AJ1066" s="10" t="s">
        <v>107</v>
      </c>
      <c r="AK1066" s="16" t="s">
        <v>109</v>
      </c>
      <c r="AL1066" s="16">
        <f t="shared" si="64"/>
        <v>1.0827489403680459</v>
      </c>
      <c r="AM1066" s="16">
        <f t="shared" si="65"/>
        <v>49.38417917018657</v>
      </c>
      <c r="AN1066" s="17">
        <f t="shared" si="66"/>
        <v>9.8520464205935838E-11</v>
      </c>
      <c r="AO1066" s="16">
        <f t="shared" si="67"/>
        <v>31.42142667639397</v>
      </c>
      <c r="AP1066" s="18">
        <v>5898</v>
      </c>
      <c r="AQ1066" s="18" t="s">
        <v>141</v>
      </c>
      <c r="AR1066" s="16">
        <v>1.03</v>
      </c>
      <c r="AS1066" s="10" t="s">
        <v>73</v>
      </c>
      <c r="AT1066" s="16">
        <v>1.081</v>
      </c>
      <c r="AU1066" s="10" t="s">
        <v>73</v>
      </c>
      <c r="AV1066" s="10">
        <v>4.4800000000000004</v>
      </c>
      <c r="AW1066" s="10" t="s">
        <v>73</v>
      </c>
      <c r="AX1066" s="10">
        <v>3.2</v>
      </c>
      <c r="AY1066" s="10" t="s">
        <v>141</v>
      </c>
      <c r="AZ1066" s="10" t="s">
        <v>101</v>
      </c>
      <c r="BA1066" s="10">
        <v>0.09</v>
      </c>
    </row>
    <row r="1067" spans="1:53" s="10" customFormat="1">
      <c r="A1067" s="31">
        <v>54803</v>
      </c>
      <c r="B1067" s="10" t="s">
        <v>8349</v>
      </c>
      <c r="C1067" s="10" t="s">
        <v>6964</v>
      </c>
      <c r="D1067" s="10" t="s">
        <v>6965</v>
      </c>
      <c r="E1067" s="10" t="s">
        <v>8349</v>
      </c>
      <c r="F1067" s="10" t="s">
        <v>8349</v>
      </c>
      <c r="G1067" s="10" t="s">
        <v>8349</v>
      </c>
      <c r="H1067" s="10" t="s">
        <v>8349</v>
      </c>
      <c r="I1067" s="10" t="s">
        <v>8349</v>
      </c>
      <c r="J1067" s="10" t="s">
        <v>2315</v>
      </c>
      <c r="K1067" s="10" t="s">
        <v>2316</v>
      </c>
      <c r="L1067" s="10">
        <v>168.29297305</v>
      </c>
      <c r="M1067" s="10">
        <v>0.23931283</v>
      </c>
      <c r="N1067" s="10">
        <v>-414.56</v>
      </c>
      <c r="O1067" s="10">
        <v>-193.79</v>
      </c>
      <c r="P1067" s="11">
        <v>257.60210000000001</v>
      </c>
      <c r="Q1067" s="11">
        <v>54.2254</v>
      </c>
      <c r="R1067" s="37">
        <v>25.367833587011667</v>
      </c>
      <c r="S1067" s="16">
        <v>5.1496702181633679E-2</v>
      </c>
      <c r="T1067" s="37">
        <v>10.295</v>
      </c>
      <c r="U1067" s="16">
        <v>1.2E-2</v>
      </c>
      <c r="V1067" s="10" t="s">
        <v>4769</v>
      </c>
      <c r="W1067" s="37">
        <v>1.4470000000000001</v>
      </c>
      <c r="X1067" s="16">
        <v>8.3999999999999995E-3</v>
      </c>
      <c r="Y1067" s="10" t="s">
        <v>4769</v>
      </c>
      <c r="Z1067" s="16">
        <v>8.273583099717122</v>
      </c>
      <c r="AA1067" s="16">
        <v>0.12680577394602466</v>
      </c>
      <c r="AB1067" s="29" t="s">
        <v>8349</v>
      </c>
      <c r="AC1067" s="16">
        <v>3.6739999999999995</v>
      </c>
      <c r="AD1067" s="16">
        <v>2.9008619408720574E-2</v>
      </c>
      <c r="AE1067" s="10" t="s">
        <v>125</v>
      </c>
      <c r="AF1067" s="10" t="s">
        <v>4075</v>
      </c>
      <c r="AG1067" s="37">
        <v>0.12196832241877813</v>
      </c>
      <c r="AH1067" s="16">
        <v>0.13008152945768398</v>
      </c>
      <c r="AI1067" s="10" t="s">
        <v>4469</v>
      </c>
      <c r="AJ1067" s="10" t="s">
        <v>107</v>
      </c>
      <c r="AK1067" s="22" t="s">
        <v>110</v>
      </c>
      <c r="AL1067" s="16">
        <f t="shared" si="64"/>
        <v>0.34923963466190105</v>
      </c>
      <c r="AM1067" s="16">
        <f t="shared" si="65"/>
        <v>13.76702639837214</v>
      </c>
      <c r="AN1067" s="17">
        <f t="shared" si="66"/>
        <v>9.4696719369010295E-10</v>
      </c>
      <c r="AO1067" s="16">
        <f t="shared" si="67"/>
        <v>32.85416266560204</v>
      </c>
      <c r="AP1067" s="18">
        <v>3898.2216002581263</v>
      </c>
      <c r="AQ1067" s="18" t="s">
        <v>124</v>
      </c>
      <c r="AR1067" s="16">
        <v>0.76514211015511291</v>
      </c>
      <c r="AS1067" s="10" t="s">
        <v>74</v>
      </c>
      <c r="AT1067" s="16">
        <v>0.58304808318772383</v>
      </c>
      <c r="AU1067" s="10" t="s">
        <v>74</v>
      </c>
      <c r="AV1067" s="10" t="s">
        <v>8349</v>
      </c>
      <c r="AW1067" s="10" t="s">
        <v>8349</v>
      </c>
      <c r="AX1067" s="10" t="s">
        <v>8349</v>
      </c>
      <c r="AY1067" s="10" t="s">
        <v>8349</v>
      </c>
      <c r="AZ1067" s="10" t="s">
        <v>8349</v>
      </c>
      <c r="BA1067" s="10" t="s">
        <v>8349</v>
      </c>
    </row>
    <row r="1068" spans="1:53" s="10" customFormat="1">
      <c r="A1068" s="31">
        <v>54810</v>
      </c>
      <c r="B1068" s="10">
        <v>97503</v>
      </c>
      <c r="C1068" s="10" t="s">
        <v>6966</v>
      </c>
      <c r="D1068" s="10" t="s">
        <v>6967</v>
      </c>
      <c r="E1068" s="10" t="s">
        <v>8349</v>
      </c>
      <c r="F1068" s="10" t="s">
        <v>8349</v>
      </c>
      <c r="G1068" s="10" t="s">
        <v>8349</v>
      </c>
      <c r="H1068" s="10" t="s">
        <v>8349</v>
      </c>
      <c r="I1068" s="10" t="s">
        <v>8349</v>
      </c>
      <c r="J1068" s="10" t="s">
        <v>2317</v>
      </c>
      <c r="K1068" s="10" t="s">
        <v>2318</v>
      </c>
      <c r="L1068" s="10">
        <v>168.30591296</v>
      </c>
      <c r="M1068" s="10">
        <v>4.4824243700000004</v>
      </c>
      <c r="N1068" s="10">
        <v>-317.70999999999998</v>
      </c>
      <c r="O1068" s="10">
        <v>-32.58</v>
      </c>
      <c r="P1068" s="11">
        <v>252.63120000000001</v>
      </c>
      <c r="Q1068" s="11">
        <v>57.423099999999998</v>
      </c>
      <c r="R1068" s="37">
        <v>18.281535648994513</v>
      </c>
      <c r="S1068" s="16">
        <v>2.2486288848263251E-2</v>
      </c>
      <c r="T1068" s="37">
        <v>8.6389999999999993</v>
      </c>
      <c r="U1068" s="16">
        <v>1.2E-2</v>
      </c>
      <c r="V1068" s="10" t="s">
        <v>4769</v>
      </c>
      <c r="W1068" s="37">
        <v>1.204</v>
      </c>
      <c r="X1068" s="16">
        <v>8.3999999999999995E-3</v>
      </c>
      <c r="Y1068" s="10" t="s">
        <v>4769</v>
      </c>
      <c r="Z1068" s="16">
        <v>7.3289366316671538</v>
      </c>
      <c r="AA1068" s="16">
        <v>6.1385711165452328E-2</v>
      </c>
      <c r="AB1068" s="29" t="s">
        <v>8349</v>
      </c>
      <c r="AC1068" s="16">
        <v>2.8469999999999995</v>
      </c>
      <c r="AD1068" s="16">
        <v>1.9091883092036781E-2</v>
      </c>
      <c r="AE1068" s="10" t="s">
        <v>125</v>
      </c>
      <c r="AF1068" s="10" t="s">
        <v>4075</v>
      </c>
      <c r="AG1068" s="37">
        <v>0.16903382602166053</v>
      </c>
      <c r="AH1068" s="16">
        <v>6.428612241602645E-2</v>
      </c>
      <c r="AI1068" s="10" t="s">
        <v>4594</v>
      </c>
      <c r="AJ1068" s="10" t="s">
        <v>107</v>
      </c>
      <c r="AK1068" s="16" t="s">
        <v>57</v>
      </c>
      <c r="AL1068" s="16">
        <f t="shared" si="64"/>
        <v>0.41113723502215233</v>
      </c>
      <c r="AM1068" s="16">
        <f t="shared" si="65"/>
        <v>22.489206755711734</v>
      </c>
      <c r="AN1068" s="17">
        <f t="shared" si="66"/>
        <v>6.8329518841512503E-10</v>
      </c>
      <c r="AO1068" s="16">
        <f t="shared" si="67"/>
        <v>31.55247909363495</v>
      </c>
      <c r="AP1068" s="18">
        <v>4458.9034148494957</v>
      </c>
      <c r="AQ1068" s="18" t="s">
        <v>124</v>
      </c>
      <c r="AR1068" s="16">
        <v>0.68846569800510748</v>
      </c>
      <c r="AS1068" s="10" t="s">
        <v>74</v>
      </c>
      <c r="AT1068" s="16">
        <v>0.63393469089688348</v>
      </c>
      <c r="AU1068" s="10" t="s">
        <v>74</v>
      </c>
      <c r="AV1068" s="10" t="s">
        <v>8349</v>
      </c>
      <c r="AW1068" s="10" t="s">
        <v>8349</v>
      </c>
      <c r="AX1068" s="10" t="s">
        <v>8349</v>
      </c>
      <c r="AY1068" s="10" t="s">
        <v>8349</v>
      </c>
      <c r="AZ1068" s="10" t="s">
        <v>8349</v>
      </c>
      <c r="BA1068" s="10" t="s">
        <v>8349</v>
      </c>
    </row>
    <row r="1069" spans="1:53" s="10" customFormat="1">
      <c r="A1069" s="31">
        <v>54872</v>
      </c>
      <c r="B1069" s="10">
        <v>97603</v>
      </c>
      <c r="C1069" s="10" t="s">
        <v>6968</v>
      </c>
      <c r="D1069" s="10" t="s">
        <v>6969</v>
      </c>
      <c r="E1069" s="10" t="s">
        <v>8349</v>
      </c>
      <c r="F1069" s="10" t="s">
        <v>8896</v>
      </c>
      <c r="G1069" s="10" t="s">
        <v>8349</v>
      </c>
      <c r="H1069" s="10" t="s">
        <v>8349</v>
      </c>
      <c r="I1069" s="10" t="s">
        <v>8349</v>
      </c>
      <c r="J1069" s="10" t="s">
        <v>2319</v>
      </c>
      <c r="K1069" s="10" t="s">
        <v>2320</v>
      </c>
      <c r="L1069" s="10">
        <v>168.52671705</v>
      </c>
      <c r="M1069" s="10">
        <v>20.524033840000001</v>
      </c>
      <c r="N1069" s="10">
        <v>143.31</v>
      </c>
      <c r="O1069" s="10">
        <v>-130.43</v>
      </c>
      <c r="P1069" s="11">
        <v>224.22739999999999</v>
      </c>
      <c r="Q1069" s="11">
        <v>66.827299999999994</v>
      </c>
      <c r="R1069" s="37">
        <v>17.914725904693658</v>
      </c>
      <c r="S1069" s="16">
        <v>4.4786814761734149E-3</v>
      </c>
      <c r="T1069" s="37">
        <v>2.56</v>
      </c>
      <c r="U1069" s="16">
        <v>9.899494936611665E-3</v>
      </c>
      <c r="V1069" s="10" t="s">
        <v>4770</v>
      </c>
      <c r="W1069" s="37">
        <v>0.128</v>
      </c>
      <c r="X1069" s="16">
        <v>1.4E-2</v>
      </c>
      <c r="Y1069" s="10" t="s">
        <v>4770</v>
      </c>
      <c r="Z1069" s="16">
        <v>1.2939491607630615</v>
      </c>
      <c r="AA1069" s="16">
        <v>1.9646671772776791E-2</v>
      </c>
      <c r="AB1069" s="29" t="s">
        <v>8349</v>
      </c>
      <c r="AC1069" s="16">
        <v>0.33420000000000005</v>
      </c>
      <c r="AD1069" s="16">
        <v>5.0970579749498639E-2</v>
      </c>
      <c r="AE1069" s="10" t="s">
        <v>2</v>
      </c>
      <c r="AF1069" s="10" t="s">
        <v>4075</v>
      </c>
      <c r="AG1069" s="37">
        <v>25.780736385796583</v>
      </c>
      <c r="AH1069" s="16">
        <v>5.46259252713144E-2</v>
      </c>
      <c r="AI1069" s="10" t="s">
        <v>4533</v>
      </c>
      <c r="AJ1069" s="10" t="s">
        <v>107</v>
      </c>
      <c r="AK1069" s="16" t="s">
        <v>113</v>
      </c>
      <c r="AL1069" s="16">
        <f t="shared" si="64"/>
        <v>5.0774734254151035</v>
      </c>
      <c r="AM1069" s="16">
        <f t="shared" si="65"/>
        <v>283.42456660667108</v>
      </c>
      <c r="AN1069" s="17">
        <f t="shared" si="66"/>
        <v>4.4800892523625734E-12</v>
      </c>
      <c r="AO1069" s="16">
        <f t="shared" si="67"/>
        <v>30.931783334746573</v>
      </c>
      <c r="AP1069" s="18">
        <v>8037</v>
      </c>
      <c r="AQ1069" s="18" t="s">
        <v>129</v>
      </c>
      <c r="AR1069" s="16">
        <v>2.6170459541288591</v>
      </c>
      <c r="AS1069" s="10" t="s">
        <v>74</v>
      </c>
      <c r="AT1069" s="16">
        <v>2.3007561648722552</v>
      </c>
      <c r="AU1069" s="10" t="s">
        <v>74</v>
      </c>
      <c r="AV1069" s="10">
        <v>3.72</v>
      </c>
      <c r="AW1069" s="10" t="s">
        <v>96</v>
      </c>
      <c r="AX1069" s="10" t="s">
        <v>8349</v>
      </c>
      <c r="AY1069" s="10" t="s">
        <v>8349</v>
      </c>
      <c r="AZ1069" s="10" t="s">
        <v>8349</v>
      </c>
      <c r="BA1069" s="10" t="s">
        <v>8349</v>
      </c>
    </row>
    <row r="1070" spans="1:53" s="10" customFormat="1">
      <c r="A1070" s="31">
        <v>54906</v>
      </c>
      <c r="B1070" s="10">
        <v>97658</v>
      </c>
      <c r="C1070" s="10" t="s">
        <v>8349</v>
      </c>
      <c r="D1070" s="10" t="s">
        <v>8349</v>
      </c>
      <c r="E1070" s="10" t="s">
        <v>8349</v>
      </c>
      <c r="F1070" s="10" t="s">
        <v>8349</v>
      </c>
      <c r="G1070" s="10" t="s">
        <v>8349</v>
      </c>
      <c r="H1070" s="10" t="s">
        <v>8349</v>
      </c>
      <c r="I1070" s="10">
        <v>1</v>
      </c>
      <c r="J1070" s="10" t="s">
        <v>2321</v>
      </c>
      <c r="K1070" s="10" t="s">
        <v>2322</v>
      </c>
      <c r="L1070" s="10">
        <v>168.63846190999999</v>
      </c>
      <c r="M1070" s="10">
        <v>25.710267420000001</v>
      </c>
      <c r="N1070" s="10">
        <v>-105.74</v>
      </c>
      <c r="O1070" s="10">
        <v>48.25</v>
      </c>
      <c r="P1070" s="11">
        <v>211.16229999999999</v>
      </c>
      <c r="Q1070" s="11">
        <v>68.295599999999993</v>
      </c>
      <c r="R1070" s="37">
        <v>21.114864864864867</v>
      </c>
      <c r="S1070" s="16">
        <v>1.583614864864865E-2</v>
      </c>
      <c r="T1070" s="37">
        <v>7.7140000000000004</v>
      </c>
      <c r="U1070" s="16">
        <v>1.2E-2</v>
      </c>
      <c r="V1070" s="10" t="s">
        <v>4769</v>
      </c>
      <c r="W1070" s="37">
        <v>0.85499999999999998</v>
      </c>
      <c r="X1070" s="16">
        <v>8.3999999999999995E-3</v>
      </c>
      <c r="Y1070" s="10" t="s">
        <v>4769</v>
      </c>
      <c r="Z1070" s="16">
        <v>6.0910584685743174</v>
      </c>
      <c r="AA1070" s="16">
        <v>4.6662953911388527E-2</v>
      </c>
      <c r="AB1070" s="29" t="s">
        <v>8349</v>
      </c>
      <c r="AC1070" s="16">
        <v>2.0259999999999998</v>
      </c>
      <c r="AD1070" s="16">
        <v>2.0892582415776177E-2</v>
      </c>
      <c r="AE1070" s="10" t="s">
        <v>125</v>
      </c>
      <c r="AF1070" s="10" t="s">
        <v>4075</v>
      </c>
      <c r="AG1070" s="37">
        <v>0.36154948809415532</v>
      </c>
      <c r="AH1070" s="16">
        <v>5.112661995219682E-2</v>
      </c>
      <c r="AI1070" s="10" t="s">
        <v>4652</v>
      </c>
      <c r="AJ1070" s="10" t="s">
        <v>107</v>
      </c>
      <c r="AK1070" s="16" t="s">
        <v>108</v>
      </c>
      <c r="AL1070" s="16">
        <f t="shared" si="64"/>
        <v>0.60128985364311227</v>
      </c>
      <c r="AM1070" s="16">
        <f t="shared" si="65"/>
        <v>28.477087468537793</v>
      </c>
      <c r="AN1070" s="17">
        <f t="shared" si="66"/>
        <v>3.1945834195157621E-10</v>
      </c>
      <c r="AO1070" s="16">
        <f t="shared" si="67"/>
        <v>31.452964416847792</v>
      </c>
      <c r="AP1070" s="18">
        <v>5148</v>
      </c>
      <c r="AQ1070" s="18" t="s">
        <v>141</v>
      </c>
      <c r="AR1070" s="16">
        <v>0.76</v>
      </c>
      <c r="AS1070" s="10" t="s">
        <v>73</v>
      </c>
      <c r="AT1070" s="16">
        <v>0.79800000000000004</v>
      </c>
      <c r="AU1070" s="10" t="s">
        <v>73</v>
      </c>
      <c r="AV1070" s="10">
        <v>4.5999999999999996</v>
      </c>
      <c r="AW1070" s="10" t="s">
        <v>73</v>
      </c>
      <c r="AX1070" s="10">
        <v>0.64</v>
      </c>
      <c r="AY1070" s="10" t="s">
        <v>73</v>
      </c>
      <c r="AZ1070" s="10" t="s">
        <v>102</v>
      </c>
      <c r="BA1070" s="10">
        <v>-0.26</v>
      </c>
    </row>
    <row r="1071" spans="1:53" s="10" customFormat="1">
      <c r="A1071" s="31">
        <v>54922</v>
      </c>
      <c r="B1071" s="10">
        <v>97782</v>
      </c>
      <c r="C1071" s="10" t="s">
        <v>6970</v>
      </c>
      <c r="D1071" s="10" t="s">
        <v>6971</v>
      </c>
      <c r="E1071" s="10" t="s">
        <v>8349</v>
      </c>
      <c r="F1071" s="10" t="s">
        <v>8897</v>
      </c>
      <c r="G1071" s="10" t="s">
        <v>8349</v>
      </c>
      <c r="H1071" s="10" t="s">
        <v>8349</v>
      </c>
      <c r="I1071" s="10" t="s">
        <v>8349</v>
      </c>
      <c r="J1071" s="10" t="s">
        <v>2323</v>
      </c>
      <c r="K1071" s="10" t="s">
        <v>2324</v>
      </c>
      <c r="L1071" s="10">
        <v>168.70149454</v>
      </c>
      <c r="M1071" s="10">
        <v>-23.104032100000001</v>
      </c>
      <c r="N1071" s="10">
        <v>-295.43</v>
      </c>
      <c r="O1071" s="10">
        <v>-365.45</v>
      </c>
      <c r="P1071" s="11">
        <v>275.71469999999999</v>
      </c>
      <c r="Q1071" s="11">
        <v>34.609699999999997</v>
      </c>
      <c r="R1071" s="37">
        <v>23.046784973496198</v>
      </c>
      <c r="S1071" s="16">
        <v>2.7656141968195436E-2</v>
      </c>
      <c r="T1071" s="37">
        <v>9.02</v>
      </c>
      <c r="U1071" s="16">
        <v>1.414213562373095E-3</v>
      </c>
      <c r="V1071" s="10" t="s">
        <v>4770</v>
      </c>
      <c r="W1071" s="37">
        <v>1.1080000000000001</v>
      </c>
      <c r="X1071" s="16">
        <v>2E-3</v>
      </c>
      <c r="Y1071" s="10" t="s">
        <v>4770</v>
      </c>
      <c r="Z1071" s="16">
        <v>7.2069482506460592</v>
      </c>
      <c r="AA1071" s="16">
        <v>6.2314837299028092E-2</v>
      </c>
      <c r="AB1071" s="10" t="s">
        <v>4782</v>
      </c>
      <c r="AC1071" s="16">
        <v>2.9879999999999995</v>
      </c>
      <c r="AD1071" s="16">
        <v>2.1047565179849188E-2</v>
      </c>
      <c r="AE1071" s="10" t="s">
        <v>120</v>
      </c>
      <c r="AF1071" s="10" t="s">
        <v>4075</v>
      </c>
      <c r="AG1071" s="37">
        <v>0.21599896031537172</v>
      </c>
      <c r="AH1071" s="16">
        <v>6.5773390878107713E-2</v>
      </c>
      <c r="AI1071" s="10" t="s">
        <v>4655</v>
      </c>
      <c r="AJ1071" s="10" t="s">
        <v>107</v>
      </c>
      <c r="AK1071" s="16" t="s">
        <v>57</v>
      </c>
      <c r="AL1071" s="16">
        <f t="shared" si="64"/>
        <v>0.46475688302097445</v>
      </c>
      <c r="AM1071" s="16">
        <f t="shared" si="65"/>
        <v>20.165801154280082</v>
      </c>
      <c r="AN1071" s="17">
        <f t="shared" si="66"/>
        <v>5.3472479604236487E-10</v>
      </c>
      <c r="AO1071" s="16">
        <f t="shared" si="67"/>
        <v>32.199674191260812</v>
      </c>
      <c r="AP1071" s="18">
        <v>4352.8329141608083</v>
      </c>
      <c r="AQ1071" s="18" t="s">
        <v>124</v>
      </c>
      <c r="AR1071" s="16">
        <v>0.81664529256191853</v>
      </c>
      <c r="AS1071" s="10" t="s">
        <v>74</v>
      </c>
      <c r="AT1071" s="16">
        <v>0.67506653559957885</v>
      </c>
      <c r="AU1071" s="10" t="s">
        <v>74</v>
      </c>
      <c r="AV1071" s="10" t="s">
        <v>8349</v>
      </c>
      <c r="AW1071" s="10" t="s">
        <v>8349</v>
      </c>
      <c r="AX1071" s="10" t="s">
        <v>8349</v>
      </c>
      <c r="AY1071" s="10" t="s">
        <v>8349</v>
      </c>
      <c r="AZ1071" s="10" t="s">
        <v>102</v>
      </c>
      <c r="BA1071" s="10" t="s">
        <v>8349</v>
      </c>
    </row>
    <row r="1072" spans="1:53" s="10" customFormat="1">
      <c r="A1072" s="31">
        <v>54952</v>
      </c>
      <c r="B1072" s="10">
        <v>97584</v>
      </c>
      <c r="C1072" s="10" t="s">
        <v>6972</v>
      </c>
      <c r="D1072" s="10" t="s">
        <v>6973</v>
      </c>
      <c r="E1072" s="10" t="s">
        <v>8349</v>
      </c>
      <c r="F1072" s="10" t="s">
        <v>8898</v>
      </c>
      <c r="G1072" s="10" t="s">
        <v>8349</v>
      </c>
      <c r="H1072" s="10" t="s">
        <v>8349</v>
      </c>
      <c r="I1072" s="10" t="s">
        <v>8349</v>
      </c>
      <c r="J1072" s="10" t="s">
        <v>2325</v>
      </c>
      <c r="K1072" s="10" t="s">
        <v>2326</v>
      </c>
      <c r="L1072" s="10">
        <v>168.80304208000001</v>
      </c>
      <c r="M1072" s="10">
        <v>73.474933359999994</v>
      </c>
      <c r="N1072" s="10">
        <v>-403.84</v>
      </c>
      <c r="O1072" s="10">
        <v>112.05</v>
      </c>
      <c r="P1072" s="11">
        <v>131.8989</v>
      </c>
      <c r="Q1072" s="11">
        <v>41.936500000000002</v>
      </c>
      <c r="R1072" s="37">
        <v>14.645577035735208</v>
      </c>
      <c r="S1072" s="16">
        <v>9.5196250732278859E-3</v>
      </c>
      <c r="T1072" s="37">
        <v>7.68</v>
      </c>
      <c r="U1072" s="16">
        <v>3.5355339059327372E-3</v>
      </c>
      <c r="V1072" s="10" t="s">
        <v>4770</v>
      </c>
      <c r="W1072" s="37">
        <v>1.0429999999999999</v>
      </c>
      <c r="X1072" s="16">
        <v>5.0000000000000001E-3</v>
      </c>
      <c r="Y1072" s="10" t="s">
        <v>4770</v>
      </c>
      <c r="Z1072" s="16">
        <v>6.8514675622134797</v>
      </c>
      <c r="AA1072" s="16">
        <v>2.4306158992700055E-2</v>
      </c>
      <c r="AB1072" s="10" t="s">
        <v>4782</v>
      </c>
      <c r="AC1072" s="16">
        <v>2.5459999999999994</v>
      </c>
      <c r="AD1072" s="16">
        <v>1.7363755354185339E-2</v>
      </c>
      <c r="AE1072" s="10" t="s">
        <v>120</v>
      </c>
      <c r="AF1072" s="10" t="s">
        <v>4075</v>
      </c>
      <c r="AG1072" s="37">
        <v>0.23337135477259785</v>
      </c>
      <c r="AH1072" s="16">
        <v>2.9871212981370774E-2</v>
      </c>
      <c r="AI1072" s="10" t="s">
        <v>4666</v>
      </c>
      <c r="AJ1072" s="10" t="s">
        <v>107</v>
      </c>
      <c r="AK1072" s="16" t="s">
        <v>108</v>
      </c>
      <c r="AL1072" s="16">
        <f t="shared" si="64"/>
        <v>0.48308524586515561</v>
      </c>
      <c r="AM1072" s="16">
        <f t="shared" si="65"/>
        <v>32.985060587672827</v>
      </c>
      <c r="AN1072" s="17">
        <f t="shared" si="66"/>
        <v>4.9491935337370657E-10</v>
      </c>
      <c r="AO1072" s="16">
        <f t="shared" si="67"/>
        <v>30.943663907909627</v>
      </c>
      <c r="AP1072" s="18">
        <v>4702.6966357855508</v>
      </c>
      <c r="AQ1072" s="18" t="s">
        <v>124</v>
      </c>
      <c r="AR1072" s="16">
        <v>0.72724621922832089</v>
      </c>
      <c r="AS1072" s="10" t="s">
        <v>74</v>
      </c>
      <c r="AT1072" s="16">
        <v>0.68859031422880279</v>
      </c>
      <c r="AU1072" s="10" t="s">
        <v>74</v>
      </c>
      <c r="AV1072" s="10" t="s">
        <v>8349</v>
      </c>
      <c r="AW1072" s="10" t="s">
        <v>8349</v>
      </c>
      <c r="AX1072" s="10" t="s">
        <v>8349</v>
      </c>
      <c r="AY1072" s="10" t="s">
        <v>8349</v>
      </c>
      <c r="AZ1072" s="10" t="s">
        <v>8349</v>
      </c>
      <c r="BA1072" s="10" t="s">
        <v>8349</v>
      </c>
    </row>
    <row r="1073" spans="1:53" s="10" customFormat="1">
      <c r="A1073" s="33">
        <v>54963</v>
      </c>
      <c r="B1073" s="13" t="s">
        <v>8349</v>
      </c>
      <c r="C1073" s="14" t="s">
        <v>8349</v>
      </c>
      <c r="D1073" s="14" t="s">
        <v>8349</v>
      </c>
      <c r="E1073" s="14" t="s">
        <v>8349</v>
      </c>
      <c r="F1073" s="13" t="s">
        <v>8899</v>
      </c>
      <c r="G1073" s="13" t="s">
        <v>8349</v>
      </c>
      <c r="H1073" s="13" t="s">
        <v>8349</v>
      </c>
      <c r="I1073" s="13" t="s">
        <v>8349</v>
      </c>
      <c r="J1073" s="13" t="s">
        <v>4965</v>
      </c>
      <c r="K1073" s="13" t="s">
        <v>4966</v>
      </c>
      <c r="L1073" s="13">
        <v>168.83081702000001</v>
      </c>
      <c r="M1073" s="13">
        <v>-18.14405623</v>
      </c>
      <c r="N1073" s="13">
        <v>294.43</v>
      </c>
      <c r="O1073" s="13">
        <v>-717.2</v>
      </c>
      <c r="P1073" s="12">
        <v>273.03149999999999</v>
      </c>
      <c r="Q1073" s="12">
        <v>39.083199999999998</v>
      </c>
      <c r="R1073" s="38">
        <v>15.992323684631376</v>
      </c>
      <c r="S1073" s="23">
        <v>0.47625139932832239</v>
      </c>
      <c r="T1073" s="38">
        <v>10.02</v>
      </c>
      <c r="U1073" s="19">
        <v>7.0710678118654745E-3</v>
      </c>
      <c r="V1073" s="13" t="s">
        <v>4770</v>
      </c>
      <c r="W1073" s="38">
        <v>1.34</v>
      </c>
      <c r="X1073" s="19">
        <v>0.01</v>
      </c>
      <c r="Y1073" s="13" t="s">
        <v>4770</v>
      </c>
      <c r="Z1073" s="19">
        <v>9.0004421434033439</v>
      </c>
      <c r="AA1073" s="19">
        <v>1.4114566895762009</v>
      </c>
      <c r="AB1073" s="29" t="s">
        <v>8349</v>
      </c>
      <c r="AC1073" s="19">
        <v>3.3739999999999997</v>
      </c>
      <c r="AD1073" s="19">
        <v>3.1796226191169293E-2</v>
      </c>
      <c r="AE1073" s="13" t="s">
        <v>120</v>
      </c>
      <c r="AF1073" s="13" t="s">
        <v>4075</v>
      </c>
      <c r="AG1073" s="38">
        <v>5.0389104297619648E-2</v>
      </c>
      <c r="AH1073" s="19">
        <v>1.4118147847892115</v>
      </c>
      <c r="AI1073" s="13" t="s">
        <v>4314</v>
      </c>
      <c r="AJ1073" s="19" t="s">
        <v>8349</v>
      </c>
      <c r="AK1073" s="19" t="s">
        <v>8349</v>
      </c>
      <c r="AL1073" s="19">
        <f t="shared" si="64"/>
        <v>0.22447517523686145</v>
      </c>
      <c r="AM1073" s="19">
        <f t="shared" si="65"/>
        <v>14.036432707560946</v>
      </c>
      <c r="AN1073" s="20">
        <f t="shared" si="66"/>
        <v>2.2921621967679261E-9</v>
      </c>
      <c r="AO1073" s="19">
        <f t="shared" si="67"/>
        <v>31.619386635752701</v>
      </c>
      <c r="AP1073" s="21">
        <v>4085.2493226921943</v>
      </c>
      <c r="AQ1073" s="21" t="s">
        <v>143</v>
      </c>
      <c r="AR1073" s="19">
        <v>0.44779868330040618</v>
      </c>
      <c r="AS1073" s="13" t="s">
        <v>74</v>
      </c>
      <c r="AT1073" s="19">
        <v>0.46479966326875333</v>
      </c>
      <c r="AU1073" s="13" t="s">
        <v>74</v>
      </c>
      <c r="AV1073" s="13" t="s">
        <v>8349</v>
      </c>
      <c r="AW1073" s="13" t="s">
        <v>8349</v>
      </c>
      <c r="AX1073" s="13" t="s">
        <v>8349</v>
      </c>
      <c r="AY1073" s="13" t="s">
        <v>8349</v>
      </c>
      <c r="AZ1073" s="13" t="s">
        <v>8349</v>
      </c>
      <c r="BA1073" s="13" t="s">
        <v>8349</v>
      </c>
    </row>
    <row r="1074" spans="1:53" s="10" customFormat="1">
      <c r="A1074" s="33">
        <v>54966</v>
      </c>
      <c r="B1074" s="13" t="s">
        <v>8349</v>
      </c>
      <c r="C1074" s="14" t="s">
        <v>8349</v>
      </c>
      <c r="D1074" s="14" t="s">
        <v>8349</v>
      </c>
      <c r="E1074" s="14" t="s">
        <v>8349</v>
      </c>
      <c r="F1074" s="13" t="s">
        <v>8899</v>
      </c>
      <c r="G1074" s="13" t="s">
        <v>8349</v>
      </c>
      <c r="H1074" s="13" t="s">
        <v>8349</v>
      </c>
      <c r="I1074" s="13" t="s">
        <v>8349</v>
      </c>
      <c r="J1074" s="13" t="s">
        <v>4967</v>
      </c>
      <c r="K1074" s="13" t="s">
        <v>4968</v>
      </c>
      <c r="L1074" s="13">
        <v>168.83622206000001</v>
      </c>
      <c r="M1074" s="13">
        <v>-18.143321400000001</v>
      </c>
      <c r="N1074" s="13">
        <v>319.27999999999997</v>
      </c>
      <c r="O1074" s="13">
        <v>-708.04</v>
      </c>
      <c r="P1074" s="12">
        <v>273.0369</v>
      </c>
      <c r="Q1074" s="12">
        <v>39.086300000000001</v>
      </c>
      <c r="R1074" s="38">
        <v>14.263300527742119</v>
      </c>
      <c r="S1074" s="23">
        <v>0.42290686064755384</v>
      </c>
      <c r="T1074" s="38">
        <v>9.9700000000000006</v>
      </c>
      <c r="U1074" s="19">
        <v>0</v>
      </c>
      <c r="V1074" s="13" t="s">
        <v>4770</v>
      </c>
      <c r="W1074" s="38">
        <v>1.34</v>
      </c>
      <c r="X1074" s="19">
        <v>0</v>
      </c>
      <c r="Y1074" s="13" t="s">
        <v>4770</v>
      </c>
      <c r="Z1074" s="19">
        <v>9.1988998355594482</v>
      </c>
      <c r="AA1074" s="19">
        <v>1.1937704433855174</v>
      </c>
      <c r="AB1074" s="29" t="s">
        <v>8349</v>
      </c>
      <c r="AC1074" s="19">
        <v>3.3670000000000009</v>
      </c>
      <c r="AD1074" s="19">
        <v>2.9000000000000001E-2</v>
      </c>
      <c r="AE1074" s="13" t="s">
        <v>120</v>
      </c>
      <c r="AF1074" s="13" t="s">
        <v>4075</v>
      </c>
      <c r="AG1074" s="38">
        <v>4.1781572785853843E-2</v>
      </c>
      <c r="AH1074" s="19">
        <v>1.1941226367090003</v>
      </c>
      <c r="AI1074" s="13" t="s">
        <v>4314</v>
      </c>
      <c r="AJ1074" s="19" t="s">
        <v>8349</v>
      </c>
      <c r="AK1074" s="19" t="s">
        <v>8349</v>
      </c>
      <c r="AL1074" s="19">
        <f t="shared" si="64"/>
        <v>0.20440541280957764</v>
      </c>
      <c r="AM1074" s="19">
        <f t="shared" si="65"/>
        <v>14.330863492079487</v>
      </c>
      <c r="AN1074" s="20">
        <f t="shared" si="66"/>
        <v>2.7643765492500872E-9</v>
      </c>
      <c r="AO1074" s="19">
        <f t="shared" si="67"/>
        <v>31.366006999732349</v>
      </c>
      <c r="AP1074" s="21">
        <v>4089.8247635549378</v>
      </c>
      <c r="AQ1074" s="21" t="s">
        <v>143</v>
      </c>
      <c r="AR1074" s="19">
        <v>0.40685027879472913</v>
      </c>
      <c r="AS1074" s="13" t="s">
        <v>74</v>
      </c>
      <c r="AT1074" s="19">
        <v>0.44300268138029431</v>
      </c>
      <c r="AU1074" s="13" t="s">
        <v>74</v>
      </c>
      <c r="AV1074" s="13" t="s">
        <v>8349</v>
      </c>
      <c r="AW1074" s="13" t="s">
        <v>8349</v>
      </c>
      <c r="AX1074" s="13" t="s">
        <v>8349</v>
      </c>
      <c r="AY1074" s="13" t="s">
        <v>8349</v>
      </c>
      <c r="AZ1074" s="13" t="s">
        <v>8349</v>
      </c>
      <c r="BA1074" s="13" t="s">
        <v>8349</v>
      </c>
    </row>
    <row r="1075" spans="1:53" s="10" customFormat="1">
      <c r="A1075" s="31">
        <v>55013</v>
      </c>
      <c r="B1075" s="10">
        <v>97998</v>
      </c>
      <c r="C1075" s="10" t="s">
        <v>6974</v>
      </c>
      <c r="D1075" s="10" t="s">
        <v>8349</v>
      </c>
      <c r="E1075" s="15" t="s">
        <v>8349</v>
      </c>
      <c r="F1075" s="10" t="s">
        <v>8349</v>
      </c>
      <c r="G1075" s="10" t="s">
        <v>8349</v>
      </c>
      <c r="H1075" s="10" t="s">
        <v>8349</v>
      </c>
      <c r="I1075" s="10" t="s">
        <v>8349</v>
      </c>
      <c r="J1075" s="10" t="s">
        <v>2327</v>
      </c>
      <c r="K1075" s="10" t="s">
        <v>2328</v>
      </c>
      <c r="L1075" s="10">
        <v>168.95479311</v>
      </c>
      <c r="M1075" s="10">
        <v>-39.323964459999999</v>
      </c>
      <c r="N1075" s="10">
        <v>-177.56</v>
      </c>
      <c r="O1075" s="10">
        <v>189.38</v>
      </c>
      <c r="P1075" s="11">
        <v>283.45780000000002</v>
      </c>
      <c r="Q1075" s="11">
        <v>19.904699999999998</v>
      </c>
      <c r="R1075" s="37">
        <v>27.495188342040144</v>
      </c>
      <c r="S1075" s="16">
        <v>1.86967280725873E-2</v>
      </c>
      <c r="T1075" s="37">
        <v>7.36</v>
      </c>
      <c r="U1075" s="16">
        <v>4.9497474683058325E-3</v>
      </c>
      <c r="V1075" s="10" t="s">
        <v>4770</v>
      </c>
      <c r="W1075" s="37">
        <v>0.626</v>
      </c>
      <c r="X1075" s="16">
        <v>7.0000000000000001E-3</v>
      </c>
      <c r="Y1075" s="10" t="s">
        <v>4770</v>
      </c>
      <c r="Z1075" s="16">
        <v>5.1637165052735599</v>
      </c>
      <c r="AA1075" s="16">
        <v>4.5933512963562961E-2</v>
      </c>
      <c r="AB1075" s="29" t="s">
        <v>8349</v>
      </c>
      <c r="AC1075" s="16">
        <v>1.569</v>
      </c>
      <c r="AD1075" s="16">
        <v>1.8668154702594468E-2</v>
      </c>
      <c r="AE1075" s="10" t="s">
        <v>120</v>
      </c>
      <c r="AF1075" s="10" t="s">
        <v>4075</v>
      </c>
      <c r="AG1075" s="37">
        <v>0.77996977888837049</v>
      </c>
      <c r="AH1075" s="16">
        <v>4.9582129978186763E-2</v>
      </c>
      <c r="AI1075" s="10" t="s">
        <v>4597</v>
      </c>
      <c r="AJ1075" s="10" t="s">
        <v>107</v>
      </c>
      <c r="AK1075" s="16" t="s">
        <v>58</v>
      </c>
      <c r="AL1075" s="16">
        <f t="shared" si="64"/>
        <v>0.88315897713173386</v>
      </c>
      <c r="AM1075" s="16">
        <f t="shared" si="65"/>
        <v>32.12049199828116</v>
      </c>
      <c r="AN1075" s="17">
        <f t="shared" si="66"/>
        <v>1.4808266054181362E-10</v>
      </c>
      <c r="AO1075" s="16">
        <f t="shared" si="67"/>
        <v>31.933739478475392</v>
      </c>
      <c r="AP1075" s="18">
        <v>5749</v>
      </c>
      <c r="AQ1075" s="18" t="s">
        <v>141</v>
      </c>
      <c r="AR1075" s="16">
        <v>0.88962278358071822</v>
      </c>
      <c r="AS1075" s="10" t="s">
        <v>74</v>
      </c>
      <c r="AT1075" s="16">
        <v>1.1599999999999999</v>
      </c>
      <c r="AU1075" s="10" t="s">
        <v>80</v>
      </c>
      <c r="AV1075" s="10">
        <v>4.62</v>
      </c>
      <c r="AW1075" s="10" t="s">
        <v>141</v>
      </c>
      <c r="AX1075" s="10">
        <v>8.6999999999999993</v>
      </c>
      <c r="AY1075" s="10" t="s">
        <v>141</v>
      </c>
      <c r="AZ1075" s="10" t="s">
        <v>102</v>
      </c>
      <c r="BA1075" s="10">
        <v>-0.41</v>
      </c>
    </row>
    <row r="1076" spans="1:53" s="10" customFormat="1">
      <c r="A1076" s="33">
        <v>55031</v>
      </c>
      <c r="B1076" s="13" t="s">
        <v>8349</v>
      </c>
      <c r="C1076" s="14" t="s">
        <v>8349</v>
      </c>
      <c r="D1076" s="14" t="s">
        <v>8349</v>
      </c>
      <c r="E1076" s="14" t="s">
        <v>8349</v>
      </c>
      <c r="F1076" s="13" t="s">
        <v>8349</v>
      </c>
      <c r="G1076" s="13" t="s">
        <v>8349</v>
      </c>
      <c r="H1076" s="13" t="s">
        <v>8349</v>
      </c>
      <c r="I1076" s="13" t="s">
        <v>8349</v>
      </c>
      <c r="J1076" s="13" t="s">
        <v>4969</v>
      </c>
      <c r="K1076" s="13" t="s">
        <v>4970</v>
      </c>
      <c r="L1076" s="13">
        <v>168.98525455000001</v>
      </c>
      <c r="M1076" s="13">
        <v>-48.690693469999999</v>
      </c>
      <c r="N1076" s="13">
        <v>-69.260000000000005</v>
      </c>
      <c r="O1076" s="13">
        <v>-29.45</v>
      </c>
      <c r="P1076" s="12">
        <v>287.12560000000002</v>
      </c>
      <c r="Q1076" s="12">
        <v>11.228300000000001</v>
      </c>
      <c r="R1076" s="38">
        <v>27.502750275027502</v>
      </c>
      <c r="S1076" s="23">
        <v>0.52860286028602854</v>
      </c>
      <c r="T1076" s="38">
        <v>12.296620172800001</v>
      </c>
      <c r="U1076" s="19" t="s">
        <v>8349</v>
      </c>
      <c r="V1076" s="13" t="s">
        <v>4771</v>
      </c>
      <c r="W1076" s="38">
        <v>0.4</v>
      </c>
      <c r="X1076" s="19" t="s">
        <v>4777</v>
      </c>
      <c r="Y1076" s="13" t="s">
        <v>4776</v>
      </c>
      <c r="Z1076" s="19">
        <v>10.099739545549649</v>
      </c>
      <c r="AA1076" s="19" t="s">
        <v>8349</v>
      </c>
      <c r="AB1076" s="29" t="s">
        <v>8349</v>
      </c>
      <c r="AC1076" s="19">
        <v>0.56362017280000032</v>
      </c>
      <c r="AD1076" s="19">
        <v>0.10332473082471592</v>
      </c>
      <c r="AE1076" s="13" t="s">
        <v>120</v>
      </c>
      <c r="AF1076" s="13" t="s">
        <v>4075</v>
      </c>
      <c r="AG1076" s="38">
        <v>7.442923266272097E-3</v>
      </c>
      <c r="AH1076" s="19" t="s">
        <v>8349</v>
      </c>
      <c r="AI1076" s="13" t="s">
        <v>4315</v>
      </c>
      <c r="AJ1076" s="19" t="s">
        <v>8349</v>
      </c>
      <c r="AK1076" s="19" t="s">
        <v>8349</v>
      </c>
      <c r="AL1076" s="19">
        <f t="shared" si="64"/>
        <v>8.6272378350617504E-2</v>
      </c>
      <c r="AM1076" s="19">
        <f t="shared" si="65"/>
        <v>3.1368636768284524</v>
      </c>
      <c r="AN1076" s="20">
        <f t="shared" si="66"/>
        <v>1.5518096300064364E-8</v>
      </c>
      <c r="AO1076" s="19">
        <f t="shared" si="67"/>
        <v>31.819524066236752</v>
      </c>
      <c r="AP1076" s="21">
        <v>6691.6705279999996</v>
      </c>
      <c r="AQ1076" s="21" t="s">
        <v>126</v>
      </c>
      <c r="AR1076" s="19">
        <v>6.4143742791664585E-2</v>
      </c>
      <c r="AS1076" s="13" t="s">
        <v>74</v>
      </c>
      <c r="AT1076" s="19">
        <v>0.28463822060987115</v>
      </c>
      <c r="AU1076" s="13" t="s">
        <v>74</v>
      </c>
      <c r="AV1076" s="13" t="s">
        <v>8349</v>
      </c>
      <c r="AW1076" s="13" t="s">
        <v>8349</v>
      </c>
      <c r="AX1076" s="13" t="s">
        <v>8349</v>
      </c>
      <c r="AY1076" s="13" t="s">
        <v>8349</v>
      </c>
      <c r="AZ1076" s="13" t="s">
        <v>8349</v>
      </c>
      <c r="BA1076" s="13" t="s">
        <v>8349</v>
      </c>
    </row>
    <row r="1077" spans="1:53" s="10" customFormat="1">
      <c r="A1077" s="31">
        <v>55042</v>
      </c>
      <c r="B1077" s="10">
        <v>304043</v>
      </c>
      <c r="C1077" s="10" t="s">
        <v>6975</v>
      </c>
      <c r="D1077" s="10" t="s">
        <v>6976</v>
      </c>
      <c r="E1077" s="15" t="s">
        <v>8349</v>
      </c>
      <c r="F1077" s="10" t="s">
        <v>8349</v>
      </c>
      <c r="G1077" s="10" t="s">
        <v>8349</v>
      </c>
      <c r="H1077" s="10" t="s">
        <v>8349</v>
      </c>
      <c r="I1077" s="10" t="s">
        <v>8349</v>
      </c>
      <c r="J1077" s="10" t="s">
        <v>2229</v>
      </c>
      <c r="K1077" s="10" t="s">
        <v>2230</v>
      </c>
      <c r="L1077" s="10">
        <v>169.01203144999999</v>
      </c>
      <c r="M1077" s="10">
        <v>-57.550534640000002</v>
      </c>
      <c r="N1077" s="10">
        <v>-2465.0300000000002</v>
      </c>
      <c r="O1077" s="10">
        <v>1179.06</v>
      </c>
      <c r="P1077" s="11">
        <v>290.38589999999999</v>
      </c>
      <c r="Q1077" s="11">
        <v>2.9790000000000001</v>
      </c>
      <c r="R1077" s="37">
        <v>12.672665061462427</v>
      </c>
      <c r="S1077" s="16">
        <v>3.2948929159802312E-2</v>
      </c>
      <c r="T1077" s="37">
        <v>11.516</v>
      </c>
      <c r="U1077" s="16">
        <v>1.2E-2</v>
      </c>
      <c r="V1077" s="10" t="s">
        <v>4769</v>
      </c>
      <c r="W1077" s="37">
        <v>1.3320000000000001</v>
      </c>
      <c r="X1077" s="16">
        <v>8.3999999999999995E-3</v>
      </c>
      <c r="Y1077" s="10" t="s">
        <v>4769</v>
      </c>
      <c r="Z1077" s="16">
        <v>11.001660216910473</v>
      </c>
      <c r="AA1077" s="16">
        <v>8.4752949138216849E-2</v>
      </c>
      <c r="AB1077" s="29" t="s">
        <v>8349</v>
      </c>
      <c r="AC1077" s="16">
        <v>4.625</v>
      </c>
      <c r="AD1077" s="16">
        <v>3.2764309850811746E-2</v>
      </c>
      <c r="AE1077" s="10" t="s">
        <v>125</v>
      </c>
      <c r="AF1077" s="10" t="s">
        <v>4075</v>
      </c>
      <c r="AG1077" s="37">
        <v>1.7649873324043667E-2</v>
      </c>
      <c r="AH1077" s="16">
        <v>0.12362468356936317</v>
      </c>
      <c r="AI1077" s="10" t="s">
        <v>4663</v>
      </c>
      <c r="AJ1077" s="10" t="s">
        <v>107</v>
      </c>
      <c r="AK1077" s="16" t="s">
        <v>60</v>
      </c>
      <c r="AL1077" s="16">
        <f t="shared" si="64"/>
        <v>0.13285282580375798</v>
      </c>
      <c r="AM1077" s="16">
        <f t="shared" si="65"/>
        <v>10.483416484174541</v>
      </c>
      <c r="AN1077" s="17">
        <f t="shared" si="66"/>
        <v>6.5439563151231966E-9</v>
      </c>
      <c r="AO1077" s="16">
        <f t="shared" si="67"/>
        <v>31.976399021265223</v>
      </c>
      <c r="AP1077" s="18">
        <v>3418.8417147914861</v>
      </c>
      <c r="AQ1077" s="18" t="s">
        <v>124</v>
      </c>
      <c r="AR1077" s="16">
        <v>0.3784115939101777</v>
      </c>
      <c r="AS1077" s="10" t="s">
        <v>74</v>
      </c>
      <c r="AT1077" s="16">
        <v>0.35517841286901958</v>
      </c>
      <c r="AU1077" s="10" t="s">
        <v>74</v>
      </c>
      <c r="AV1077" s="10" t="s">
        <v>8349</v>
      </c>
      <c r="AW1077" s="10" t="s">
        <v>8349</v>
      </c>
      <c r="AX1077" s="10" t="s">
        <v>8349</v>
      </c>
      <c r="AY1077" s="10" t="s">
        <v>8349</v>
      </c>
      <c r="AZ1077" s="10" t="s">
        <v>8349</v>
      </c>
      <c r="BA1077" s="10" t="s">
        <v>8349</v>
      </c>
    </row>
    <row r="1078" spans="1:53" s="10" customFormat="1">
      <c r="A1078" s="32">
        <v>55052</v>
      </c>
      <c r="B1078" s="10" t="s">
        <v>8349</v>
      </c>
      <c r="C1078" s="15" t="s">
        <v>8349</v>
      </c>
      <c r="D1078" s="15" t="s">
        <v>8349</v>
      </c>
      <c r="E1078" s="15" t="s">
        <v>8349</v>
      </c>
      <c r="F1078" s="10" t="s">
        <v>8349</v>
      </c>
      <c r="G1078" s="10" t="s">
        <v>8349</v>
      </c>
      <c r="H1078" s="10" t="s">
        <v>8349</v>
      </c>
      <c r="I1078" s="10" t="s">
        <v>8349</v>
      </c>
      <c r="J1078" s="10" t="s">
        <v>4971</v>
      </c>
      <c r="K1078" s="10" t="s">
        <v>4972</v>
      </c>
      <c r="L1078" s="10">
        <v>169.02915001</v>
      </c>
      <c r="M1078" s="10">
        <v>-30.178386029999999</v>
      </c>
      <c r="N1078" s="10">
        <v>-306.58999999999997</v>
      </c>
      <c r="O1078" s="10">
        <v>86.67</v>
      </c>
      <c r="P1078" s="11">
        <v>279.55399999999997</v>
      </c>
      <c r="Q1078" s="11">
        <v>28.330200000000001</v>
      </c>
      <c r="R1078" s="37">
        <v>23.207240659085635</v>
      </c>
      <c r="S1078" s="16">
        <v>4.8735205384079834E-2</v>
      </c>
      <c r="T1078" s="37">
        <v>10.377805090657779</v>
      </c>
      <c r="U1078" s="16">
        <v>0.15182226450688974</v>
      </c>
      <c r="V1078" s="10" t="s">
        <v>4767</v>
      </c>
      <c r="W1078" s="37">
        <v>1.2899124709037615</v>
      </c>
      <c r="X1078" s="16">
        <v>0.15182226450688974</v>
      </c>
      <c r="Y1078" s="10" t="s">
        <v>4768</v>
      </c>
      <c r="Z1078" s="16">
        <v>8.549687561099617</v>
      </c>
      <c r="AA1078" s="16">
        <v>0.26031514336622052</v>
      </c>
      <c r="AB1078" s="29" t="s">
        <v>8349</v>
      </c>
      <c r="AC1078" s="16">
        <v>3.5698050906577787</v>
      </c>
      <c r="AD1078" s="16">
        <v>0.15326773959317072</v>
      </c>
      <c r="AE1078" s="10" t="s">
        <v>122</v>
      </c>
      <c r="AF1078" s="10" t="s">
        <v>4075</v>
      </c>
      <c r="AG1078" s="37">
        <v>8.7279827558464002E-2</v>
      </c>
      <c r="AH1078" s="16">
        <v>0.30208438202888932</v>
      </c>
      <c r="AI1078" s="10" t="s">
        <v>4316</v>
      </c>
      <c r="AJ1078" s="16" t="s">
        <v>8349</v>
      </c>
      <c r="AK1078" s="16" t="s">
        <v>8349</v>
      </c>
      <c r="AL1078" s="16">
        <f t="shared" si="64"/>
        <v>0.29543159539640307</v>
      </c>
      <c r="AM1078" s="16">
        <f t="shared" si="65"/>
        <v>12.730147445631008</v>
      </c>
      <c r="AN1078" s="17">
        <f t="shared" si="66"/>
        <v>1.3233298372711935E-9</v>
      </c>
      <c r="AO1078" s="16">
        <f t="shared" si="67"/>
        <v>32.573634828916589</v>
      </c>
      <c r="AP1078" s="18">
        <v>3961.1947777488022</v>
      </c>
      <c r="AQ1078" s="18" t="s">
        <v>143</v>
      </c>
      <c r="AR1078" s="16">
        <v>0.62683923284035759</v>
      </c>
      <c r="AS1078" s="10" t="s">
        <v>74</v>
      </c>
      <c r="AT1078" s="16">
        <v>0.53510555108838564</v>
      </c>
      <c r="AU1078" s="10" t="s">
        <v>74</v>
      </c>
      <c r="AV1078" s="10" t="s">
        <v>8349</v>
      </c>
      <c r="AW1078" s="10" t="s">
        <v>8349</v>
      </c>
      <c r="AX1078" s="10" t="s">
        <v>8349</v>
      </c>
      <c r="AY1078" s="10" t="s">
        <v>8349</v>
      </c>
      <c r="AZ1078" s="10" t="s">
        <v>101</v>
      </c>
      <c r="BA1078" s="10" t="s">
        <v>8349</v>
      </c>
    </row>
    <row r="1079" spans="1:53" s="10" customFormat="1">
      <c r="A1079" s="31">
        <v>55066</v>
      </c>
      <c r="B1079" s="10" t="s">
        <v>8349</v>
      </c>
      <c r="C1079" s="10" t="s">
        <v>6977</v>
      </c>
      <c r="D1079" s="10" t="s">
        <v>6978</v>
      </c>
      <c r="E1079" s="15" t="s">
        <v>8349</v>
      </c>
      <c r="F1079" s="10" t="s">
        <v>8349</v>
      </c>
      <c r="G1079" s="10" t="s">
        <v>8349</v>
      </c>
      <c r="H1079" s="10" t="s">
        <v>8349</v>
      </c>
      <c r="I1079" s="10" t="s">
        <v>8349</v>
      </c>
      <c r="J1079" s="10" t="s">
        <v>2231</v>
      </c>
      <c r="K1079" s="10" t="s">
        <v>2232</v>
      </c>
      <c r="L1079" s="10">
        <v>169.09271390999999</v>
      </c>
      <c r="M1079" s="10">
        <v>-14.693082950000001</v>
      </c>
      <c r="N1079" s="10">
        <v>-172.48</v>
      </c>
      <c r="O1079" s="10">
        <v>-118.09</v>
      </c>
      <c r="P1079" s="11">
        <v>271.15899999999999</v>
      </c>
      <c r="Q1079" s="11">
        <v>42.238599999999998</v>
      </c>
      <c r="R1079" s="37">
        <v>17.914725904693658</v>
      </c>
      <c r="S1079" s="16">
        <v>2.6872088857040486E-2</v>
      </c>
      <c r="T1079" s="37">
        <v>9.98</v>
      </c>
      <c r="U1079" s="16">
        <v>1.2E-2</v>
      </c>
      <c r="V1079" s="10" t="s">
        <v>4769</v>
      </c>
      <c r="W1079" s="37">
        <v>1.417</v>
      </c>
      <c r="X1079" s="16">
        <v>8.3999999999999995E-3</v>
      </c>
      <c r="Y1079" s="10" t="s">
        <v>4769</v>
      </c>
      <c r="Z1079" s="16">
        <v>8.713949160763061</v>
      </c>
      <c r="AA1079" s="16">
        <v>7.115035440083517E-2</v>
      </c>
      <c r="AB1079" s="29" t="s">
        <v>8349</v>
      </c>
      <c r="AC1079" s="16">
        <v>3.524</v>
      </c>
      <c r="AD1079" s="16">
        <v>2.835489375751565E-2</v>
      </c>
      <c r="AE1079" s="10" t="s">
        <v>125</v>
      </c>
      <c r="AF1079" s="10" t="s">
        <v>4075</v>
      </c>
      <c r="AG1079" s="37">
        <v>7.2642839459307718E-2</v>
      </c>
      <c r="AH1079" s="16">
        <v>7.6592251118272045E-2</v>
      </c>
      <c r="AI1079" s="10" t="s">
        <v>4341</v>
      </c>
      <c r="AJ1079" s="10" t="s">
        <v>107</v>
      </c>
      <c r="AK1079" s="16" t="s">
        <v>57</v>
      </c>
      <c r="AL1079" s="16">
        <f t="shared" si="64"/>
        <v>0.26952335605529204</v>
      </c>
      <c r="AM1079" s="16">
        <f t="shared" si="65"/>
        <v>15.044793735006401</v>
      </c>
      <c r="AN1079" s="17">
        <f t="shared" si="66"/>
        <v>1.5899708885237002E-9</v>
      </c>
      <c r="AO1079" s="16">
        <f t="shared" si="67"/>
        <v>31.976527068238585</v>
      </c>
      <c r="AP1079" s="18">
        <v>3989.5418027352825</v>
      </c>
      <c r="AQ1079" s="18" t="s">
        <v>124</v>
      </c>
      <c r="AR1079" s="16">
        <v>0.56377003908352263</v>
      </c>
      <c r="AS1079" s="10" t="s">
        <v>74</v>
      </c>
      <c r="AT1079" s="16">
        <v>0.51050283333413526</v>
      </c>
      <c r="AU1079" s="10" t="s">
        <v>74</v>
      </c>
      <c r="AV1079" s="10" t="s">
        <v>8349</v>
      </c>
      <c r="AW1079" s="10" t="s">
        <v>8349</v>
      </c>
      <c r="AX1079" s="10" t="s">
        <v>8349</v>
      </c>
      <c r="AY1079" s="10" t="s">
        <v>8349</v>
      </c>
      <c r="AZ1079" s="10" t="s">
        <v>8349</v>
      </c>
      <c r="BA1079" s="10" t="s">
        <v>8349</v>
      </c>
    </row>
    <row r="1080" spans="1:53" s="10" customFormat="1">
      <c r="A1080" s="31">
        <v>55119</v>
      </c>
      <c r="B1080" s="10" t="s">
        <v>8349</v>
      </c>
      <c r="C1080" s="10" t="s">
        <v>6979</v>
      </c>
      <c r="D1080" s="10" t="s">
        <v>6980</v>
      </c>
      <c r="E1080" s="15" t="s">
        <v>8349</v>
      </c>
      <c r="F1080" s="10" t="s">
        <v>8349</v>
      </c>
      <c r="G1080" s="10" t="s">
        <v>8349</v>
      </c>
      <c r="H1080" s="10" t="s">
        <v>8349</v>
      </c>
      <c r="I1080" s="10" t="s">
        <v>8349</v>
      </c>
      <c r="J1080" s="10" t="s">
        <v>2233</v>
      </c>
      <c r="K1080" s="10" t="s">
        <v>2234</v>
      </c>
      <c r="L1080" s="10">
        <v>169.28071593999999</v>
      </c>
      <c r="M1080" s="10">
        <v>-27.81334682</v>
      </c>
      <c r="N1080" s="10">
        <v>205.34</v>
      </c>
      <c r="O1080" s="10">
        <v>-75</v>
      </c>
      <c r="P1080" s="11">
        <v>278.66809999999998</v>
      </c>
      <c r="Q1080" s="11">
        <v>30.576699999999999</v>
      </c>
      <c r="R1080" s="37">
        <v>17.692852087756545</v>
      </c>
      <c r="S1080" s="16">
        <v>2.264685067232838E-2</v>
      </c>
      <c r="T1080" s="37">
        <v>9.7579999999999991</v>
      </c>
      <c r="U1080" s="16">
        <v>1.2E-2</v>
      </c>
      <c r="V1080" s="10" t="s">
        <v>4769</v>
      </c>
      <c r="W1080" s="37">
        <v>1.411</v>
      </c>
      <c r="X1080" s="16">
        <v>8.3999999999999995E-3</v>
      </c>
      <c r="Y1080" s="10" t="s">
        <v>4769</v>
      </c>
      <c r="Z1080" s="16">
        <v>8.5190107658826051</v>
      </c>
      <c r="AA1080" s="16">
        <v>6.1742416349638063E-2</v>
      </c>
      <c r="AB1080" s="29" t="s">
        <v>8349</v>
      </c>
      <c r="AC1080" s="16">
        <v>3.5849999999999991</v>
      </c>
      <c r="AD1080" s="16">
        <v>2.1213203435596427E-2</v>
      </c>
      <c r="AE1080" s="10" t="s">
        <v>125</v>
      </c>
      <c r="AF1080" s="10" t="s">
        <v>4075</v>
      </c>
      <c r="AG1080" s="37">
        <v>8.8935974602106393E-2</v>
      </c>
      <c r="AH1080" s="16">
        <v>6.5284959804629228E-2</v>
      </c>
      <c r="AI1080" s="10" t="s">
        <v>4660</v>
      </c>
      <c r="AJ1080" s="10" t="s">
        <v>107</v>
      </c>
      <c r="AK1080" s="22" t="s">
        <v>60</v>
      </c>
      <c r="AL1080" s="16">
        <f t="shared" si="64"/>
        <v>0.29822135168714259</v>
      </c>
      <c r="AM1080" s="16">
        <f t="shared" si="65"/>
        <v>16.855470797357302</v>
      </c>
      <c r="AN1080" s="17">
        <f t="shared" si="66"/>
        <v>1.298687066923585E-9</v>
      </c>
      <c r="AO1080" s="16">
        <f t="shared" si="67"/>
        <v>31.974238711002766</v>
      </c>
      <c r="AP1080" s="18">
        <v>3951.8810445546769</v>
      </c>
      <c r="AQ1080" s="18" t="s">
        <v>124</v>
      </c>
      <c r="AR1080" s="16">
        <v>0.63574453236114503</v>
      </c>
      <c r="AS1080" s="10" t="s">
        <v>74</v>
      </c>
      <c r="AT1080" s="16">
        <v>0.53769089730184938</v>
      </c>
      <c r="AU1080" s="10" t="s">
        <v>74</v>
      </c>
      <c r="AV1080" s="10" t="s">
        <v>8349</v>
      </c>
      <c r="AW1080" s="10" t="s">
        <v>8349</v>
      </c>
      <c r="AX1080" s="10" t="s">
        <v>8349</v>
      </c>
      <c r="AY1080" s="10" t="s">
        <v>8349</v>
      </c>
      <c r="AZ1080" s="10" t="s">
        <v>8349</v>
      </c>
      <c r="BA1080" s="10" t="s">
        <v>8349</v>
      </c>
    </row>
    <row r="1081" spans="1:53" s="10" customFormat="1">
      <c r="A1081" s="31">
        <v>55210</v>
      </c>
      <c r="B1081" s="10">
        <v>98281</v>
      </c>
      <c r="C1081" s="10" t="s">
        <v>6981</v>
      </c>
      <c r="D1081" s="10" t="s">
        <v>6982</v>
      </c>
      <c r="E1081" s="15" t="s">
        <v>8349</v>
      </c>
      <c r="F1081" s="10" t="s">
        <v>8349</v>
      </c>
      <c r="G1081" s="10" t="s">
        <v>8349</v>
      </c>
      <c r="H1081" s="10" t="s">
        <v>8349</v>
      </c>
      <c r="I1081" s="10" t="s">
        <v>8349</v>
      </c>
      <c r="J1081" s="10" t="s">
        <v>2235</v>
      </c>
      <c r="K1081" s="10" t="s">
        <v>2236</v>
      </c>
      <c r="L1081" s="10">
        <v>169.58977483000001</v>
      </c>
      <c r="M1081" s="10">
        <v>-5.0669361000000004</v>
      </c>
      <c r="N1081" s="10">
        <v>794.9</v>
      </c>
      <c r="O1081" s="10">
        <v>-150.63</v>
      </c>
      <c r="P1081" s="11">
        <v>264.49619999999999</v>
      </c>
      <c r="Q1081" s="11">
        <v>50.7258</v>
      </c>
      <c r="R1081" s="37">
        <v>21.570319240724764</v>
      </c>
      <c r="S1081" s="16">
        <v>1.3805004314063849E-2</v>
      </c>
      <c r="T1081" s="37">
        <v>7.2320000000000002</v>
      </c>
      <c r="U1081" s="16">
        <v>1.2E-2</v>
      </c>
      <c r="V1081" s="10" t="s">
        <v>4769</v>
      </c>
      <c r="W1081" s="37">
        <v>0.76100000000000001</v>
      </c>
      <c r="X1081" s="16">
        <v>8.3999999999999995E-3</v>
      </c>
      <c r="Y1081" s="10" t="s">
        <v>4769</v>
      </c>
      <c r="Z1081" s="16">
        <v>5.5627171364577919</v>
      </c>
      <c r="AA1081" s="16">
        <v>4.2186027841570883E-2</v>
      </c>
      <c r="AB1081" s="29" t="s">
        <v>8349</v>
      </c>
      <c r="AC1081" s="16">
        <v>1.8330000000000002</v>
      </c>
      <c r="AD1081" s="16">
        <v>3.0422031490352514E-2</v>
      </c>
      <c r="AE1081" s="10" t="s">
        <v>125</v>
      </c>
      <c r="AF1081" s="10" t="s">
        <v>4075</v>
      </c>
      <c r="AG1081" s="37">
        <v>0.55176327827023286</v>
      </c>
      <c r="AH1081" s="16">
        <v>5.201116173524481E-2</v>
      </c>
      <c r="AI1081" s="10" t="s">
        <v>4638</v>
      </c>
      <c r="AJ1081" s="10" t="s">
        <v>107</v>
      </c>
      <c r="AK1081" s="16" t="s">
        <v>109</v>
      </c>
      <c r="AL1081" s="16">
        <f t="shared" si="64"/>
        <v>0.74280769938809388</v>
      </c>
      <c r="AM1081" s="16">
        <f t="shared" si="65"/>
        <v>34.436564943632028</v>
      </c>
      <c r="AN1081" s="17">
        <f t="shared" si="66"/>
        <v>2.0932889981749103E-10</v>
      </c>
      <c r="AO1081" s="16">
        <f t="shared" si="67"/>
        <v>31.429927022741065</v>
      </c>
      <c r="AP1081" s="18">
        <v>5419</v>
      </c>
      <c r="AQ1081" s="18" t="s">
        <v>141</v>
      </c>
      <c r="AR1081" s="16">
        <v>0.83</v>
      </c>
      <c r="AS1081" s="10" t="s">
        <v>73</v>
      </c>
      <c r="AT1081" s="16">
        <v>0.878</v>
      </c>
      <c r="AU1081" s="10" t="s">
        <v>73</v>
      </c>
      <c r="AV1081" s="10">
        <v>4.5599999999999996</v>
      </c>
      <c r="AW1081" s="10" t="s">
        <v>73</v>
      </c>
      <c r="AX1081" s="10">
        <v>2.76</v>
      </c>
      <c r="AY1081" s="10" t="s">
        <v>73</v>
      </c>
      <c r="AZ1081" s="10" t="s">
        <v>8349</v>
      </c>
      <c r="BA1081" s="10">
        <v>-0.2</v>
      </c>
    </row>
    <row r="1082" spans="1:53" s="10" customFormat="1">
      <c r="A1082" s="31">
        <v>55360</v>
      </c>
      <c r="B1082" s="10" t="s">
        <v>8349</v>
      </c>
      <c r="C1082" s="10" t="s">
        <v>6983</v>
      </c>
      <c r="D1082" s="10" t="s">
        <v>6984</v>
      </c>
      <c r="E1082" s="15" t="s">
        <v>8349</v>
      </c>
      <c r="F1082" s="10" t="s">
        <v>8900</v>
      </c>
      <c r="G1082" s="10" t="s">
        <v>8349</v>
      </c>
      <c r="H1082" s="10" t="s">
        <v>8349</v>
      </c>
      <c r="I1082" s="10" t="s">
        <v>8349</v>
      </c>
      <c r="J1082" s="10" t="s">
        <v>2237</v>
      </c>
      <c r="K1082" s="10" t="s">
        <v>2238</v>
      </c>
      <c r="L1082" s="10">
        <v>170.03762201999999</v>
      </c>
      <c r="M1082" s="10">
        <v>65.846038919999998</v>
      </c>
      <c r="N1082" s="10">
        <v>-2946.7</v>
      </c>
      <c r="O1082" s="10">
        <v>184.52</v>
      </c>
      <c r="P1082" s="11">
        <v>136.85759999999999</v>
      </c>
      <c r="Q1082" s="11">
        <v>48.740200000000002</v>
      </c>
      <c r="R1082" s="37">
        <v>8.9182199233033081</v>
      </c>
      <c r="S1082" s="16">
        <v>9.1857665210024093E-3</v>
      </c>
      <c r="T1082" s="37">
        <v>9.31</v>
      </c>
      <c r="U1082" s="16">
        <v>1.2727922061357854E-2</v>
      </c>
      <c r="V1082" s="10" t="s">
        <v>4770</v>
      </c>
      <c r="W1082" s="37">
        <v>1.4119999999999999</v>
      </c>
      <c r="X1082" s="16">
        <v>1.7999999999999999E-2</v>
      </c>
      <c r="Y1082" s="10" t="s">
        <v>4770</v>
      </c>
      <c r="Z1082" s="16">
        <v>9.5586091107621769</v>
      </c>
      <c r="AA1082" s="16">
        <v>3.2766738119194727E-2</v>
      </c>
      <c r="AB1082" s="29" t="s">
        <v>8349</v>
      </c>
      <c r="AC1082" s="16">
        <v>3.7760000000000007</v>
      </c>
      <c r="AD1082" s="16">
        <v>2.12367605815953E-2</v>
      </c>
      <c r="AE1082" s="10" t="s">
        <v>120</v>
      </c>
      <c r="AF1082" s="10" t="s">
        <v>4075</v>
      </c>
      <c r="AG1082" s="37">
        <v>4.0370663002914753E-2</v>
      </c>
      <c r="AH1082" s="16">
        <v>3.9046883703720697E-2</v>
      </c>
      <c r="AI1082" s="10" t="s">
        <v>4317</v>
      </c>
      <c r="AJ1082" s="10" t="s">
        <v>107</v>
      </c>
      <c r="AK1082" s="22" t="s">
        <v>110</v>
      </c>
      <c r="AL1082" s="16">
        <f t="shared" si="64"/>
        <v>0.20092452066115463</v>
      </c>
      <c r="AM1082" s="16">
        <f t="shared" si="65"/>
        <v>22.529666501735267</v>
      </c>
      <c r="AN1082" s="17">
        <f t="shared" si="66"/>
        <v>2.8609884358763423E-9</v>
      </c>
      <c r="AO1082" s="16">
        <f t="shared" si="67"/>
        <v>30.668709744026906</v>
      </c>
      <c r="AP1082" s="18">
        <v>3838.5887736914938</v>
      </c>
      <c r="AQ1082" s="18" t="s">
        <v>124</v>
      </c>
      <c r="AR1082" s="16">
        <v>0.45398488070407</v>
      </c>
      <c r="AS1082" s="10" t="s">
        <v>74</v>
      </c>
      <c r="AT1082" s="16">
        <v>0.4391177528817134</v>
      </c>
      <c r="AU1082" s="10" t="s">
        <v>74</v>
      </c>
      <c r="AV1082" s="10" t="s">
        <v>8349</v>
      </c>
      <c r="AW1082" s="10" t="s">
        <v>8349</v>
      </c>
      <c r="AX1082" s="10" t="s">
        <v>8349</v>
      </c>
      <c r="AY1082" s="10" t="s">
        <v>8349</v>
      </c>
      <c r="AZ1082" s="10" t="s">
        <v>8349</v>
      </c>
      <c r="BA1082" s="10" t="s">
        <v>8349</v>
      </c>
    </row>
    <row r="1083" spans="1:53" s="10" customFormat="1">
      <c r="A1083" s="31">
        <v>55454</v>
      </c>
      <c r="B1083" s="10">
        <v>98712</v>
      </c>
      <c r="C1083" s="10" t="s">
        <v>6985</v>
      </c>
      <c r="D1083" s="10" t="s">
        <v>6986</v>
      </c>
      <c r="E1083" s="15" t="s">
        <v>8349</v>
      </c>
      <c r="F1083" s="10" t="s">
        <v>8901</v>
      </c>
      <c r="G1083" s="10" t="s">
        <v>8349</v>
      </c>
      <c r="H1083" s="10" t="s">
        <v>8349</v>
      </c>
      <c r="I1083" s="10" t="s">
        <v>8349</v>
      </c>
      <c r="J1083" s="10" t="s">
        <v>2239</v>
      </c>
      <c r="K1083" s="10" t="s">
        <v>2240</v>
      </c>
      <c r="L1083" s="10">
        <v>170.36063915</v>
      </c>
      <c r="M1083" s="10">
        <v>-20.45350329</v>
      </c>
      <c r="N1083" s="10">
        <v>178.48</v>
      </c>
      <c r="O1083" s="10">
        <v>-115.16</v>
      </c>
      <c r="P1083" s="11">
        <v>275.99919999999997</v>
      </c>
      <c r="Q1083" s="11">
        <v>37.666800000000002</v>
      </c>
      <c r="R1083" s="37">
        <v>13.16309069369488</v>
      </c>
      <c r="S1083" s="16">
        <v>1.6453863367118599E-2</v>
      </c>
      <c r="T1083" s="37">
        <v>8.5690000000000008</v>
      </c>
      <c r="U1083" s="16">
        <v>1.2E-2</v>
      </c>
      <c r="V1083" s="10" t="s">
        <v>4769</v>
      </c>
      <c r="W1083" s="37">
        <v>1.3520000000000001</v>
      </c>
      <c r="X1083" s="16">
        <v>8.3999999999999995E-3</v>
      </c>
      <c r="Y1083" s="10" t="s">
        <v>4769</v>
      </c>
      <c r="Z1083" s="16">
        <v>7.9722106320214259</v>
      </c>
      <c r="AA1083" s="16">
        <v>4.8026315911241291E-2</v>
      </c>
      <c r="AB1083" s="10" t="s">
        <v>4782</v>
      </c>
      <c r="AC1083" s="16" t="s">
        <v>8349</v>
      </c>
      <c r="AD1083" s="16" t="s">
        <v>8349</v>
      </c>
      <c r="AE1083" s="10" t="s">
        <v>8349</v>
      </c>
      <c r="AF1083" s="10" t="s">
        <v>4080</v>
      </c>
      <c r="AG1083" s="37">
        <v>0.13289968388241813</v>
      </c>
      <c r="AH1083" s="16">
        <v>0.11093478724010043</v>
      </c>
      <c r="AI1083" s="10" t="s">
        <v>4665</v>
      </c>
      <c r="AJ1083" s="10" t="s">
        <v>107</v>
      </c>
      <c r="AK1083" s="16" t="s">
        <v>108</v>
      </c>
      <c r="AL1083" s="16">
        <f t="shared" si="64"/>
        <v>0.36455408910396014</v>
      </c>
      <c r="AM1083" s="16">
        <f t="shared" si="65"/>
        <v>27.695174149227853</v>
      </c>
      <c r="AN1083" s="17">
        <f t="shared" si="66"/>
        <v>8.6907655929556352E-10</v>
      </c>
      <c r="AO1083" s="16">
        <f t="shared" si="67"/>
        <v>31.221354909237803</v>
      </c>
      <c r="AP1083" s="18">
        <v>4014.1754840151225</v>
      </c>
      <c r="AQ1083" s="18" t="s">
        <v>123</v>
      </c>
      <c r="AR1083" s="16">
        <v>0.7532183500445041</v>
      </c>
      <c r="AS1083" s="10" t="s">
        <v>74</v>
      </c>
      <c r="AT1083" s="16">
        <v>0.5960223572347132</v>
      </c>
      <c r="AU1083" s="10" t="s">
        <v>74</v>
      </c>
      <c r="AV1083" s="10" t="s">
        <v>8349</v>
      </c>
      <c r="AW1083" s="10" t="s">
        <v>8349</v>
      </c>
      <c r="AX1083" s="10" t="s">
        <v>8349</v>
      </c>
      <c r="AY1083" s="10" t="s">
        <v>8349</v>
      </c>
      <c r="AZ1083" s="10" t="s">
        <v>101</v>
      </c>
      <c r="BA1083" s="10" t="s">
        <v>8349</v>
      </c>
    </row>
    <row r="1084" spans="1:53" s="10" customFormat="1">
      <c r="A1084" s="31">
        <v>55507</v>
      </c>
      <c r="B1084" s="10" t="s">
        <v>8349</v>
      </c>
      <c r="C1084" s="10" t="s">
        <v>6987</v>
      </c>
      <c r="D1084" s="10" t="s">
        <v>6988</v>
      </c>
      <c r="E1084" s="15" t="s">
        <v>8349</v>
      </c>
      <c r="F1084" s="10" t="s">
        <v>8349</v>
      </c>
      <c r="G1084" s="10" t="s">
        <v>8349</v>
      </c>
      <c r="H1084" s="10" t="s">
        <v>8349</v>
      </c>
      <c r="I1084" s="10" t="s">
        <v>8349</v>
      </c>
      <c r="J1084" s="10" t="s">
        <v>2241</v>
      </c>
      <c r="K1084" s="10" t="s">
        <v>2242</v>
      </c>
      <c r="L1084" s="10">
        <v>170.52466408000001</v>
      </c>
      <c r="M1084" s="10">
        <v>46.908718530000002</v>
      </c>
      <c r="N1084" s="10">
        <v>-197.52</v>
      </c>
      <c r="O1084" s="10">
        <v>-137.12</v>
      </c>
      <c r="P1084" s="11">
        <v>158.59469999999999</v>
      </c>
      <c r="Q1084" s="11">
        <v>63.557699999999997</v>
      </c>
      <c r="R1084" s="37">
        <v>25.419420437214029</v>
      </c>
      <c r="S1084" s="16">
        <v>4.1687849517031007E-2</v>
      </c>
      <c r="T1084" s="37">
        <v>9.8000000000000007</v>
      </c>
      <c r="U1084" s="16">
        <v>1.4142135623730949E-2</v>
      </c>
      <c r="V1084" s="10" t="s">
        <v>4770</v>
      </c>
      <c r="W1084" s="37">
        <v>1.337</v>
      </c>
      <c r="X1084" s="16">
        <v>0.02</v>
      </c>
      <c r="Y1084" s="10" t="s">
        <v>4770</v>
      </c>
      <c r="Z1084" s="16">
        <v>7.7741717779165906</v>
      </c>
      <c r="AA1084" s="16">
        <v>0.10660716251135671</v>
      </c>
      <c r="AB1084" s="29" t="s">
        <v>8349</v>
      </c>
      <c r="AC1084" s="16">
        <v>3.1870000000000003</v>
      </c>
      <c r="AD1084" s="16">
        <v>2.5317977802344325E-2</v>
      </c>
      <c r="AE1084" s="10" t="s">
        <v>120</v>
      </c>
      <c r="AF1084" s="10" t="s">
        <v>4075</v>
      </c>
      <c r="AG1084" s="37">
        <v>0.13984133496996573</v>
      </c>
      <c r="AH1084" s="16">
        <v>0.10957229165588725</v>
      </c>
      <c r="AI1084" s="10" t="s">
        <v>4603</v>
      </c>
      <c r="AJ1084" s="10" t="s">
        <v>107</v>
      </c>
      <c r="AK1084" s="22" t="s">
        <v>110</v>
      </c>
      <c r="AL1084" s="16">
        <f t="shared" si="64"/>
        <v>0.37395365350530502</v>
      </c>
      <c r="AM1084" s="16">
        <f t="shared" si="65"/>
        <v>14.711336728898701</v>
      </c>
      <c r="AN1084" s="17">
        <f t="shared" si="66"/>
        <v>8.2593605120264609E-10</v>
      </c>
      <c r="AO1084" s="16">
        <f t="shared" si="67"/>
        <v>32.507633942488837</v>
      </c>
      <c r="AP1084" s="18">
        <v>4210.9150231555668</v>
      </c>
      <c r="AQ1084" s="18" t="s">
        <v>124</v>
      </c>
      <c r="AR1084" s="16">
        <v>0.70212825809406365</v>
      </c>
      <c r="AS1084" s="10" t="s">
        <v>74</v>
      </c>
      <c r="AT1084" s="16">
        <v>0.60385434443866826</v>
      </c>
      <c r="AU1084" s="10" t="s">
        <v>74</v>
      </c>
      <c r="AV1084" s="10" t="s">
        <v>8349</v>
      </c>
      <c r="AW1084" s="10" t="s">
        <v>8349</v>
      </c>
      <c r="AX1084" s="10" t="s">
        <v>8349</v>
      </c>
      <c r="AY1084" s="10" t="s">
        <v>8349</v>
      </c>
      <c r="AZ1084" s="10" t="s">
        <v>8349</v>
      </c>
      <c r="BA1084" s="10" t="s">
        <v>8349</v>
      </c>
    </row>
    <row r="1085" spans="1:53" s="10" customFormat="1">
      <c r="A1085" s="31">
        <v>55625</v>
      </c>
      <c r="B1085" s="10" t="s">
        <v>8349</v>
      </c>
      <c r="C1085" s="10" t="s">
        <v>6989</v>
      </c>
      <c r="D1085" s="10" t="s">
        <v>6990</v>
      </c>
      <c r="E1085" s="15" t="s">
        <v>8349</v>
      </c>
      <c r="F1085" s="10" t="s">
        <v>8349</v>
      </c>
      <c r="G1085" s="10" t="s">
        <v>8349</v>
      </c>
      <c r="H1085" s="10" t="s">
        <v>8349</v>
      </c>
      <c r="I1085" s="10" t="s">
        <v>8349</v>
      </c>
      <c r="J1085" s="10" t="s">
        <v>2243</v>
      </c>
      <c r="K1085" s="10" t="s">
        <v>2244</v>
      </c>
      <c r="L1085" s="10">
        <v>170.93819255</v>
      </c>
      <c r="M1085" s="10">
        <v>8.5630164999999998</v>
      </c>
      <c r="N1085" s="10">
        <v>-1003.63</v>
      </c>
      <c r="O1085" s="10">
        <v>195.34</v>
      </c>
      <c r="P1085" s="11">
        <v>250.67609999999999</v>
      </c>
      <c r="Q1085" s="11">
        <v>62.1693</v>
      </c>
      <c r="R1085" s="37">
        <v>21.362956633198035</v>
      </c>
      <c r="S1085" s="16">
        <v>5.1057466353343302E-2</v>
      </c>
      <c r="T1085" s="37">
        <v>11.18</v>
      </c>
      <c r="U1085" s="16">
        <v>1.414213562373095E-3</v>
      </c>
      <c r="V1085" s="10" t="s">
        <v>4770</v>
      </c>
      <c r="W1085" s="37">
        <v>1.482</v>
      </c>
      <c r="X1085" s="16">
        <v>2E-3</v>
      </c>
      <c r="Y1085" s="10" t="s">
        <v>4770</v>
      </c>
      <c r="Z1085" s="16">
        <v>9.531693205637211</v>
      </c>
      <c r="AA1085" s="16">
        <v>0.11521464813730908</v>
      </c>
      <c r="AB1085" s="29" t="s">
        <v>8349</v>
      </c>
      <c r="AC1085" s="16">
        <v>4.0190000000000001</v>
      </c>
      <c r="AD1085" s="16">
        <v>2.3043437243605823E-2</v>
      </c>
      <c r="AE1085" s="10" t="s">
        <v>120</v>
      </c>
      <c r="AF1085" s="10" t="s">
        <v>4075</v>
      </c>
      <c r="AG1085" s="37">
        <v>4.8919776562153808E-2</v>
      </c>
      <c r="AH1085" s="16">
        <v>0.14619991499793678</v>
      </c>
      <c r="AI1085" s="10" t="s">
        <v>4457</v>
      </c>
      <c r="AJ1085" s="10" t="s">
        <v>107</v>
      </c>
      <c r="AK1085" s="22" t="s">
        <v>110</v>
      </c>
      <c r="AL1085" s="16">
        <f t="shared" si="64"/>
        <v>0.22117815570746088</v>
      </c>
      <c r="AM1085" s="16">
        <f t="shared" si="65"/>
        <v>10.353349468666243</v>
      </c>
      <c r="AN1085" s="17">
        <f t="shared" si="66"/>
        <v>2.361008330715786E-9</v>
      </c>
      <c r="AO1085" s="16">
        <f t="shared" si="67"/>
        <v>32.747256201323182</v>
      </c>
      <c r="AP1085" s="18">
        <v>3704.484936201814</v>
      </c>
      <c r="AQ1085" s="18" t="s">
        <v>124</v>
      </c>
      <c r="AR1085" s="16">
        <v>0.53658458542438192</v>
      </c>
      <c r="AS1085" s="10" t="s">
        <v>74</v>
      </c>
      <c r="AT1085" s="16">
        <v>0.46128610789295593</v>
      </c>
      <c r="AU1085" s="10" t="s">
        <v>74</v>
      </c>
      <c r="AV1085" s="10" t="s">
        <v>8349</v>
      </c>
      <c r="AW1085" s="10" t="s">
        <v>8349</v>
      </c>
      <c r="AX1085" s="10" t="s">
        <v>8349</v>
      </c>
      <c r="AY1085" s="10" t="s">
        <v>8349</v>
      </c>
      <c r="AZ1085" s="10" t="s">
        <v>8349</v>
      </c>
      <c r="BA1085" s="10" t="s">
        <v>8349</v>
      </c>
    </row>
    <row r="1086" spans="1:53" s="10" customFormat="1">
      <c r="A1086" s="31">
        <v>55642</v>
      </c>
      <c r="B1086" s="10">
        <v>99028</v>
      </c>
      <c r="C1086" s="10" t="s">
        <v>6991</v>
      </c>
      <c r="D1086" s="10" t="s">
        <v>8349</v>
      </c>
      <c r="E1086" s="15" t="s">
        <v>8349</v>
      </c>
      <c r="F1086" s="10" t="s">
        <v>8902</v>
      </c>
      <c r="G1086" s="10">
        <v>2.1</v>
      </c>
      <c r="H1086" s="10">
        <v>2.6500000000000004</v>
      </c>
      <c r="I1086" s="10" t="s">
        <v>8349</v>
      </c>
      <c r="J1086" s="10" t="s">
        <v>2245</v>
      </c>
      <c r="K1086" s="10" t="s">
        <v>2246</v>
      </c>
      <c r="L1086" s="10">
        <v>170.98070333999999</v>
      </c>
      <c r="M1086" s="10">
        <v>10.52969772</v>
      </c>
      <c r="N1086" s="10">
        <v>140.75</v>
      </c>
      <c r="O1086" s="10">
        <v>-77.8</v>
      </c>
      <c r="P1086" s="11">
        <v>247.59899999999999</v>
      </c>
      <c r="Q1086" s="11">
        <v>63.547899999999998</v>
      </c>
      <c r="R1086" s="37">
        <v>23.674242424242422</v>
      </c>
      <c r="S1086" s="16">
        <v>1.9649621212121209E-2</v>
      </c>
      <c r="T1086" s="37">
        <v>4</v>
      </c>
      <c r="U1086" s="16">
        <v>1.0606601717798212E-2</v>
      </c>
      <c r="V1086" s="10" t="s">
        <v>4770</v>
      </c>
      <c r="W1086" s="37">
        <v>0.42299999999999999</v>
      </c>
      <c r="X1086" s="16">
        <v>1.4999999999999999E-2</v>
      </c>
      <c r="Y1086" s="10" t="s">
        <v>4770</v>
      </c>
      <c r="Z1086" s="16">
        <v>2.1286195476287793</v>
      </c>
      <c r="AA1086" s="16">
        <v>5.3699996834686736E-2</v>
      </c>
      <c r="AB1086" s="10" t="s">
        <v>4782</v>
      </c>
      <c r="AC1086" s="16">
        <v>1.19</v>
      </c>
      <c r="AD1086" s="16">
        <v>0.10056092680559384</v>
      </c>
      <c r="AE1086" s="10" t="s">
        <v>4165</v>
      </c>
      <c r="AF1086" s="10" t="s">
        <v>4075</v>
      </c>
      <c r="AG1086" s="37">
        <v>12.081241250676698</v>
      </c>
      <c r="AH1086" s="16">
        <v>0.11400083183926935</v>
      </c>
      <c r="AI1086" s="10" t="s">
        <v>4318</v>
      </c>
      <c r="AJ1086" s="10" t="s">
        <v>107</v>
      </c>
      <c r="AK1086" s="16" t="s">
        <v>59</v>
      </c>
      <c r="AL1086" s="16">
        <f t="shared" si="64"/>
        <v>3.4758079996853533</v>
      </c>
      <c r="AM1086" s="16">
        <f t="shared" si="65"/>
        <v>146.81812990670934</v>
      </c>
      <c r="AN1086" s="17">
        <f t="shared" si="66"/>
        <v>9.5602759355153661E-12</v>
      </c>
      <c r="AO1086" s="16">
        <f t="shared" si="67"/>
        <v>31.548823931563344</v>
      </c>
      <c r="AP1086" s="18">
        <v>6600</v>
      </c>
      <c r="AQ1086" s="18" t="s">
        <v>129</v>
      </c>
      <c r="AR1086" s="16">
        <v>2.6565594158109396</v>
      </c>
      <c r="AS1086" s="10" t="s">
        <v>74</v>
      </c>
      <c r="AT1086" s="16">
        <v>1.8943686666441473</v>
      </c>
      <c r="AU1086" s="10" t="s">
        <v>74</v>
      </c>
      <c r="AV1086" s="10">
        <v>3.7</v>
      </c>
      <c r="AW1086" s="10" t="s">
        <v>96</v>
      </c>
      <c r="AX1086" s="10" t="s">
        <v>8349</v>
      </c>
      <c r="AY1086" s="10" t="s">
        <v>8349</v>
      </c>
      <c r="AZ1086" s="10" t="s">
        <v>101</v>
      </c>
      <c r="BA1086" s="10" t="s">
        <v>8349</v>
      </c>
    </row>
    <row r="1087" spans="1:53" s="10" customFormat="1">
      <c r="A1087" s="31">
        <v>55691</v>
      </c>
      <c r="B1087" s="10">
        <v>99279</v>
      </c>
      <c r="C1087" s="10" t="s">
        <v>6992</v>
      </c>
      <c r="D1087" s="10" t="s">
        <v>6993</v>
      </c>
      <c r="E1087" s="15" t="s">
        <v>8349</v>
      </c>
      <c r="F1087" s="10" t="s">
        <v>8903</v>
      </c>
      <c r="G1087" s="10" t="s">
        <v>8349</v>
      </c>
      <c r="H1087" s="10" t="s">
        <v>8349</v>
      </c>
      <c r="I1087" s="10" t="s">
        <v>8349</v>
      </c>
      <c r="J1087" s="10" t="s">
        <v>2247</v>
      </c>
      <c r="K1087" s="10" t="s">
        <v>2248</v>
      </c>
      <c r="L1087" s="10">
        <v>171.17060162000001</v>
      </c>
      <c r="M1087" s="10">
        <v>-61.647755689999997</v>
      </c>
      <c r="N1087" s="10">
        <v>-510.94</v>
      </c>
      <c r="O1087" s="10">
        <v>77.959999999999994</v>
      </c>
      <c r="P1087" s="11">
        <v>292.8236</v>
      </c>
      <c r="Q1087" s="11">
        <v>-0.49049999999999999</v>
      </c>
      <c r="R1087" s="37">
        <v>13.713658804168952</v>
      </c>
      <c r="S1087" s="16">
        <v>3.4147010422380691E-2</v>
      </c>
      <c r="T1087" s="37">
        <v>7.53754070897328</v>
      </c>
      <c r="U1087" s="16">
        <v>2.3323807579381201E-2</v>
      </c>
      <c r="V1087" s="10" t="s">
        <v>4774</v>
      </c>
      <c r="W1087" s="37">
        <v>1.2318696362297605</v>
      </c>
      <c r="X1087" s="16">
        <v>2.3323807579381201E-2</v>
      </c>
      <c r="Y1087" s="10" t="s">
        <v>4775</v>
      </c>
      <c r="Z1087" s="16">
        <v>6.8517740088879737</v>
      </c>
      <c r="AA1087" s="16">
        <v>9.8768665532419142E-2</v>
      </c>
      <c r="AB1087" s="10" t="s">
        <v>4782</v>
      </c>
      <c r="AC1087" s="16">
        <v>2.9895407089732799</v>
      </c>
      <c r="AD1087" s="16">
        <v>2.8861739379323622E-2</v>
      </c>
      <c r="AE1087" s="10" t="s">
        <v>122</v>
      </c>
      <c r="AF1087" s="10" t="s">
        <v>4075</v>
      </c>
      <c r="AG1087" s="37">
        <v>0.29978425273235604</v>
      </c>
      <c r="AH1087" s="16">
        <v>0.10289921909837256</v>
      </c>
      <c r="AI1087" s="10" t="s">
        <v>4588</v>
      </c>
      <c r="AJ1087" s="10" t="s">
        <v>107</v>
      </c>
      <c r="AK1087" s="16" t="s">
        <v>57</v>
      </c>
      <c r="AL1087" s="16">
        <f t="shared" si="64"/>
        <v>0.54752557267433277</v>
      </c>
      <c r="AM1087" s="16">
        <f t="shared" si="65"/>
        <v>39.925564759412346</v>
      </c>
      <c r="AN1087" s="17">
        <f t="shared" si="66"/>
        <v>3.8527707492066664E-10</v>
      </c>
      <c r="AO1087" s="16">
        <f t="shared" si="67"/>
        <v>31.073107788904167</v>
      </c>
      <c r="AP1087" s="18">
        <v>4351.6999886540834</v>
      </c>
      <c r="AQ1087" s="18" t="s">
        <v>124</v>
      </c>
      <c r="AR1087" s="16">
        <v>0.96258289605735092</v>
      </c>
      <c r="AS1087" s="10" t="s">
        <v>74</v>
      </c>
      <c r="AT1087" s="16">
        <v>0.73425753911450498</v>
      </c>
      <c r="AU1087" s="10" t="s">
        <v>74</v>
      </c>
      <c r="AV1087" s="10" t="s">
        <v>8349</v>
      </c>
      <c r="AW1087" s="10" t="s">
        <v>8349</v>
      </c>
      <c r="AX1087" s="10" t="s">
        <v>8349</v>
      </c>
      <c r="AY1087" s="10" t="s">
        <v>8349</v>
      </c>
      <c r="AZ1087" s="10" t="s">
        <v>102</v>
      </c>
      <c r="BA1087" s="10" t="s">
        <v>8349</v>
      </c>
    </row>
    <row r="1088" spans="1:53" s="10" customFormat="1">
      <c r="A1088" s="31">
        <v>55705</v>
      </c>
      <c r="B1088" s="10">
        <v>99211</v>
      </c>
      <c r="C1088" s="10" t="s">
        <v>8349</v>
      </c>
      <c r="D1088" s="10" t="s">
        <v>8349</v>
      </c>
      <c r="E1088" s="15" t="s">
        <v>8349</v>
      </c>
      <c r="F1088" s="10" t="s">
        <v>8904</v>
      </c>
      <c r="G1088" s="10">
        <v>5.3</v>
      </c>
      <c r="H1088" s="10">
        <v>3.8000000000000007</v>
      </c>
      <c r="I1088" s="10" t="s">
        <v>8349</v>
      </c>
      <c r="J1088" s="10" t="s">
        <v>2249</v>
      </c>
      <c r="K1088" s="10" t="s">
        <v>2250</v>
      </c>
      <c r="L1088" s="10">
        <v>171.22076335</v>
      </c>
      <c r="M1088" s="10">
        <v>-17.684017480000001</v>
      </c>
      <c r="N1088" s="10">
        <v>-97.01</v>
      </c>
      <c r="O1088" s="10">
        <v>3.22</v>
      </c>
      <c r="P1088" s="11">
        <v>275.4067</v>
      </c>
      <c r="Q1088" s="11">
        <v>40.516300000000001</v>
      </c>
      <c r="R1088" s="37">
        <v>25.239777889954571</v>
      </c>
      <c r="S1088" s="16">
        <v>5.0479555779909145E-3</v>
      </c>
      <c r="T1088" s="37">
        <v>4.0660731113186195</v>
      </c>
      <c r="U1088" s="16">
        <v>1.6643316977093238E-2</v>
      </c>
      <c r="V1088" s="10" t="s">
        <v>4767</v>
      </c>
      <c r="W1088" s="37">
        <v>0.216</v>
      </c>
      <c r="X1088" s="16">
        <v>6.0000000000000001E-3</v>
      </c>
      <c r="Y1088" s="10" t="s">
        <v>4770</v>
      </c>
      <c r="Z1088" s="16">
        <v>2.0556454673312601</v>
      </c>
      <c r="AA1088" s="16">
        <v>2.7632573272613037E-2</v>
      </c>
      <c r="AB1088" s="29" t="s">
        <v>8349</v>
      </c>
      <c r="AC1088" s="16" t="s">
        <v>8349</v>
      </c>
      <c r="AD1088" s="16" t="s">
        <v>8349</v>
      </c>
      <c r="AE1088" s="10" t="s">
        <v>8349</v>
      </c>
      <c r="AF1088" s="10" t="s">
        <v>4080</v>
      </c>
      <c r="AG1088" s="37">
        <v>12.297303126747051</v>
      </c>
      <c r="AH1088" s="16">
        <v>0.10374757397484691</v>
      </c>
      <c r="AI1088" s="10" t="s">
        <v>4319</v>
      </c>
      <c r="AJ1088" s="10" t="s">
        <v>107</v>
      </c>
      <c r="AK1088" s="16" t="s">
        <v>113</v>
      </c>
      <c r="AL1088" s="16">
        <f t="shared" si="64"/>
        <v>3.5067510785265399</v>
      </c>
      <c r="AM1088" s="16">
        <f t="shared" si="65"/>
        <v>138.93747773122149</v>
      </c>
      <c r="AN1088" s="17">
        <f t="shared" si="66"/>
        <v>9.3923032399505207E-12</v>
      </c>
      <c r="AO1088" s="16">
        <f t="shared" si="67"/>
        <v>31.63414284690921</v>
      </c>
      <c r="AP1088" s="18">
        <v>7805</v>
      </c>
      <c r="AQ1088" s="18" t="s">
        <v>129</v>
      </c>
      <c r="AR1088" s="16">
        <v>1.9165085043757781</v>
      </c>
      <c r="AS1088" s="10" t="s">
        <v>74</v>
      </c>
      <c r="AT1088" s="16">
        <v>1.9029984316969353</v>
      </c>
      <c r="AU1088" s="10" t="s">
        <v>74</v>
      </c>
      <c r="AV1088" s="10">
        <v>3.86</v>
      </c>
      <c r="AW1088" s="10" t="s">
        <v>96</v>
      </c>
      <c r="AX1088" s="10" t="s">
        <v>8349</v>
      </c>
      <c r="AY1088" s="10" t="s">
        <v>8349</v>
      </c>
      <c r="AZ1088" s="10" t="s">
        <v>8349</v>
      </c>
      <c r="BA1088" s="10" t="s">
        <v>8349</v>
      </c>
    </row>
    <row r="1089" spans="1:53" s="10" customFormat="1">
      <c r="A1089" s="31">
        <v>55718</v>
      </c>
      <c r="B1089" s="10" t="s">
        <v>8349</v>
      </c>
      <c r="C1089" s="10" t="s">
        <v>6994</v>
      </c>
      <c r="D1089" s="10" t="s">
        <v>8349</v>
      </c>
      <c r="E1089" s="15" t="s">
        <v>8349</v>
      </c>
      <c r="F1089" s="10" t="s">
        <v>8349</v>
      </c>
      <c r="G1089" s="10" t="s">
        <v>8349</v>
      </c>
      <c r="H1089" s="10" t="s">
        <v>8349</v>
      </c>
      <c r="I1089" s="10" t="s">
        <v>8349</v>
      </c>
      <c r="J1089" s="10" t="s">
        <v>2251</v>
      </c>
      <c r="K1089" s="10" t="s">
        <v>2252</v>
      </c>
      <c r="L1089" s="10">
        <v>171.24944171999999</v>
      </c>
      <c r="M1089" s="10">
        <v>40.003565440000003</v>
      </c>
      <c r="N1089" s="10">
        <v>-110.87</v>
      </c>
      <c r="O1089" s="10">
        <v>-17.170000000000002</v>
      </c>
      <c r="P1089" s="11">
        <v>171.68459999999999</v>
      </c>
      <c r="Q1089" s="11">
        <v>67.962699999999998</v>
      </c>
      <c r="R1089" s="37">
        <v>23.041474654377883</v>
      </c>
      <c r="S1089" s="16">
        <v>3.0875576036866362E-2</v>
      </c>
      <c r="T1089" s="37">
        <v>10.2989481017425</v>
      </c>
      <c r="U1089" s="16">
        <v>0.11739250401963491</v>
      </c>
      <c r="V1089" s="10" t="s">
        <v>4767</v>
      </c>
      <c r="W1089" s="37">
        <v>1.36</v>
      </c>
      <c r="X1089" s="16">
        <v>1.4999999999999999E-2</v>
      </c>
      <c r="Y1089" s="10" t="s">
        <v>4770</v>
      </c>
      <c r="Z1089" s="16">
        <v>8.4863967493050527</v>
      </c>
      <c r="AA1089" s="16">
        <v>0.18549480983067745</v>
      </c>
      <c r="AB1089" s="29" t="s">
        <v>8349</v>
      </c>
      <c r="AC1089" s="16">
        <v>3.5679481017425001</v>
      </c>
      <c r="AD1089" s="16">
        <v>0.11908400396358866</v>
      </c>
      <c r="AE1089" s="10" t="s">
        <v>120</v>
      </c>
      <c r="AF1089" s="10" t="s">
        <v>4075</v>
      </c>
      <c r="AG1089" s="37">
        <v>9.2397089313329628E-2</v>
      </c>
      <c r="AH1089" s="16">
        <v>0.22042986293630723</v>
      </c>
      <c r="AI1089" s="10" t="s">
        <v>4603</v>
      </c>
      <c r="AJ1089" s="10" t="s">
        <v>107</v>
      </c>
      <c r="AK1089" s="22" t="s">
        <v>60</v>
      </c>
      <c r="AL1089" s="16">
        <f t="shared" si="64"/>
        <v>0.30396889530563753</v>
      </c>
      <c r="AM1089" s="16">
        <f t="shared" si="65"/>
        <v>13.192250056264669</v>
      </c>
      <c r="AN1089" s="17">
        <f t="shared" si="66"/>
        <v>1.2500393774129143E-9</v>
      </c>
      <c r="AO1089" s="16">
        <f t="shared" si="67"/>
        <v>32.556638866974794</v>
      </c>
      <c r="AP1089" s="18">
        <v>3962.3360831552473</v>
      </c>
      <c r="AQ1089" s="18" t="s">
        <v>124</v>
      </c>
      <c r="AR1089" s="16">
        <v>0.64458196893058683</v>
      </c>
      <c r="AS1089" s="10" t="s">
        <v>74</v>
      </c>
      <c r="AT1089" s="16">
        <v>0.54298042986959194</v>
      </c>
      <c r="AU1089" s="10" t="s">
        <v>74</v>
      </c>
      <c r="AV1089" s="10" t="s">
        <v>8349</v>
      </c>
      <c r="AW1089" s="10" t="s">
        <v>8349</v>
      </c>
      <c r="AX1089" s="10" t="s">
        <v>8349</v>
      </c>
      <c r="AY1089" s="10" t="s">
        <v>8349</v>
      </c>
      <c r="AZ1089" s="10" t="s">
        <v>8349</v>
      </c>
      <c r="BA1089" s="10" t="s">
        <v>8349</v>
      </c>
    </row>
    <row r="1090" spans="1:53" s="10" customFormat="1">
      <c r="A1090" s="31">
        <v>55779</v>
      </c>
      <c r="B1090" s="10">
        <v>99453</v>
      </c>
      <c r="C1090" s="10" t="s">
        <v>6995</v>
      </c>
      <c r="D1090" s="10" t="s">
        <v>8349</v>
      </c>
      <c r="E1090" s="15" t="s">
        <v>8349</v>
      </c>
      <c r="F1090" s="10" t="s">
        <v>8349</v>
      </c>
      <c r="G1090" s="10" t="s">
        <v>8349</v>
      </c>
      <c r="H1090" s="10" t="s">
        <v>8349</v>
      </c>
      <c r="I1090" s="10" t="s">
        <v>8349</v>
      </c>
      <c r="J1090" s="10" t="s">
        <v>2253</v>
      </c>
      <c r="K1090" s="10" t="s">
        <v>2254</v>
      </c>
      <c r="L1090" s="10">
        <v>171.4315173</v>
      </c>
      <c r="M1090" s="10">
        <v>-63.972315719999997</v>
      </c>
      <c r="N1090" s="10">
        <v>-314.38</v>
      </c>
      <c r="O1090" s="10">
        <v>-65.52</v>
      </c>
      <c r="P1090" s="11">
        <v>293.69709999999998</v>
      </c>
      <c r="Q1090" s="11">
        <v>-2.6480999999999999</v>
      </c>
      <c r="R1090" s="37">
        <v>27.218290691344581</v>
      </c>
      <c r="S1090" s="16">
        <v>5.4436581382689168E-3</v>
      </c>
      <c r="T1090" s="37">
        <v>5.1672464804364795</v>
      </c>
      <c r="U1090" s="16">
        <v>1.6643316977093238E-2</v>
      </c>
      <c r="V1090" s="10" t="s">
        <v>4767</v>
      </c>
      <c r="W1090" s="37">
        <v>0.495</v>
      </c>
      <c r="X1090" s="16">
        <v>7.0000000000000001E-3</v>
      </c>
      <c r="Y1090" s="10" t="s">
        <v>4770</v>
      </c>
      <c r="Z1090" s="16">
        <v>2.9929422402854273</v>
      </c>
      <c r="AA1090" s="16">
        <v>2.8496361743446386E-2</v>
      </c>
      <c r="AB1090" s="29" t="s">
        <v>8349</v>
      </c>
      <c r="AC1090" s="16" t="s">
        <v>8349</v>
      </c>
      <c r="AD1090" s="16" t="s">
        <v>8349</v>
      </c>
      <c r="AE1090" s="10" t="s">
        <v>8349</v>
      </c>
      <c r="AF1090" s="10" t="s">
        <v>4080</v>
      </c>
      <c r="AG1090" s="37">
        <v>5.4641387116170161</v>
      </c>
      <c r="AH1090" s="16">
        <v>0.10398097245464363</v>
      </c>
      <c r="AI1090" s="10" t="s">
        <v>4598</v>
      </c>
      <c r="AJ1090" s="10" t="s">
        <v>107</v>
      </c>
      <c r="AK1090" s="16" t="s">
        <v>111</v>
      </c>
      <c r="AL1090" s="16">
        <f t="shared" ref="AL1090:AL1153" si="68">SQRT(AG1090)</f>
        <v>2.3375497238811875</v>
      </c>
      <c r="AM1090" s="16">
        <f t="shared" ref="AM1090:AM1153" si="69">1000*AL1090/R1090</f>
        <v>85.88157685539484</v>
      </c>
      <c r="AN1090" s="17">
        <f t="shared" ref="AN1090:AN1153" si="70">0.0000000001155/AG1090</f>
        <v>2.1137823561184777E-11</v>
      </c>
      <c r="AO1090" s="16">
        <f t="shared" ref="AO1090:AO1153" si="71">-2.5*LOG(AN1090)+T1090</f>
        <v>31.854595809198553</v>
      </c>
      <c r="AP1090" s="18">
        <v>6361</v>
      </c>
      <c r="AQ1090" s="18" t="s">
        <v>129</v>
      </c>
      <c r="AR1090" s="16">
        <v>1.9233649301087794</v>
      </c>
      <c r="AS1090" s="10" t="s">
        <v>74</v>
      </c>
      <c r="AT1090" s="16">
        <v>1.5456392305799405</v>
      </c>
      <c r="AU1090" s="10" t="s">
        <v>74</v>
      </c>
      <c r="AV1090" s="10">
        <v>4.1399999999999997</v>
      </c>
      <c r="AW1090" s="10" t="s">
        <v>96</v>
      </c>
      <c r="AX1090" s="10" t="s">
        <v>8349</v>
      </c>
      <c r="AY1090" s="10" t="s">
        <v>8349</v>
      </c>
      <c r="AZ1090" s="10" t="s">
        <v>102</v>
      </c>
      <c r="BA1090" s="10" t="s">
        <v>8349</v>
      </c>
    </row>
    <row r="1091" spans="1:53" s="10" customFormat="1">
      <c r="A1091" s="31">
        <v>55846</v>
      </c>
      <c r="B1091" s="10">
        <v>99491</v>
      </c>
      <c r="C1091" s="10" t="s">
        <v>6996</v>
      </c>
      <c r="D1091" s="10" t="s">
        <v>7199</v>
      </c>
      <c r="E1091" s="15" t="s">
        <v>8349</v>
      </c>
      <c r="F1091" s="10" t="s">
        <v>8905</v>
      </c>
      <c r="G1091" s="10">
        <v>28.2</v>
      </c>
      <c r="H1091" s="10">
        <v>0.95000000000000018</v>
      </c>
      <c r="I1091" s="10" t="s">
        <v>8349</v>
      </c>
      <c r="J1091" s="10" t="s">
        <v>2255</v>
      </c>
      <c r="K1091" s="10" t="s">
        <v>2256</v>
      </c>
      <c r="L1091" s="10">
        <v>171.69060734000001</v>
      </c>
      <c r="M1091" s="10">
        <v>3.0126598900000001</v>
      </c>
      <c r="N1091" s="10">
        <v>-726.28</v>
      </c>
      <c r="O1091" s="10">
        <v>181.91</v>
      </c>
      <c r="P1091" s="11">
        <v>259.26870000000002</v>
      </c>
      <c r="Q1091" s="11">
        <v>58.512</v>
      </c>
      <c r="R1091" s="37">
        <v>17.746228926353151</v>
      </c>
      <c r="S1091" s="16">
        <v>1.3309671694764862E-2</v>
      </c>
      <c r="T1091" s="37">
        <v>6.49</v>
      </c>
      <c r="U1091" s="16">
        <v>1.0606601717798212E-2</v>
      </c>
      <c r="V1091" s="10" t="s">
        <v>4770</v>
      </c>
      <c r="W1091" s="37">
        <v>0.77800000000000002</v>
      </c>
      <c r="X1091" s="16">
        <v>1.4999999999999999E-2</v>
      </c>
      <c r="Y1091" s="10" t="s">
        <v>4770</v>
      </c>
      <c r="Z1091" s="16">
        <v>5.2444696019106267</v>
      </c>
      <c r="AA1091" s="16">
        <v>3.9702245718137519E-2</v>
      </c>
      <c r="AB1091" s="29" t="s">
        <v>8349</v>
      </c>
      <c r="AC1091" s="16">
        <v>1.7300000000000004</v>
      </c>
      <c r="AD1091" s="16">
        <v>5.1112620750652184E-2</v>
      </c>
      <c r="AE1091" s="10" t="s">
        <v>4154</v>
      </c>
      <c r="AF1091" s="10" t="s">
        <v>4075</v>
      </c>
      <c r="AG1091" s="37">
        <v>0.75752368141277771</v>
      </c>
      <c r="AH1091" s="16">
        <v>6.4720694642929857E-2</v>
      </c>
      <c r="AI1091" s="10" t="s">
        <v>4320</v>
      </c>
      <c r="AJ1091" s="10" t="s">
        <v>107</v>
      </c>
      <c r="AK1091" s="16" t="s">
        <v>109</v>
      </c>
      <c r="AL1091" s="16">
        <f t="shared" si="68"/>
        <v>0.87035836378630715</v>
      </c>
      <c r="AM1091" s="16">
        <f t="shared" si="69"/>
        <v>49.044693799358406</v>
      </c>
      <c r="AN1091" s="17">
        <f t="shared" si="70"/>
        <v>1.5247048090244928E-10</v>
      </c>
      <c r="AO1091" s="16">
        <f t="shared" si="71"/>
        <v>31.032035574761927</v>
      </c>
      <c r="AP1091" s="18">
        <v>5502</v>
      </c>
      <c r="AQ1091" s="18" t="s">
        <v>141</v>
      </c>
      <c r="AR1091" s="16">
        <v>0.93</v>
      </c>
      <c r="AS1091" s="10" t="s">
        <v>73</v>
      </c>
      <c r="AT1091" s="16">
        <v>0.995</v>
      </c>
      <c r="AU1091" s="10" t="s">
        <v>73</v>
      </c>
      <c r="AV1091" s="10">
        <v>4.53</v>
      </c>
      <c r="AW1091" s="10" t="s">
        <v>73</v>
      </c>
      <c r="AX1091" s="10">
        <v>1.88</v>
      </c>
      <c r="AY1091" s="10" t="s">
        <v>73</v>
      </c>
      <c r="AZ1091" s="10" t="s">
        <v>8349</v>
      </c>
      <c r="BA1091" s="10">
        <v>0.34</v>
      </c>
    </row>
    <row r="1092" spans="1:53" s="10" customFormat="1">
      <c r="A1092" s="31">
        <v>55848</v>
      </c>
      <c r="B1092" s="10">
        <v>99492</v>
      </c>
      <c r="C1092" s="10" t="s">
        <v>7200</v>
      </c>
      <c r="D1092" s="10" t="s">
        <v>7201</v>
      </c>
      <c r="E1092" s="15" t="s">
        <v>8349</v>
      </c>
      <c r="F1092" s="10" t="s">
        <v>8905</v>
      </c>
      <c r="G1092" s="10">
        <v>28.2</v>
      </c>
      <c r="H1092" s="10">
        <v>0.95000000000000018</v>
      </c>
      <c r="I1092" s="10">
        <v>2</v>
      </c>
      <c r="J1092" s="10" t="s">
        <v>2257</v>
      </c>
      <c r="K1092" s="10" t="s">
        <v>2258</v>
      </c>
      <c r="L1092" s="10">
        <v>171.69459817000001</v>
      </c>
      <c r="M1092" s="10">
        <v>3.0058635300000001</v>
      </c>
      <c r="N1092" s="10">
        <v>-730.15</v>
      </c>
      <c r="O1092" s="10">
        <v>191.17</v>
      </c>
      <c r="P1092" s="11">
        <v>259.28269999999998</v>
      </c>
      <c r="Q1092" s="11">
        <v>58.509099999999997</v>
      </c>
      <c r="R1092" s="37">
        <v>17.95654516071108</v>
      </c>
      <c r="S1092" s="16">
        <v>2.6216555934638175E-2</v>
      </c>
      <c r="T1092" s="37">
        <v>7.53</v>
      </c>
      <c r="U1092" s="16">
        <v>1.2E-2</v>
      </c>
      <c r="V1092" s="10" t="s">
        <v>4769</v>
      </c>
      <c r="W1092" s="37">
        <v>1.024</v>
      </c>
      <c r="X1092" s="16">
        <v>8.3999999999999995E-3</v>
      </c>
      <c r="Y1092" s="10" t="s">
        <v>4769</v>
      </c>
      <c r="Z1092" s="16">
        <v>6.2588860894487954</v>
      </c>
      <c r="AA1092" s="16">
        <v>6.9688067271519216E-2</v>
      </c>
      <c r="AB1092" s="29" t="s">
        <v>8349</v>
      </c>
      <c r="AC1092" s="16">
        <v>2.3239999999999998</v>
      </c>
      <c r="AD1092" s="16">
        <v>1.9E-2</v>
      </c>
      <c r="AE1092" s="10" t="s">
        <v>125</v>
      </c>
      <c r="AF1092" s="10" t="s">
        <v>4075</v>
      </c>
      <c r="AG1092" s="37">
        <v>0.34362808933609634</v>
      </c>
      <c r="AH1092" s="16">
        <v>7.2231757005072145E-2</v>
      </c>
      <c r="AI1092" s="10" t="s">
        <v>4321</v>
      </c>
      <c r="AJ1092" s="10" t="s">
        <v>107</v>
      </c>
      <c r="AK1092" s="16" t="s">
        <v>57</v>
      </c>
      <c r="AL1092" s="16">
        <f t="shared" si="68"/>
        <v>0.5861979949949474</v>
      </c>
      <c r="AM1092" s="16">
        <f t="shared" si="69"/>
        <v>32.64536634126862</v>
      </c>
      <c r="AN1092" s="17">
        <f t="shared" si="70"/>
        <v>3.3611920440832055E-10</v>
      </c>
      <c r="AO1092" s="16">
        <f t="shared" si="71"/>
        <v>31.21376668274857</v>
      </c>
      <c r="AP1092" s="18">
        <v>4955</v>
      </c>
      <c r="AQ1092" s="18" t="s">
        <v>141</v>
      </c>
      <c r="AR1092" s="16">
        <v>0.76</v>
      </c>
      <c r="AS1092" s="10" t="s">
        <v>73</v>
      </c>
      <c r="AT1092" s="16">
        <v>0.83199999999999996</v>
      </c>
      <c r="AU1092" s="10" t="s">
        <v>73</v>
      </c>
      <c r="AV1092" s="10">
        <v>4.6100000000000003</v>
      </c>
      <c r="AW1092" s="10" t="s">
        <v>73</v>
      </c>
      <c r="AX1092" s="10">
        <v>8.6</v>
      </c>
      <c r="AY1092" s="10" t="s">
        <v>141</v>
      </c>
      <c r="AZ1092" s="10" t="s">
        <v>8349</v>
      </c>
      <c r="BA1092" s="10">
        <v>0.36</v>
      </c>
    </row>
    <row r="1093" spans="1:53" s="10" customFormat="1">
      <c r="A1093" s="32">
        <v>55915</v>
      </c>
      <c r="B1093" s="10" t="s">
        <v>8349</v>
      </c>
      <c r="C1093" s="10" t="s">
        <v>8349</v>
      </c>
      <c r="D1093" s="10" t="s">
        <v>8349</v>
      </c>
      <c r="E1093" s="15" t="s">
        <v>8349</v>
      </c>
      <c r="F1093" s="10" t="s">
        <v>8349</v>
      </c>
      <c r="G1093" s="10" t="s">
        <v>8349</v>
      </c>
      <c r="H1093" s="10" t="s">
        <v>8349</v>
      </c>
      <c r="I1093" s="10" t="s">
        <v>8349</v>
      </c>
      <c r="J1093" s="10" t="s">
        <v>4973</v>
      </c>
      <c r="K1093" s="10" t="s">
        <v>4974</v>
      </c>
      <c r="L1093" s="10">
        <v>171.91091145999999</v>
      </c>
      <c r="M1093" s="10">
        <v>3.9766161499999999</v>
      </c>
      <c r="N1093" s="10">
        <v>-84.93</v>
      </c>
      <c r="O1093" s="10">
        <v>10.11</v>
      </c>
      <c r="P1093" s="11">
        <v>258.44369999999998</v>
      </c>
      <c r="Q1093" s="11">
        <v>59.404600000000002</v>
      </c>
      <c r="R1093" s="37">
        <v>28.868360277136258</v>
      </c>
      <c r="S1093" s="16">
        <v>5.6293302540415702E-2</v>
      </c>
      <c r="T1093" s="37">
        <v>10.65</v>
      </c>
      <c r="U1093" s="16">
        <v>1.0606601717798212E-2</v>
      </c>
      <c r="V1093" s="10" t="s">
        <v>4770</v>
      </c>
      <c r="W1093" s="37">
        <v>1.4</v>
      </c>
      <c r="X1093" s="16">
        <v>1.4999999999999999E-2</v>
      </c>
      <c r="Y1093" s="10" t="s">
        <v>4770</v>
      </c>
      <c r="Z1093" s="16">
        <v>8.3478894167265452</v>
      </c>
      <c r="AA1093" s="16">
        <v>0.13642141554249854</v>
      </c>
      <c r="AB1093" s="29" t="s">
        <v>8349</v>
      </c>
      <c r="AC1093" s="16">
        <v>3.6580000000000004</v>
      </c>
      <c r="AD1093" s="16">
        <v>2.8080242164197942E-2</v>
      </c>
      <c r="AE1093" s="10" t="s">
        <v>120</v>
      </c>
      <c r="AF1093" s="10" t="s">
        <v>4075</v>
      </c>
      <c r="AG1093" s="37">
        <v>0.11202885474394476</v>
      </c>
      <c r="AH1093" s="16">
        <v>0.139281379296082</v>
      </c>
      <c r="AI1093" s="10" t="s">
        <v>4606</v>
      </c>
      <c r="AJ1093" s="16" t="s">
        <v>8349</v>
      </c>
      <c r="AK1093" s="16" t="s">
        <v>8349</v>
      </c>
      <c r="AL1093" s="16">
        <f t="shared" si="68"/>
        <v>0.33470711785670881</v>
      </c>
      <c r="AM1093" s="16">
        <f t="shared" si="69"/>
        <v>11.594254562556394</v>
      </c>
      <c r="AN1093" s="17">
        <f t="shared" si="70"/>
        <v>1.030984385799435E-9</v>
      </c>
      <c r="AO1093" s="16">
        <f t="shared" si="71"/>
        <v>33.116869780080478</v>
      </c>
      <c r="AP1093" s="18">
        <v>3907.7560913027228</v>
      </c>
      <c r="AQ1093" s="18" t="s">
        <v>143</v>
      </c>
      <c r="AR1093" s="16">
        <v>0.72972911962674269</v>
      </c>
      <c r="AS1093" s="10" t="s">
        <v>74</v>
      </c>
      <c r="AT1093" s="16">
        <v>0.57047738795302683</v>
      </c>
      <c r="AU1093" s="10" t="s">
        <v>74</v>
      </c>
      <c r="AV1093" s="10" t="s">
        <v>8349</v>
      </c>
      <c r="AW1093" s="10" t="s">
        <v>8349</v>
      </c>
      <c r="AX1093" s="10" t="s">
        <v>8349</v>
      </c>
      <c r="AY1093" s="10" t="s">
        <v>8349</v>
      </c>
      <c r="AZ1093" s="10" t="s">
        <v>8349</v>
      </c>
      <c r="BA1093" s="10" t="s">
        <v>8349</v>
      </c>
    </row>
    <row r="1094" spans="1:53" s="10" customFormat="1">
      <c r="A1094" s="33">
        <v>55955</v>
      </c>
      <c r="B1094" s="13" t="s">
        <v>8349</v>
      </c>
      <c r="C1094" s="14" t="s">
        <v>8349</v>
      </c>
      <c r="D1094" s="14" t="s">
        <v>8349</v>
      </c>
      <c r="E1094" s="14" t="s">
        <v>8349</v>
      </c>
      <c r="F1094" s="13" t="s">
        <v>8349</v>
      </c>
      <c r="G1094" s="13" t="s">
        <v>8349</v>
      </c>
      <c r="H1094" s="13" t="s">
        <v>8349</v>
      </c>
      <c r="I1094" s="13" t="s">
        <v>8349</v>
      </c>
      <c r="J1094" s="13" t="s">
        <v>4975</v>
      </c>
      <c r="K1094" s="13" t="s">
        <v>4976</v>
      </c>
      <c r="L1094" s="13">
        <v>172.00066853000001</v>
      </c>
      <c r="M1094" s="13">
        <v>-9.1802969999999995</v>
      </c>
      <c r="N1094" s="13">
        <v>536.22</v>
      </c>
      <c r="O1094" s="13">
        <v>-851.93</v>
      </c>
      <c r="P1094" s="12">
        <v>270.93669999999997</v>
      </c>
      <c r="Q1094" s="12">
        <v>48.439700000000002</v>
      </c>
      <c r="R1094" s="38">
        <v>25.510204081632651</v>
      </c>
      <c r="S1094" s="23">
        <v>0.12984693877551018</v>
      </c>
      <c r="T1094" s="38">
        <v>12.4</v>
      </c>
      <c r="U1094" s="19">
        <v>1.0606601717798212E-2</v>
      </c>
      <c r="V1094" s="13" t="s">
        <v>4770</v>
      </c>
      <c r="W1094" s="38">
        <v>1.4</v>
      </c>
      <c r="X1094" s="19">
        <v>1.4999999999999999E-2</v>
      </c>
      <c r="Y1094" s="13" t="s">
        <v>4770</v>
      </c>
      <c r="Z1094" s="19">
        <v>10.366430335102287</v>
      </c>
      <c r="AA1094" s="19">
        <v>0.31262833978309956</v>
      </c>
      <c r="AB1094" s="29" t="s">
        <v>8349</v>
      </c>
      <c r="AC1094" s="19">
        <v>3.9060000000000006</v>
      </c>
      <c r="AD1094" s="19">
        <v>2.3526580712037181E-2</v>
      </c>
      <c r="AE1094" s="13" t="s">
        <v>120</v>
      </c>
      <c r="AF1094" s="13" t="s">
        <v>4075</v>
      </c>
      <c r="AG1094" s="38">
        <v>2.0928076022804682E-2</v>
      </c>
      <c r="AH1094" s="19">
        <v>0.32532518936525212</v>
      </c>
      <c r="AI1094" s="13" t="s">
        <v>4488</v>
      </c>
      <c r="AJ1094" s="19" t="s">
        <v>8349</v>
      </c>
      <c r="AK1094" s="19" t="s">
        <v>8349</v>
      </c>
      <c r="AL1094" s="19">
        <f t="shared" si="68"/>
        <v>0.14466539331438144</v>
      </c>
      <c r="AM1094" s="19">
        <f t="shared" si="69"/>
        <v>5.6708834179237533</v>
      </c>
      <c r="AN1094" s="20">
        <f t="shared" si="70"/>
        <v>5.5189019704507567E-9</v>
      </c>
      <c r="AO1094" s="19">
        <f t="shared" si="71"/>
        <v>33.045368300065327</v>
      </c>
      <c r="AP1094" s="21">
        <v>3765.4537970992715</v>
      </c>
      <c r="AQ1094" s="21" t="s">
        <v>143</v>
      </c>
      <c r="AR1094" s="19">
        <v>0.33968911633558924</v>
      </c>
      <c r="AS1094" s="13" t="s">
        <v>74</v>
      </c>
      <c r="AT1094" s="19">
        <v>0.37103747029846762</v>
      </c>
      <c r="AU1094" s="13" t="s">
        <v>74</v>
      </c>
      <c r="AV1094" s="13" t="s">
        <v>8349</v>
      </c>
      <c r="AW1094" s="13" t="s">
        <v>8349</v>
      </c>
      <c r="AX1094" s="13" t="s">
        <v>8349</v>
      </c>
      <c r="AY1094" s="13" t="s">
        <v>8349</v>
      </c>
      <c r="AZ1094" s="13" t="s">
        <v>8349</v>
      </c>
      <c r="BA1094" s="13" t="s">
        <v>8349</v>
      </c>
    </row>
    <row r="1095" spans="1:53" s="10" customFormat="1">
      <c r="A1095" s="31">
        <v>55988</v>
      </c>
      <c r="B1095" s="10" t="s">
        <v>8349</v>
      </c>
      <c r="C1095" s="10" t="s">
        <v>7202</v>
      </c>
      <c r="D1095" s="10" t="s">
        <v>7203</v>
      </c>
      <c r="E1095" s="15" t="s">
        <v>8349</v>
      </c>
      <c r="F1095" s="10" t="s">
        <v>8906</v>
      </c>
      <c r="G1095" s="10" t="s">
        <v>8349</v>
      </c>
      <c r="H1095" s="10" t="s">
        <v>8349</v>
      </c>
      <c r="I1095" s="10" t="s">
        <v>8349</v>
      </c>
      <c r="J1095" s="10" t="s">
        <v>2259</v>
      </c>
      <c r="K1095" s="10" t="s">
        <v>2260</v>
      </c>
      <c r="L1095" s="10">
        <v>172.11627989999999</v>
      </c>
      <c r="M1095" s="10">
        <v>7.5202446099999998</v>
      </c>
      <c r="N1095" s="10">
        <v>-272.87</v>
      </c>
      <c r="O1095" s="10">
        <v>-1218.72</v>
      </c>
      <c r="P1095" s="11">
        <v>254.02879999999999</v>
      </c>
      <c r="Q1095" s="11">
        <v>62.2288</v>
      </c>
      <c r="R1095" s="37">
        <v>27.397260273972602</v>
      </c>
      <c r="S1095" s="16">
        <v>4.6301369863013697E-2</v>
      </c>
      <c r="T1095" s="37">
        <v>10.210000000000001</v>
      </c>
      <c r="U1095" s="16">
        <v>3.5355339059327372E-3</v>
      </c>
      <c r="V1095" s="10" t="s">
        <v>4770</v>
      </c>
      <c r="W1095" s="37">
        <v>1.1930000000000001</v>
      </c>
      <c r="X1095" s="16">
        <v>5.0000000000000001E-3</v>
      </c>
      <c r="Y1095" s="10" t="s">
        <v>4770</v>
      </c>
      <c r="Z1095" s="16">
        <v>8.0214643222823732</v>
      </c>
      <c r="AA1095" s="16">
        <v>0.1064797397668622</v>
      </c>
      <c r="AB1095" s="29" t="s">
        <v>8349</v>
      </c>
      <c r="AC1095" s="16">
        <v>3.1490000000000009</v>
      </c>
      <c r="AD1095" s="16">
        <v>1.7363755354185339E-2</v>
      </c>
      <c r="AE1095" s="10" t="s">
        <v>120</v>
      </c>
      <c r="AF1095" s="10" t="s">
        <v>4075</v>
      </c>
      <c r="AG1095" s="37">
        <v>0.10932365644949309</v>
      </c>
      <c r="AH1095" s="16">
        <v>0.10788621311742616</v>
      </c>
      <c r="AI1095" s="10" t="s">
        <v>4469</v>
      </c>
      <c r="AJ1095" s="10" t="s">
        <v>107</v>
      </c>
      <c r="AK1095" s="22" t="s">
        <v>110</v>
      </c>
      <c r="AL1095" s="16">
        <f t="shared" si="68"/>
        <v>0.33064128061918263</v>
      </c>
      <c r="AM1095" s="16">
        <f t="shared" si="69"/>
        <v>12.068406742600166</v>
      </c>
      <c r="AN1095" s="17">
        <f t="shared" si="70"/>
        <v>1.0564959474563528E-9</v>
      </c>
      <c r="AO1095" s="16">
        <f t="shared" si="71"/>
        <v>32.650330411225617</v>
      </c>
      <c r="AP1095" s="18">
        <v>4237.3441664634465</v>
      </c>
      <c r="AQ1095" s="18" t="s">
        <v>124</v>
      </c>
      <c r="AR1095" s="16">
        <v>0.61308574884682154</v>
      </c>
      <c r="AS1095" s="10" t="s">
        <v>74</v>
      </c>
      <c r="AT1095" s="16">
        <v>0.56691304227689898</v>
      </c>
      <c r="AU1095" s="10" t="s">
        <v>74</v>
      </c>
      <c r="AV1095" s="10" t="s">
        <v>8349</v>
      </c>
      <c r="AW1095" s="10" t="s">
        <v>8349</v>
      </c>
      <c r="AX1095" s="10" t="s">
        <v>8349</v>
      </c>
      <c r="AY1095" s="10" t="s">
        <v>8349</v>
      </c>
      <c r="AZ1095" s="10" t="s">
        <v>8349</v>
      </c>
      <c r="BA1095" s="10" t="s">
        <v>8349</v>
      </c>
    </row>
    <row r="1096" spans="1:53" s="10" customFormat="1">
      <c r="A1096" s="31">
        <v>56153</v>
      </c>
      <c r="B1096" s="10">
        <v>304391</v>
      </c>
      <c r="C1096" s="10" t="s">
        <v>7204</v>
      </c>
      <c r="D1096" s="10" t="s">
        <v>7205</v>
      </c>
      <c r="E1096" s="15" t="s">
        <v>8349</v>
      </c>
      <c r="F1096" s="10" t="s">
        <v>8349</v>
      </c>
      <c r="G1096" s="10" t="s">
        <v>8349</v>
      </c>
      <c r="H1096" s="10" t="s">
        <v>8349</v>
      </c>
      <c r="I1096" s="10" t="s">
        <v>8349</v>
      </c>
      <c r="J1096" s="10" t="s">
        <v>2487</v>
      </c>
      <c r="K1096" s="10" t="s">
        <v>2488</v>
      </c>
      <c r="L1096" s="10">
        <v>172.64839026000001</v>
      </c>
      <c r="M1096" s="10">
        <v>-57.133961990000003</v>
      </c>
      <c r="N1096" s="10">
        <v>-554.91999999999996</v>
      </c>
      <c r="O1096" s="10">
        <v>37.08</v>
      </c>
      <c r="P1096" s="11">
        <v>292.09890000000001</v>
      </c>
      <c r="Q1096" s="11">
        <v>4.0275999999999996</v>
      </c>
      <c r="R1096" s="37">
        <v>22.857142857142858</v>
      </c>
      <c r="S1096" s="16">
        <v>1.8514285714285716E-2</v>
      </c>
      <c r="T1096" s="37">
        <v>8.3320000000000007</v>
      </c>
      <c r="U1096" s="16">
        <v>1.2E-2</v>
      </c>
      <c r="V1096" s="10" t="s">
        <v>4769</v>
      </c>
      <c r="W1096" s="37">
        <v>1.071</v>
      </c>
      <c r="X1096" s="16">
        <v>8.3999999999999995E-3</v>
      </c>
      <c r="Y1096" s="10" t="s">
        <v>4769</v>
      </c>
      <c r="Z1096" s="16">
        <v>6.5368902867916612</v>
      </c>
      <c r="AA1096" s="16">
        <v>5.2580086290511474E-2</v>
      </c>
      <c r="AB1096" s="29" t="s">
        <v>8349</v>
      </c>
      <c r="AC1096" s="16">
        <v>2.4719999999999995</v>
      </c>
      <c r="AD1096" s="16">
        <v>3.7107950630558946E-2</v>
      </c>
      <c r="AE1096" s="10" t="s">
        <v>125</v>
      </c>
      <c r="AF1096" s="10" t="s">
        <v>4075</v>
      </c>
      <c r="AG1096" s="37">
        <v>0.297888942165906</v>
      </c>
      <c r="AH1096" s="16">
        <v>6.4355772657296514E-2</v>
      </c>
      <c r="AI1096" s="10" t="s">
        <v>4655</v>
      </c>
      <c r="AJ1096" s="10" t="s">
        <v>107</v>
      </c>
      <c r="AK1096" s="16" t="s">
        <v>57</v>
      </c>
      <c r="AL1096" s="16">
        <f t="shared" si="68"/>
        <v>0.54579203197363191</v>
      </c>
      <c r="AM1096" s="16">
        <f t="shared" si="69"/>
        <v>23.878401398846393</v>
      </c>
      <c r="AN1096" s="17">
        <f t="shared" si="70"/>
        <v>3.8772839018533807E-10</v>
      </c>
      <c r="AO1096" s="16">
        <f t="shared" si="71"/>
        <v>31.860680994970885</v>
      </c>
      <c r="AP1096" s="18">
        <v>4766.7177521430212</v>
      </c>
      <c r="AQ1096" s="18" t="s">
        <v>124</v>
      </c>
      <c r="AR1096" s="16">
        <v>0.799723656692374</v>
      </c>
      <c r="AS1096" s="10" t="s">
        <v>74</v>
      </c>
      <c r="AT1096" s="16">
        <v>0.73306443380221942</v>
      </c>
      <c r="AU1096" s="10" t="s">
        <v>74</v>
      </c>
      <c r="AV1096" s="10" t="s">
        <v>8349</v>
      </c>
      <c r="AW1096" s="10" t="s">
        <v>8349</v>
      </c>
      <c r="AX1096" s="10" t="s">
        <v>8349</v>
      </c>
      <c r="AY1096" s="10" t="s">
        <v>8349</v>
      </c>
      <c r="AZ1096" s="10" t="s">
        <v>101</v>
      </c>
      <c r="BA1096" s="10" t="s">
        <v>8349</v>
      </c>
    </row>
    <row r="1097" spans="1:53" s="10" customFormat="1">
      <c r="A1097" s="31">
        <v>56157</v>
      </c>
      <c r="B1097" s="10" t="s">
        <v>8349</v>
      </c>
      <c r="C1097" s="10" t="s">
        <v>7206</v>
      </c>
      <c r="D1097" s="10" t="s">
        <v>8349</v>
      </c>
      <c r="E1097" s="15" t="s">
        <v>8349</v>
      </c>
      <c r="F1097" s="10" t="s">
        <v>8349</v>
      </c>
      <c r="G1097" s="10" t="s">
        <v>8349</v>
      </c>
      <c r="H1097" s="10" t="s">
        <v>8349</v>
      </c>
      <c r="I1097" s="10" t="s">
        <v>8349</v>
      </c>
      <c r="J1097" s="10" t="s">
        <v>2489</v>
      </c>
      <c r="K1097" s="10" t="s">
        <v>2490</v>
      </c>
      <c r="L1097" s="10">
        <v>172.67514083</v>
      </c>
      <c r="M1097" s="10">
        <v>-8.0959002800000004</v>
      </c>
      <c r="N1097" s="10">
        <v>-354.75</v>
      </c>
      <c r="O1097" s="10">
        <v>262.48</v>
      </c>
      <c r="P1097" s="11">
        <v>271.04340000000002</v>
      </c>
      <c r="Q1097" s="11">
        <v>49.710799999999999</v>
      </c>
      <c r="R1097" s="37">
        <v>13.201320132013201</v>
      </c>
      <c r="S1097" s="16">
        <v>5.5709570957095708E-2</v>
      </c>
      <c r="T1097" s="37">
        <v>12.01</v>
      </c>
      <c r="U1097" s="16">
        <v>1.2E-2</v>
      </c>
      <c r="V1097" s="10" t="s">
        <v>4769</v>
      </c>
      <c r="W1097" s="37">
        <v>1.548</v>
      </c>
      <c r="X1097" s="16">
        <v>8.3999999999999995E-3</v>
      </c>
      <c r="Y1097" s="10" t="s">
        <v>4769</v>
      </c>
      <c r="Z1097" s="16">
        <v>11.406913185871714</v>
      </c>
      <c r="AA1097" s="16">
        <v>0.13647206064956308</v>
      </c>
      <c r="AB1097" s="29" t="s">
        <v>8349</v>
      </c>
      <c r="AC1097" s="16">
        <v>4.8280000000000003</v>
      </c>
      <c r="AD1097" s="16">
        <v>1.9326148090087689E-2</v>
      </c>
      <c r="AE1097" s="10" t="s">
        <v>125</v>
      </c>
      <c r="AF1097" s="10" t="s">
        <v>4075</v>
      </c>
      <c r="AG1097" s="37">
        <v>1.7036299220068087E-2</v>
      </c>
      <c r="AH1097" s="16">
        <v>0.16347667521067957</v>
      </c>
      <c r="AI1097" s="10" t="s">
        <v>8349</v>
      </c>
      <c r="AJ1097" s="10" t="s">
        <v>107</v>
      </c>
      <c r="AK1097" s="16" t="s">
        <v>110</v>
      </c>
      <c r="AL1097" s="16">
        <f t="shared" si="68"/>
        <v>0.13052317503059788</v>
      </c>
      <c r="AM1097" s="16">
        <f t="shared" si="69"/>
        <v>9.8871305085677896</v>
      </c>
      <c r="AN1097" s="17">
        <f t="shared" si="70"/>
        <v>6.7796414296331193E-9</v>
      </c>
      <c r="AO1097" s="16">
        <f t="shared" si="71"/>
        <v>32.431983187622066</v>
      </c>
      <c r="AP1097" s="18">
        <v>3338.6989337988507</v>
      </c>
      <c r="AQ1097" s="18" t="s">
        <v>124</v>
      </c>
      <c r="AR1097" s="16">
        <v>0.38983851054274171</v>
      </c>
      <c r="AS1097" s="10" t="s">
        <v>74</v>
      </c>
      <c r="AT1097" s="16">
        <v>0.35197067150860184</v>
      </c>
      <c r="AU1097" s="10" t="s">
        <v>74</v>
      </c>
      <c r="AV1097" s="10" t="s">
        <v>8349</v>
      </c>
      <c r="AW1097" s="10" t="s">
        <v>8349</v>
      </c>
      <c r="AX1097" s="10" t="s">
        <v>8349</v>
      </c>
      <c r="AY1097" s="10" t="s">
        <v>8349</v>
      </c>
      <c r="AZ1097" s="10" t="s">
        <v>8349</v>
      </c>
      <c r="BA1097" s="10" t="s">
        <v>8349</v>
      </c>
    </row>
    <row r="1098" spans="1:53" s="10" customFormat="1">
      <c r="A1098" s="31">
        <v>56199</v>
      </c>
      <c r="B1098" s="10" t="s">
        <v>8349</v>
      </c>
      <c r="C1098" s="10" t="s">
        <v>7207</v>
      </c>
      <c r="D1098" s="10" t="s">
        <v>7208</v>
      </c>
      <c r="E1098" s="15" t="s">
        <v>8349</v>
      </c>
      <c r="F1098" s="10" t="s">
        <v>8349</v>
      </c>
      <c r="G1098" s="10" t="s">
        <v>8349</v>
      </c>
      <c r="H1098" s="10" t="s">
        <v>8349</v>
      </c>
      <c r="I1098" s="10" t="s">
        <v>8349</v>
      </c>
      <c r="J1098" s="10" t="s">
        <v>2491</v>
      </c>
      <c r="K1098" s="10" t="s">
        <v>2492</v>
      </c>
      <c r="L1098" s="10">
        <v>172.80419168</v>
      </c>
      <c r="M1098" s="10">
        <v>63.15747167</v>
      </c>
      <c r="N1098" s="10">
        <v>66.52</v>
      </c>
      <c r="O1098" s="10">
        <v>25.17</v>
      </c>
      <c r="P1098" s="11">
        <v>137.387</v>
      </c>
      <c r="Q1098" s="11">
        <v>51.660499999999999</v>
      </c>
      <c r="R1098" s="37">
        <v>22.527596305474205</v>
      </c>
      <c r="S1098" s="16">
        <v>2.7934219418788014E-2</v>
      </c>
      <c r="T1098" s="37">
        <v>9.9822845838495802</v>
      </c>
      <c r="U1098" s="16">
        <v>8.6377080293327815E-2</v>
      </c>
      <c r="V1098" s="10" t="s">
        <v>4767</v>
      </c>
      <c r="W1098" s="37">
        <v>1.3149999999999999</v>
      </c>
      <c r="X1098" s="16">
        <v>7.0000000000000001E-3</v>
      </c>
      <c r="Y1098" s="10" t="s">
        <v>4770</v>
      </c>
      <c r="Z1098" s="16">
        <v>8.218710308976414</v>
      </c>
      <c r="AA1098" s="16">
        <v>0.14789880516402043</v>
      </c>
      <c r="AB1098" s="29" t="s">
        <v>8349</v>
      </c>
      <c r="AC1098" s="16">
        <v>3.3472845838495804</v>
      </c>
      <c r="AD1098" s="16">
        <v>8.8662280593271456E-2</v>
      </c>
      <c r="AE1098" s="10" t="s">
        <v>120</v>
      </c>
      <c r="AF1098" s="10" t="s">
        <v>4075</v>
      </c>
      <c r="AG1098" s="37">
        <v>0.10176132502892088</v>
      </c>
      <c r="AH1098" s="16">
        <v>0.17243855882297576</v>
      </c>
      <c r="AI1098" s="10" t="s">
        <v>4603</v>
      </c>
      <c r="AJ1098" s="10" t="s">
        <v>107</v>
      </c>
      <c r="AK1098" s="22" t="s">
        <v>60</v>
      </c>
      <c r="AL1098" s="16">
        <f t="shared" si="68"/>
        <v>0.31900050944931246</v>
      </c>
      <c r="AM1098" s="16">
        <f t="shared" si="69"/>
        <v>14.160432614454981</v>
      </c>
      <c r="AN1098" s="17">
        <f t="shared" si="70"/>
        <v>1.1350088058225907E-9</v>
      </c>
      <c r="AO1098" s="16">
        <f t="shared" si="71"/>
        <v>32.344786506446717</v>
      </c>
      <c r="AP1098" s="18">
        <v>4102.7644101390615</v>
      </c>
      <c r="AQ1098" s="18" t="s">
        <v>124</v>
      </c>
      <c r="AR1098" s="16">
        <v>0.63094258952132021</v>
      </c>
      <c r="AS1098" s="10" t="s">
        <v>74</v>
      </c>
      <c r="AT1098" s="16">
        <v>0.55658825703627468</v>
      </c>
      <c r="AU1098" s="10" t="s">
        <v>74</v>
      </c>
      <c r="AV1098" s="10" t="s">
        <v>8349</v>
      </c>
      <c r="AW1098" s="10" t="s">
        <v>8349</v>
      </c>
      <c r="AX1098" s="10" t="s">
        <v>8349</v>
      </c>
      <c r="AY1098" s="10" t="s">
        <v>8349</v>
      </c>
      <c r="AZ1098" s="10" t="s">
        <v>8349</v>
      </c>
      <c r="BA1098" s="10" t="s">
        <v>8349</v>
      </c>
    </row>
    <row r="1099" spans="1:53" s="10" customFormat="1">
      <c r="A1099" s="31">
        <v>56238</v>
      </c>
      <c r="B1099" s="10" t="s">
        <v>8349</v>
      </c>
      <c r="C1099" s="10" t="s">
        <v>7209</v>
      </c>
      <c r="D1099" s="10" t="s">
        <v>7210</v>
      </c>
      <c r="E1099" s="15" t="s">
        <v>8349</v>
      </c>
      <c r="F1099" s="10" t="s">
        <v>8349</v>
      </c>
      <c r="G1099" s="10" t="s">
        <v>8349</v>
      </c>
      <c r="H1099" s="10" t="s">
        <v>8349</v>
      </c>
      <c r="I1099" s="10" t="s">
        <v>8349</v>
      </c>
      <c r="J1099" s="10" t="s">
        <v>2267</v>
      </c>
      <c r="K1099" s="10" t="s">
        <v>2268</v>
      </c>
      <c r="L1099" s="10">
        <v>172.93234430999999</v>
      </c>
      <c r="M1099" s="10">
        <v>22.66706057</v>
      </c>
      <c r="N1099" s="10">
        <v>-583.38</v>
      </c>
      <c r="O1099" s="10">
        <v>31.11</v>
      </c>
      <c r="P1099" s="11">
        <v>222.42519999999999</v>
      </c>
      <c r="Q1099" s="11">
        <v>71.405600000000007</v>
      </c>
      <c r="R1099" s="37">
        <v>15.893197711379528</v>
      </c>
      <c r="S1099" s="16">
        <v>2.3045136681500315E-2</v>
      </c>
      <c r="T1099" s="37">
        <v>10.27</v>
      </c>
      <c r="U1099" s="16">
        <v>1.2E-2</v>
      </c>
      <c r="V1099" s="10" t="s">
        <v>4769</v>
      </c>
      <c r="W1099" s="37">
        <v>1.4750000000000001</v>
      </c>
      <c r="X1099" s="16">
        <v>8.3999999999999995E-3</v>
      </c>
      <c r="Y1099" s="10" t="s">
        <v>4769</v>
      </c>
      <c r="Z1099" s="16">
        <v>9.2639435697562469</v>
      </c>
      <c r="AA1099" s="16">
        <v>6.2627504151960167E-2</v>
      </c>
      <c r="AB1099" s="29" t="s">
        <v>8349</v>
      </c>
      <c r="AC1099" s="16">
        <v>3.9880000000000004</v>
      </c>
      <c r="AD1099" s="16">
        <v>1.8411952639521969E-2</v>
      </c>
      <c r="AE1099" s="10" t="s">
        <v>125</v>
      </c>
      <c r="AF1099" s="10" t="s">
        <v>4075</v>
      </c>
      <c r="AG1099" s="37">
        <v>5.9023068715325581E-2</v>
      </c>
      <c r="AH1099" s="16">
        <v>0.10964581285349563</v>
      </c>
      <c r="AI1099" s="10" t="s">
        <v>8349</v>
      </c>
      <c r="AJ1099" s="10" t="s">
        <v>107</v>
      </c>
      <c r="AK1099" s="16" t="s">
        <v>60</v>
      </c>
      <c r="AL1099" s="16">
        <f t="shared" si="68"/>
        <v>0.24294663758802174</v>
      </c>
      <c r="AM1099" s="16">
        <f t="shared" si="69"/>
        <v>15.286202437038328</v>
      </c>
      <c r="AN1099" s="17">
        <f t="shared" si="70"/>
        <v>1.9568619950458449E-9</v>
      </c>
      <c r="AO1099" s="16">
        <f t="shared" si="71"/>
        <v>32.041099503181798</v>
      </c>
      <c r="AP1099" s="18">
        <v>3720.9701742756515</v>
      </c>
      <c r="AQ1099" s="18" t="s">
        <v>124</v>
      </c>
      <c r="AR1099" s="16">
        <v>0.58418464992019947</v>
      </c>
      <c r="AS1099" s="10" t="s">
        <v>74</v>
      </c>
      <c r="AT1099" s="16">
        <v>0.48403568521019436</v>
      </c>
      <c r="AU1099" s="10" t="s">
        <v>74</v>
      </c>
      <c r="AV1099" s="10" t="s">
        <v>8349</v>
      </c>
      <c r="AW1099" s="10" t="s">
        <v>8349</v>
      </c>
      <c r="AX1099" s="10" t="s">
        <v>8349</v>
      </c>
      <c r="AY1099" s="10" t="s">
        <v>8349</v>
      </c>
      <c r="AZ1099" s="10" t="s">
        <v>8349</v>
      </c>
      <c r="BA1099" s="10" t="s">
        <v>8349</v>
      </c>
    </row>
    <row r="1100" spans="1:53" s="10" customFormat="1">
      <c r="A1100" s="31">
        <v>56242</v>
      </c>
      <c r="B1100" s="10">
        <v>100180</v>
      </c>
      <c r="C1100" s="10" t="s">
        <v>7211</v>
      </c>
      <c r="D1100" s="10" t="s">
        <v>8349</v>
      </c>
      <c r="E1100" s="15" t="s">
        <v>8349</v>
      </c>
      <c r="F1100" s="10" t="s">
        <v>8907</v>
      </c>
      <c r="G1100" s="10">
        <v>15.4</v>
      </c>
      <c r="H1100" s="10">
        <v>2.8100000000000005</v>
      </c>
      <c r="I1100" s="10" t="s">
        <v>8349</v>
      </c>
      <c r="J1100" s="10" t="s">
        <v>2269</v>
      </c>
      <c r="K1100" s="10" t="s">
        <v>2270</v>
      </c>
      <c r="L1100" s="10">
        <v>172.93809401999999</v>
      </c>
      <c r="M1100" s="10">
        <v>14.364963700000001</v>
      </c>
      <c r="N1100" s="10">
        <v>-327.88</v>
      </c>
      <c r="O1100" s="10">
        <v>-188.71</v>
      </c>
      <c r="P1100" s="11">
        <v>243.43969999999999</v>
      </c>
      <c r="Q1100" s="11">
        <v>67.473200000000006</v>
      </c>
      <c r="R1100" s="37">
        <v>23.326335432703523</v>
      </c>
      <c r="S1100" s="16">
        <v>2.84581292278983E-2</v>
      </c>
      <c r="T1100" s="37">
        <v>6.27</v>
      </c>
      <c r="U1100" s="16">
        <v>0</v>
      </c>
      <c r="V1100" s="10" t="s">
        <v>4770</v>
      </c>
      <c r="W1100" s="37">
        <v>0.56999999999999995</v>
      </c>
      <c r="X1100" s="16">
        <v>0</v>
      </c>
      <c r="Y1100" s="10" t="s">
        <v>4770</v>
      </c>
      <c r="Z1100" s="16">
        <v>4.4307674175531631</v>
      </c>
      <c r="AA1100" s="16">
        <v>6.2692388839131752E-2</v>
      </c>
      <c r="AB1100" s="29" t="s">
        <v>8349</v>
      </c>
      <c r="AC1100" s="16">
        <v>1.3659999999999997</v>
      </c>
      <c r="AD1100" s="16">
        <v>1.6E-2</v>
      </c>
      <c r="AE1100" s="10" t="s">
        <v>120</v>
      </c>
      <c r="AF1100" s="10" t="s">
        <v>4075</v>
      </c>
      <c r="AG1100" s="37">
        <v>1.4871693879913017</v>
      </c>
      <c r="AH1100" s="16">
        <v>6.4701898104745678E-2</v>
      </c>
      <c r="AI1100" s="10" t="s">
        <v>4344</v>
      </c>
      <c r="AJ1100" s="10" t="s">
        <v>107</v>
      </c>
      <c r="AK1100" s="16" t="s">
        <v>58</v>
      </c>
      <c r="AL1100" s="16">
        <f t="shared" si="68"/>
        <v>1.2194955465237671</v>
      </c>
      <c r="AM1100" s="16">
        <f t="shared" si="69"/>
        <v>52.279774079473896</v>
      </c>
      <c r="AN1100" s="17">
        <f t="shared" si="70"/>
        <v>7.7664320508912706E-11</v>
      </c>
      <c r="AO1100" s="16">
        <f t="shared" si="71"/>
        <v>31.544446132691931</v>
      </c>
      <c r="AP1100" s="18">
        <v>5989</v>
      </c>
      <c r="AQ1100" s="18" t="s">
        <v>141</v>
      </c>
      <c r="AR1100" s="16">
        <v>1.1000000000000001</v>
      </c>
      <c r="AS1100" s="10" t="s">
        <v>73</v>
      </c>
      <c r="AT1100" s="16">
        <v>1.069</v>
      </c>
      <c r="AU1100" s="10" t="s">
        <v>73</v>
      </c>
      <c r="AV1100" s="10">
        <v>4.3899999999999997</v>
      </c>
      <c r="AW1100" s="10" t="s">
        <v>73</v>
      </c>
      <c r="AX1100" s="10">
        <v>3.8</v>
      </c>
      <c r="AY1100" s="10" t="s">
        <v>73</v>
      </c>
      <c r="AZ1100" s="10" t="s">
        <v>102</v>
      </c>
      <c r="BA1100" s="10">
        <v>-0.01</v>
      </c>
    </row>
    <row r="1101" spans="1:53" s="10" customFormat="1">
      <c r="A1101" s="31">
        <v>56244</v>
      </c>
      <c r="B1101" s="10" t="s">
        <v>8349</v>
      </c>
      <c r="C1101" s="10" t="s">
        <v>7212</v>
      </c>
      <c r="D1101" s="10" t="s">
        <v>7213</v>
      </c>
      <c r="E1101" s="15" t="s">
        <v>8349</v>
      </c>
      <c r="F1101" s="10" t="s">
        <v>8349</v>
      </c>
      <c r="G1101" s="10" t="s">
        <v>8349</v>
      </c>
      <c r="H1101" s="10" t="s">
        <v>8349</v>
      </c>
      <c r="I1101" s="10" t="s">
        <v>8349</v>
      </c>
      <c r="J1101" s="10" t="s">
        <v>2271</v>
      </c>
      <c r="K1101" s="10" t="s">
        <v>2272</v>
      </c>
      <c r="L1101" s="10">
        <v>172.94611807999999</v>
      </c>
      <c r="M1101" s="10">
        <v>-41.04685396</v>
      </c>
      <c r="N1101" s="10">
        <v>-715.84</v>
      </c>
      <c r="O1101" s="10">
        <v>170.73</v>
      </c>
      <c r="P1101" s="11">
        <v>287.13200000000001</v>
      </c>
      <c r="Q1101" s="11">
        <v>19.368300000000001</v>
      </c>
      <c r="R1101" s="37">
        <v>10.356255178127588</v>
      </c>
      <c r="S1101" s="16">
        <v>2.4751449875724939E-2</v>
      </c>
      <c r="T1101" s="37">
        <v>11.535</v>
      </c>
      <c r="U1101" s="16">
        <v>1.2E-2</v>
      </c>
      <c r="V1101" s="10" t="s">
        <v>4769</v>
      </c>
      <c r="W1101" s="37">
        <v>1.5469999999999999</v>
      </c>
      <c r="X1101" s="16">
        <v>8.3999999999999995E-3</v>
      </c>
      <c r="Y1101" s="10" t="s">
        <v>4769</v>
      </c>
      <c r="Z1101" s="16">
        <v>11.458986285446464</v>
      </c>
      <c r="AA1101" s="16">
        <v>6.6423433347939209E-2</v>
      </c>
      <c r="AB1101" s="29" t="s">
        <v>8349</v>
      </c>
      <c r="AC1101" s="16">
        <v>5.0390000000000006</v>
      </c>
      <c r="AD1101" s="16">
        <v>3.6823905279043938E-2</v>
      </c>
      <c r="AE1101" s="10" t="s">
        <v>125</v>
      </c>
      <c r="AF1101" s="10" t="s">
        <v>4075</v>
      </c>
      <c r="AG1101" s="37">
        <v>1.889680502744048E-2</v>
      </c>
      <c r="AH1101" s="16">
        <v>0.11185737569659017</v>
      </c>
      <c r="AI1101" s="10" t="s">
        <v>4663</v>
      </c>
      <c r="AJ1101" s="10" t="s">
        <v>107</v>
      </c>
      <c r="AK1101" s="22" t="s">
        <v>60</v>
      </c>
      <c r="AL1101" s="16">
        <f t="shared" si="68"/>
        <v>0.13746565035469943</v>
      </c>
      <c r="AM1101" s="16">
        <f t="shared" si="69"/>
        <v>13.273683198249778</v>
      </c>
      <c r="AN1101" s="17">
        <f t="shared" si="70"/>
        <v>6.1121443456859414E-9</v>
      </c>
      <c r="AO1101" s="16">
        <f t="shared" si="71"/>
        <v>32.069515994803652</v>
      </c>
      <c r="AP1101" s="18">
        <v>3263.5001354559408</v>
      </c>
      <c r="AQ1101" s="18" t="s">
        <v>124</v>
      </c>
      <c r="AR1101" s="16">
        <v>0.42971305420732214</v>
      </c>
      <c r="AS1101" s="10" t="s">
        <v>74</v>
      </c>
      <c r="AT1101" s="16">
        <v>0.3614500616148219</v>
      </c>
      <c r="AU1101" s="10" t="s">
        <v>74</v>
      </c>
      <c r="AV1101" s="10" t="s">
        <v>8349</v>
      </c>
      <c r="AW1101" s="10" t="s">
        <v>8349</v>
      </c>
      <c r="AX1101" s="10" t="s">
        <v>8349</v>
      </c>
      <c r="AY1101" s="10" t="s">
        <v>8349</v>
      </c>
      <c r="AZ1101" s="10" t="s">
        <v>8349</v>
      </c>
      <c r="BA1101" s="10" t="s">
        <v>8349</v>
      </c>
    </row>
    <row r="1102" spans="1:53" s="10" customFormat="1">
      <c r="A1102" s="31">
        <v>56280</v>
      </c>
      <c r="B1102" s="10">
        <v>100286</v>
      </c>
      <c r="C1102" s="10" t="s">
        <v>8349</v>
      </c>
      <c r="D1102" s="10" t="s">
        <v>8349</v>
      </c>
      <c r="E1102" s="15" t="s">
        <v>8349</v>
      </c>
      <c r="F1102" s="10" t="s">
        <v>8908</v>
      </c>
      <c r="G1102" s="10">
        <v>9.4</v>
      </c>
      <c r="H1102" s="10">
        <v>9.0000000000000746E-2</v>
      </c>
      <c r="I1102" s="10" t="s">
        <v>8349</v>
      </c>
      <c r="J1102" s="10" t="s">
        <v>2273</v>
      </c>
      <c r="K1102" s="10" t="s">
        <v>2274</v>
      </c>
      <c r="L1102" s="10">
        <v>173.06840611000001</v>
      </c>
      <c r="M1102" s="10">
        <v>-29.261373509999999</v>
      </c>
      <c r="N1102" s="10">
        <v>-20.32</v>
      </c>
      <c r="O1102" s="10">
        <v>144.4</v>
      </c>
      <c r="P1102" s="11">
        <v>282.8809</v>
      </c>
      <c r="Q1102" s="11">
        <v>30.509499999999999</v>
      </c>
      <c r="R1102" s="37">
        <v>26.295030239284774</v>
      </c>
      <c r="S1102" s="16">
        <v>3.6550092032605834E-2</v>
      </c>
      <c r="T1102" s="37">
        <v>5.5826833712644799</v>
      </c>
      <c r="U1102" s="16">
        <v>1.6643316977093238E-2</v>
      </c>
      <c r="V1102" s="10" t="s">
        <v>4767</v>
      </c>
      <c r="W1102" s="37">
        <v>0.5268561561401599</v>
      </c>
      <c r="X1102" s="16">
        <v>1.6643316977093238E-2</v>
      </c>
      <c r="Y1102" s="10" t="s">
        <v>4768</v>
      </c>
      <c r="Z1102" s="16">
        <v>3.4833149983223919</v>
      </c>
      <c r="AA1102" s="16">
        <v>9.7497619055942231E-2</v>
      </c>
      <c r="AB1102" s="10" t="s">
        <v>4782</v>
      </c>
      <c r="AC1102" s="16">
        <v>1.08568337126448</v>
      </c>
      <c r="AD1102" s="16">
        <v>7.6824475266675268E-2</v>
      </c>
      <c r="AE1102" s="10" t="s">
        <v>122</v>
      </c>
      <c r="AF1102" s="10" t="s">
        <v>4075</v>
      </c>
      <c r="AG1102" s="37">
        <v>3.4276875397876188</v>
      </c>
      <c r="AH1102" s="16">
        <v>0.12412810206225515</v>
      </c>
      <c r="AI1102" s="10" t="s">
        <v>4322</v>
      </c>
      <c r="AJ1102" s="10" t="s">
        <v>107</v>
      </c>
      <c r="AK1102" s="16" t="s">
        <v>59</v>
      </c>
      <c r="AL1102" s="16">
        <f t="shared" si="68"/>
        <v>1.8514015069097298</v>
      </c>
      <c r="AM1102" s="16">
        <f t="shared" si="69"/>
        <v>70.408799307777031</v>
      </c>
      <c r="AN1102" s="17">
        <f t="shared" si="70"/>
        <v>3.3696186907152117E-11</v>
      </c>
      <c r="AO1102" s="16">
        <f t="shared" si="71"/>
        <v>31.763731475085901</v>
      </c>
      <c r="AP1102" s="18">
        <v>6221</v>
      </c>
      <c r="AQ1102" s="18" t="s">
        <v>129</v>
      </c>
      <c r="AR1102" s="16">
        <v>1.5926921388967994</v>
      </c>
      <c r="AS1102" s="10" t="s">
        <v>74</v>
      </c>
      <c r="AT1102" s="16">
        <v>1.3714494399579571</v>
      </c>
      <c r="AU1102" s="10" t="s">
        <v>74</v>
      </c>
      <c r="AV1102" s="10">
        <v>3.96</v>
      </c>
      <c r="AW1102" s="10" t="s">
        <v>96</v>
      </c>
      <c r="AX1102" s="10" t="s">
        <v>8349</v>
      </c>
      <c r="AY1102" s="10" t="s">
        <v>8349</v>
      </c>
      <c r="AZ1102" s="10" t="s">
        <v>102</v>
      </c>
      <c r="BA1102" s="10" t="s">
        <v>8349</v>
      </c>
    </row>
    <row r="1103" spans="1:53" s="10" customFormat="1">
      <c r="A1103" s="31">
        <v>56284</v>
      </c>
      <c r="B1103" s="10" t="s">
        <v>8349</v>
      </c>
      <c r="C1103" s="10" t="s">
        <v>7214</v>
      </c>
      <c r="D1103" s="10" t="s">
        <v>8349</v>
      </c>
      <c r="E1103" s="15" t="s">
        <v>8349</v>
      </c>
      <c r="F1103" s="10" t="s">
        <v>8349</v>
      </c>
      <c r="G1103" s="10" t="s">
        <v>8349</v>
      </c>
      <c r="H1103" s="10" t="s">
        <v>8349</v>
      </c>
      <c r="I1103" s="10" t="s">
        <v>8349</v>
      </c>
      <c r="J1103" s="10" t="s">
        <v>2275</v>
      </c>
      <c r="K1103" s="10" t="s">
        <v>2276</v>
      </c>
      <c r="L1103" s="10">
        <v>173.07873348000001</v>
      </c>
      <c r="M1103" s="10">
        <v>-16.968139189999999</v>
      </c>
      <c r="N1103" s="10">
        <v>169.71</v>
      </c>
      <c r="O1103" s="10">
        <v>-234</v>
      </c>
      <c r="P1103" s="11">
        <v>277.15030000000002</v>
      </c>
      <c r="Q1103" s="11">
        <v>41.9084</v>
      </c>
      <c r="R1103" s="37">
        <v>22.805017103762825</v>
      </c>
      <c r="S1103" s="16">
        <v>6.0433295324971492E-2</v>
      </c>
      <c r="T1103" s="37">
        <v>11.452999999999999</v>
      </c>
      <c r="U1103" s="16">
        <v>1.2E-2</v>
      </c>
      <c r="V1103" s="10" t="s">
        <v>4769</v>
      </c>
      <c r="W1103" s="37">
        <v>1.508</v>
      </c>
      <c r="X1103" s="16">
        <v>8.3999999999999995E-3</v>
      </c>
      <c r="Y1103" s="10" t="s">
        <v>4769</v>
      </c>
      <c r="Z1103" s="16">
        <v>9.6628479885102969</v>
      </c>
      <c r="AA1103" s="16">
        <v>0.14736190834462448</v>
      </c>
      <c r="AB1103" s="29" t="s">
        <v>8349</v>
      </c>
      <c r="AC1103" s="16">
        <v>3.9799999999999995</v>
      </c>
      <c r="AD1103" s="16">
        <v>3.488552708502482E-2</v>
      </c>
      <c r="AE1103" s="10" t="s">
        <v>125</v>
      </c>
      <c r="AF1103" s="10" t="s">
        <v>4075</v>
      </c>
      <c r="AG1103" s="37">
        <v>4.2285776998060458E-2</v>
      </c>
      <c r="AH1103" s="16">
        <v>0.17267174647570316</v>
      </c>
      <c r="AI1103" s="10" t="s">
        <v>8349</v>
      </c>
      <c r="AJ1103" s="10" t="s">
        <v>107</v>
      </c>
      <c r="AK1103" s="16" t="s">
        <v>110</v>
      </c>
      <c r="AL1103" s="16">
        <f t="shared" si="68"/>
        <v>0.20563505780401467</v>
      </c>
      <c r="AM1103" s="16">
        <f t="shared" si="69"/>
        <v>9.0170972847060451</v>
      </c>
      <c r="AN1103" s="17">
        <f t="shared" si="70"/>
        <v>2.7314148680606649E-9</v>
      </c>
      <c r="AO1103" s="16">
        <f t="shared" si="71"/>
        <v>32.862030827254472</v>
      </c>
      <c r="AP1103" s="18">
        <v>3725.2539754901136</v>
      </c>
      <c r="AQ1103" s="18" t="s">
        <v>124</v>
      </c>
      <c r="AR1103" s="16">
        <v>0.49332941377223638</v>
      </c>
      <c r="AS1103" s="10" t="s">
        <v>74</v>
      </c>
      <c r="AT1103" s="16">
        <v>0.44436734031760405</v>
      </c>
      <c r="AU1103" s="10" t="s">
        <v>74</v>
      </c>
      <c r="AV1103" s="10" t="s">
        <v>8349</v>
      </c>
      <c r="AW1103" s="10" t="s">
        <v>8349</v>
      </c>
      <c r="AX1103" s="10" t="s">
        <v>8349</v>
      </c>
      <c r="AY1103" s="10" t="s">
        <v>8349</v>
      </c>
      <c r="AZ1103" s="10" t="s">
        <v>8349</v>
      </c>
      <c r="BA1103" s="10" t="s">
        <v>8349</v>
      </c>
    </row>
    <row r="1104" spans="1:53" s="10" customFormat="1">
      <c r="A1104" s="31">
        <v>56290</v>
      </c>
      <c r="B1104" s="10">
        <v>100203</v>
      </c>
      <c r="C1104" s="10" t="s">
        <v>7215</v>
      </c>
      <c r="D1104" s="10" t="s">
        <v>8349</v>
      </c>
      <c r="E1104" s="15" t="s">
        <v>8349</v>
      </c>
      <c r="F1104" s="10" t="s">
        <v>8909</v>
      </c>
      <c r="G1104" s="10">
        <v>0.8</v>
      </c>
      <c r="H1104" s="10">
        <v>1.8599999999999994</v>
      </c>
      <c r="I1104" s="10" t="s">
        <v>8349</v>
      </c>
      <c r="J1104" s="10" t="s">
        <v>2277</v>
      </c>
      <c r="K1104" s="10" t="s">
        <v>2278</v>
      </c>
      <c r="L1104" s="10">
        <v>173.08648747999999</v>
      </c>
      <c r="M1104" s="10">
        <v>61.08275166</v>
      </c>
      <c r="N1104" s="10">
        <v>-14.21</v>
      </c>
      <c r="O1104" s="10">
        <v>-95.13</v>
      </c>
      <c r="P1104" s="11">
        <v>138.90379999999999</v>
      </c>
      <c r="Q1104" s="11">
        <v>53.5242</v>
      </c>
      <c r="R1104" s="37">
        <v>27.9876854184159</v>
      </c>
      <c r="S1104" s="16">
        <v>1.5113350125944587E-2</v>
      </c>
      <c r="T1104" s="37">
        <v>5.4949576348174407</v>
      </c>
      <c r="U1104" s="16">
        <v>1.6643316977093238E-2</v>
      </c>
      <c r="V1104" s="10" t="s">
        <v>4767</v>
      </c>
      <c r="W1104" s="37">
        <v>0.49596798870848019</v>
      </c>
      <c r="X1104" s="16">
        <v>1.6643316977093238E-2</v>
      </c>
      <c r="Y1104" s="10" t="s">
        <v>4768</v>
      </c>
      <c r="Z1104" s="16">
        <v>3.26012271582964</v>
      </c>
      <c r="AA1104" s="16">
        <v>4.9712063813334595E-2</v>
      </c>
      <c r="AB1104" s="10" t="s">
        <v>4782</v>
      </c>
      <c r="AC1104" s="16">
        <v>1.3359576348174409</v>
      </c>
      <c r="AD1104" s="16">
        <v>3.0870698080866264E-2</v>
      </c>
      <c r="AE1104" s="10" t="s">
        <v>122</v>
      </c>
      <c r="AF1104" s="10" t="s">
        <v>4075</v>
      </c>
      <c r="AG1104" s="37">
        <v>4.3511154769999765</v>
      </c>
      <c r="AH1104" s="16">
        <v>5.851742722113687E-2</v>
      </c>
      <c r="AI1104" s="10" t="s">
        <v>4634</v>
      </c>
      <c r="AJ1104" s="10" t="s">
        <v>107</v>
      </c>
      <c r="AK1104" s="16" t="s">
        <v>111</v>
      </c>
      <c r="AL1104" s="16">
        <f t="shared" si="68"/>
        <v>2.0859327594627723</v>
      </c>
      <c r="AM1104" s="16">
        <f t="shared" si="69"/>
        <v>74.530377495604853</v>
      </c>
      <c r="AN1104" s="17">
        <f t="shared" si="70"/>
        <v>2.6544917185152571E-11</v>
      </c>
      <c r="AO1104" s="16">
        <f t="shared" si="71"/>
        <v>31.93500419789963</v>
      </c>
      <c r="AP1104" s="18">
        <v>6075.7233033339699</v>
      </c>
      <c r="AQ1104" s="18" t="s">
        <v>124</v>
      </c>
      <c r="AR1104" s="16">
        <v>1.8812909073850907</v>
      </c>
      <c r="AS1104" s="10" t="s">
        <v>74</v>
      </c>
      <c r="AT1104" s="16">
        <v>1.4579537457714464</v>
      </c>
      <c r="AU1104" s="10" t="s">
        <v>74</v>
      </c>
      <c r="AV1104" s="10" t="s">
        <v>8349</v>
      </c>
      <c r="AW1104" s="10" t="s">
        <v>8349</v>
      </c>
      <c r="AX1104" s="10" t="s">
        <v>8349</v>
      </c>
      <c r="AY1104" s="10" t="s">
        <v>8349</v>
      </c>
      <c r="AZ1104" s="10" t="s">
        <v>8349</v>
      </c>
      <c r="BA1104" s="10" t="s">
        <v>8349</v>
      </c>
    </row>
    <row r="1105" spans="1:53" s="10" customFormat="1">
      <c r="A1105" s="31">
        <v>56445</v>
      </c>
      <c r="B1105" s="10">
        <v>100563</v>
      </c>
      <c r="C1105" s="10" t="s">
        <v>7216</v>
      </c>
      <c r="D1105" s="10" t="s">
        <v>8349</v>
      </c>
      <c r="E1105" s="15" t="s">
        <v>8349</v>
      </c>
      <c r="F1105" s="10" t="s">
        <v>8349</v>
      </c>
      <c r="G1105" s="10" t="s">
        <v>8349</v>
      </c>
      <c r="H1105" s="10" t="s">
        <v>8349</v>
      </c>
      <c r="I1105" s="10" t="s">
        <v>8349</v>
      </c>
      <c r="J1105" s="10" t="s">
        <v>2279</v>
      </c>
      <c r="K1105" s="10" t="s">
        <v>2280</v>
      </c>
      <c r="L1105" s="10">
        <v>173.59189996000001</v>
      </c>
      <c r="M1105" s="10">
        <v>3.0604149999999999</v>
      </c>
      <c r="N1105" s="10">
        <v>-181.62</v>
      </c>
      <c r="O1105" s="10">
        <v>-102.66</v>
      </c>
      <c r="P1105" s="11">
        <v>262.17439999999999</v>
      </c>
      <c r="Q1105" s="11">
        <v>59.687399999999997</v>
      </c>
      <c r="R1105" s="37">
        <v>27.225701061802344</v>
      </c>
      <c r="S1105" s="16">
        <v>9.8012523822488436E-3</v>
      </c>
      <c r="T1105" s="37">
        <v>5.7547583595494594</v>
      </c>
      <c r="U1105" s="16">
        <v>1.8027756377319945E-2</v>
      </c>
      <c r="V1105" s="10" t="s">
        <v>4767</v>
      </c>
      <c r="W1105" s="37">
        <v>0.4739093130999999</v>
      </c>
      <c r="X1105" s="16">
        <v>1.8027756377319945E-2</v>
      </c>
      <c r="Y1105" s="10" t="s">
        <v>4772</v>
      </c>
      <c r="Z1105" s="16">
        <v>3.5798630012759283</v>
      </c>
      <c r="AA1105" s="16">
        <v>3.9415892830229282E-2</v>
      </c>
      <c r="AB1105" s="29" t="s">
        <v>8349</v>
      </c>
      <c r="AC1105" s="16" t="s">
        <v>8349</v>
      </c>
      <c r="AD1105" s="16" t="s">
        <v>8349</v>
      </c>
      <c r="AE1105" s="10" t="s">
        <v>8349</v>
      </c>
      <c r="AF1105" s="10" t="s">
        <v>4080</v>
      </c>
      <c r="AG1105" s="37">
        <v>3.1627197493565342</v>
      </c>
      <c r="AH1105" s="16">
        <v>0.10748773235864698</v>
      </c>
      <c r="AI1105" s="10" t="s">
        <v>4634</v>
      </c>
      <c r="AJ1105" s="10" t="s">
        <v>107</v>
      </c>
      <c r="AK1105" s="16" t="s">
        <v>111</v>
      </c>
      <c r="AL1105" s="16">
        <f t="shared" si="68"/>
        <v>1.7784037082047861</v>
      </c>
      <c r="AM1105" s="16">
        <f t="shared" si="69"/>
        <v>65.320768202361791</v>
      </c>
      <c r="AN1105" s="17">
        <f t="shared" si="70"/>
        <v>3.6519201558563277E-11</v>
      </c>
      <c r="AO1105" s="16">
        <f t="shared" si="71"/>
        <v>31.848455175242979</v>
      </c>
      <c r="AP1105" s="18">
        <v>6503</v>
      </c>
      <c r="AQ1105" s="18" t="s">
        <v>129</v>
      </c>
      <c r="AR1105" s="16">
        <v>1.4000852282183089</v>
      </c>
      <c r="AS1105" s="10" t="s">
        <v>74</v>
      </c>
      <c r="AT1105" s="16">
        <v>1.3434474860971091</v>
      </c>
      <c r="AU1105" s="10" t="s">
        <v>74</v>
      </c>
      <c r="AV1105" s="10">
        <v>4.22</v>
      </c>
      <c r="AW1105" s="10" t="s">
        <v>96</v>
      </c>
      <c r="AX1105" s="10" t="s">
        <v>8349</v>
      </c>
      <c r="AY1105" s="10" t="s">
        <v>8349</v>
      </c>
      <c r="AZ1105" s="10" t="s">
        <v>101</v>
      </c>
      <c r="BA1105" s="10" t="s">
        <v>8349</v>
      </c>
    </row>
    <row r="1106" spans="1:53" s="10" customFormat="1">
      <c r="A1106" s="31">
        <v>56452</v>
      </c>
      <c r="B1106" s="10">
        <v>100623</v>
      </c>
      <c r="C1106" s="10" t="s">
        <v>7217</v>
      </c>
      <c r="D1106" s="10" t="s">
        <v>7218</v>
      </c>
      <c r="E1106" s="15" t="s">
        <v>8349</v>
      </c>
      <c r="F1106" s="10" t="s">
        <v>8910</v>
      </c>
      <c r="G1106" s="10" t="s">
        <v>8349</v>
      </c>
      <c r="H1106" s="10" t="s">
        <v>8349</v>
      </c>
      <c r="I1106" s="10" t="s">
        <v>8349</v>
      </c>
      <c r="J1106" s="10" t="s">
        <v>2179</v>
      </c>
      <c r="K1106" s="10" t="s">
        <v>2180</v>
      </c>
      <c r="L1106" s="10">
        <v>173.62480364000001</v>
      </c>
      <c r="M1106" s="10">
        <v>-32.833342049999999</v>
      </c>
      <c r="N1106" s="10">
        <v>-670.98</v>
      </c>
      <c r="O1106" s="10">
        <v>823.84</v>
      </c>
      <c r="P1106" s="11">
        <v>284.77980000000002</v>
      </c>
      <c r="Q1106" s="11">
        <v>27.312000000000001</v>
      </c>
      <c r="R1106" s="37">
        <v>9.5593155530064049</v>
      </c>
      <c r="S1106" s="16">
        <v>3.5369467546123696E-3</v>
      </c>
      <c r="T1106" s="37">
        <v>5.9586813863699399</v>
      </c>
      <c r="U1106" s="16">
        <v>1.7492855684535902E-2</v>
      </c>
      <c r="V1106" s="10" t="s">
        <v>4767</v>
      </c>
      <c r="W1106" s="37">
        <v>0.81100000000000005</v>
      </c>
      <c r="X1106" s="16">
        <v>7.0000000000000001E-3</v>
      </c>
      <c r="Y1106" s="10" t="s">
        <v>4770</v>
      </c>
      <c r="Z1106" s="16">
        <v>6.0565473968481349</v>
      </c>
      <c r="AA1106" s="16">
        <v>2.5186852640088908E-2</v>
      </c>
      <c r="AB1106" s="29" t="s">
        <v>8349</v>
      </c>
      <c r="AC1106" s="16">
        <v>2.9586813863699399</v>
      </c>
      <c r="AD1106" s="16">
        <v>0.05</v>
      </c>
      <c r="AE1106" s="10" t="s">
        <v>4098</v>
      </c>
      <c r="AF1106" s="10" t="s">
        <v>4075</v>
      </c>
      <c r="AG1106" s="37">
        <v>0.61514815529374667</v>
      </c>
      <c r="AH1106" s="16">
        <v>5.5985511928654849E-2</v>
      </c>
      <c r="AI1106" s="10" t="s">
        <v>4600</v>
      </c>
      <c r="AJ1106" s="10" t="s">
        <v>107</v>
      </c>
      <c r="AK1106" s="16" t="s">
        <v>108</v>
      </c>
      <c r="AL1106" s="16">
        <f t="shared" si="68"/>
        <v>0.78431381174485681</v>
      </c>
      <c r="AM1106" s="16">
        <f t="shared" si="69"/>
        <v>82.047067846629474</v>
      </c>
      <c r="AN1106" s="17">
        <f t="shared" si="70"/>
        <v>1.8775964620237906E-10</v>
      </c>
      <c r="AO1106" s="16">
        <f t="shared" si="71"/>
        <v>30.27467574075666</v>
      </c>
      <c r="AP1106" s="18">
        <v>5189</v>
      </c>
      <c r="AQ1106" s="18" t="s">
        <v>141</v>
      </c>
      <c r="AR1106" s="16">
        <v>0.76</v>
      </c>
      <c r="AS1106" s="10" t="s">
        <v>73</v>
      </c>
      <c r="AT1106" s="16">
        <v>0.80500000000000005</v>
      </c>
      <c r="AU1106" s="10" t="s">
        <v>73</v>
      </c>
      <c r="AV1106" s="10">
        <v>4.5999999999999996</v>
      </c>
      <c r="AW1106" s="10" t="s">
        <v>73</v>
      </c>
      <c r="AX1106" s="10">
        <v>0.76</v>
      </c>
      <c r="AY1106" s="10" t="s">
        <v>73</v>
      </c>
      <c r="AZ1106" s="10" t="s">
        <v>102</v>
      </c>
      <c r="BA1106" s="10">
        <v>-0.37</v>
      </c>
    </row>
    <row r="1107" spans="1:53" s="10" customFormat="1">
      <c r="A1107" s="31">
        <v>56466</v>
      </c>
      <c r="B1107" s="10" t="s">
        <v>8349</v>
      </c>
      <c r="C1107" s="10" t="s">
        <v>7219</v>
      </c>
      <c r="D1107" s="10" t="s">
        <v>7220</v>
      </c>
      <c r="E1107" s="15" t="s">
        <v>8349</v>
      </c>
      <c r="F1107" s="10" t="s">
        <v>8349</v>
      </c>
      <c r="G1107" s="10" t="s">
        <v>8349</v>
      </c>
      <c r="H1107" s="10" t="s">
        <v>8349</v>
      </c>
      <c r="I1107" s="10" t="s">
        <v>8349</v>
      </c>
      <c r="J1107" s="10" t="s">
        <v>2181</v>
      </c>
      <c r="K1107" s="10" t="s">
        <v>2182</v>
      </c>
      <c r="L1107" s="10">
        <v>173.65977286</v>
      </c>
      <c r="M1107" s="10">
        <v>-23.870158100000001</v>
      </c>
      <c r="N1107" s="10">
        <v>-605.74</v>
      </c>
      <c r="O1107" s="10">
        <v>-295.99</v>
      </c>
      <c r="P1107" s="11">
        <v>281.1857</v>
      </c>
      <c r="Q1107" s="11">
        <v>35.7376</v>
      </c>
      <c r="R1107" s="37">
        <v>17.736786094359701</v>
      </c>
      <c r="S1107" s="16">
        <v>3.6183043632493792E-2</v>
      </c>
      <c r="T1107" s="37">
        <v>11.166</v>
      </c>
      <c r="U1107" s="16">
        <v>1.2E-2</v>
      </c>
      <c r="V1107" s="10" t="s">
        <v>4769</v>
      </c>
      <c r="W1107" s="37">
        <v>1.5229999999999999</v>
      </c>
      <c r="X1107" s="16">
        <v>8.3999999999999995E-3</v>
      </c>
      <c r="Y1107" s="10" t="s">
        <v>4769</v>
      </c>
      <c r="Z1107" s="16">
        <v>9.9216253576779181</v>
      </c>
      <c r="AA1107" s="16">
        <v>9.2027187268557853E-2</v>
      </c>
      <c r="AB1107" s="29" t="s">
        <v>8349</v>
      </c>
      <c r="AC1107" s="16">
        <v>3.9039999999999999</v>
      </c>
      <c r="AD1107" s="16">
        <v>2.9690065678607044E-2</v>
      </c>
      <c r="AE1107" s="10" t="s">
        <v>125</v>
      </c>
      <c r="AF1107" s="10" t="s">
        <v>4075</v>
      </c>
      <c r="AG1107" s="37">
        <v>3.1654270654376641E-2</v>
      </c>
      <c r="AH1107" s="16">
        <v>0.12872064013421552</v>
      </c>
      <c r="AI1107" s="10" t="s">
        <v>8349</v>
      </c>
      <c r="AJ1107" s="10" t="s">
        <v>107</v>
      </c>
      <c r="AK1107" s="16" t="s">
        <v>60</v>
      </c>
      <c r="AL1107" s="16">
        <f t="shared" si="68"/>
        <v>0.17791647100360505</v>
      </c>
      <c r="AM1107" s="16">
        <f t="shared" si="69"/>
        <v>10.030930635183253</v>
      </c>
      <c r="AN1107" s="17">
        <f t="shared" si="70"/>
        <v>3.6487967535600297E-9</v>
      </c>
      <c r="AO1107" s="16">
        <f t="shared" si="71"/>
        <v>32.260625817928258</v>
      </c>
      <c r="AP1107" s="18">
        <v>3766.554675966132</v>
      </c>
      <c r="AQ1107" s="18" t="s">
        <v>124</v>
      </c>
      <c r="AR1107" s="16">
        <v>0.41752187078849945</v>
      </c>
      <c r="AS1107" s="10" t="s">
        <v>74</v>
      </c>
      <c r="AT1107" s="16">
        <v>0.41256792845609241</v>
      </c>
      <c r="AU1107" s="10" t="s">
        <v>74</v>
      </c>
      <c r="AV1107" s="10" t="s">
        <v>8349</v>
      </c>
      <c r="AW1107" s="10" t="s">
        <v>8349</v>
      </c>
      <c r="AX1107" s="10" t="s">
        <v>8349</v>
      </c>
      <c r="AY1107" s="10" t="s">
        <v>8349</v>
      </c>
      <c r="AZ1107" s="10" t="s">
        <v>8349</v>
      </c>
      <c r="BA1107" s="10" t="s">
        <v>8349</v>
      </c>
    </row>
    <row r="1108" spans="1:53" s="10" customFormat="1">
      <c r="A1108" s="31">
        <v>56489</v>
      </c>
      <c r="B1108" s="10" t="s">
        <v>8349</v>
      </c>
      <c r="C1108" s="10" t="s">
        <v>7221</v>
      </c>
      <c r="D1108" s="10" t="s">
        <v>8349</v>
      </c>
      <c r="E1108" s="15" t="s">
        <v>8349</v>
      </c>
      <c r="F1108" s="10" t="s">
        <v>8349</v>
      </c>
      <c r="G1108" s="10" t="s">
        <v>8349</v>
      </c>
      <c r="H1108" s="10" t="s">
        <v>8349</v>
      </c>
      <c r="I1108" s="10" t="s">
        <v>8349</v>
      </c>
      <c r="J1108" s="10" t="s">
        <v>2183</v>
      </c>
      <c r="K1108" s="10" t="s">
        <v>2184</v>
      </c>
      <c r="L1108" s="10">
        <v>173.71080344999999</v>
      </c>
      <c r="M1108" s="10">
        <v>-13.241854119999999</v>
      </c>
      <c r="N1108" s="10">
        <v>-283.44</v>
      </c>
      <c r="O1108" s="10">
        <v>-70.62</v>
      </c>
      <c r="P1108" s="11">
        <v>275.80200000000002</v>
      </c>
      <c r="Q1108" s="11">
        <v>45.556600000000003</v>
      </c>
      <c r="R1108" s="37">
        <v>25.974025974025974</v>
      </c>
      <c r="S1108" s="16">
        <v>6.1038961038961038E-2</v>
      </c>
      <c r="T1108" s="37">
        <v>10.38</v>
      </c>
      <c r="U1108" s="16">
        <v>6.3639610306789269E-3</v>
      </c>
      <c r="V1108" s="10" t="s">
        <v>4770</v>
      </c>
      <c r="W1108" s="37">
        <v>1.153</v>
      </c>
      <c r="X1108" s="16">
        <v>8.9999999999999993E-3</v>
      </c>
      <c r="Y1108" s="10" t="s">
        <v>4770</v>
      </c>
      <c r="Z1108" s="16">
        <v>8.3073036475425042</v>
      </c>
      <c r="AA1108" s="16">
        <v>0.14312610042043517</v>
      </c>
      <c r="AB1108" s="29" t="s">
        <v>8349</v>
      </c>
      <c r="AC1108" s="16">
        <v>3.0480000000000009</v>
      </c>
      <c r="AD1108" s="16">
        <v>3.3608034753612119E-2</v>
      </c>
      <c r="AE1108" s="10" t="s">
        <v>120</v>
      </c>
      <c r="AF1108" s="10" t="s">
        <v>4075</v>
      </c>
      <c r="AG1108" s="37">
        <v>8.0394167220354182E-2</v>
      </c>
      <c r="AH1108" s="16">
        <v>0.14701898048061851</v>
      </c>
      <c r="AI1108" s="10" t="s">
        <v>4341</v>
      </c>
      <c r="AJ1108" s="10" t="s">
        <v>107</v>
      </c>
      <c r="AK1108" s="16" t="s">
        <v>108</v>
      </c>
      <c r="AL1108" s="16">
        <f t="shared" si="68"/>
        <v>0.28353865207472895</v>
      </c>
      <c r="AM1108" s="16">
        <f t="shared" si="69"/>
        <v>10.916238104877063</v>
      </c>
      <c r="AN1108" s="17">
        <f t="shared" si="70"/>
        <v>1.4366713903935774E-9</v>
      </c>
      <c r="AO1108" s="16">
        <f t="shared" si="71"/>
        <v>32.486606391527566</v>
      </c>
      <c r="AP1108" s="18">
        <v>4309.1156612209261</v>
      </c>
      <c r="AQ1108" s="18" t="s">
        <v>124</v>
      </c>
      <c r="AR1108" s="16">
        <v>0.50837899049116908</v>
      </c>
      <c r="AS1108" s="10" t="s">
        <v>74</v>
      </c>
      <c r="AT1108" s="16">
        <v>0.52394818927212905</v>
      </c>
      <c r="AU1108" s="10" t="s">
        <v>74</v>
      </c>
      <c r="AV1108" s="10" t="s">
        <v>8349</v>
      </c>
      <c r="AW1108" s="10" t="s">
        <v>8349</v>
      </c>
      <c r="AX1108" s="10" t="s">
        <v>8349</v>
      </c>
      <c r="AY1108" s="10" t="s">
        <v>8349</v>
      </c>
      <c r="AZ1108" s="10" t="s">
        <v>102</v>
      </c>
      <c r="BA1108" s="10" t="s">
        <v>8349</v>
      </c>
    </row>
    <row r="1109" spans="1:53" s="10" customFormat="1">
      <c r="A1109" s="31">
        <v>56528</v>
      </c>
      <c r="B1109" s="10" t="s">
        <v>8349</v>
      </c>
      <c r="C1109" s="10" t="s">
        <v>7222</v>
      </c>
      <c r="D1109" s="10" t="s">
        <v>7223</v>
      </c>
      <c r="E1109" s="15" t="s">
        <v>8349</v>
      </c>
      <c r="F1109" s="10" t="s">
        <v>8349</v>
      </c>
      <c r="G1109" s="10" t="s">
        <v>8349</v>
      </c>
      <c r="H1109" s="10" t="s">
        <v>8349</v>
      </c>
      <c r="I1109" s="10">
        <v>2</v>
      </c>
      <c r="J1109" s="10" t="s">
        <v>2185</v>
      </c>
      <c r="K1109" s="10" t="s">
        <v>2186</v>
      </c>
      <c r="L1109" s="10">
        <v>173.86248684</v>
      </c>
      <c r="M1109" s="10">
        <v>-32.537900010000001</v>
      </c>
      <c r="N1109" s="10">
        <v>-69.849999999999994</v>
      </c>
      <c r="O1109" s="10">
        <v>-852.54</v>
      </c>
      <c r="P1109" s="11">
        <v>284.88339999999999</v>
      </c>
      <c r="Q1109" s="11">
        <v>27.656700000000001</v>
      </c>
      <c r="R1109" s="37">
        <v>8.8825723929650025</v>
      </c>
      <c r="S1109" s="16">
        <v>1.2790904245869603E-2</v>
      </c>
      <c r="T1109" s="37">
        <v>9.81</v>
      </c>
      <c r="U1109" s="16">
        <v>2.8284271247461901E-3</v>
      </c>
      <c r="V1109" s="10" t="s">
        <v>4770</v>
      </c>
      <c r="W1109" s="37">
        <v>1.4890000000000001</v>
      </c>
      <c r="X1109" s="16">
        <v>4.0000000000000001E-3</v>
      </c>
      <c r="Y1109" s="10" t="s">
        <v>4770</v>
      </c>
      <c r="Z1109" s="16">
        <v>10.067306221620917</v>
      </c>
      <c r="AA1109" s="16">
        <v>3.0782686498859846E-2</v>
      </c>
      <c r="AB1109" s="29" t="s">
        <v>8349</v>
      </c>
      <c r="AC1109" s="16">
        <v>4.1870000000000003</v>
      </c>
      <c r="AD1109" s="16">
        <v>2.1189620100417091E-2</v>
      </c>
      <c r="AE1109" s="10" t="s">
        <v>120</v>
      </c>
      <c r="AF1109" s="10" t="s">
        <v>4075</v>
      </c>
      <c r="AG1109" s="37">
        <v>3.3713881924902378E-2</v>
      </c>
      <c r="AH1109" s="16">
        <v>9.5118735210720118E-2</v>
      </c>
      <c r="AI1109" s="10" t="s">
        <v>4323</v>
      </c>
      <c r="AJ1109" s="10" t="s">
        <v>107</v>
      </c>
      <c r="AK1109" s="22" t="s">
        <v>110</v>
      </c>
      <c r="AL1109" s="16">
        <f t="shared" si="68"/>
        <v>0.18361340344566998</v>
      </c>
      <c r="AM1109" s="16">
        <f t="shared" si="69"/>
        <v>20.671196959913527</v>
      </c>
      <c r="AN1109" s="17">
        <f t="shared" si="70"/>
        <v>3.425888488821195E-9</v>
      </c>
      <c r="AO1109" s="16">
        <f t="shared" si="71"/>
        <v>30.973066943091908</v>
      </c>
      <c r="AP1109" s="18">
        <v>3618.3130630938886</v>
      </c>
      <c r="AQ1109" s="18" t="s">
        <v>124</v>
      </c>
      <c r="AR1109" s="16">
        <v>0.46692134388496731</v>
      </c>
      <c r="AS1109" s="10" t="s">
        <v>74</v>
      </c>
      <c r="AT1109" s="16">
        <v>0.41929054294070506</v>
      </c>
      <c r="AU1109" s="10" t="s">
        <v>74</v>
      </c>
      <c r="AV1109" s="10" t="s">
        <v>8349</v>
      </c>
      <c r="AW1109" s="10" t="s">
        <v>8349</v>
      </c>
      <c r="AX1109" s="10" t="s">
        <v>8349</v>
      </c>
      <c r="AY1109" s="10" t="s">
        <v>8349</v>
      </c>
      <c r="AZ1109" s="10" t="s">
        <v>8349</v>
      </c>
      <c r="BA1109" s="10" t="s">
        <v>8349</v>
      </c>
    </row>
    <row r="1110" spans="1:53" s="10" customFormat="1">
      <c r="A1110" s="31">
        <v>56630</v>
      </c>
      <c r="B1110" s="10" t="s">
        <v>8349</v>
      </c>
      <c r="C1110" s="10" t="s">
        <v>7021</v>
      </c>
      <c r="D1110" s="10" t="s">
        <v>7022</v>
      </c>
      <c r="E1110" s="15" t="s">
        <v>8349</v>
      </c>
      <c r="F1110" s="10" t="s">
        <v>8349</v>
      </c>
      <c r="G1110" s="10" t="s">
        <v>8349</v>
      </c>
      <c r="H1110" s="10" t="s">
        <v>8349</v>
      </c>
      <c r="I1110" s="10" t="s">
        <v>8349</v>
      </c>
      <c r="J1110" s="10" t="s">
        <v>2187</v>
      </c>
      <c r="K1110" s="10" t="s">
        <v>2188</v>
      </c>
      <c r="L1110" s="10">
        <v>174.16899097999999</v>
      </c>
      <c r="M1110" s="10">
        <v>39.191610050000001</v>
      </c>
      <c r="N1110" s="10">
        <v>440.28</v>
      </c>
      <c r="O1110" s="10">
        <v>-405.21</v>
      </c>
      <c r="P1110" s="11">
        <v>170.42619999999999</v>
      </c>
      <c r="Q1110" s="11">
        <v>70.311899999999994</v>
      </c>
      <c r="R1110" s="37">
        <v>24.142926122646063</v>
      </c>
      <c r="S1110" s="16">
        <v>3.8145823273780785E-2</v>
      </c>
      <c r="T1110" s="37">
        <v>9.9793827298627402</v>
      </c>
      <c r="U1110" s="16">
        <v>7.8790862414368834E-2</v>
      </c>
      <c r="V1110" s="10" t="s">
        <v>4767</v>
      </c>
      <c r="W1110" s="37">
        <v>1.29</v>
      </c>
      <c r="X1110" s="16">
        <v>1.4999999999999999E-2</v>
      </c>
      <c r="Y1110" s="10" t="s">
        <v>4770</v>
      </c>
      <c r="Z1110" s="16">
        <v>8.0654332026499098</v>
      </c>
      <c r="AA1110" s="16">
        <v>0.16324468644323264</v>
      </c>
      <c r="AB1110" s="29" t="s">
        <v>8349</v>
      </c>
      <c r="AC1110" s="16">
        <v>3.3683827298627405</v>
      </c>
      <c r="AD1110" s="16">
        <v>8.1541400527584754E-2</v>
      </c>
      <c r="AE1110" s="10" t="s">
        <v>120</v>
      </c>
      <c r="AF1110" s="10" t="s">
        <v>4075</v>
      </c>
      <c r="AG1110" s="37">
        <v>0.11878439335795421</v>
      </c>
      <c r="AH1110" s="16">
        <v>0.18247692361487614</v>
      </c>
      <c r="AI1110" s="10" t="s">
        <v>4603</v>
      </c>
      <c r="AJ1110" s="10" t="s">
        <v>107</v>
      </c>
      <c r="AK1110" s="22" t="s">
        <v>60</v>
      </c>
      <c r="AL1110" s="16">
        <f t="shared" si="68"/>
        <v>0.34465111831815404</v>
      </c>
      <c r="AM1110" s="16">
        <f t="shared" si="69"/>
        <v>14.275449320737941</v>
      </c>
      <c r="AN1110" s="17">
        <f t="shared" si="70"/>
        <v>9.7234995890363505E-10</v>
      </c>
      <c r="AO1110" s="16">
        <f t="shared" si="71"/>
        <v>32.509826229411956</v>
      </c>
      <c r="AP1110" s="18">
        <v>4088.9201839309553</v>
      </c>
      <c r="AQ1110" s="18" t="s">
        <v>124</v>
      </c>
      <c r="AR1110" s="16">
        <v>0.68630008391339381</v>
      </c>
      <c r="AS1110" s="10" t="s">
        <v>74</v>
      </c>
      <c r="AT1110" s="16">
        <v>0.57910700251990566</v>
      </c>
      <c r="AU1110" s="10" t="s">
        <v>74</v>
      </c>
      <c r="AV1110" s="10" t="s">
        <v>8349</v>
      </c>
      <c r="AW1110" s="10" t="s">
        <v>8349</v>
      </c>
      <c r="AX1110" s="10" t="s">
        <v>8349</v>
      </c>
      <c r="AY1110" s="10" t="s">
        <v>8349</v>
      </c>
      <c r="AZ1110" s="10" t="s">
        <v>8349</v>
      </c>
      <c r="BA1110" s="10" t="s">
        <v>8349</v>
      </c>
    </row>
    <row r="1111" spans="1:53" s="10" customFormat="1">
      <c r="A1111" s="32">
        <v>56662</v>
      </c>
      <c r="B1111" s="10" t="s">
        <v>8349</v>
      </c>
      <c r="C1111" s="10" t="s">
        <v>8349</v>
      </c>
      <c r="D1111" s="10" t="s">
        <v>8349</v>
      </c>
      <c r="E1111" s="15" t="s">
        <v>8349</v>
      </c>
      <c r="F1111" s="10" t="s">
        <v>8349</v>
      </c>
      <c r="G1111" s="10" t="s">
        <v>8349</v>
      </c>
      <c r="H1111" s="10" t="s">
        <v>8349</v>
      </c>
      <c r="I1111" s="10" t="s">
        <v>8349</v>
      </c>
      <c r="J1111" s="10" t="s">
        <v>4977</v>
      </c>
      <c r="K1111" s="10" t="s">
        <v>4978</v>
      </c>
      <c r="L1111" s="10">
        <v>174.27168180000001</v>
      </c>
      <c r="M1111" s="10">
        <v>29.79955309</v>
      </c>
      <c r="N1111" s="10">
        <v>-146.9</v>
      </c>
      <c r="O1111" s="10">
        <v>-5.91</v>
      </c>
      <c r="P1111" s="11">
        <v>199.26769999999999</v>
      </c>
      <c r="Q1111" s="11">
        <v>73.461200000000005</v>
      </c>
      <c r="R1111" s="37">
        <v>15.807777426493836</v>
      </c>
      <c r="S1111" s="16">
        <v>5.6907998735377809E-2</v>
      </c>
      <c r="T1111" s="37">
        <v>12.49</v>
      </c>
      <c r="U1111" s="16">
        <v>1.2020815280171309E-2</v>
      </c>
      <c r="V1111" s="10" t="s">
        <v>4770</v>
      </c>
      <c r="W1111" s="37">
        <v>-7.1999999999999995E-2</v>
      </c>
      <c r="X1111" s="16">
        <v>1.7000000000000001E-2</v>
      </c>
      <c r="Y1111" s="10" t="s">
        <v>4770</v>
      </c>
      <c r="Z1111" s="16">
        <v>11.495645937898519</v>
      </c>
      <c r="AA1111" s="16">
        <v>0.13925050804847139</v>
      </c>
      <c r="AB1111" s="29" t="s">
        <v>8349</v>
      </c>
      <c r="AC1111" s="16">
        <v>-0.69299999999999962</v>
      </c>
      <c r="AD1111" s="16">
        <v>3.047129797038518E-2</v>
      </c>
      <c r="AE1111" s="10" t="s">
        <v>120</v>
      </c>
      <c r="AF1111" s="10" t="s">
        <v>4075</v>
      </c>
      <c r="AG1111" s="37">
        <v>1.6691286014739688E-2</v>
      </c>
      <c r="AH1111" s="16">
        <v>0.14254544535605967</v>
      </c>
      <c r="AI1111" s="10" t="s">
        <v>4517</v>
      </c>
      <c r="AJ1111" s="10" t="s">
        <v>116</v>
      </c>
      <c r="AK1111" s="16" t="s">
        <v>130</v>
      </c>
      <c r="AL1111" s="16">
        <f t="shared" si="68"/>
        <v>0.12919476001270211</v>
      </c>
      <c r="AM1111" s="16">
        <f t="shared" si="69"/>
        <v>8.1728605184035352</v>
      </c>
      <c r="AN1111" s="17">
        <f t="shared" si="70"/>
        <v>6.919778374057255E-9</v>
      </c>
      <c r="AO1111" s="16">
        <f t="shared" si="71"/>
        <v>32.8897695371476</v>
      </c>
      <c r="AP1111" s="18">
        <v>11369.294596401574</v>
      </c>
      <c r="AQ1111" s="18" t="s">
        <v>131</v>
      </c>
      <c r="AR1111" s="16">
        <v>3.3275875143330379E-2</v>
      </c>
      <c r="AS1111" s="10" t="s">
        <v>74</v>
      </c>
      <c r="AT1111" s="16">
        <v>0.35012905660771548</v>
      </c>
      <c r="AU1111" s="10" t="s">
        <v>74</v>
      </c>
      <c r="AV1111" s="10" t="s">
        <v>8349</v>
      </c>
      <c r="AW1111" s="10" t="s">
        <v>8349</v>
      </c>
      <c r="AX1111" s="10" t="s">
        <v>8349</v>
      </c>
      <c r="AY1111" s="10" t="s">
        <v>8349</v>
      </c>
      <c r="AZ1111" s="10" t="s">
        <v>8349</v>
      </c>
      <c r="BA1111" s="10" t="s">
        <v>8349</v>
      </c>
    </row>
    <row r="1112" spans="1:53" s="10" customFormat="1">
      <c r="A1112" s="31">
        <v>56802</v>
      </c>
      <c r="B1112" s="10">
        <v>101198</v>
      </c>
      <c r="C1112" s="10" t="s">
        <v>8349</v>
      </c>
      <c r="D1112" s="10" t="s">
        <v>8349</v>
      </c>
      <c r="E1112" s="15" t="s">
        <v>8349</v>
      </c>
      <c r="F1112" s="10" t="s">
        <v>8911</v>
      </c>
      <c r="G1112" s="10" t="s">
        <v>8349</v>
      </c>
      <c r="H1112" s="10" t="s">
        <v>8349</v>
      </c>
      <c r="I1112" s="10" t="s">
        <v>8349</v>
      </c>
      <c r="J1112" s="10" t="s">
        <v>2189</v>
      </c>
      <c r="K1112" s="10" t="s">
        <v>2190</v>
      </c>
      <c r="L1112" s="10">
        <v>174.66648767000001</v>
      </c>
      <c r="M1112" s="10">
        <v>-13.20224958</v>
      </c>
      <c r="N1112" s="10">
        <v>99.62</v>
      </c>
      <c r="O1112" s="10">
        <v>126.17</v>
      </c>
      <c r="P1112" s="11">
        <v>276.99619999999999</v>
      </c>
      <c r="Q1112" s="11">
        <v>45.972799999999999</v>
      </c>
      <c r="R1112" s="37">
        <v>26.730820636193535</v>
      </c>
      <c r="S1112" s="16">
        <v>8.0192461908580592E-3</v>
      </c>
      <c r="T1112" s="37">
        <v>5.48232495754608</v>
      </c>
      <c r="U1112" s="16">
        <v>1.6643316977093238E-2</v>
      </c>
      <c r="V1112" s="10" t="s">
        <v>4767</v>
      </c>
      <c r="W1112" s="37">
        <v>0.49252105820735981</v>
      </c>
      <c r="X1112" s="16">
        <v>1.6643316977093238E-2</v>
      </c>
      <c r="Y1112" s="10" t="s">
        <v>4768</v>
      </c>
      <c r="Z1112" s="16">
        <v>3.3472634985371048</v>
      </c>
      <c r="AA1112" s="16">
        <v>3.4127086224202685E-2</v>
      </c>
      <c r="AB1112" s="29" t="s">
        <v>8349</v>
      </c>
      <c r="AC1112" s="16" t="s">
        <v>8349</v>
      </c>
      <c r="AD1112" s="16" t="s">
        <v>8349</v>
      </c>
      <c r="AE1112" s="10" t="s">
        <v>8349</v>
      </c>
      <c r="AF1112" s="10" t="s">
        <v>4080</v>
      </c>
      <c r="AG1112" s="37">
        <v>3.9397031415121568</v>
      </c>
      <c r="AH1112" s="16">
        <v>0.10566294532216186</v>
      </c>
      <c r="AI1112" s="10" t="s">
        <v>4598</v>
      </c>
      <c r="AJ1112" s="10" t="s">
        <v>107</v>
      </c>
      <c r="AK1112" s="16" t="s">
        <v>111</v>
      </c>
      <c r="AL1112" s="16">
        <f t="shared" si="68"/>
        <v>1.9848685451465438</v>
      </c>
      <c r="AM1112" s="16">
        <f t="shared" si="69"/>
        <v>74.253932273932193</v>
      </c>
      <c r="AN1112" s="17">
        <f t="shared" si="70"/>
        <v>2.9316929690207116E-11</v>
      </c>
      <c r="AO1112" s="16">
        <f t="shared" si="71"/>
        <v>31.814528743887134</v>
      </c>
      <c r="AP1112" s="18">
        <v>6246</v>
      </c>
      <c r="AQ1112" s="18" t="s">
        <v>129</v>
      </c>
      <c r="AR1112" s="16">
        <v>1.6938674241545804</v>
      </c>
      <c r="AS1112" s="10" t="s">
        <v>74</v>
      </c>
      <c r="AT1112" s="16">
        <v>1.4212908115811729</v>
      </c>
      <c r="AU1112" s="10" t="s">
        <v>74</v>
      </c>
      <c r="AV1112" s="10">
        <v>3.94</v>
      </c>
      <c r="AW1112" s="10" t="s">
        <v>96</v>
      </c>
      <c r="AX1112" s="10" t="s">
        <v>8349</v>
      </c>
      <c r="AY1112" s="10" t="s">
        <v>8349</v>
      </c>
      <c r="AZ1112" s="10" t="s">
        <v>102</v>
      </c>
      <c r="BA1112" s="10" t="s">
        <v>8349</v>
      </c>
    </row>
    <row r="1113" spans="1:53" s="10" customFormat="1">
      <c r="A1113" s="31">
        <v>56809</v>
      </c>
      <c r="B1113" s="10">
        <v>101177</v>
      </c>
      <c r="C1113" s="10" t="s">
        <v>7023</v>
      </c>
      <c r="D1113" s="10" t="s">
        <v>7024</v>
      </c>
      <c r="E1113" s="15" t="s">
        <v>8349</v>
      </c>
      <c r="F1113" s="10" t="s">
        <v>8912</v>
      </c>
      <c r="G1113" s="10">
        <v>9.1</v>
      </c>
      <c r="H1113" s="10">
        <v>1.7000000000000002</v>
      </c>
      <c r="I1113" s="10" t="s">
        <v>8349</v>
      </c>
      <c r="J1113" s="10" t="s">
        <v>2191</v>
      </c>
      <c r="K1113" s="10" t="s">
        <v>2192</v>
      </c>
      <c r="L1113" s="10">
        <v>174.68913216000001</v>
      </c>
      <c r="M1113" s="10">
        <v>45.108379589999998</v>
      </c>
      <c r="N1113" s="10">
        <v>-593.87</v>
      </c>
      <c r="O1113" s="10">
        <v>14.8</v>
      </c>
      <c r="P1113" s="11">
        <v>157.05930000000001</v>
      </c>
      <c r="Q1113" s="11">
        <v>66.902900000000002</v>
      </c>
      <c r="R1113" s="37">
        <v>23.250406882120437</v>
      </c>
      <c r="S1113" s="16">
        <v>1.6972797023947918E-2</v>
      </c>
      <c r="T1113" s="37">
        <v>6.4674292885227391</v>
      </c>
      <c r="U1113" s="16">
        <v>1.8027756377319945E-2</v>
      </c>
      <c r="V1113" s="10" t="s">
        <v>4767</v>
      </c>
      <c r="W1113" s="37">
        <v>0.56599999999999995</v>
      </c>
      <c r="X1113" s="16">
        <v>7.0000000000000001E-3</v>
      </c>
      <c r="Y1113" s="10" t="s">
        <v>4770</v>
      </c>
      <c r="Z1113" s="16">
        <v>4.6352765012931982</v>
      </c>
      <c r="AA1113" s="16">
        <v>5.5200075970835982E-2</v>
      </c>
      <c r="AB1113" s="10" t="s">
        <v>4782</v>
      </c>
      <c r="AC1113" s="16">
        <v>1.4424292885227388</v>
      </c>
      <c r="AD1113" s="16">
        <v>2.4103941586387897E-2</v>
      </c>
      <c r="AE1113" s="10" t="s">
        <v>120</v>
      </c>
      <c r="AF1113" s="10" t="s">
        <v>4075</v>
      </c>
      <c r="AG1113" s="37">
        <v>1.2448374894004226</v>
      </c>
      <c r="AH1113" s="16">
        <v>6.0233283051698783E-2</v>
      </c>
      <c r="AI1113" s="10" t="s">
        <v>4344</v>
      </c>
      <c r="AJ1113" s="10" t="s">
        <v>107</v>
      </c>
      <c r="AK1113" s="16" t="s">
        <v>58</v>
      </c>
      <c r="AL1113" s="16">
        <f t="shared" si="68"/>
        <v>1.1157228551035525</v>
      </c>
      <c r="AM1113" s="16">
        <f t="shared" si="69"/>
        <v>47.987239998003794</v>
      </c>
      <c r="AN1113" s="17">
        <f t="shared" si="70"/>
        <v>9.2783195383704831E-11</v>
      </c>
      <c r="AO1113" s="16">
        <f t="shared" si="71"/>
        <v>31.548755975480901</v>
      </c>
      <c r="AP1113" s="18">
        <v>5883</v>
      </c>
      <c r="AQ1113" s="18" t="s">
        <v>141</v>
      </c>
      <c r="AR1113" s="16">
        <v>1.1000000000000001</v>
      </c>
      <c r="AS1113" s="10" t="s">
        <v>73</v>
      </c>
      <c r="AT1113" s="16">
        <v>0.97899999999999998</v>
      </c>
      <c r="AU1113" s="10" t="s">
        <v>73</v>
      </c>
      <c r="AV1113" s="10">
        <v>4.3499999999999996</v>
      </c>
      <c r="AW1113" s="10" t="s">
        <v>73</v>
      </c>
      <c r="AX1113" s="10">
        <v>7.24</v>
      </c>
      <c r="AY1113" s="10" t="s">
        <v>73</v>
      </c>
      <c r="AZ1113" s="10" t="s">
        <v>102</v>
      </c>
      <c r="BA1113" s="10">
        <v>-0.19</v>
      </c>
    </row>
    <row r="1114" spans="1:53" s="10" customFormat="1">
      <c r="A1114" s="31">
        <v>56829</v>
      </c>
      <c r="B1114" s="10">
        <v>101206</v>
      </c>
      <c r="C1114" s="10" t="s">
        <v>7025</v>
      </c>
      <c r="D1114" s="10" t="s">
        <v>7026</v>
      </c>
      <c r="E1114" s="15" t="s">
        <v>8349</v>
      </c>
      <c r="F1114" s="10" t="s">
        <v>8349</v>
      </c>
      <c r="G1114" s="10" t="s">
        <v>8349</v>
      </c>
      <c r="H1114" s="10" t="s">
        <v>8349</v>
      </c>
      <c r="I1114" s="10" t="s">
        <v>8349</v>
      </c>
      <c r="J1114" s="10" t="s">
        <v>2193</v>
      </c>
      <c r="K1114" s="10" t="s">
        <v>2194</v>
      </c>
      <c r="L1114" s="10">
        <v>174.74924888000001</v>
      </c>
      <c r="M1114" s="10">
        <v>42.327745720000003</v>
      </c>
      <c r="N1114" s="10">
        <v>-130.44</v>
      </c>
      <c r="O1114" s="10">
        <v>436.44</v>
      </c>
      <c r="P1114" s="11">
        <v>162.42189999999999</v>
      </c>
      <c r="Q1114" s="11">
        <v>68.815700000000007</v>
      </c>
      <c r="R1114" s="37">
        <v>19.924287706714487</v>
      </c>
      <c r="S1114" s="16">
        <v>2.0522016337915922E-2</v>
      </c>
      <c r="T1114" s="37">
        <v>8.2220959826178621</v>
      </c>
      <c r="U1114" s="16">
        <v>2.5553864678361272E-2</v>
      </c>
      <c r="V1114" s="10" t="s">
        <v>4767</v>
      </c>
      <c r="W1114" s="37">
        <v>0.98</v>
      </c>
      <c r="X1114" s="16">
        <v>1.6E-2</v>
      </c>
      <c r="Y1114" s="10" t="s">
        <v>4770</v>
      </c>
      <c r="Z1114" s="16">
        <v>6.725181961028146</v>
      </c>
      <c r="AA1114" s="16">
        <v>7.0580472016563256E-2</v>
      </c>
      <c r="AB1114" s="29" t="s">
        <v>8349</v>
      </c>
      <c r="AC1114" s="16">
        <v>2.6240959826178623</v>
      </c>
      <c r="AD1114" s="16">
        <v>3.4380226875342167E-2</v>
      </c>
      <c r="AE1114" s="10" t="s">
        <v>120</v>
      </c>
      <c r="AF1114" s="10" t="s">
        <v>4075</v>
      </c>
      <c r="AG1114" s="37">
        <v>0.2716314017911462</v>
      </c>
      <c r="AH1114" s="16">
        <v>7.8508617552985022E-2</v>
      </c>
      <c r="AI1114" s="10" t="s">
        <v>4594</v>
      </c>
      <c r="AJ1114" s="10" t="s">
        <v>107</v>
      </c>
      <c r="AK1114" s="16" t="s">
        <v>57</v>
      </c>
      <c r="AL1114" s="16">
        <f t="shared" si="68"/>
        <v>0.52118269521459193</v>
      </c>
      <c r="AM1114" s="16">
        <f t="shared" si="69"/>
        <v>26.158159472820365</v>
      </c>
      <c r="AN1114" s="17">
        <f t="shared" si="70"/>
        <v>4.2520857028454477E-10</v>
      </c>
      <c r="AO1114" s="16">
        <f t="shared" si="71"/>
        <v>31.650590959230449</v>
      </c>
      <c r="AP1114" s="18">
        <v>4636.9789714390499</v>
      </c>
      <c r="AQ1114" s="18" t="s">
        <v>124</v>
      </c>
      <c r="AR1114" s="16">
        <v>0.8069959607787075</v>
      </c>
      <c r="AS1114" s="10" t="s">
        <v>74</v>
      </c>
      <c r="AT1114" s="16">
        <v>0.71592356918699096</v>
      </c>
      <c r="AU1114" s="10" t="s">
        <v>74</v>
      </c>
      <c r="AV1114" s="10" t="s">
        <v>8349</v>
      </c>
      <c r="AW1114" s="10" t="s">
        <v>8349</v>
      </c>
      <c r="AX1114" s="10" t="s">
        <v>8349</v>
      </c>
      <c r="AY1114" s="10" t="s">
        <v>8349</v>
      </c>
      <c r="AZ1114" s="10" t="s">
        <v>8349</v>
      </c>
      <c r="BA1114" s="10" t="s">
        <v>8349</v>
      </c>
    </row>
    <row r="1115" spans="1:53" s="10" customFormat="1">
      <c r="A1115" s="32">
        <v>56936</v>
      </c>
      <c r="B1115" s="10" t="s">
        <v>8349</v>
      </c>
      <c r="C1115" s="10" t="s">
        <v>8349</v>
      </c>
      <c r="D1115" s="10" t="s">
        <v>8349</v>
      </c>
      <c r="E1115" s="15" t="s">
        <v>8349</v>
      </c>
      <c r="F1115" s="10" t="s">
        <v>8349</v>
      </c>
      <c r="G1115" s="10" t="s">
        <v>8349</v>
      </c>
      <c r="H1115" s="10" t="s">
        <v>8349</v>
      </c>
      <c r="I1115" s="10" t="s">
        <v>8349</v>
      </c>
      <c r="J1115" s="10" t="s">
        <v>4979</v>
      </c>
      <c r="K1115" s="10" t="s">
        <v>4980</v>
      </c>
      <c r="L1115" s="10">
        <v>175.08296376000001</v>
      </c>
      <c r="M1115" s="10">
        <v>67.266666749999999</v>
      </c>
      <c r="N1115" s="10">
        <v>262.62</v>
      </c>
      <c r="O1115" s="10">
        <v>-3157.21</v>
      </c>
      <c r="P1115" s="11">
        <v>133.1728</v>
      </c>
      <c r="Q1115" s="11">
        <v>48.423299999999998</v>
      </c>
      <c r="R1115" s="37">
        <v>23.369946249123629</v>
      </c>
      <c r="S1115" s="16">
        <v>6.3098854872633794E-2</v>
      </c>
      <c r="T1115" s="37">
        <v>12.2</v>
      </c>
      <c r="U1115" s="16">
        <v>3.5355339059327372E-3</v>
      </c>
      <c r="V1115" s="10" t="s">
        <v>4770</v>
      </c>
      <c r="W1115" s="37">
        <v>1.4470000000000001</v>
      </c>
      <c r="X1115" s="16">
        <v>5.0000000000000001E-3</v>
      </c>
      <c r="Y1115" s="10" t="s">
        <v>4770</v>
      </c>
      <c r="Z1115" s="16">
        <v>10.356711432419662</v>
      </c>
      <c r="AA1115" s="16">
        <v>0.1450666850729867</v>
      </c>
      <c r="AB1115" s="29" t="s">
        <v>8349</v>
      </c>
      <c r="AC1115" s="16">
        <v>3.5329999999999995</v>
      </c>
      <c r="AD1115" s="16">
        <v>1.8343936327844139E-2</v>
      </c>
      <c r="AE1115" s="10" t="s">
        <v>120</v>
      </c>
      <c r="AF1115" s="10" t="s">
        <v>4075</v>
      </c>
      <c r="AG1115" s="37">
        <v>1.6100063368709571E-2</v>
      </c>
      <c r="AH1115" s="16">
        <v>0.14622189684881368</v>
      </c>
      <c r="AI1115" s="10" t="s">
        <v>4210</v>
      </c>
      <c r="AJ1115" s="16" t="s">
        <v>8349</v>
      </c>
      <c r="AK1115" s="16" t="s">
        <v>8349</v>
      </c>
      <c r="AL1115" s="16">
        <f t="shared" si="68"/>
        <v>0.12688602511194672</v>
      </c>
      <c r="AM1115" s="16">
        <f t="shared" si="69"/>
        <v>5.4294530145401998</v>
      </c>
      <c r="AN1115" s="17">
        <f t="shared" si="70"/>
        <v>7.173884807464419E-9</v>
      </c>
      <c r="AO1115" s="16">
        <f t="shared" si="71"/>
        <v>32.560614002898461</v>
      </c>
      <c r="AP1115" s="18">
        <v>3983.9398705303374</v>
      </c>
      <c r="AQ1115" s="18" t="s">
        <v>143</v>
      </c>
      <c r="AR1115" s="16">
        <v>0.26615821115646193</v>
      </c>
      <c r="AS1115" s="10" t="s">
        <v>74</v>
      </c>
      <c r="AT1115" s="16">
        <v>0.34690631154448071</v>
      </c>
      <c r="AU1115" s="10" t="s">
        <v>74</v>
      </c>
      <c r="AV1115" s="10" t="s">
        <v>8349</v>
      </c>
      <c r="AW1115" s="10" t="s">
        <v>8349</v>
      </c>
      <c r="AX1115" s="10" t="s">
        <v>8349</v>
      </c>
      <c r="AY1115" s="10" t="s">
        <v>8349</v>
      </c>
      <c r="AZ1115" s="10" t="s">
        <v>8349</v>
      </c>
      <c r="BA1115" s="10" t="s">
        <v>8349</v>
      </c>
    </row>
    <row r="1116" spans="1:53" s="10" customFormat="1">
      <c r="A1116" s="31">
        <v>56997</v>
      </c>
      <c r="B1116" s="10">
        <v>101501</v>
      </c>
      <c r="C1116" s="10" t="s">
        <v>7027</v>
      </c>
      <c r="D1116" s="10" t="s">
        <v>7028</v>
      </c>
      <c r="E1116" s="15" t="s">
        <v>8349</v>
      </c>
      <c r="F1116" s="10" t="s">
        <v>8913</v>
      </c>
      <c r="G1116" s="10" t="s">
        <v>8349</v>
      </c>
      <c r="H1116" s="10" t="s">
        <v>8349</v>
      </c>
      <c r="I1116" s="10" t="s">
        <v>8349</v>
      </c>
      <c r="J1116" s="10" t="s">
        <v>2195</v>
      </c>
      <c r="K1116" s="10" t="s">
        <v>2196</v>
      </c>
      <c r="L1116" s="10">
        <v>175.26260483999999</v>
      </c>
      <c r="M1116" s="10">
        <v>34.202560220000002</v>
      </c>
      <c r="N1116" s="10">
        <v>-13.95</v>
      </c>
      <c r="O1116" s="10">
        <v>-380.46</v>
      </c>
      <c r="P1116" s="11">
        <v>183.54640000000001</v>
      </c>
      <c r="Q1116" s="11">
        <v>73.324299999999994</v>
      </c>
      <c r="R1116" s="37">
        <v>9.6116878123798539</v>
      </c>
      <c r="S1116" s="16">
        <v>2.4990388312187621E-3</v>
      </c>
      <c r="T1116" s="37">
        <v>5.3068511314656588</v>
      </c>
      <c r="U1116" s="16">
        <v>1.6643316977093238E-2</v>
      </c>
      <c r="V1116" s="10" t="s">
        <v>4767</v>
      </c>
      <c r="W1116" s="37">
        <v>0.72299999999999998</v>
      </c>
      <c r="X1116" s="16">
        <v>1.4E-2</v>
      </c>
      <c r="Y1116" s="10" t="s">
        <v>4770</v>
      </c>
      <c r="Z1116" s="16">
        <v>5.3928528490848349</v>
      </c>
      <c r="AA1116" s="16">
        <v>2.2076702801727244E-2</v>
      </c>
      <c r="AB1116" s="29" t="s">
        <v>8349</v>
      </c>
      <c r="AC1116" s="16">
        <v>1.6668511314656587</v>
      </c>
      <c r="AD1116" s="16">
        <v>5.2697248505021589E-2</v>
      </c>
      <c r="AE1116" s="10" t="s">
        <v>4152</v>
      </c>
      <c r="AF1116" s="10" t="s">
        <v>4075</v>
      </c>
      <c r="AG1116" s="37">
        <v>0.64862070876472855</v>
      </c>
      <c r="AH1116" s="16">
        <v>5.7134760055467033E-2</v>
      </c>
      <c r="AI1116" s="10" t="s">
        <v>4324</v>
      </c>
      <c r="AJ1116" s="10" t="s">
        <v>107</v>
      </c>
      <c r="AK1116" s="16" t="s">
        <v>109</v>
      </c>
      <c r="AL1116" s="16">
        <f t="shared" si="68"/>
        <v>0.80536992044943456</v>
      </c>
      <c r="AM1116" s="16">
        <f t="shared" si="69"/>
        <v>83.790686523559174</v>
      </c>
      <c r="AN1116" s="17">
        <f t="shared" si="70"/>
        <v>1.7807017019232241E-10</v>
      </c>
      <c r="AO1116" s="16">
        <f t="shared" si="71"/>
        <v>29.68037319701159</v>
      </c>
      <c r="AP1116" s="18">
        <v>5488</v>
      </c>
      <c r="AQ1116" s="18" t="s">
        <v>141</v>
      </c>
      <c r="AR1116" s="16">
        <v>0.9</v>
      </c>
      <c r="AS1116" s="10" t="s">
        <v>73</v>
      </c>
      <c r="AT1116" s="16">
        <v>0.85</v>
      </c>
      <c r="AU1116" s="10" t="s">
        <v>73</v>
      </c>
      <c r="AV1116" s="10">
        <v>4.4800000000000004</v>
      </c>
      <c r="AW1116" s="10" t="s">
        <v>73</v>
      </c>
      <c r="AX1116" s="10">
        <v>5.0999999999999996</v>
      </c>
      <c r="AY1116" s="10" t="s">
        <v>141</v>
      </c>
      <c r="AZ1116" s="10" t="s">
        <v>101</v>
      </c>
      <c r="BA1116" s="10">
        <v>-0.03</v>
      </c>
    </row>
    <row r="1117" spans="1:53" s="10" customFormat="1">
      <c r="A1117" s="31">
        <v>56998</v>
      </c>
      <c r="B1117" s="10">
        <v>101581</v>
      </c>
      <c r="C1117" s="10" t="s">
        <v>7029</v>
      </c>
      <c r="D1117" s="10" t="s">
        <v>7030</v>
      </c>
      <c r="E1117" s="15" t="s">
        <v>8349</v>
      </c>
      <c r="F1117" s="10" t="s">
        <v>8349</v>
      </c>
      <c r="G1117" s="10" t="s">
        <v>8349</v>
      </c>
      <c r="H1117" s="10" t="s">
        <v>8349</v>
      </c>
      <c r="I1117" s="10" t="s">
        <v>8349</v>
      </c>
      <c r="J1117" s="10" t="s">
        <v>2197</v>
      </c>
      <c r="K1117" s="10" t="s">
        <v>2198</v>
      </c>
      <c r="L1117" s="10">
        <v>175.26253299000001</v>
      </c>
      <c r="M1117" s="10">
        <v>-44.405779269999996</v>
      </c>
      <c r="N1117" s="10">
        <v>-658</v>
      </c>
      <c r="O1117" s="10">
        <v>242.8</v>
      </c>
      <c r="P1117" s="11">
        <v>289.90190000000001</v>
      </c>
      <c r="Q1117" s="11">
        <v>16.677800000000001</v>
      </c>
      <c r="R1117" s="37">
        <v>12.40079365079365</v>
      </c>
      <c r="S1117" s="16">
        <v>8.6805555555555542E-3</v>
      </c>
      <c r="T1117" s="37">
        <v>7.7619999999999996</v>
      </c>
      <c r="U1117" s="16">
        <v>1.2E-2</v>
      </c>
      <c r="V1117" s="10" t="s">
        <v>4769</v>
      </c>
      <c r="W1117" s="37">
        <v>1.071</v>
      </c>
      <c r="X1117" s="16">
        <v>8.3999999999999995E-3</v>
      </c>
      <c r="Y1117" s="10" t="s">
        <v>4769</v>
      </c>
      <c r="Z1117" s="16">
        <v>7.2947525955072496</v>
      </c>
      <c r="AA1117" s="16">
        <v>3.0931875886818894E-2</v>
      </c>
      <c r="AB1117" s="29" t="s">
        <v>8349</v>
      </c>
      <c r="AC1117" s="16" t="s">
        <v>8349</v>
      </c>
      <c r="AD1117" s="16" t="s">
        <v>8349</v>
      </c>
      <c r="AE1117" s="10" t="s">
        <v>8349</v>
      </c>
      <c r="AF1117" s="10" t="s">
        <v>4080</v>
      </c>
      <c r="AG1117" s="37">
        <v>0.15716778586967523</v>
      </c>
      <c r="AH1117" s="16">
        <v>0.10467464328039322</v>
      </c>
      <c r="AI1117" s="10" t="s">
        <v>4665</v>
      </c>
      <c r="AJ1117" s="10" t="s">
        <v>107</v>
      </c>
      <c r="AK1117" s="16" t="s">
        <v>108</v>
      </c>
      <c r="AL1117" s="16">
        <f t="shared" si="68"/>
        <v>0.39644392525258249</v>
      </c>
      <c r="AM1117" s="16">
        <f t="shared" si="69"/>
        <v>31.96923813236825</v>
      </c>
      <c r="AN1117" s="17">
        <f t="shared" si="70"/>
        <v>7.348834200398644E-10</v>
      </c>
      <c r="AO1117" s="16">
        <f t="shared" si="71"/>
        <v>30.596453876946256</v>
      </c>
      <c r="AP1117" s="18">
        <v>4650.1944784478255</v>
      </c>
      <c r="AQ1117" s="18" t="s">
        <v>123</v>
      </c>
      <c r="AR1117" s="16">
        <v>0.65</v>
      </c>
      <c r="AS1117" s="10" t="s">
        <v>73</v>
      </c>
      <c r="AT1117" s="16">
        <v>0.66700000000000004</v>
      </c>
      <c r="AU1117" s="10" t="s">
        <v>73</v>
      </c>
      <c r="AV1117" s="10">
        <v>4.66</v>
      </c>
      <c r="AW1117" s="10" t="s">
        <v>73</v>
      </c>
      <c r="AX1117" s="10" t="s">
        <v>8349</v>
      </c>
      <c r="AY1117" s="10" t="s">
        <v>8349</v>
      </c>
      <c r="AZ1117" s="10" t="s">
        <v>102</v>
      </c>
      <c r="BA1117" s="10" t="s">
        <v>8349</v>
      </c>
    </row>
    <row r="1118" spans="1:53" s="10" customFormat="1">
      <c r="A1118" s="31">
        <v>57050</v>
      </c>
      <c r="B1118" s="10" t="s">
        <v>8349</v>
      </c>
      <c r="C1118" s="10" t="s">
        <v>7031</v>
      </c>
      <c r="D1118" s="10" t="s">
        <v>7032</v>
      </c>
      <c r="E1118" s="15" t="s">
        <v>8349</v>
      </c>
      <c r="F1118" s="10" t="s">
        <v>8349</v>
      </c>
      <c r="G1118" s="10" t="s">
        <v>8349</v>
      </c>
      <c r="H1118" s="10" t="s">
        <v>8349</v>
      </c>
      <c r="I1118" s="10">
        <v>1</v>
      </c>
      <c r="J1118" s="10" t="s">
        <v>2199</v>
      </c>
      <c r="K1118" s="10" t="s">
        <v>2200</v>
      </c>
      <c r="L1118" s="10">
        <v>175.43788953000001</v>
      </c>
      <c r="M1118" s="10">
        <v>42.752191400000001</v>
      </c>
      <c r="N1118" s="10">
        <v>-579.66999999999996</v>
      </c>
      <c r="O1118" s="10">
        <v>-89.54</v>
      </c>
      <c r="P1118" s="11">
        <v>160.6095</v>
      </c>
      <c r="Q1118" s="11">
        <v>68.918800000000005</v>
      </c>
      <c r="R1118" s="37">
        <v>11.103708638685321</v>
      </c>
      <c r="S1118" s="16">
        <v>3.0535198756384632E-2</v>
      </c>
      <c r="T1118" s="37">
        <v>11.86</v>
      </c>
      <c r="U1118" s="16">
        <v>8.4852813742385697E-3</v>
      </c>
      <c r="V1118" s="10" t="s">
        <v>4770</v>
      </c>
      <c r="W1118" s="37">
        <v>1.5029999999999999</v>
      </c>
      <c r="X1118" s="16">
        <v>1.2E-2</v>
      </c>
      <c r="Y1118" s="10" t="s">
        <v>4770</v>
      </c>
      <c r="Z1118" s="16">
        <v>11.63265971313457</v>
      </c>
      <c r="AA1118" s="16">
        <v>7.5825053409298349E-2</v>
      </c>
      <c r="AB1118" s="29" t="s">
        <v>8349</v>
      </c>
      <c r="AC1118" s="16">
        <v>5.0379999999999994</v>
      </c>
      <c r="AD1118" s="16">
        <v>1.8110770276274831E-2</v>
      </c>
      <c r="AE1118" s="10" t="s">
        <v>120</v>
      </c>
      <c r="AF1118" s="10" t="s">
        <v>4075</v>
      </c>
      <c r="AG1118" s="37">
        <v>1.631231602548347E-2</v>
      </c>
      <c r="AH1118" s="16">
        <v>0.11768363830423899</v>
      </c>
      <c r="AI1118" s="10" t="s">
        <v>4335</v>
      </c>
      <c r="AJ1118" s="10" t="s">
        <v>107</v>
      </c>
      <c r="AK1118" s="16" t="s">
        <v>60</v>
      </c>
      <c r="AL1118" s="16">
        <f t="shared" si="68"/>
        <v>0.12771967751871074</v>
      </c>
      <c r="AM1118" s="16">
        <f t="shared" si="69"/>
        <v>11.50243415733509</v>
      </c>
      <c r="AN1118" s="17">
        <f t="shared" si="70"/>
        <v>7.0805396253703816E-9</v>
      </c>
      <c r="AO1118" s="16">
        <f t="shared" si="71"/>
        <v>32.234834105990977</v>
      </c>
      <c r="AP1118" s="18">
        <v>3263.8374124340244</v>
      </c>
      <c r="AQ1118" s="18" t="s">
        <v>124</v>
      </c>
      <c r="AR1118" s="16">
        <v>0.39916495678795155</v>
      </c>
      <c r="AS1118" s="10" t="s">
        <v>74</v>
      </c>
      <c r="AT1118" s="16">
        <v>0.34807327017279066</v>
      </c>
      <c r="AU1118" s="10" t="s">
        <v>74</v>
      </c>
      <c r="AV1118" s="10" t="s">
        <v>8349</v>
      </c>
      <c r="AW1118" s="10" t="s">
        <v>8349</v>
      </c>
      <c r="AX1118" s="10" t="s">
        <v>8349</v>
      </c>
      <c r="AY1118" s="10" t="s">
        <v>8349</v>
      </c>
      <c r="AZ1118" s="10" t="s">
        <v>8349</v>
      </c>
      <c r="BA1118" s="10" t="s">
        <v>8349</v>
      </c>
    </row>
    <row r="1119" spans="1:53" s="10" customFormat="1">
      <c r="A1119" s="31">
        <v>57087</v>
      </c>
      <c r="B1119" s="10" t="s">
        <v>8349</v>
      </c>
      <c r="C1119" s="10" t="s">
        <v>7033</v>
      </c>
      <c r="D1119" s="10" t="s">
        <v>7034</v>
      </c>
      <c r="E1119" s="15" t="s">
        <v>8349</v>
      </c>
      <c r="F1119" s="10" t="s">
        <v>8349</v>
      </c>
      <c r="G1119" s="10" t="s">
        <v>8349</v>
      </c>
      <c r="H1119" s="10" t="s">
        <v>8349</v>
      </c>
      <c r="I1119" s="10">
        <v>1</v>
      </c>
      <c r="J1119" s="10" t="s">
        <v>2201</v>
      </c>
      <c r="K1119" s="10" t="s">
        <v>2202</v>
      </c>
      <c r="L1119" s="10">
        <v>175.54378678</v>
      </c>
      <c r="M1119" s="10">
        <v>26.708547679999999</v>
      </c>
      <c r="N1119" s="10">
        <v>896.37</v>
      </c>
      <c r="O1119" s="10">
        <v>-813.7</v>
      </c>
      <c r="P1119" s="11">
        <v>210.53370000000001</v>
      </c>
      <c r="Q1119" s="11">
        <v>74.566900000000004</v>
      </c>
      <c r="R1119" s="37">
        <v>10.140959334753068</v>
      </c>
      <c r="S1119" s="16">
        <v>2.3628435249974648E-2</v>
      </c>
      <c r="T1119" s="37">
        <v>10.67</v>
      </c>
      <c r="U1119" s="16">
        <v>1.5556349186104044E-2</v>
      </c>
      <c r="V1119" s="10" t="s">
        <v>4770</v>
      </c>
      <c r="W1119" s="37">
        <v>1.4930000000000001</v>
      </c>
      <c r="X1119" s="16">
        <v>2.1999999999999999E-2</v>
      </c>
      <c r="Y1119" s="10" t="s">
        <v>4770</v>
      </c>
      <c r="Z1119" s="16">
        <v>10.639604794006434</v>
      </c>
      <c r="AA1119" s="16">
        <v>6.7480735177577245E-2</v>
      </c>
      <c r="AB1119" s="29" t="s">
        <v>8349</v>
      </c>
      <c r="AC1119" s="16">
        <v>4.5969999999999995</v>
      </c>
      <c r="AD1119" s="16">
        <v>2.2315913604421398E-2</v>
      </c>
      <c r="AE1119" s="10" t="s">
        <v>120</v>
      </c>
      <c r="AF1119" s="10" t="s">
        <v>4075</v>
      </c>
      <c r="AG1119" s="37">
        <v>2.7470878906512369E-2</v>
      </c>
      <c r="AH1119" s="16">
        <v>0.11248844216232311</v>
      </c>
      <c r="AI1119" s="10" t="s">
        <v>4667</v>
      </c>
      <c r="AJ1119" s="10" t="s">
        <v>107</v>
      </c>
      <c r="AK1119" s="22" t="s">
        <v>60</v>
      </c>
      <c r="AL1119" s="16">
        <f t="shared" si="68"/>
        <v>0.16574341286009639</v>
      </c>
      <c r="AM1119" s="16">
        <f t="shared" si="69"/>
        <v>16.343957942134104</v>
      </c>
      <c r="AN1119" s="17">
        <f t="shared" si="70"/>
        <v>4.2044522999451267E-9</v>
      </c>
      <c r="AO1119" s="16">
        <f t="shared" si="71"/>
        <v>31.61072642570781</v>
      </c>
      <c r="AP1119" s="18">
        <v>3430.5044273891126</v>
      </c>
      <c r="AQ1119" s="18" t="s">
        <v>124</v>
      </c>
      <c r="AR1119" s="16">
        <v>0.46889104143027766</v>
      </c>
      <c r="AS1119" s="10" t="s">
        <v>74</v>
      </c>
      <c r="AT1119" s="16">
        <v>0.39784225826854586</v>
      </c>
      <c r="AU1119" s="10" t="s">
        <v>74</v>
      </c>
      <c r="AV1119" s="10" t="s">
        <v>8349</v>
      </c>
      <c r="AW1119" s="10" t="s">
        <v>8349</v>
      </c>
      <c r="AX1119" s="10" t="s">
        <v>8349</v>
      </c>
      <c r="AY1119" s="10" t="s">
        <v>8349</v>
      </c>
      <c r="AZ1119" s="10" t="s">
        <v>8349</v>
      </c>
      <c r="BA1119" s="10" t="s">
        <v>8349</v>
      </c>
    </row>
    <row r="1120" spans="1:53" s="10" customFormat="1">
      <c r="A1120" s="33">
        <v>57146</v>
      </c>
      <c r="B1120" s="13" t="s">
        <v>8349</v>
      </c>
      <c r="C1120" s="14" t="s">
        <v>8349</v>
      </c>
      <c r="D1120" s="14" t="s">
        <v>8349</v>
      </c>
      <c r="E1120" s="14" t="s">
        <v>8349</v>
      </c>
      <c r="F1120" s="13" t="s">
        <v>8914</v>
      </c>
      <c r="G1120" s="13" t="s">
        <v>8349</v>
      </c>
      <c r="H1120" s="13" t="s">
        <v>8349</v>
      </c>
      <c r="I1120" s="13" t="s">
        <v>8349</v>
      </c>
      <c r="J1120" s="13" t="s">
        <v>4981</v>
      </c>
      <c r="K1120" s="13" t="s">
        <v>4982</v>
      </c>
      <c r="L1120" s="13">
        <v>175.80015764999999</v>
      </c>
      <c r="M1120" s="13">
        <v>-39.432793220000001</v>
      </c>
      <c r="N1120" s="13">
        <v>-182.96</v>
      </c>
      <c r="O1120" s="13">
        <v>60.92</v>
      </c>
      <c r="P1120" s="12">
        <v>288.83069999999998</v>
      </c>
      <c r="Q1120" s="12">
        <v>21.563199999999998</v>
      </c>
      <c r="R1120" s="38">
        <v>5.3418803418803424</v>
      </c>
      <c r="S1120" s="23">
        <v>0.2002136752136752</v>
      </c>
      <c r="T1120" s="38">
        <v>9.6736415646600022</v>
      </c>
      <c r="U1120" s="19">
        <v>7.8771822373231923E-2</v>
      </c>
      <c r="V1120" s="13" t="s">
        <v>4767</v>
      </c>
      <c r="W1120" s="38">
        <v>0.69115025671999963</v>
      </c>
      <c r="X1120" s="19">
        <v>7.8771822373231923E-2</v>
      </c>
      <c r="Y1120" s="13" t="s">
        <v>4768</v>
      </c>
      <c r="Z1120" s="19">
        <v>11.035170786670434</v>
      </c>
      <c r="AA1120" s="19">
        <v>0.56390195217174366</v>
      </c>
      <c r="AB1120" s="29" t="s">
        <v>8349</v>
      </c>
      <c r="AC1120" s="19" t="s">
        <v>8349</v>
      </c>
      <c r="AD1120" s="19" t="s">
        <v>8349</v>
      </c>
      <c r="AE1120" s="13" t="s">
        <v>8349</v>
      </c>
      <c r="AF1120" s="13" t="s">
        <v>4080</v>
      </c>
      <c r="AG1120" s="38">
        <v>3.5830612181191671E-3</v>
      </c>
      <c r="AH1120" s="19">
        <v>0.57270010621886869</v>
      </c>
      <c r="AI1120" s="13" t="s">
        <v>4325</v>
      </c>
      <c r="AJ1120" s="19" t="s">
        <v>8349</v>
      </c>
      <c r="AK1120" s="19" t="s">
        <v>8349</v>
      </c>
      <c r="AL1120" s="19">
        <f t="shared" si="68"/>
        <v>5.9858677049523634E-2</v>
      </c>
      <c r="AM1120" s="19">
        <f t="shared" si="69"/>
        <v>11.205544343670823</v>
      </c>
      <c r="AN1120" s="20">
        <f t="shared" si="70"/>
        <v>3.2235006037833943E-8</v>
      </c>
      <c r="AO1120" s="19">
        <f t="shared" si="71"/>
        <v>28.40282217492646</v>
      </c>
      <c r="AP1120" s="21">
        <v>5609.4140639693178</v>
      </c>
      <c r="AQ1120" s="21" t="s">
        <v>126</v>
      </c>
      <c r="AR1120" s="19">
        <v>6.33349952646034E-2</v>
      </c>
      <c r="AS1120" s="13" t="s">
        <v>74</v>
      </c>
      <c r="AT1120" s="19">
        <v>0.2359857069016702</v>
      </c>
      <c r="AU1120" s="13" t="s">
        <v>74</v>
      </c>
      <c r="AV1120" s="13" t="s">
        <v>8349</v>
      </c>
      <c r="AW1120" s="13" t="s">
        <v>8349</v>
      </c>
      <c r="AX1120" s="13" t="s">
        <v>8349</v>
      </c>
      <c r="AY1120" s="13" t="s">
        <v>8349</v>
      </c>
      <c r="AZ1120" s="13" t="s">
        <v>8349</v>
      </c>
      <c r="BA1120" s="13" t="s">
        <v>8349</v>
      </c>
    </row>
    <row r="1121" spans="1:53" s="10" customFormat="1">
      <c r="A1121" s="32">
        <v>57172</v>
      </c>
      <c r="B1121" s="10" t="s">
        <v>8349</v>
      </c>
      <c r="C1121" s="10" t="s">
        <v>8349</v>
      </c>
      <c r="D1121" s="10" t="s">
        <v>8349</v>
      </c>
      <c r="E1121" s="15" t="s">
        <v>8349</v>
      </c>
      <c r="F1121" s="10" t="s">
        <v>8915</v>
      </c>
      <c r="G1121" s="10" t="s">
        <v>8349</v>
      </c>
      <c r="H1121" s="10" t="s">
        <v>8349</v>
      </c>
      <c r="I1121" s="10">
        <v>1</v>
      </c>
      <c r="J1121" s="10" t="s">
        <v>4983</v>
      </c>
      <c r="K1121" s="10" t="s">
        <v>4984</v>
      </c>
      <c r="L1121" s="10">
        <v>175.87539556999999</v>
      </c>
      <c r="M1121" s="10">
        <v>-58.007731479999997</v>
      </c>
      <c r="N1121" s="10">
        <v>15</v>
      </c>
      <c r="O1121" s="10">
        <v>347.49</v>
      </c>
      <c r="P1121" s="11">
        <v>294.01049999999998</v>
      </c>
      <c r="Q1121" s="11">
        <v>3.6823999999999999</v>
      </c>
      <c r="R1121" s="37">
        <v>29.205607476635514</v>
      </c>
      <c r="S1121" s="16">
        <v>2.3656542056074766E-2</v>
      </c>
      <c r="T1121" s="37">
        <v>8.2100000000000009</v>
      </c>
      <c r="U1121" s="16">
        <v>2.1213203435596424E-3</v>
      </c>
      <c r="V1121" s="10" t="s">
        <v>4770</v>
      </c>
      <c r="W1121" s="37">
        <v>0.90800000000000003</v>
      </c>
      <c r="X1121" s="16">
        <v>3.0000000000000001E-3</v>
      </c>
      <c r="Y1121" s="10" t="s">
        <v>4770</v>
      </c>
      <c r="Z1121" s="16">
        <v>5.882668780025579</v>
      </c>
      <c r="AA1121" s="16">
        <v>5.4108217406296788E-2</v>
      </c>
      <c r="AB1121" s="29" t="s">
        <v>8349</v>
      </c>
      <c r="AC1121" s="16">
        <v>2.0630000000000006</v>
      </c>
      <c r="AD1121" s="16">
        <v>2.6086394921491163E-2</v>
      </c>
      <c r="AE1121" s="10" t="s">
        <v>120</v>
      </c>
      <c r="AF1121" s="10" t="s">
        <v>4075</v>
      </c>
      <c r="AG1121" s="37">
        <v>0.46189970117891627</v>
      </c>
      <c r="AH1121" s="16">
        <v>6.0068287730607732E-2</v>
      </c>
      <c r="AI1121" s="10" t="s">
        <v>4626</v>
      </c>
      <c r="AJ1121" s="16" t="s">
        <v>8349</v>
      </c>
      <c r="AK1121" s="16" t="s">
        <v>8349</v>
      </c>
      <c r="AL1121" s="16">
        <f t="shared" si="68"/>
        <v>0.67963203366153679</v>
      </c>
      <c r="AM1121" s="16">
        <f t="shared" si="69"/>
        <v>23.27060083257102</v>
      </c>
      <c r="AN1121" s="17">
        <f t="shared" si="70"/>
        <v>2.500542860391703E-10</v>
      </c>
      <c r="AO1121" s="16">
        <f t="shared" si="71"/>
        <v>32.214914242640731</v>
      </c>
      <c r="AP1121" s="18">
        <v>5156.7414993447683</v>
      </c>
      <c r="AQ1121" s="18" t="s">
        <v>143</v>
      </c>
      <c r="AR1121" s="16">
        <v>0.85089259519241445</v>
      </c>
      <c r="AS1121" s="10" t="s">
        <v>74</v>
      </c>
      <c r="AT1121" s="16">
        <v>0.82032620463107209</v>
      </c>
      <c r="AU1121" s="10" t="s">
        <v>74</v>
      </c>
      <c r="AV1121" s="10" t="s">
        <v>8349</v>
      </c>
      <c r="AW1121" s="10" t="s">
        <v>8349</v>
      </c>
      <c r="AX1121" s="10" t="s">
        <v>8349</v>
      </c>
      <c r="AY1121" s="10" t="s">
        <v>8349</v>
      </c>
      <c r="AZ1121" s="10" t="s">
        <v>102</v>
      </c>
      <c r="BA1121" s="10" t="s">
        <v>8349</v>
      </c>
    </row>
    <row r="1122" spans="1:53" s="10" customFormat="1">
      <c r="A1122" s="31">
        <v>57274</v>
      </c>
      <c r="B1122" s="10" t="s">
        <v>8349</v>
      </c>
      <c r="C1122" s="10" t="s">
        <v>7035</v>
      </c>
      <c r="D1122" s="10" t="s">
        <v>7036</v>
      </c>
      <c r="E1122" s="15" t="s">
        <v>8349</v>
      </c>
      <c r="F1122" s="10" t="s">
        <v>8349</v>
      </c>
      <c r="G1122" s="10" t="s">
        <v>8349</v>
      </c>
      <c r="H1122" s="10" t="s">
        <v>8349</v>
      </c>
      <c r="I1122" s="10">
        <v>3</v>
      </c>
      <c r="J1122" s="10" t="s">
        <v>2203</v>
      </c>
      <c r="K1122" s="10" t="s">
        <v>2204</v>
      </c>
      <c r="L1122" s="10">
        <v>176.17076193</v>
      </c>
      <c r="M1122" s="10">
        <v>30.96021872</v>
      </c>
      <c r="N1122" s="10">
        <v>-25.96</v>
      </c>
      <c r="O1122" s="10">
        <v>-380.51</v>
      </c>
      <c r="P1122" s="11">
        <v>194.24289999999999</v>
      </c>
      <c r="Q1122" s="11">
        <v>74.932000000000002</v>
      </c>
      <c r="R1122" s="37">
        <v>25.920165889061693</v>
      </c>
      <c r="S1122" s="16">
        <v>2.5920165889061691E-2</v>
      </c>
      <c r="T1122" s="37">
        <v>8.984232993346561</v>
      </c>
      <c r="U1122" s="16">
        <v>3.5355339059327376E-2</v>
      </c>
      <c r="V1122" s="10" t="s">
        <v>4767</v>
      </c>
      <c r="W1122" s="37">
        <v>1.111</v>
      </c>
      <c r="X1122" s="16">
        <v>1.6E-2</v>
      </c>
      <c r="Y1122" s="10" t="s">
        <v>4770</v>
      </c>
      <c r="Z1122" s="16">
        <v>6.9160441098858891</v>
      </c>
      <c r="AA1122" s="16">
        <v>9.2382576776120828E-2</v>
      </c>
      <c r="AB1122" s="29" t="s">
        <v>8349</v>
      </c>
      <c r="AC1122" s="16">
        <v>2.6982329933465614</v>
      </c>
      <c r="AD1122" s="16">
        <v>4.112177038990418E-2</v>
      </c>
      <c r="AE1122" s="10" t="s">
        <v>120</v>
      </c>
      <c r="AF1122" s="10" t="s">
        <v>4075</v>
      </c>
      <c r="AG1122" s="37">
        <v>0.2330622155753555</v>
      </c>
      <c r="AH1122" s="16">
        <v>0.10112141460539335</v>
      </c>
      <c r="AI1122" s="10" t="s">
        <v>4645</v>
      </c>
      <c r="AJ1122" s="10" t="s">
        <v>107</v>
      </c>
      <c r="AK1122" s="16" t="s">
        <v>57</v>
      </c>
      <c r="AL1122" s="16">
        <f t="shared" si="68"/>
        <v>0.48276517643193312</v>
      </c>
      <c r="AM1122" s="16">
        <f t="shared" si="69"/>
        <v>18.625080506743977</v>
      </c>
      <c r="AN1122" s="17">
        <f t="shared" si="70"/>
        <v>4.9557582602940474E-10</v>
      </c>
      <c r="AO1122" s="16">
        <f t="shared" si="71"/>
        <v>32.24645770952884</v>
      </c>
      <c r="AP1122" s="18">
        <v>4576.2476520789187</v>
      </c>
      <c r="AQ1122" s="18" t="s">
        <v>124</v>
      </c>
      <c r="AR1122" s="16">
        <v>0.76748257417027754</v>
      </c>
      <c r="AS1122" s="10" t="s">
        <v>74</v>
      </c>
      <c r="AT1122" s="16">
        <v>0.68835631370264194</v>
      </c>
      <c r="AU1122" s="10" t="s">
        <v>74</v>
      </c>
      <c r="AV1122" s="10" t="s">
        <v>8349</v>
      </c>
      <c r="AW1122" s="10" t="s">
        <v>8349</v>
      </c>
      <c r="AX1122" s="10" t="s">
        <v>8349</v>
      </c>
      <c r="AY1122" s="10" t="s">
        <v>8349</v>
      </c>
      <c r="AZ1122" s="10" t="s">
        <v>102</v>
      </c>
      <c r="BA1122" s="10" t="s">
        <v>8349</v>
      </c>
    </row>
    <row r="1123" spans="1:53" s="10" customFormat="1">
      <c r="A1123" s="31">
        <v>57361</v>
      </c>
      <c r="B1123" s="10" t="s">
        <v>8349</v>
      </c>
      <c r="C1123" s="10" t="s">
        <v>7037</v>
      </c>
      <c r="D1123" s="10" t="s">
        <v>8349</v>
      </c>
      <c r="E1123" s="15" t="s">
        <v>8349</v>
      </c>
      <c r="F1123" s="10" t="s">
        <v>8916</v>
      </c>
      <c r="G1123" s="10" t="s">
        <v>8349</v>
      </c>
      <c r="H1123" s="10" t="s">
        <v>8349</v>
      </c>
      <c r="I1123" s="10" t="s">
        <v>8349</v>
      </c>
      <c r="J1123" s="10" t="s">
        <v>2205</v>
      </c>
      <c r="K1123" s="10" t="s">
        <v>2206</v>
      </c>
      <c r="L1123" s="10">
        <v>176.39308155000001</v>
      </c>
      <c r="M1123" s="10">
        <v>-20.353626269999999</v>
      </c>
      <c r="N1123" s="10">
        <v>160.5</v>
      </c>
      <c r="O1123" s="10">
        <v>75.209999999999994</v>
      </c>
      <c r="P1123" s="11">
        <v>282.66039999999998</v>
      </c>
      <c r="Q1123" s="11">
        <v>39.911299999999997</v>
      </c>
      <c r="R1123" s="37">
        <v>19.26040061633282</v>
      </c>
      <c r="S1123" s="16">
        <v>6.4522342064714952E-2</v>
      </c>
      <c r="T1123" s="37">
        <v>11.811</v>
      </c>
      <c r="U1123" s="16">
        <v>1.2E-2</v>
      </c>
      <c r="V1123" s="10" t="s">
        <v>4769</v>
      </c>
      <c r="W1123" s="37">
        <v>1.536</v>
      </c>
      <c r="X1123" s="16">
        <v>8.3999999999999995E-3</v>
      </c>
      <c r="Y1123" s="10" t="s">
        <v>4769</v>
      </c>
      <c r="Z1123" s="16">
        <v>10.387673418961565</v>
      </c>
      <c r="AA1123" s="16">
        <v>0.15683290159638474</v>
      </c>
      <c r="AB1123" s="29" t="s">
        <v>8349</v>
      </c>
      <c r="AC1123" s="16">
        <v>4.3459999999999992</v>
      </c>
      <c r="AD1123" s="16">
        <v>2.6239283526803853E-2</v>
      </c>
      <c r="AE1123" s="10" t="s">
        <v>125</v>
      </c>
      <c r="AF1123" s="10" t="s">
        <v>4075</v>
      </c>
      <c r="AG1123" s="37">
        <v>2.8841559670793143E-2</v>
      </c>
      <c r="AH1123" s="16">
        <v>0.1808218986271887</v>
      </c>
      <c r="AI1123" s="10" t="s">
        <v>8349</v>
      </c>
      <c r="AJ1123" s="10" t="s">
        <v>107</v>
      </c>
      <c r="AK1123" s="16" t="s">
        <v>110</v>
      </c>
      <c r="AL1123" s="16">
        <f t="shared" si="68"/>
        <v>0.16982802969708252</v>
      </c>
      <c r="AM1123" s="16">
        <f t="shared" si="69"/>
        <v>8.8174713018725246</v>
      </c>
      <c r="AN1123" s="17">
        <f t="shared" si="70"/>
        <v>4.00463779762101E-9</v>
      </c>
      <c r="AO1123" s="16">
        <f t="shared" si="71"/>
        <v>32.804591894709645</v>
      </c>
      <c r="AP1123" s="18">
        <v>3541.6900673828368</v>
      </c>
      <c r="AQ1123" s="18" t="s">
        <v>124</v>
      </c>
      <c r="AR1123" s="16">
        <v>0.45075431244686043</v>
      </c>
      <c r="AS1123" s="10" t="s">
        <v>74</v>
      </c>
      <c r="AT1123" s="16">
        <v>0.40284039282966666</v>
      </c>
      <c r="AU1123" s="10" t="s">
        <v>74</v>
      </c>
      <c r="AV1123" s="10" t="s">
        <v>8349</v>
      </c>
      <c r="AW1123" s="10" t="s">
        <v>8349</v>
      </c>
      <c r="AX1123" s="10" t="s">
        <v>8349</v>
      </c>
      <c r="AY1123" s="10" t="s">
        <v>8349</v>
      </c>
      <c r="AZ1123" s="10" t="s">
        <v>8349</v>
      </c>
      <c r="BA1123" s="10" t="s">
        <v>8349</v>
      </c>
    </row>
    <row r="1124" spans="1:53" s="10" customFormat="1">
      <c r="A1124" s="31">
        <v>57367</v>
      </c>
      <c r="B1124" s="10" t="s">
        <v>8349</v>
      </c>
      <c r="C1124" s="10" t="s">
        <v>7038</v>
      </c>
      <c r="D1124" s="10" t="s">
        <v>7039</v>
      </c>
      <c r="E1124" s="10" t="s">
        <v>7040</v>
      </c>
      <c r="F1124" s="10" t="s">
        <v>8349</v>
      </c>
      <c r="G1124" s="10" t="s">
        <v>8349</v>
      </c>
      <c r="H1124" s="10" t="s">
        <v>8349</v>
      </c>
      <c r="I1124" s="10" t="s">
        <v>8349</v>
      </c>
      <c r="J1124" s="10" t="s">
        <v>2207</v>
      </c>
      <c r="K1124" s="10" t="s">
        <v>2208</v>
      </c>
      <c r="L1124" s="10">
        <v>176.41359792</v>
      </c>
      <c r="M1124" s="10">
        <v>-64.840674190000001</v>
      </c>
      <c r="N1124" s="10">
        <v>2665.17</v>
      </c>
      <c r="O1124" s="10">
        <v>-346.83</v>
      </c>
      <c r="P1124" s="11">
        <v>296.0104</v>
      </c>
      <c r="Q1124" s="11">
        <v>-2.8567</v>
      </c>
      <c r="R1124" s="37">
        <v>4.627059041273367</v>
      </c>
      <c r="S1124" s="24">
        <v>4.6270590412733669E-3</v>
      </c>
      <c r="T1124" s="37">
        <v>11.513</v>
      </c>
      <c r="U1124" s="16">
        <v>1.2E-2</v>
      </c>
      <c r="V1124" s="10" t="s">
        <v>4769</v>
      </c>
      <c r="W1124" s="37">
        <v>0.21199999999999999</v>
      </c>
      <c r="X1124" s="16">
        <v>8.3999999999999995E-3</v>
      </c>
      <c r="Y1124" s="10" t="s">
        <v>4769</v>
      </c>
      <c r="Z1124" s="16">
        <v>13.186474794335791</v>
      </c>
      <c r="AA1124" s="16">
        <v>2.2070848259565068E-2</v>
      </c>
      <c r="AB1124" s="29" t="s">
        <v>8349</v>
      </c>
      <c r="AC1124" s="16">
        <v>0.3960000000000008</v>
      </c>
      <c r="AD1124" s="16">
        <v>4.796352781020178E-2</v>
      </c>
      <c r="AE1124" s="10" t="s">
        <v>125</v>
      </c>
      <c r="AF1124" s="10" t="s">
        <v>4075</v>
      </c>
      <c r="AG1124" s="37">
        <v>4.5195292942169974E-4</v>
      </c>
      <c r="AH1124" s="16">
        <v>5.2797938812956954E-2</v>
      </c>
      <c r="AI1124" s="16" t="s">
        <v>25</v>
      </c>
      <c r="AJ1124" s="10" t="s">
        <v>116</v>
      </c>
      <c r="AK1124" s="16" t="s">
        <v>130</v>
      </c>
      <c r="AL1124" s="16">
        <f t="shared" si="68"/>
        <v>2.1259184589764956E-2</v>
      </c>
      <c r="AM1124" s="16">
        <f t="shared" si="69"/>
        <v>4.5945349735400018</v>
      </c>
      <c r="AN1124" s="17">
        <f t="shared" si="70"/>
        <v>2.5555758682168302E-7</v>
      </c>
      <c r="AO1124" s="16">
        <f t="shared" si="71"/>
        <v>27.994278053687502</v>
      </c>
      <c r="AP1124" s="18">
        <v>7904.0813968994735</v>
      </c>
      <c r="AQ1124" s="18" t="s">
        <v>131</v>
      </c>
      <c r="AR1124" s="16">
        <v>1.1329100284333564E-2</v>
      </c>
      <c r="AS1124" s="10" t="s">
        <v>74</v>
      </c>
      <c r="AT1124" s="16">
        <v>0.13878150447905846</v>
      </c>
      <c r="AU1124" s="10" t="s">
        <v>74</v>
      </c>
      <c r="AV1124" s="10" t="s">
        <v>8349</v>
      </c>
      <c r="AW1124" s="10" t="s">
        <v>8349</v>
      </c>
      <c r="AX1124" s="10" t="s">
        <v>8349</v>
      </c>
      <c r="AY1124" s="10" t="s">
        <v>8349</v>
      </c>
      <c r="AZ1124" s="10" t="s">
        <v>8349</v>
      </c>
      <c r="BA1124" s="10" t="s">
        <v>8349</v>
      </c>
    </row>
    <row r="1125" spans="1:53" s="10" customFormat="1">
      <c r="A1125" s="31">
        <v>57370</v>
      </c>
      <c r="B1125" s="10">
        <v>102195</v>
      </c>
      <c r="C1125" s="10" t="s">
        <v>7041</v>
      </c>
      <c r="D1125" s="10" t="s">
        <v>8349</v>
      </c>
      <c r="E1125" s="15" t="s">
        <v>8349</v>
      </c>
      <c r="F1125" s="10" t="s">
        <v>8917</v>
      </c>
      <c r="G1125" s="10" t="s">
        <v>8349</v>
      </c>
      <c r="H1125" s="10" t="s">
        <v>8349</v>
      </c>
      <c r="I1125" s="10">
        <v>1</v>
      </c>
      <c r="J1125" s="10" t="s">
        <v>2209</v>
      </c>
      <c r="K1125" s="10" t="s">
        <v>2210</v>
      </c>
      <c r="L1125" s="10">
        <v>176.42667979000001</v>
      </c>
      <c r="M1125" s="10">
        <v>2.8217542199999999</v>
      </c>
      <c r="N1125" s="10">
        <v>-190.32</v>
      </c>
      <c r="O1125" s="10">
        <v>-111.44</v>
      </c>
      <c r="P1125" s="11">
        <v>267.21859999999998</v>
      </c>
      <c r="Q1125" s="11">
        <v>61.0505</v>
      </c>
      <c r="R1125" s="37">
        <v>29.638411381149968</v>
      </c>
      <c r="S1125" s="16">
        <v>2.4599881446354471E-2</v>
      </c>
      <c r="T1125" s="37">
        <v>8.0618516248424594</v>
      </c>
      <c r="U1125" s="16">
        <v>2.5238858928247926E-2</v>
      </c>
      <c r="V1125" s="10" t="s">
        <v>4767</v>
      </c>
      <c r="W1125" s="37">
        <v>0.83480580058232079</v>
      </c>
      <c r="X1125" s="16">
        <v>2.5238858928247926E-2</v>
      </c>
      <c r="Y1125" s="10" t="s">
        <v>4768</v>
      </c>
      <c r="Z1125" s="16">
        <v>5.7025770161079921</v>
      </c>
      <c r="AA1125" s="16">
        <v>7.9324838721912094E-2</v>
      </c>
      <c r="AB1125" s="29" t="s">
        <v>8349</v>
      </c>
      <c r="AC1125" s="16">
        <v>1.9108516248424596</v>
      </c>
      <c r="AD1125" s="16">
        <v>3.1E-2</v>
      </c>
      <c r="AE1125" s="10" t="s">
        <v>122</v>
      </c>
      <c r="AF1125" s="10" t="s">
        <v>4075</v>
      </c>
      <c r="AG1125" s="37">
        <v>0.52274146685215594</v>
      </c>
      <c r="AH1125" s="16">
        <v>8.5167071326055138E-2</v>
      </c>
      <c r="AI1125" s="10" t="s">
        <v>4600</v>
      </c>
      <c r="AJ1125" s="10" t="s">
        <v>107</v>
      </c>
      <c r="AK1125" s="16" t="s">
        <v>57</v>
      </c>
      <c r="AL1125" s="16">
        <f t="shared" si="68"/>
        <v>0.72300862156142787</v>
      </c>
      <c r="AM1125" s="16">
        <f t="shared" si="69"/>
        <v>24.394310891482576</v>
      </c>
      <c r="AN1125" s="17">
        <f t="shared" si="70"/>
        <v>2.2095052205350724E-10</v>
      </c>
      <c r="AO1125" s="16">
        <f t="shared" si="71"/>
        <v>32.201114044757354</v>
      </c>
      <c r="AP1125" s="18">
        <v>5320.8285595503266</v>
      </c>
      <c r="AQ1125" s="18" t="s">
        <v>124</v>
      </c>
      <c r="AR1125" s="16">
        <v>0.85023028542984624</v>
      </c>
      <c r="AS1125" s="10" t="s">
        <v>74</v>
      </c>
      <c r="AT1125" s="16">
        <v>0.84677082293037353</v>
      </c>
      <c r="AU1125" s="10" t="s">
        <v>74</v>
      </c>
      <c r="AV1125" s="10" t="s">
        <v>8349</v>
      </c>
      <c r="AW1125" s="10" t="s">
        <v>8349</v>
      </c>
      <c r="AX1125" s="10" t="s">
        <v>8349</v>
      </c>
      <c r="AY1125" s="10" t="s">
        <v>8349</v>
      </c>
      <c r="AZ1125" s="10" t="s">
        <v>8349</v>
      </c>
      <c r="BA1125" s="10" t="s">
        <v>8349</v>
      </c>
    </row>
    <row r="1126" spans="1:53" s="10" customFormat="1">
      <c r="A1126" s="31">
        <v>57387</v>
      </c>
      <c r="B1126" s="10" t="s">
        <v>8349</v>
      </c>
      <c r="C1126" s="10" t="s">
        <v>7042</v>
      </c>
      <c r="D1126" s="10" t="s">
        <v>7043</v>
      </c>
      <c r="E1126" s="15" t="s">
        <v>8349</v>
      </c>
      <c r="F1126" s="10" t="s">
        <v>8349</v>
      </c>
      <c r="G1126" s="10" t="s">
        <v>8349</v>
      </c>
      <c r="H1126" s="10" t="s">
        <v>8349</v>
      </c>
      <c r="I1126" s="10" t="s">
        <v>8349</v>
      </c>
      <c r="J1126" s="10" t="s">
        <v>2211</v>
      </c>
      <c r="K1126" s="10" t="s">
        <v>2212</v>
      </c>
      <c r="L1126" s="10">
        <v>176.48380109999999</v>
      </c>
      <c r="M1126" s="10">
        <v>72.09554138</v>
      </c>
      <c r="N1126" s="10">
        <v>17.25</v>
      </c>
      <c r="O1126" s="10">
        <v>61.25</v>
      </c>
      <c r="P1126" s="11">
        <v>129.8689</v>
      </c>
      <c r="Q1126" s="11">
        <v>44.139800000000001</v>
      </c>
      <c r="R1126" s="37">
        <v>27.019724398811135</v>
      </c>
      <c r="S1126" s="16">
        <v>2.7830316130775468E-2</v>
      </c>
      <c r="T1126" s="37">
        <v>8.8652711939827196</v>
      </c>
      <c r="U1126" s="16">
        <v>3.4885527085024813E-2</v>
      </c>
      <c r="V1126" s="10" t="s">
        <v>4767</v>
      </c>
      <c r="W1126" s="37">
        <v>1.167</v>
      </c>
      <c r="X1126" s="16">
        <v>2E-3</v>
      </c>
      <c r="Y1126" s="10" t="s">
        <v>4770</v>
      </c>
      <c r="Z1126" s="16">
        <v>6.7068666194582782</v>
      </c>
      <c r="AA1126" s="16">
        <v>9.6175157512921494E-2</v>
      </c>
      <c r="AB1126" s="29" t="s">
        <v>8349</v>
      </c>
      <c r="AC1126" s="16">
        <v>2.8182711939827199</v>
      </c>
      <c r="AD1126" s="16">
        <v>4.1785164831552354E-2</v>
      </c>
      <c r="AE1126" s="10" t="s">
        <v>120</v>
      </c>
      <c r="AF1126" s="10" t="s">
        <v>4075</v>
      </c>
      <c r="AG1126" s="37">
        <v>0.30989903427986654</v>
      </c>
      <c r="AH1126" s="16">
        <v>0.10486019703698472</v>
      </c>
      <c r="AI1126" s="10" t="s">
        <v>4645</v>
      </c>
      <c r="AJ1126" s="10" t="s">
        <v>107</v>
      </c>
      <c r="AK1126" s="16" t="s">
        <v>57</v>
      </c>
      <c r="AL1126" s="16">
        <f t="shared" si="68"/>
        <v>0.55668575900580264</v>
      </c>
      <c r="AM1126" s="16">
        <f t="shared" si="69"/>
        <v>20.602939940804752</v>
      </c>
      <c r="AN1126" s="17">
        <f t="shared" si="70"/>
        <v>3.7270203267459417E-10</v>
      </c>
      <c r="AO1126" s="16">
        <f t="shared" si="71"/>
        <v>32.436866790599915</v>
      </c>
      <c r="AP1126" s="18">
        <v>4481.1142585356265</v>
      </c>
      <c r="AQ1126" s="18" t="s">
        <v>124</v>
      </c>
      <c r="AR1126" s="16">
        <v>0.92297450013049487</v>
      </c>
      <c r="AS1126" s="10" t="s">
        <v>74</v>
      </c>
      <c r="AT1126" s="16">
        <v>0.74053168764985289</v>
      </c>
      <c r="AU1126" s="10" t="s">
        <v>74</v>
      </c>
      <c r="AV1126" s="10" t="s">
        <v>8349</v>
      </c>
      <c r="AW1126" s="10" t="s">
        <v>8349</v>
      </c>
      <c r="AX1126" s="10" t="s">
        <v>8349</v>
      </c>
      <c r="AY1126" s="10" t="s">
        <v>8349</v>
      </c>
      <c r="AZ1126" s="10" t="s">
        <v>8349</v>
      </c>
      <c r="BA1126" s="10" t="s">
        <v>8349</v>
      </c>
    </row>
    <row r="1127" spans="1:53" s="10" customFormat="1">
      <c r="A1127" s="31">
        <v>57443</v>
      </c>
      <c r="B1127" s="10">
        <v>102365</v>
      </c>
      <c r="C1127" s="10" t="s">
        <v>7044</v>
      </c>
      <c r="D1127" s="10" t="s">
        <v>7045</v>
      </c>
      <c r="E1127" s="15" t="s">
        <v>8349</v>
      </c>
      <c r="F1127" s="10" t="s">
        <v>8918</v>
      </c>
      <c r="G1127" s="10" t="s">
        <v>8349</v>
      </c>
      <c r="H1127" s="10" t="s">
        <v>8349</v>
      </c>
      <c r="I1127" s="10">
        <v>1</v>
      </c>
      <c r="J1127" s="10" t="s">
        <v>2213</v>
      </c>
      <c r="K1127" s="10" t="s">
        <v>2214</v>
      </c>
      <c r="L1127" s="10">
        <v>176.63436254999999</v>
      </c>
      <c r="M1127" s="10">
        <v>-40.50133452</v>
      </c>
      <c r="N1127" s="10">
        <v>-1531.69</v>
      </c>
      <c r="O1127" s="10">
        <v>403.41</v>
      </c>
      <c r="P1127" s="11">
        <v>289.8032</v>
      </c>
      <c r="Q1127" s="11">
        <v>20.710100000000001</v>
      </c>
      <c r="R1127" s="37">
        <v>9.2208390963577678</v>
      </c>
      <c r="S1127" s="16">
        <v>2.0285846011987092E-3</v>
      </c>
      <c r="T1127" s="37">
        <v>4.8899999999999997</v>
      </c>
      <c r="U1127" s="16">
        <v>2.8284271247461901E-3</v>
      </c>
      <c r="V1127" s="10" t="s">
        <v>4770</v>
      </c>
      <c r="W1127" s="37">
        <v>0.66400000000000003</v>
      </c>
      <c r="X1127" s="16">
        <v>4.0000000000000001E-3</v>
      </c>
      <c r="Y1127" s="10" t="s">
        <v>4770</v>
      </c>
      <c r="Z1127" s="16">
        <v>5.0661477817510603</v>
      </c>
      <c r="AA1127" s="16">
        <v>7.2379166415652563E-3</v>
      </c>
      <c r="AB1127" s="29" t="s">
        <v>8349</v>
      </c>
      <c r="AC1127" s="16">
        <v>1.6001599999999998</v>
      </c>
      <c r="AD1127" s="16">
        <v>5.0079936102195667E-2</v>
      </c>
      <c r="AE1127" s="10" t="s">
        <v>2</v>
      </c>
      <c r="AF1127" s="10" t="s">
        <v>4075</v>
      </c>
      <c r="AG1127" s="37">
        <v>0.86009136661781727</v>
      </c>
      <c r="AH1127" s="16">
        <v>5.0600271118940145E-2</v>
      </c>
      <c r="AI1127" s="10" t="s">
        <v>4642</v>
      </c>
      <c r="AJ1127" s="10" t="s">
        <v>107</v>
      </c>
      <c r="AK1127" s="16" t="s">
        <v>109</v>
      </c>
      <c r="AL1127" s="16">
        <f t="shared" si="68"/>
        <v>0.92741110982013653</v>
      </c>
      <c r="AM1127" s="16">
        <f t="shared" si="69"/>
        <v>100.57773485999381</v>
      </c>
      <c r="AN1127" s="17">
        <f t="shared" si="70"/>
        <v>1.3428805878401821E-10</v>
      </c>
      <c r="AO1127" s="16">
        <f t="shared" si="71"/>
        <v>29.569906510300981</v>
      </c>
      <c r="AP1127" s="18">
        <v>5630</v>
      </c>
      <c r="AQ1127" s="18" t="s">
        <v>141</v>
      </c>
      <c r="AR1127" s="16">
        <v>0.96</v>
      </c>
      <c r="AS1127" s="10" t="s">
        <v>73</v>
      </c>
      <c r="AT1127" s="16">
        <v>0.88900000000000001</v>
      </c>
      <c r="AU1127" s="10" t="s">
        <v>73</v>
      </c>
      <c r="AV1127" s="10">
        <v>4.45</v>
      </c>
      <c r="AW1127" s="10" t="s">
        <v>73</v>
      </c>
      <c r="AX1127" s="10">
        <v>9.48</v>
      </c>
      <c r="AY1127" s="10" t="s">
        <v>73</v>
      </c>
      <c r="AZ1127" s="10" t="s">
        <v>102</v>
      </c>
      <c r="BA1127" s="10">
        <v>-0.33</v>
      </c>
    </row>
    <row r="1128" spans="1:53" s="10" customFormat="1">
      <c r="A1128" s="31">
        <v>57459</v>
      </c>
      <c r="B1128" s="10" t="s">
        <v>8349</v>
      </c>
      <c r="C1128" s="10" t="s">
        <v>7046</v>
      </c>
      <c r="D1128" s="10" t="s">
        <v>7047</v>
      </c>
      <c r="E1128" s="15" t="s">
        <v>8349</v>
      </c>
      <c r="F1128" s="10" t="s">
        <v>8349</v>
      </c>
      <c r="G1128" s="10" t="s">
        <v>8349</v>
      </c>
      <c r="H1128" s="10" t="s">
        <v>8349</v>
      </c>
      <c r="I1128" s="10" t="s">
        <v>8349</v>
      </c>
      <c r="J1128" s="10" t="s">
        <v>2215</v>
      </c>
      <c r="K1128" s="10" t="s">
        <v>2216</v>
      </c>
      <c r="L1128" s="10">
        <v>176.67702349999999</v>
      </c>
      <c r="M1128" s="10">
        <v>-14.012473780000001</v>
      </c>
      <c r="N1128" s="10">
        <v>713.78</v>
      </c>
      <c r="O1128" s="10">
        <v>-786.47</v>
      </c>
      <c r="P1128" s="11">
        <v>280.03980000000001</v>
      </c>
      <c r="Q1128" s="11">
        <v>45.962299999999999</v>
      </c>
      <c r="R1128" s="37">
        <v>19.992003198720511</v>
      </c>
      <c r="S1128" s="16">
        <v>6.1975209916033586E-2</v>
      </c>
      <c r="T1128" s="37">
        <v>11.7</v>
      </c>
      <c r="U1128" s="16">
        <v>1.2E-2</v>
      </c>
      <c r="V1128" s="10" t="s">
        <v>4769</v>
      </c>
      <c r="W1128" s="37">
        <v>1.49</v>
      </c>
      <c r="X1128" s="16">
        <v>8.3999999999999995E-3</v>
      </c>
      <c r="Y1128" s="10" t="s">
        <v>4769</v>
      </c>
      <c r="Z1128" s="16">
        <v>10.195718436972419</v>
      </c>
      <c r="AA1128" s="16">
        <v>0.15092841975496185</v>
      </c>
      <c r="AB1128" s="29" t="s">
        <v>8349</v>
      </c>
      <c r="AC1128" s="16">
        <v>4.6109999999999998</v>
      </c>
      <c r="AD1128" s="16">
        <v>2.4197107265125722E-2</v>
      </c>
      <c r="AE1128" s="10" t="s">
        <v>125</v>
      </c>
      <c r="AF1128" s="10" t="s">
        <v>4075</v>
      </c>
      <c r="AG1128" s="37">
        <v>4.2614884069896025E-2</v>
      </c>
      <c r="AH1128" s="16">
        <v>0.17572531943271566</v>
      </c>
      <c r="AI1128" s="10" t="s">
        <v>4663</v>
      </c>
      <c r="AJ1128" s="10" t="s">
        <v>107</v>
      </c>
      <c r="AK1128" s="22" t="s">
        <v>110</v>
      </c>
      <c r="AL1128" s="16">
        <f t="shared" si="68"/>
        <v>0.20643372803371068</v>
      </c>
      <c r="AM1128" s="16">
        <f t="shared" si="69"/>
        <v>10.325815076246208</v>
      </c>
      <c r="AN1128" s="17">
        <f t="shared" si="70"/>
        <v>2.7103206431480457E-9</v>
      </c>
      <c r="AO1128" s="16">
        <f t="shared" si="71"/>
        <v>33.117448317728773</v>
      </c>
      <c r="AP1128" s="18">
        <v>3424.654546509204</v>
      </c>
      <c r="AQ1128" s="18" t="s">
        <v>124</v>
      </c>
      <c r="AR1128" s="16">
        <v>0.58600152017270046</v>
      </c>
      <c r="AS1128" s="10" t="s">
        <v>74</v>
      </c>
      <c r="AT1128" s="16">
        <v>0.44525157506331231</v>
      </c>
      <c r="AU1128" s="10" t="s">
        <v>74</v>
      </c>
      <c r="AV1128" s="10" t="s">
        <v>8349</v>
      </c>
      <c r="AW1128" s="10" t="s">
        <v>8349</v>
      </c>
      <c r="AX1128" s="10" t="s">
        <v>8349</v>
      </c>
      <c r="AY1128" s="10" t="s">
        <v>8349</v>
      </c>
      <c r="AZ1128" s="10" t="s">
        <v>8349</v>
      </c>
      <c r="BA1128" s="10" t="s">
        <v>8349</v>
      </c>
    </row>
    <row r="1129" spans="1:53" s="10" customFormat="1">
      <c r="A1129" s="31">
        <v>57493</v>
      </c>
      <c r="B1129" s="10" t="s">
        <v>8349</v>
      </c>
      <c r="C1129" s="10" t="s">
        <v>7048</v>
      </c>
      <c r="D1129" s="10" t="s">
        <v>7049</v>
      </c>
      <c r="E1129" s="15" t="s">
        <v>8349</v>
      </c>
      <c r="F1129" s="10" t="s">
        <v>8349</v>
      </c>
      <c r="G1129" s="10" t="s">
        <v>8349</v>
      </c>
      <c r="H1129" s="10" t="s">
        <v>8349</v>
      </c>
      <c r="I1129" s="10" t="s">
        <v>8349</v>
      </c>
      <c r="J1129" s="10" t="s">
        <v>2217</v>
      </c>
      <c r="K1129" s="10" t="s">
        <v>2218</v>
      </c>
      <c r="L1129" s="10">
        <v>176.76434019000001</v>
      </c>
      <c r="M1129" s="10">
        <v>50.97206679</v>
      </c>
      <c r="N1129" s="10">
        <v>62.06</v>
      </c>
      <c r="O1129" s="10">
        <v>-108.62</v>
      </c>
      <c r="P1129" s="11">
        <v>145.7218</v>
      </c>
      <c r="Q1129" s="11">
        <v>63.212400000000002</v>
      </c>
      <c r="R1129" s="37">
        <v>24.521824423737126</v>
      </c>
      <c r="S1129" s="16">
        <v>3.4330554193231971E-2</v>
      </c>
      <c r="T1129" s="37">
        <v>9.4781543804575001</v>
      </c>
      <c r="U1129" s="16">
        <v>4.7539457296018849E-2</v>
      </c>
      <c r="V1129" s="10" t="s">
        <v>4767</v>
      </c>
      <c r="W1129" s="37">
        <v>1.252</v>
      </c>
      <c r="X1129" s="16">
        <v>7.0000000000000001E-3</v>
      </c>
      <c r="Y1129" s="10" t="s">
        <v>4770</v>
      </c>
      <c r="Z1129" s="16">
        <v>7.5303904876681065</v>
      </c>
      <c r="AA1129" s="16">
        <v>0.12339700549612775</v>
      </c>
      <c r="AB1129" s="29" t="s">
        <v>8349</v>
      </c>
      <c r="AC1129" s="16">
        <v>3.0641543804575004</v>
      </c>
      <c r="AD1129" s="16">
        <v>5.4184868736576262E-2</v>
      </c>
      <c r="AE1129" s="10" t="s">
        <v>120</v>
      </c>
      <c r="AF1129" s="10" t="s">
        <v>4075</v>
      </c>
      <c r="AG1129" s="37">
        <v>0.16554500422463703</v>
      </c>
      <c r="AH1129" s="16">
        <v>0.13476951051855676</v>
      </c>
      <c r="AI1129" s="10" t="s">
        <v>4447</v>
      </c>
      <c r="AJ1129" s="10" t="s">
        <v>107</v>
      </c>
      <c r="AK1129" s="22" t="s">
        <v>60</v>
      </c>
      <c r="AL1129" s="16">
        <f t="shared" si="68"/>
        <v>0.40687222100388842</v>
      </c>
      <c r="AM1129" s="16">
        <f t="shared" si="69"/>
        <v>16.592249172538569</v>
      </c>
      <c r="AN1129" s="17">
        <f t="shared" si="70"/>
        <v>6.9769547284720092E-10</v>
      </c>
      <c r="AO1129" s="16">
        <f t="shared" si="71"/>
        <v>32.368989618028479</v>
      </c>
      <c r="AP1129" s="18">
        <v>4297.4846671165915</v>
      </c>
      <c r="AQ1129" s="18" t="s">
        <v>124</v>
      </c>
      <c r="AR1129" s="16">
        <v>0.73346770139354878</v>
      </c>
      <c r="AS1129" s="10" t="s">
        <v>74</v>
      </c>
      <c r="AT1129" s="16">
        <v>0.63055369011579721</v>
      </c>
      <c r="AU1129" s="10" t="s">
        <v>74</v>
      </c>
      <c r="AV1129" s="10" t="s">
        <v>8349</v>
      </c>
      <c r="AW1129" s="10" t="s">
        <v>8349</v>
      </c>
      <c r="AX1129" s="10" t="s">
        <v>8349</v>
      </c>
      <c r="AY1129" s="10" t="s">
        <v>8349</v>
      </c>
      <c r="AZ1129" s="10" t="s">
        <v>8349</v>
      </c>
      <c r="BA1129" s="10" t="s">
        <v>8349</v>
      </c>
    </row>
    <row r="1130" spans="1:53" s="10" customFormat="1">
      <c r="A1130" s="31">
        <v>57494</v>
      </c>
      <c r="B1130" s="10">
        <v>102392</v>
      </c>
      <c r="C1130" s="10" t="s">
        <v>7050</v>
      </c>
      <c r="D1130" s="10" t="s">
        <v>7051</v>
      </c>
      <c r="E1130" s="15" t="s">
        <v>8349</v>
      </c>
      <c r="F1130" s="10" t="s">
        <v>8919</v>
      </c>
      <c r="G1130" s="10" t="s">
        <v>8349</v>
      </c>
      <c r="H1130" s="10" t="s">
        <v>8349</v>
      </c>
      <c r="I1130" s="10" t="s">
        <v>8349</v>
      </c>
      <c r="J1130" s="10" t="s">
        <v>2219</v>
      </c>
      <c r="K1130" s="10" t="s">
        <v>2220</v>
      </c>
      <c r="L1130" s="10">
        <v>176.76648871</v>
      </c>
      <c r="M1130" s="10">
        <v>-11.823900480000001</v>
      </c>
      <c r="N1130" s="10">
        <v>-206.32</v>
      </c>
      <c r="O1130" s="10">
        <v>-60.74</v>
      </c>
      <c r="P1130" s="11">
        <v>278.99450000000002</v>
      </c>
      <c r="Q1130" s="11">
        <v>48.0334</v>
      </c>
      <c r="R1130" s="37">
        <v>25.3613999492772</v>
      </c>
      <c r="S1130" s="16">
        <v>2.7897539944204922E-2</v>
      </c>
      <c r="T1130" s="37">
        <v>9.0299999999999994</v>
      </c>
      <c r="U1130" s="16">
        <v>4.9497474683058325E-3</v>
      </c>
      <c r="V1130" s="10" t="s">
        <v>4770</v>
      </c>
      <c r="W1130" s="37">
        <v>1.1259999999999999</v>
      </c>
      <c r="X1130" s="16">
        <v>7.0000000000000001E-3</v>
      </c>
      <c r="Y1130" s="10" t="s">
        <v>4770</v>
      </c>
      <c r="Z1130" s="16">
        <v>7.0091338853661158</v>
      </c>
      <c r="AA1130" s="16">
        <v>6.6389536562661888E-2</v>
      </c>
      <c r="AB1130" s="10" t="s">
        <v>4782</v>
      </c>
      <c r="AC1130" s="16">
        <v>2.8439999999999994</v>
      </c>
      <c r="AD1130" s="16">
        <v>2.9419381366711302E-2</v>
      </c>
      <c r="AE1130" s="10" t="s">
        <v>120</v>
      </c>
      <c r="AF1130" s="10" t="s">
        <v>4075</v>
      </c>
      <c r="AG1130" s="37">
        <v>0.23951173335142212</v>
      </c>
      <c r="AH1130" s="16">
        <v>7.2615911238550324E-2</v>
      </c>
      <c r="AI1130" s="10" t="s">
        <v>4655</v>
      </c>
      <c r="AJ1130" s="10" t="s">
        <v>107</v>
      </c>
      <c r="AK1130" s="16" t="s">
        <v>57</v>
      </c>
      <c r="AL1130" s="16">
        <f t="shared" si="68"/>
        <v>0.48939935977831245</v>
      </c>
      <c r="AM1130" s="16">
        <f t="shared" si="69"/>
        <v>19.297016756058859</v>
      </c>
      <c r="AN1130" s="17">
        <f t="shared" si="70"/>
        <v>4.8223107228961237E-10</v>
      </c>
      <c r="AO1130" s="16">
        <f t="shared" si="71"/>
        <v>32.321862023836928</v>
      </c>
      <c r="AP1130" s="18">
        <v>4461.2130235482573</v>
      </c>
      <c r="AQ1130" s="18" t="s">
        <v>124</v>
      </c>
      <c r="AR1130" s="16">
        <v>0.81867042306086657</v>
      </c>
      <c r="AS1130" s="10" t="s">
        <v>74</v>
      </c>
      <c r="AT1130" s="16">
        <v>0.69319117333554947</v>
      </c>
      <c r="AU1130" s="10" t="s">
        <v>74</v>
      </c>
      <c r="AV1130" s="10" t="s">
        <v>8349</v>
      </c>
      <c r="AW1130" s="10" t="s">
        <v>8349</v>
      </c>
      <c r="AX1130" s="10" t="s">
        <v>8349</v>
      </c>
      <c r="AY1130" s="10" t="s">
        <v>8349</v>
      </c>
      <c r="AZ1130" s="10" t="s">
        <v>102</v>
      </c>
      <c r="BA1130" s="10" t="s">
        <v>8349</v>
      </c>
    </row>
    <row r="1131" spans="1:53" s="10" customFormat="1">
      <c r="A1131" s="31">
        <v>57507</v>
      </c>
      <c r="B1131" s="10">
        <v>102438</v>
      </c>
      <c r="C1131" s="10" t="s">
        <v>7052</v>
      </c>
      <c r="D1131" s="10" t="s">
        <v>7053</v>
      </c>
      <c r="E1131" s="15" t="s">
        <v>8349</v>
      </c>
      <c r="F1131" s="10" t="s">
        <v>8349</v>
      </c>
      <c r="G1131" s="10" t="s">
        <v>8349</v>
      </c>
      <c r="H1131" s="10" t="s">
        <v>8349</v>
      </c>
      <c r="I1131" s="10" t="s">
        <v>8349</v>
      </c>
      <c r="J1131" s="10" t="s">
        <v>2221</v>
      </c>
      <c r="K1131" s="10" t="s">
        <v>2222</v>
      </c>
      <c r="L1131" s="10">
        <v>176.81661416</v>
      </c>
      <c r="M1131" s="10">
        <v>-30.285957270000001</v>
      </c>
      <c r="N1131" s="10">
        <v>-265.29000000000002</v>
      </c>
      <c r="O1131" s="10">
        <v>-227.49</v>
      </c>
      <c r="P1131" s="11">
        <v>286.84050000000002</v>
      </c>
      <c r="Q1131" s="11">
        <v>30.572700000000001</v>
      </c>
      <c r="R1131" s="37">
        <v>17.473353136466891</v>
      </c>
      <c r="S1131" s="16">
        <v>7.164074785951424E-3</v>
      </c>
      <c r="T1131" s="37">
        <v>6.48</v>
      </c>
      <c r="U1131" s="16">
        <v>7.0710678118654751E-4</v>
      </c>
      <c r="V1131" s="10" t="s">
        <v>4770</v>
      </c>
      <c r="W1131" s="37">
        <v>0.68100000000000005</v>
      </c>
      <c r="X1131" s="16">
        <v>1E-3</v>
      </c>
      <c r="Y1131" s="10" t="s">
        <v>4770</v>
      </c>
      <c r="Z1131" s="16">
        <v>5.2681187295419454</v>
      </c>
      <c r="AA1131" s="16">
        <v>1.6319689388546443E-2</v>
      </c>
      <c r="AB1131" s="29" t="s">
        <v>8349</v>
      </c>
      <c r="AC1131" s="16">
        <v>1.6820000000000004</v>
      </c>
      <c r="AD1131" s="16">
        <v>1.8013883534651821E-2</v>
      </c>
      <c r="AE1131" s="10" t="s">
        <v>120</v>
      </c>
      <c r="AF1131" s="10" t="s">
        <v>4075</v>
      </c>
      <c r="AG1131" s="37">
        <v>0.73081309052774956</v>
      </c>
      <c r="AH1131" s="16">
        <v>2.4307041402413319E-2</v>
      </c>
      <c r="AI1131" s="10" t="s">
        <v>4597</v>
      </c>
      <c r="AJ1131" s="10" t="s">
        <v>107</v>
      </c>
      <c r="AK1131" s="16" t="s">
        <v>109</v>
      </c>
      <c r="AL1131" s="16">
        <f t="shared" si="68"/>
        <v>0.85487606734996946</v>
      </c>
      <c r="AM1131" s="16">
        <f t="shared" si="69"/>
        <v>48.924557334438745</v>
      </c>
      <c r="AN1131" s="17">
        <f t="shared" si="70"/>
        <v>1.5804314604790782E-10</v>
      </c>
      <c r="AO1131" s="16">
        <f t="shared" si="71"/>
        <v>30.983060834314511</v>
      </c>
      <c r="AP1131" s="18">
        <v>5558</v>
      </c>
      <c r="AQ1131" s="18" t="s">
        <v>141</v>
      </c>
      <c r="AR1131" s="16">
        <v>0.92</v>
      </c>
      <c r="AS1131" s="10" t="s">
        <v>73</v>
      </c>
      <c r="AT1131" s="16">
        <v>0.86799999999999999</v>
      </c>
      <c r="AU1131" s="10" t="s">
        <v>73</v>
      </c>
      <c r="AV1131" s="10">
        <v>4.47</v>
      </c>
      <c r="AW1131" s="10" t="s">
        <v>73</v>
      </c>
      <c r="AX1131" s="10">
        <v>10.039999999999999</v>
      </c>
      <c r="AY1131" s="10" t="s">
        <v>73</v>
      </c>
      <c r="AZ1131" s="10" t="s">
        <v>102</v>
      </c>
      <c r="BA1131" s="10">
        <v>-0.28000000000000003</v>
      </c>
    </row>
    <row r="1132" spans="1:53" s="10" customFormat="1">
      <c r="A1132" s="31">
        <v>57544</v>
      </c>
      <c r="B1132" s="10" t="s">
        <v>8349</v>
      </c>
      <c r="C1132" s="10" t="s">
        <v>7054</v>
      </c>
      <c r="D1132" s="10" t="s">
        <v>7055</v>
      </c>
      <c r="E1132" s="15" t="s">
        <v>8349</v>
      </c>
      <c r="F1132" s="10" t="s">
        <v>8349</v>
      </c>
      <c r="G1132" s="10" t="s">
        <v>8349</v>
      </c>
      <c r="H1132" s="10" t="s">
        <v>8349</v>
      </c>
      <c r="I1132" s="10" t="s">
        <v>8349</v>
      </c>
      <c r="J1132" s="10" t="s">
        <v>2223</v>
      </c>
      <c r="K1132" s="10" t="s">
        <v>2224</v>
      </c>
      <c r="L1132" s="10">
        <v>176.91319098</v>
      </c>
      <c r="M1132" s="10">
        <v>78.689992750000002</v>
      </c>
      <c r="N1132" s="10">
        <v>743.21</v>
      </c>
      <c r="O1132" s="10">
        <v>480.4</v>
      </c>
      <c r="P1132" s="11">
        <v>126.84990000000001</v>
      </c>
      <c r="Q1132" s="11">
        <v>37.948599999999999</v>
      </c>
      <c r="R1132" s="37">
        <v>5.3401687493324781</v>
      </c>
      <c r="S1132" s="24">
        <v>5.3401687493324782E-3</v>
      </c>
      <c r="T1132" s="37">
        <v>10.8</v>
      </c>
      <c r="U1132" s="16">
        <v>1.3435028842544402E-2</v>
      </c>
      <c r="V1132" s="10" t="s">
        <v>4770</v>
      </c>
      <c r="W1132" s="37">
        <v>1.5720000000000001</v>
      </c>
      <c r="X1132" s="16">
        <v>1.9E-2</v>
      </c>
      <c r="Y1132" s="10" t="s">
        <v>4770</v>
      </c>
      <c r="Z1132" s="16">
        <v>12.162225095244883</v>
      </c>
      <c r="AA1132" s="16">
        <v>2.5062130992912657E-2</v>
      </c>
      <c r="AB1132" s="29" t="s">
        <v>8349</v>
      </c>
      <c r="AC1132" s="16">
        <v>4.846000000000001</v>
      </c>
      <c r="AD1132" s="16">
        <v>3.0157917700000442E-2</v>
      </c>
      <c r="AE1132" s="10" t="s">
        <v>120</v>
      </c>
      <c r="AF1132" s="10" t="s">
        <v>4075</v>
      </c>
      <c r="AG1132" s="37">
        <v>8.4000194014058182E-3</v>
      </c>
      <c r="AH1132" s="16">
        <v>9.3424356620240692E-2</v>
      </c>
      <c r="AI1132" s="16" t="s">
        <v>32</v>
      </c>
      <c r="AJ1132" s="10" t="s">
        <v>107</v>
      </c>
      <c r="AK1132" s="22" t="s">
        <v>110</v>
      </c>
      <c r="AL1132" s="16">
        <f t="shared" si="68"/>
        <v>9.165161974240181E-2</v>
      </c>
      <c r="AM1132" s="16">
        <f t="shared" si="69"/>
        <v>17.162682312962165</v>
      </c>
      <c r="AN1132" s="17">
        <f t="shared" si="70"/>
        <v>1.3749968241819781E-8</v>
      </c>
      <c r="AO1132" s="16">
        <f t="shared" si="71"/>
        <v>30.454245762296726</v>
      </c>
      <c r="AP1132" s="18">
        <v>3331.9644482460008</v>
      </c>
      <c r="AQ1132" s="18" t="s">
        <v>124</v>
      </c>
      <c r="AR1132" s="16">
        <v>0.27484703303395275</v>
      </c>
      <c r="AS1132" s="10" t="s">
        <v>74</v>
      </c>
      <c r="AT1132" s="16">
        <v>0.29360549317929946</v>
      </c>
      <c r="AU1132" s="10" t="s">
        <v>74</v>
      </c>
      <c r="AV1132" s="10" t="s">
        <v>8349</v>
      </c>
      <c r="AW1132" s="10" t="s">
        <v>8349</v>
      </c>
      <c r="AX1132" s="10" t="s">
        <v>8349</v>
      </c>
      <c r="AY1132" s="10" t="s">
        <v>8349</v>
      </c>
      <c r="AZ1132" s="10" t="s">
        <v>8349</v>
      </c>
      <c r="BA1132" s="10" t="s">
        <v>8349</v>
      </c>
    </row>
    <row r="1133" spans="1:53" s="10" customFormat="1">
      <c r="A1133" s="31">
        <v>57548</v>
      </c>
      <c r="B1133" s="10" t="s">
        <v>8349</v>
      </c>
      <c r="C1133" s="10" t="s">
        <v>7056</v>
      </c>
      <c r="D1133" s="10" t="s">
        <v>7057</v>
      </c>
      <c r="E1133" s="10" t="s">
        <v>7058</v>
      </c>
      <c r="F1133" s="10" t="s">
        <v>8349</v>
      </c>
      <c r="G1133" s="10" t="s">
        <v>8349</v>
      </c>
      <c r="H1133" s="10" t="s">
        <v>8349</v>
      </c>
      <c r="I1133" s="10" t="s">
        <v>8349</v>
      </c>
      <c r="J1133" s="10" t="s">
        <v>2225</v>
      </c>
      <c r="K1133" s="10" t="s">
        <v>2226</v>
      </c>
      <c r="L1133" s="10">
        <v>176.93351286000001</v>
      </c>
      <c r="M1133" s="10">
        <v>0.80752617000000004</v>
      </c>
      <c r="N1133" s="10">
        <v>605.62</v>
      </c>
      <c r="O1133" s="10">
        <v>-1219.23</v>
      </c>
      <c r="P1133" s="11">
        <v>270.14170000000001</v>
      </c>
      <c r="Q1133" s="11">
        <v>59.561</v>
      </c>
      <c r="R1133" s="37">
        <v>3.354128932716173</v>
      </c>
      <c r="S1133" s="24">
        <v>3.354128932716173E-3</v>
      </c>
      <c r="T1133" s="37">
        <v>11.095000000000001</v>
      </c>
      <c r="U1133" s="16">
        <v>1.2E-2</v>
      </c>
      <c r="V1133" s="10" t="s">
        <v>4769</v>
      </c>
      <c r="W1133" s="37">
        <v>1.736</v>
      </c>
      <c r="X1133" s="16">
        <v>8.3999999999999995E-3</v>
      </c>
      <c r="Y1133" s="10" t="s">
        <v>4769</v>
      </c>
      <c r="Z1133" s="16">
        <v>13.467101235645883</v>
      </c>
      <c r="AA1133" s="16">
        <v>1.9295640546141968E-2</v>
      </c>
      <c r="AB1133" s="29" t="s">
        <v>8349</v>
      </c>
      <c r="AC1133" s="16">
        <v>5.4659999999999993</v>
      </c>
      <c r="AD1133" s="16">
        <v>2.7856776554368239E-2</v>
      </c>
      <c r="AE1133" s="10" t="s">
        <v>125</v>
      </c>
      <c r="AF1133" s="10" t="s">
        <v>4075</v>
      </c>
      <c r="AG1133" s="37">
        <v>4.3892824563546229E-3</v>
      </c>
      <c r="AH1133" s="16">
        <v>9.2045215758810181E-2</v>
      </c>
      <c r="AI1133" s="16" t="s">
        <v>4574</v>
      </c>
      <c r="AJ1133" s="10" t="s">
        <v>107</v>
      </c>
      <c r="AK1133" s="22" t="s">
        <v>110</v>
      </c>
      <c r="AL1133" s="16">
        <f t="shared" si="68"/>
        <v>6.6251660027161763E-2</v>
      </c>
      <c r="AM1133" s="16">
        <f t="shared" si="69"/>
        <v>19.752269920498012</v>
      </c>
      <c r="AN1133" s="17">
        <f t="shared" si="70"/>
        <v>2.631409601648758E-8</v>
      </c>
      <c r="AO1133" s="16">
        <f t="shared" si="71"/>
        <v>30.044528862406196</v>
      </c>
      <c r="AP1133" s="18">
        <v>3135.3354412779317</v>
      </c>
      <c r="AQ1133" s="18" t="s">
        <v>124</v>
      </c>
      <c r="AR1133" s="16">
        <v>0.22437804905625625</v>
      </c>
      <c r="AS1133" s="10" t="s">
        <v>74</v>
      </c>
      <c r="AT1133" s="16">
        <v>0.24859106807717529</v>
      </c>
      <c r="AU1133" s="10" t="s">
        <v>74</v>
      </c>
      <c r="AV1133" s="10" t="s">
        <v>8349</v>
      </c>
      <c r="AW1133" s="10" t="s">
        <v>8349</v>
      </c>
      <c r="AX1133" s="10" t="s">
        <v>8349</v>
      </c>
      <c r="AY1133" s="10" t="s">
        <v>8349</v>
      </c>
      <c r="AZ1133" s="10" t="s">
        <v>8349</v>
      </c>
      <c r="BA1133" s="10" t="s">
        <v>8349</v>
      </c>
    </row>
    <row r="1134" spans="1:53" s="10" customFormat="1">
      <c r="A1134" s="31">
        <v>57632</v>
      </c>
      <c r="B1134" s="10">
        <v>102647</v>
      </c>
      <c r="C1134" s="10" t="s">
        <v>7059</v>
      </c>
      <c r="D1134" s="10" t="s">
        <v>7060</v>
      </c>
      <c r="E1134" s="15" t="s">
        <v>8349</v>
      </c>
      <c r="F1134" s="10" t="s">
        <v>8920</v>
      </c>
      <c r="G1134" s="10" t="s">
        <v>8349</v>
      </c>
      <c r="H1134" s="10" t="s">
        <v>8349</v>
      </c>
      <c r="I1134" s="10" t="s">
        <v>8349</v>
      </c>
      <c r="J1134" s="10" t="s">
        <v>2227</v>
      </c>
      <c r="K1134" s="10" t="s">
        <v>2228</v>
      </c>
      <c r="L1134" s="10">
        <v>177.26615977</v>
      </c>
      <c r="M1134" s="10">
        <v>14.572336870000001</v>
      </c>
      <c r="N1134" s="10">
        <v>-499.02</v>
      </c>
      <c r="O1134" s="10">
        <v>-113.78</v>
      </c>
      <c r="P1134" s="11">
        <v>250.6422</v>
      </c>
      <c r="Q1134" s="11">
        <v>70.800799999999995</v>
      </c>
      <c r="R1134" s="37">
        <v>10.99989000109999</v>
      </c>
      <c r="S1134" s="16">
        <v>5.7199428005719945E-3</v>
      </c>
      <c r="T1134" s="37">
        <v>2.14</v>
      </c>
      <c r="U1134" s="16">
        <v>0</v>
      </c>
      <c r="V1134" s="10" t="s">
        <v>4770</v>
      </c>
      <c r="W1134" s="37">
        <v>0.09</v>
      </c>
      <c r="X1134" s="16">
        <v>0</v>
      </c>
      <c r="Y1134" s="10" t="s">
        <v>4770</v>
      </c>
      <c r="Z1134" s="16">
        <v>1.9330582888243968</v>
      </c>
      <c r="AA1134" s="16">
        <v>1.2456356859299689E-2</v>
      </c>
      <c r="AB1134" s="29" t="s">
        <v>8349</v>
      </c>
      <c r="AC1134" s="16">
        <v>0.25200000000000022</v>
      </c>
      <c r="AD1134" s="16">
        <v>8.9999999999999993E-3</v>
      </c>
      <c r="AE1134" s="10" t="s">
        <v>14</v>
      </c>
      <c r="AF1134" s="10" t="s">
        <v>4075</v>
      </c>
      <c r="AG1134" s="37">
        <v>14.577284185417172</v>
      </c>
      <c r="AH1134" s="16">
        <v>1.5973754292783596E-2</v>
      </c>
      <c r="AI1134" s="10" t="s">
        <v>4326</v>
      </c>
      <c r="AJ1134" s="10" t="s">
        <v>107</v>
      </c>
      <c r="AK1134" s="16" t="s">
        <v>113</v>
      </c>
      <c r="AL1134" s="16">
        <f t="shared" si="68"/>
        <v>3.8180209776030791</v>
      </c>
      <c r="AM1134" s="16">
        <f t="shared" si="69"/>
        <v>347.09628707389589</v>
      </c>
      <c r="AN1134" s="17">
        <f t="shared" si="70"/>
        <v>7.9232865690814984E-12</v>
      </c>
      <c r="AO1134" s="16">
        <f t="shared" si="71"/>
        <v>29.892736590613893</v>
      </c>
      <c r="AP1134" s="18">
        <v>8378</v>
      </c>
      <c r="AQ1134" s="18" t="s">
        <v>129</v>
      </c>
      <c r="AR1134" s="16">
        <v>1.8109615289250607</v>
      </c>
      <c r="AS1134" s="10" t="s">
        <v>74</v>
      </c>
      <c r="AT1134" s="16">
        <v>1.9878271622577683</v>
      </c>
      <c r="AU1134" s="10" t="s">
        <v>74</v>
      </c>
      <c r="AV1134" s="10">
        <v>4.22</v>
      </c>
      <c r="AW1134" s="10" t="s">
        <v>96</v>
      </c>
      <c r="AX1134" s="10" t="s">
        <v>8349</v>
      </c>
      <c r="AY1134" s="10" t="s">
        <v>8349</v>
      </c>
      <c r="AZ1134" s="10" t="s">
        <v>8349</v>
      </c>
      <c r="BA1134" s="10" t="s">
        <v>8349</v>
      </c>
    </row>
    <row r="1135" spans="1:53" s="10" customFormat="1">
      <c r="A1135" s="31">
        <v>57757</v>
      </c>
      <c r="B1135" s="10">
        <v>102870</v>
      </c>
      <c r="C1135" s="10" t="s">
        <v>7061</v>
      </c>
      <c r="D1135" s="10" t="s">
        <v>7062</v>
      </c>
      <c r="E1135" s="15" t="s">
        <v>8349</v>
      </c>
      <c r="F1135" s="10" t="s">
        <v>8921</v>
      </c>
      <c r="G1135" s="10" t="s">
        <v>8349</v>
      </c>
      <c r="H1135" s="10" t="s">
        <v>8349</v>
      </c>
      <c r="I1135" s="10" t="s">
        <v>8349</v>
      </c>
      <c r="J1135" s="10" t="s">
        <v>2127</v>
      </c>
      <c r="K1135" s="10" t="s">
        <v>2128</v>
      </c>
      <c r="L1135" s="10">
        <v>177.67202553000001</v>
      </c>
      <c r="M1135" s="10">
        <v>1.7653770499999999</v>
      </c>
      <c r="N1135" s="10">
        <v>740.96</v>
      </c>
      <c r="O1135" s="10">
        <v>-271.18</v>
      </c>
      <c r="P1135" s="11">
        <v>270.5204</v>
      </c>
      <c r="Q1135" s="11">
        <v>60.755600000000001</v>
      </c>
      <c r="R1135" s="37">
        <v>10.928961748633879</v>
      </c>
      <c r="S1135" s="16">
        <v>2.4043715846994535E-3</v>
      </c>
      <c r="T1135" s="37">
        <v>3.59</v>
      </c>
      <c r="U1135" s="16">
        <v>1.0606601717798212E-2</v>
      </c>
      <c r="V1135" s="10" t="s">
        <v>4770</v>
      </c>
      <c r="W1135" s="37">
        <v>0.51800000000000002</v>
      </c>
      <c r="X1135" s="16">
        <v>1.4999999999999999E-2</v>
      </c>
      <c r="Y1135" s="10" t="s">
        <v>4770</v>
      </c>
      <c r="Z1135" s="16">
        <v>3.3971054703322414</v>
      </c>
      <c r="AA1135" s="16">
        <v>1.5833914999249465E-2</v>
      </c>
      <c r="AB1135" s="29" t="s">
        <v>8349</v>
      </c>
      <c r="AC1135" s="16">
        <v>1.2599999999999998</v>
      </c>
      <c r="AD1135" s="16">
        <v>5.1112620750652184E-2</v>
      </c>
      <c r="AE1135" s="10" t="s">
        <v>4096</v>
      </c>
      <c r="AF1135" s="10" t="s">
        <v>4075</v>
      </c>
      <c r="AG1135" s="37">
        <v>3.7918614795441212</v>
      </c>
      <c r="AH1135" s="16">
        <v>5.3508997974204837E-2</v>
      </c>
      <c r="AI1135" s="10" t="s">
        <v>4521</v>
      </c>
      <c r="AJ1135" s="10" t="s">
        <v>107</v>
      </c>
      <c r="AK1135" s="16" t="s">
        <v>111</v>
      </c>
      <c r="AL1135" s="16">
        <f t="shared" si="68"/>
        <v>1.9472702636111201</v>
      </c>
      <c r="AM1135" s="16">
        <f t="shared" si="69"/>
        <v>178.1752291204175</v>
      </c>
      <c r="AN1135" s="17">
        <f t="shared" si="70"/>
        <v>3.0459973451848264E-11</v>
      </c>
      <c r="AO1135" s="16">
        <f t="shared" si="71"/>
        <v>29.880676198800074</v>
      </c>
      <c r="AP1135" s="18">
        <v>6161</v>
      </c>
      <c r="AQ1135" s="18" t="s">
        <v>141</v>
      </c>
      <c r="AR1135" s="16">
        <v>1.7</v>
      </c>
      <c r="AS1135" s="10" t="s">
        <v>73</v>
      </c>
      <c r="AT1135" s="16">
        <v>1.353</v>
      </c>
      <c r="AU1135" s="10" t="s">
        <v>73</v>
      </c>
      <c r="AV1135" s="10">
        <v>4.1399999999999997</v>
      </c>
      <c r="AW1135" s="10" t="s">
        <v>73</v>
      </c>
      <c r="AX1135" s="10">
        <v>2.96</v>
      </c>
      <c r="AY1135" s="10" t="s">
        <v>73</v>
      </c>
      <c r="AZ1135" s="10" t="s">
        <v>8349</v>
      </c>
      <c r="BA1135" s="10">
        <v>0.18</v>
      </c>
    </row>
    <row r="1136" spans="1:53" s="10" customFormat="1">
      <c r="A1136" s="31">
        <v>57802</v>
      </c>
      <c r="B1136" s="10" t="s">
        <v>8349</v>
      </c>
      <c r="C1136" s="10" t="s">
        <v>6867</v>
      </c>
      <c r="D1136" s="10" t="s">
        <v>6868</v>
      </c>
      <c r="E1136" s="15" t="s">
        <v>8349</v>
      </c>
      <c r="F1136" s="10" t="s">
        <v>8349</v>
      </c>
      <c r="G1136" s="10" t="s">
        <v>8349</v>
      </c>
      <c r="H1136" s="10" t="s">
        <v>8349</v>
      </c>
      <c r="I1136" s="10" t="s">
        <v>8349</v>
      </c>
      <c r="J1136" s="10" t="s">
        <v>2129</v>
      </c>
      <c r="K1136" s="10" t="s">
        <v>2130</v>
      </c>
      <c r="L1136" s="10">
        <v>177.78138204999999</v>
      </c>
      <c r="M1136" s="10">
        <v>35.271397620000002</v>
      </c>
      <c r="N1136" s="10">
        <v>-271.97000000000003</v>
      </c>
      <c r="O1136" s="10">
        <v>254.93</v>
      </c>
      <c r="P1136" s="11">
        <v>176.90379999999999</v>
      </c>
      <c r="Q1136" s="11">
        <v>74.774900000000002</v>
      </c>
      <c r="R1136" s="37">
        <v>8.5851648351648358</v>
      </c>
      <c r="S1136" s="16">
        <v>1.0216346153846152E-2</v>
      </c>
      <c r="T1136" s="37">
        <v>9.76</v>
      </c>
      <c r="U1136" s="16">
        <v>1.131370849898476E-2</v>
      </c>
      <c r="V1136" s="10" t="s">
        <v>4770</v>
      </c>
      <c r="W1136" s="37">
        <v>1.4770000000000001</v>
      </c>
      <c r="X1136" s="16">
        <v>1.6E-2</v>
      </c>
      <c r="Y1136" s="10" t="s">
        <v>4770</v>
      </c>
      <c r="Z1136" s="16">
        <v>10.091256809844809</v>
      </c>
      <c r="AA1136" s="16">
        <v>3.3612322423739016E-2</v>
      </c>
      <c r="AB1136" s="29" t="s">
        <v>8349</v>
      </c>
      <c r="AC1136" s="16">
        <v>4.1539999999999999</v>
      </c>
      <c r="AD1136" s="16">
        <v>2.0420577856662139E-2</v>
      </c>
      <c r="AE1136" s="10" t="s">
        <v>120</v>
      </c>
      <c r="AF1136" s="10" t="s">
        <v>4075</v>
      </c>
      <c r="AG1136" s="37">
        <v>3.2192446283950626E-2</v>
      </c>
      <c r="AH1136" s="16">
        <v>9.6071786798817213E-2</v>
      </c>
      <c r="AI1136" s="10" t="s">
        <v>4418</v>
      </c>
      <c r="AJ1136" s="10" t="s">
        <v>107</v>
      </c>
      <c r="AK1136" s="22" t="s">
        <v>110</v>
      </c>
      <c r="AL1136" s="16">
        <f t="shared" si="68"/>
        <v>0.17942253560785118</v>
      </c>
      <c r="AM1136" s="16">
        <f t="shared" si="69"/>
        <v>20.899136947602504</v>
      </c>
      <c r="AN1136" s="17">
        <f t="shared" si="70"/>
        <v>3.5877981741816841E-9</v>
      </c>
      <c r="AO1136" s="16">
        <f t="shared" si="71"/>
        <v>30.872929988696754</v>
      </c>
      <c r="AP1136" s="18">
        <v>3634.8173615992964</v>
      </c>
      <c r="AQ1136" s="18" t="s">
        <v>124</v>
      </c>
      <c r="AR1136" s="16">
        <v>0.4521301083197059</v>
      </c>
      <c r="AS1136" s="10" t="s">
        <v>74</v>
      </c>
      <c r="AT1136" s="16">
        <v>0.41435522086126825</v>
      </c>
      <c r="AU1136" s="10" t="s">
        <v>74</v>
      </c>
      <c r="AV1136" s="10" t="s">
        <v>8349</v>
      </c>
      <c r="AW1136" s="10" t="s">
        <v>8349</v>
      </c>
      <c r="AX1136" s="10" t="s">
        <v>8349</v>
      </c>
      <c r="AY1136" s="10" t="s">
        <v>8349</v>
      </c>
      <c r="AZ1136" s="10" t="s">
        <v>8349</v>
      </c>
      <c r="BA1136" s="10" t="s">
        <v>8349</v>
      </c>
    </row>
    <row r="1137" spans="1:53" s="10" customFormat="1">
      <c r="A1137" s="31">
        <v>57866</v>
      </c>
      <c r="B1137" s="10">
        <v>103072</v>
      </c>
      <c r="C1137" s="10" t="s">
        <v>6869</v>
      </c>
      <c r="D1137" s="10" t="s">
        <v>6870</v>
      </c>
      <c r="E1137" s="15" t="s">
        <v>8349</v>
      </c>
      <c r="F1137" s="10" t="s">
        <v>8349</v>
      </c>
      <c r="G1137" s="10" t="s">
        <v>8349</v>
      </c>
      <c r="H1137" s="10" t="s">
        <v>8349</v>
      </c>
      <c r="I1137" s="10" t="s">
        <v>8349</v>
      </c>
      <c r="J1137" s="10" t="s">
        <v>2131</v>
      </c>
      <c r="K1137" s="10" t="s">
        <v>2132</v>
      </c>
      <c r="L1137" s="10">
        <v>178.03466294</v>
      </c>
      <c r="M1137" s="10">
        <v>18.755917910000001</v>
      </c>
      <c r="N1137" s="10">
        <v>31.37</v>
      </c>
      <c r="O1137" s="10">
        <v>-300.54000000000002</v>
      </c>
      <c r="P1137" s="11">
        <v>241.37469999999999</v>
      </c>
      <c r="Q1137" s="11">
        <v>74.006</v>
      </c>
      <c r="R1137" s="37">
        <v>26.350461133069828</v>
      </c>
      <c r="S1137" s="16">
        <v>2.7140974967061922E-2</v>
      </c>
      <c r="T1137" s="37">
        <v>8.3930836586790409</v>
      </c>
      <c r="U1137" s="16">
        <v>2.5238858928247926E-2</v>
      </c>
      <c r="V1137" s="10" t="s">
        <v>4767</v>
      </c>
      <c r="W1137" s="37">
        <v>0.86</v>
      </c>
      <c r="X1137" s="16">
        <v>1.4999999999999999E-2</v>
      </c>
      <c r="Y1137" s="10" t="s">
        <v>4770</v>
      </c>
      <c r="Z1137" s="16">
        <v>6.2891425598365363</v>
      </c>
      <c r="AA1137" s="16">
        <v>8.498929831637092E-2</v>
      </c>
      <c r="AB1137" s="29" t="s">
        <v>8349</v>
      </c>
      <c r="AC1137" s="16">
        <v>2.1250836586790411</v>
      </c>
      <c r="AD1137" s="16">
        <v>3.2202484376209241E-2</v>
      </c>
      <c r="AE1137" s="10" t="s">
        <v>120</v>
      </c>
      <c r="AF1137" s="10" t="s">
        <v>4075</v>
      </c>
      <c r="AG1137" s="37">
        <v>0.32378312986505764</v>
      </c>
      <c r="AH1137" s="16">
        <v>9.0885536958908317E-2</v>
      </c>
      <c r="AI1137" s="10" t="s">
        <v>4596</v>
      </c>
      <c r="AJ1137" s="10" t="s">
        <v>107</v>
      </c>
      <c r="AK1137" s="16" t="s">
        <v>57</v>
      </c>
      <c r="AL1137" s="16">
        <f t="shared" si="68"/>
        <v>0.56901944594632059</v>
      </c>
      <c r="AM1137" s="16">
        <f t="shared" si="69"/>
        <v>21.594287973662869</v>
      </c>
      <c r="AN1137" s="17">
        <f t="shared" si="70"/>
        <v>3.5672025299198472E-10</v>
      </c>
      <c r="AO1137" s="16">
        <f t="shared" si="71"/>
        <v>32.012264240302571</v>
      </c>
      <c r="AP1137" s="18">
        <v>5029</v>
      </c>
      <c r="AQ1137" s="18" t="s">
        <v>129</v>
      </c>
      <c r="AR1137" s="16">
        <v>0.74905802902901719</v>
      </c>
      <c r="AS1137" s="10" t="s">
        <v>74</v>
      </c>
      <c r="AT1137" s="16">
        <v>0.74890056489359913</v>
      </c>
      <c r="AU1137" s="10" t="s">
        <v>74</v>
      </c>
      <c r="AV1137" s="10">
        <v>4.5999999999999996</v>
      </c>
      <c r="AW1137" s="10" t="s">
        <v>96</v>
      </c>
      <c r="AX1137" s="10" t="s">
        <v>8349</v>
      </c>
      <c r="AY1137" s="10" t="s">
        <v>8349</v>
      </c>
      <c r="AZ1137" s="10" t="s">
        <v>102</v>
      </c>
      <c r="BA1137" s="10" t="s">
        <v>8349</v>
      </c>
    </row>
    <row r="1138" spans="1:53" s="10" customFormat="1">
      <c r="A1138" s="31">
        <v>57939</v>
      </c>
      <c r="B1138" s="10">
        <v>103095</v>
      </c>
      <c r="C1138" s="10" t="s">
        <v>6871</v>
      </c>
      <c r="D1138" s="10" t="s">
        <v>6872</v>
      </c>
      <c r="E1138" s="15" t="s">
        <v>8349</v>
      </c>
      <c r="F1138" s="10" t="s">
        <v>8349</v>
      </c>
      <c r="G1138" s="10" t="s">
        <v>8349</v>
      </c>
      <c r="H1138" s="10" t="s">
        <v>8349</v>
      </c>
      <c r="I1138" s="10" t="s">
        <v>8349</v>
      </c>
      <c r="J1138" s="10" t="s">
        <v>2133</v>
      </c>
      <c r="K1138" s="10" t="s">
        <v>2134</v>
      </c>
      <c r="L1138" s="10">
        <v>178.23256802</v>
      </c>
      <c r="M1138" s="10">
        <v>37.73280827</v>
      </c>
      <c r="N1138" s="10">
        <v>4003.69</v>
      </c>
      <c r="O1138" s="10">
        <v>-5813</v>
      </c>
      <c r="P1138" s="11">
        <v>168.5111</v>
      </c>
      <c r="Q1138" s="11">
        <v>73.762100000000004</v>
      </c>
      <c r="R1138" s="37">
        <v>9.0917356123283941</v>
      </c>
      <c r="S1138" s="16">
        <v>3.7276116010546414E-3</v>
      </c>
      <c r="T1138" s="37">
        <v>6.4244300655116797</v>
      </c>
      <c r="U1138" s="16">
        <v>1.8027756377319945E-2</v>
      </c>
      <c r="V1138" s="10" t="s">
        <v>4767</v>
      </c>
      <c r="W1138" s="37">
        <v>0.754</v>
      </c>
      <c r="X1138" s="16">
        <v>8.9999999999999993E-3</v>
      </c>
      <c r="Y1138" s="10" t="s">
        <v>4770</v>
      </c>
      <c r="Z1138" s="16">
        <v>6.6311960757465505</v>
      </c>
      <c r="AA1138" s="16">
        <v>2.6137286118736114E-2</v>
      </c>
      <c r="AB1138" s="29" t="s">
        <v>8349</v>
      </c>
      <c r="AC1138" s="16">
        <v>2.0514300655116795</v>
      </c>
      <c r="AD1138" s="16">
        <v>3.2465366161495854E-2</v>
      </c>
      <c r="AE1138" s="10" t="s">
        <v>120</v>
      </c>
      <c r="AF1138" s="10" t="s">
        <v>4075</v>
      </c>
      <c r="AG1138" s="37">
        <v>0.23103077102069197</v>
      </c>
      <c r="AH1138" s="16">
        <v>4.1679224148881124E-2</v>
      </c>
      <c r="AI1138" s="10" t="s">
        <v>4327</v>
      </c>
      <c r="AJ1138" s="10" t="s">
        <v>107</v>
      </c>
      <c r="AK1138" s="16" t="s">
        <v>109</v>
      </c>
      <c r="AL1138" s="16">
        <f t="shared" si="68"/>
        <v>0.48065660405396698</v>
      </c>
      <c r="AM1138" s="16">
        <f t="shared" si="69"/>
        <v>52.867419879895827</v>
      </c>
      <c r="AN1138" s="17">
        <f t="shared" si="70"/>
        <v>4.9993340493009654E-10</v>
      </c>
      <c r="AO1138" s="16">
        <f t="shared" si="71"/>
        <v>29.677149673659663</v>
      </c>
      <c r="AP1138" s="18">
        <v>4950</v>
      </c>
      <c r="AQ1138" s="18" t="s">
        <v>141</v>
      </c>
      <c r="AR1138" s="16">
        <v>0.66</v>
      </c>
      <c r="AS1138" s="10" t="s">
        <v>73</v>
      </c>
      <c r="AT1138" s="16">
        <v>0.66100000000000003</v>
      </c>
      <c r="AU1138" s="10" t="s">
        <v>73</v>
      </c>
      <c r="AV1138" s="10">
        <v>4.63</v>
      </c>
      <c r="AW1138" s="10" t="s">
        <v>73</v>
      </c>
      <c r="AX1138" s="10" t="s">
        <v>8349</v>
      </c>
      <c r="AY1138" s="10" t="s">
        <v>8349</v>
      </c>
      <c r="AZ1138" s="10" t="s">
        <v>103</v>
      </c>
      <c r="BA1138" s="10">
        <v>-1.37</v>
      </c>
    </row>
    <row r="1139" spans="1:53" s="10" customFormat="1">
      <c r="A1139" s="31">
        <v>57959</v>
      </c>
      <c r="B1139" s="10" t="s">
        <v>8349</v>
      </c>
      <c r="C1139" s="10" t="s">
        <v>6873</v>
      </c>
      <c r="D1139" s="10" t="s">
        <v>6874</v>
      </c>
      <c r="E1139" s="15" t="s">
        <v>8349</v>
      </c>
      <c r="F1139" s="10" t="s">
        <v>8922</v>
      </c>
      <c r="G1139" s="10" t="s">
        <v>8349</v>
      </c>
      <c r="H1139" s="10" t="s">
        <v>8349</v>
      </c>
      <c r="I1139" s="10" t="s">
        <v>8349</v>
      </c>
      <c r="J1139" s="10" t="s">
        <v>2135</v>
      </c>
      <c r="K1139" s="10" t="s">
        <v>2136</v>
      </c>
      <c r="L1139" s="10">
        <v>178.31745565</v>
      </c>
      <c r="M1139" s="10">
        <v>-7.3731137499999999</v>
      </c>
      <c r="N1139" s="10">
        <v>-171.27</v>
      </c>
      <c r="O1139" s="10">
        <v>-512.35</v>
      </c>
      <c r="P1139" s="11">
        <v>278.64879999999999</v>
      </c>
      <c r="Q1139" s="11">
        <v>52.734299999999998</v>
      </c>
      <c r="R1139" s="37">
        <v>19.569471624266143</v>
      </c>
      <c r="S1139" s="16">
        <v>7.00587084148728E-2</v>
      </c>
      <c r="T1139" s="37">
        <v>11.894</v>
      </c>
      <c r="U1139" s="16">
        <v>1.2E-2</v>
      </c>
      <c r="V1139" s="10" t="s">
        <v>4769</v>
      </c>
      <c r="W1139" s="37">
        <v>1.5389999999999999</v>
      </c>
      <c r="X1139" s="16">
        <v>8.3999999999999995E-3</v>
      </c>
      <c r="Y1139" s="10" t="s">
        <v>4769</v>
      </c>
      <c r="Z1139" s="16">
        <v>10.436104500673565</v>
      </c>
      <c r="AA1139" s="16">
        <v>0.16972234080787985</v>
      </c>
      <c r="AB1139" s="29" t="s">
        <v>8349</v>
      </c>
      <c r="AC1139" s="16">
        <v>4.4450000000000003</v>
      </c>
      <c r="AD1139" s="16">
        <v>2.263846284534354E-2</v>
      </c>
      <c r="AE1139" s="10" t="s">
        <v>125</v>
      </c>
      <c r="AF1139" s="10" t="s">
        <v>4075</v>
      </c>
      <c r="AG1139" s="37">
        <v>2.9352630667408171E-2</v>
      </c>
      <c r="AH1139" s="16">
        <v>0.19210849270478939</v>
      </c>
      <c r="AI1139" s="10" t="s">
        <v>4640</v>
      </c>
      <c r="AJ1139" s="10" t="s">
        <v>107</v>
      </c>
      <c r="AK1139" s="22" t="s">
        <v>110</v>
      </c>
      <c r="AL1139" s="16">
        <f t="shared" si="68"/>
        <v>0.17132609453147576</v>
      </c>
      <c r="AM1139" s="16">
        <f t="shared" si="69"/>
        <v>8.7547634305584126</v>
      </c>
      <c r="AN1139" s="17">
        <f t="shared" si="70"/>
        <v>3.9349113648013143E-9</v>
      </c>
      <c r="AO1139" s="16">
        <f t="shared" si="71"/>
        <v>32.906662614559139</v>
      </c>
      <c r="AP1139" s="18">
        <v>3496.4076057642651</v>
      </c>
      <c r="AQ1139" s="18" t="s">
        <v>124</v>
      </c>
      <c r="AR1139" s="16">
        <v>0.46658527501819624</v>
      </c>
      <c r="AS1139" s="10" t="s">
        <v>74</v>
      </c>
      <c r="AT1139" s="16">
        <v>0.40465879324896525</v>
      </c>
      <c r="AU1139" s="10" t="s">
        <v>74</v>
      </c>
      <c r="AV1139" s="10" t="s">
        <v>8349</v>
      </c>
      <c r="AW1139" s="10" t="s">
        <v>8349</v>
      </c>
      <c r="AX1139" s="10" t="s">
        <v>8349</v>
      </c>
      <c r="AY1139" s="10" t="s">
        <v>8349</v>
      </c>
      <c r="AZ1139" s="10" t="s">
        <v>8349</v>
      </c>
      <c r="BA1139" s="10" t="s">
        <v>8349</v>
      </c>
    </row>
    <row r="1140" spans="1:53" s="10" customFormat="1">
      <c r="A1140" s="31">
        <v>58001</v>
      </c>
      <c r="B1140" s="10">
        <v>103287</v>
      </c>
      <c r="C1140" s="10" t="s">
        <v>8349</v>
      </c>
      <c r="D1140" s="10" t="s">
        <v>8349</v>
      </c>
      <c r="E1140" s="15" t="s">
        <v>8349</v>
      </c>
      <c r="F1140" s="10" t="s">
        <v>8923</v>
      </c>
      <c r="G1140" s="10" t="s">
        <v>8349</v>
      </c>
      <c r="H1140" s="10" t="s">
        <v>8349</v>
      </c>
      <c r="I1140" s="10" t="s">
        <v>8349</v>
      </c>
      <c r="J1140" s="10" t="s">
        <v>2137</v>
      </c>
      <c r="K1140" s="10" t="s">
        <v>2138</v>
      </c>
      <c r="L1140" s="10">
        <v>178.45725536</v>
      </c>
      <c r="M1140" s="10">
        <v>53.694732960000003</v>
      </c>
      <c r="N1140" s="10">
        <v>107.76</v>
      </c>
      <c r="O1140" s="10">
        <v>11.16</v>
      </c>
      <c r="P1140" s="11">
        <v>140.84039999999999</v>
      </c>
      <c r="Q1140" s="11">
        <v>61.384799999999998</v>
      </c>
      <c r="R1140" s="37">
        <v>25.503698036215251</v>
      </c>
      <c r="S1140" s="16">
        <v>1.02014792144861E-2</v>
      </c>
      <c r="T1140" s="37">
        <v>2.3925395999838601</v>
      </c>
      <c r="U1140" s="16">
        <v>1.6643316977093238E-2</v>
      </c>
      <c r="V1140" s="10" t="s">
        <v>4767</v>
      </c>
      <c r="W1140" s="37">
        <v>4.5380729099999947E-2</v>
      </c>
      <c r="X1140" s="16">
        <v>1.6643316977093238E-2</v>
      </c>
      <c r="Y1140" s="10" t="s">
        <v>4772</v>
      </c>
      <c r="Z1140" s="16">
        <v>0.35952381148489376</v>
      </c>
      <c r="AA1140" s="16">
        <v>3.8909314778051929E-2</v>
      </c>
      <c r="AB1140" s="29" t="s">
        <v>8349</v>
      </c>
      <c r="AC1140" s="16">
        <v>2.2539599983860015E-2</v>
      </c>
      <c r="AD1140" s="16">
        <v>5.2697248505021589E-2</v>
      </c>
      <c r="AE1140" s="10" t="s">
        <v>4096</v>
      </c>
      <c r="AF1140" s="10" t="s">
        <v>4075</v>
      </c>
      <c r="AG1140" s="37">
        <v>74.945466642279186</v>
      </c>
      <c r="AH1140" s="16">
        <v>6.5505227092939156E-2</v>
      </c>
      <c r="AI1140" s="10" t="s">
        <v>4328</v>
      </c>
      <c r="AJ1140" s="10" t="s">
        <v>107</v>
      </c>
      <c r="AK1140" s="16" t="s">
        <v>113</v>
      </c>
      <c r="AL1140" s="16">
        <f t="shared" si="68"/>
        <v>8.6571049804353866</v>
      </c>
      <c r="AM1140" s="16">
        <f t="shared" si="69"/>
        <v>339.4450862828715</v>
      </c>
      <c r="AN1140" s="17">
        <f t="shared" si="70"/>
        <v>1.5411205663885037E-12</v>
      </c>
      <c r="AO1140" s="16">
        <f t="shared" si="71"/>
        <v>31.92294805953274</v>
      </c>
      <c r="AP1140" s="18">
        <v>9272</v>
      </c>
      <c r="AQ1140" s="18" t="s">
        <v>129</v>
      </c>
      <c r="AR1140" s="16">
        <v>3.3525669889985941</v>
      </c>
      <c r="AS1140" s="10" t="s">
        <v>74</v>
      </c>
      <c r="AT1140" s="16">
        <v>3.0248506779294817</v>
      </c>
      <c r="AU1140" s="10" t="s">
        <v>74</v>
      </c>
      <c r="AV1140" s="10">
        <v>3.64</v>
      </c>
      <c r="AW1140" s="10" t="s">
        <v>96</v>
      </c>
      <c r="AX1140" s="10" t="s">
        <v>8349</v>
      </c>
      <c r="AY1140" s="10" t="s">
        <v>8349</v>
      </c>
      <c r="AZ1140" s="10" t="s">
        <v>8349</v>
      </c>
      <c r="BA1140" s="10" t="s">
        <v>8349</v>
      </c>
    </row>
    <row r="1141" spans="1:53" s="10" customFormat="1">
      <c r="A1141" s="31">
        <v>58099</v>
      </c>
      <c r="B1141" s="10" t="s">
        <v>8349</v>
      </c>
      <c r="C1141" s="10" t="s">
        <v>6875</v>
      </c>
      <c r="D1141" s="10" t="s">
        <v>6876</v>
      </c>
      <c r="E1141" s="15" t="s">
        <v>8349</v>
      </c>
      <c r="F1141" s="10" t="s">
        <v>8349</v>
      </c>
      <c r="G1141" s="10" t="s">
        <v>8349</v>
      </c>
      <c r="H1141" s="10" t="s">
        <v>8349</v>
      </c>
      <c r="I1141" s="10" t="s">
        <v>8349</v>
      </c>
      <c r="J1141" s="10" t="s">
        <v>2139</v>
      </c>
      <c r="K1141" s="10" t="s">
        <v>2140</v>
      </c>
      <c r="L1141" s="10">
        <v>178.73887314999999</v>
      </c>
      <c r="M1141" s="10">
        <v>28.73834845</v>
      </c>
      <c r="N1141" s="10">
        <v>193.13</v>
      </c>
      <c r="O1141" s="10">
        <v>-322.61</v>
      </c>
      <c r="P1141" s="11">
        <v>202.29419999999999</v>
      </c>
      <c r="Q1141" s="11">
        <v>77.428700000000006</v>
      </c>
      <c r="R1141" s="37">
        <v>29.120559114734998</v>
      </c>
      <c r="S1141" s="16">
        <v>6.8433313919627259E-2</v>
      </c>
      <c r="T1141" s="37">
        <v>10.606543572007681</v>
      </c>
      <c r="U1141" s="16">
        <v>0.19572429588581997</v>
      </c>
      <c r="V1141" s="10" t="s">
        <v>4767</v>
      </c>
      <c r="W1141" s="37">
        <v>1.361</v>
      </c>
      <c r="X1141" s="16">
        <v>1E-3</v>
      </c>
      <c r="Y1141" s="10" t="s">
        <v>4770</v>
      </c>
      <c r="Z1141" s="16">
        <v>8.2855450261321693</v>
      </c>
      <c r="AA1141" s="16">
        <v>0.34965454958977205</v>
      </c>
      <c r="AB1141" s="29" t="s">
        <v>8349</v>
      </c>
      <c r="AC1141" s="16">
        <v>3.6085435720076804</v>
      </c>
      <c r="AD1141" s="16">
        <v>0.19655024802833498</v>
      </c>
      <c r="AE1141" s="10" t="s">
        <v>120</v>
      </c>
      <c r="AF1141" s="10" t="s">
        <v>4075</v>
      </c>
      <c r="AG1141" s="37">
        <v>0.11444262789839417</v>
      </c>
      <c r="AH1141" s="16">
        <v>0.40111133622577455</v>
      </c>
      <c r="AI1141" s="10" t="s">
        <v>4660</v>
      </c>
      <c r="AJ1141" s="10" t="s">
        <v>107</v>
      </c>
      <c r="AK1141" s="22" t="s">
        <v>110</v>
      </c>
      <c r="AL1141" s="16">
        <f t="shared" si="68"/>
        <v>0.33829370064840725</v>
      </c>
      <c r="AM1141" s="16">
        <f t="shared" si="69"/>
        <v>11.617005680266306</v>
      </c>
      <c r="AN1141" s="17">
        <f t="shared" si="70"/>
        <v>1.0092393203566122E-9</v>
      </c>
      <c r="AO1141" s="16">
        <f t="shared" si="71"/>
        <v>33.096558165864792</v>
      </c>
      <c r="AP1141" s="18">
        <v>3937.53804941218</v>
      </c>
      <c r="AQ1141" s="18" t="s">
        <v>124</v>
      </c>
      <c r="AR1141" s="16">
        <v>0.72643374486974477</v>
      </c>
      <c r="AS1141" s="10" t="s">
        <v>74</v>
      </c>
      <c r="AT1141" s="16">
        <v>0.57360411991357807</v>
      </c>
      <c r="AU1141" s="10" t="s">
        <v>74</v>
      </c>
      <c r="AV1141" s="10" t="s">
        <v>8349</v>
      </c>
      <c r="AW1141" s="10" t="s">
        <v>8349</v>
      </c>
      <c r="AX1141" s="10" t="s">
        <v>8349</v>
      </c>
      <c r="AY1141" s="10" t="s">
        <v>8349</v>
      </c>
      <c r="AZ1141" s="10" t="s">
        <v>8349</v>
      </c>
      <c r="BA1141" s="10" t="s">
        <v>8349</v>
      </c>
    </row>
    <row r="1142" spans="1:53" s="10" customFormat="1">
      <c r="A1142" s="31">
        <v>58114</v>
      </c>
      <c r="B1142" s="10" t="s">
        <v>8349</v>
      </c>
      <c r="C1142" s="10" t="s">
        <v>6877</v>
      </c>
      <c r="D1142" s="10" t="s">
        <v>6878</v>
      </c>
      <c r="E1142" s="15" t="s">
        <v>8349</v>
      </c>
      <c r="F1142" s="10" t="s">
        <v>8349</v>
      </c>
      <c r="G1142" s="10" t="s">
        <v>8349</v>
      </c>
      <c r="H1142" s="10" t="s">
        <v>8349</v>
      </c>
      <c r="I1142" s="10" t="s">
        <v>8349</v>
      </c>
      <c r="J1142" s="10" t="s">
        <v>2141</v>
      </c>
      <c r="K1142" s="10" t="s">
        <v>2142</v>
      </c>
      <c r="L1142" s="10">
        <v>178.78184908</v>
      </c>
      <c r="M1142" s="10">
        <v>0.97368164000000001</v>
      </c>
      <c r="N1142" s="10">
        <v>-737.22</v>
      </c>
      <c r="O1142" s="10">
        <v>32.67</v>
      </c>
      <c r="P1142" s="11">
        <v>273.27379999999999</v>
      </c>
      <c r="Q1142" s="11">
        <v>60.561399999999999</v>
      </c>
      <c r="R1142" s="37">
        <v>26.281208935611041</v>
      </c>
      <c r="S1142" s="16">
        <v>7.4901445466491468E-2</v>
      </c>
      <c r="T1142" s="37">
        <v>11.47</v>
      </c>
      <c r="U1142" s="16">
        <v>7.0710678118654745E-3</v>
      </c>
      <c r="V1142" s="10" t="s">
        <v>4770</v>
      </c>
      <c r="W1142" s="37">
        <v>1.419</v>
      </c>
      <c r="X1142" s="16">
        <v>0.01</v>
      </c>
      <c r="Y1142" s="10" t="s">
        <v>4770</v>
      </c>
      <c r="Z1142" s="16">
        <v>9.3717733055329582</v>
      </c>
      <c r="AA1142" s="16">
        <v>0.17613105595416911</v>
      </c>
      <c r="AB1142" s="29" t="s">
        <v>8349</v>
      </c>
      <c r="AC1142" s="16">
        <v>4.1270000000000007</v>
      </c>
      <c r="AD1142" s="16">
        <v>2.2158519806160338E-2</v>
      </c>
      <c r="AE1142" s="10" t="s">
        <v>120</v>
      </c>
      <c r="AF1142" s="10" t="s">
        <v>4075</v>
      </c>
      <c r="AG1142" s="37">
        <v>6.1240886370993314E-2</v>
      </c>
      <c r="AH1142" s="16">
        <v>0.19779319723269212</v>
      </c>
      <c r="AI1142" s="10" t="s">
        <v>4545</v>
      </c>
      <c r="AJ1142" s="10" t="s">
        <v>107</v>
      </c>
      <c r="AK1142" s="22" t="s">
        <v>110</v>
      </c>
      <c r="AL1142" s="16">
        <f t="shared" si="68"/>
        <v>0.24746896041926816</v>
      </c>
      <c r="AM1142" s="16">
        <f t="shared" si="69"/>
        <v>9.4161939439531537</v>
      </c>
      <c r="AN1142" s="17">
        <f t="shared" si="70"/>
        <v>1.8859949103334086E-9</v>
      </c>
      <c r="AO1142" s="16">
        <f t="shared" si="71"/>
        <v>33.281148709029992</v>
      </c>
      <c r="AP1142" s="18">
        <v>3648.4745148818802</v>
      </c>
      <c r="AQ1142" s="18" t="s">
        <v>124</v>
      </c>
      <c r="AR1142" s="16">
        <v>0.61894167551885115</v>
      </c>
      <c r="AS1142" s="10" t="s">
        <v>74</v>
      </c>
      <c r="AT1142" s="16">
        <v>0.48863547290181381</v>
      </c>
      <c r="AU1142" s="10" t="s">
        <v>74</v>
      </c>
      <c r="AV1142" s="10" t="s">
        <v>8349</v>
      </c>
      <c r="AW1142" s="10" t="s">
        <v>8349</v>
      </c>
      <c r="AX1142" s="10" t="s">
        <v>8349</v>
      </c>
      <c r="AY1142" s="10" t="s">
        <v>8349</v>
      </c>
      <c r="AZ1142" s="10" t="s">
        <v>8349</v>
      </c>
      <c r="BA1142" s="10" t="s">
        <v>8349</v>
      </c>
    </row>
    <row r="1143" spans="1:53" s="10" customFormat="1">
      <c r="A1143" s="32">
        <v>58170</v>
      </c>
      <c r="B1143" s="10" t="s">
        <v>8349</v>
      </c>
      <c r="C1143" s="10" t="s">
        <v>8349</v>
      </c>
      <c r="D1143" s="10" t="s">
        <v>8349</v>
      </c>
      <c r="E1143" s="15" t="s">
        <v>8349</v>
      </c>
      <c r="F1143" s="10" t="s">
        <v>8924</v>
      </c>
      <c r="G1143" s="10" t="s">
        <v>8349</v>
      </c>
      <c r="H1143" s="10" t="s">
        <v>8349</v>
      </c>
      <c r="I1143" s="10" t="s">
        <v>8349</v>
      </c>
      <c r="J1143" s="10" t="s">
        <v>4985</v>
      </c>
      <c r="K1143" s="10" t="s">
        <v>4986</v>
      </c>
      <c r="L1143" s="10">
        <v>178.95288715000001</v>
      </c>
      <c r="M1143" s="10">
        <v>-38.279648250000001</v>
      </c>
      <c r="N1143" s="10">
        <v>620.41999999999996</v>
      </c>
      <c r="O1143" s="10">
        <v>-294.68</v>
      </c>
      <c r="P1143" s="11">
        <v>291.0772</v>
      </c>
      <c r="Q1143" s="11">
        <v>23.308199999999999</v>
      </c>
      <c r="R1143" s="37">
        <v>24.336821611097587</v>
      </c>
      <c r="S1143" s="16">
        <v>7.0090046239961054E-2</v>
      </c>
      <c r="T1143" s="37">
        <v>11.955</v>
      </c>
      <c r="U1143" s="16">
        <v>1.2E-2</v>
      </c>
      <c r="V1143" s="10" t="s">
        <v>4769</v>
      </c>
      <c r="W1143" s="37">
        <v>1.53</v>
      </c>
      <c r="X1143" s="16">
        <v>8.3999999999999995E-3</v>
      </c>
      <c r="Y1143" s="10" t="s">
        <v>4769</v>
      </c>
      <c r="Z1143" s="16">
        <v>10.023680706309356</v>
      </c>
      <c r="AA1143" s="16">
        <v>0.16979551786731406</v>
      </c>
      <c r="AB1143" s="29" t="s">
        <v>8349</v>
      </c>
      <c r="AC1143" s="16">
        <v>4.0649999999999995</v>
      </c>
      <c r="AD1143" s="16">
        <v>3.4073450074801642E-2</v>
      </c>
      <c r="AE1143" s="10" t="s">
        <v>125</v>
      </c>
      <c r="AF1143" s="10" t="s">
        <v>4075</v>
      </c>
      <c r="AG1143" s="37">
        <v>3.0544104545317131E-2</v>
      </c>
      <c r="AH1143" s="16">
        <v>0.19217314559487589</v>
      </c>
      <c r="AI1143" s="10" t="s">
        <v>4658</v>
      </c>
      <c r="AJ1143" s="16" t="s">
        <v>8349</v>
      </c>
      <c r="AK1143" s="16" t="s">
        <v>8349</v>
      </c>
      <c r="AL1143" s="16">
        <f t="shared" si="68"/>
        <v>0.17476871729607998</v>
      </c>
      <c r="AM1143" s="16">
        <f t="shared" si="69"/>
        <v>7.1812465936959278</v>
      </c>
      <c r="AN1143" s="17">
        <f t="shared" si="70"/>
        <v>3.781417125148882E-9</v>
      </c>
      <c r="AO1143" s="16">
        <f t="shared" si="71"/>
        <v>33.010863533280705</v>
      </c>
      <c r="AP1143" s="18">
        <v>3680.3584347575397</v>
      </c>
      <c r="AQ1143" s="18" t="s">
        <v>143</v>
      </c>
      <c r="AR1143" s="16">
        <v>0.42957113435863925</v>
      </c>
      <c r="AS1143" s="10" t="s">
        <v>74</v>
      </c>
      <c r="AT1143" s="16">
        <v>0.40880843259683725</v>
      </c>
      <c r="AU1143" s="10" t="s">
        <v>74</v>
      </c>
      <c r="AV1143" s="10" t="s">
        <v>8349</v>
      </c>
      <c r="AW1143" s="10" t="s">
        <v>8349</v>
      </c>
      <c r="AX1143" s="10" t="s">
        <v>8349</v>
      </c>
      <c r="AY1143" s="10" t="s">
        <v>8349</v>
      </c>
      <c r="AZ1143" s="10" t="s">
        <v>8349</v>
      </c>
      <c r="BA1143" s="10" t="s">
        <v>8349</v>
      </c>
    </row>
    <row r="1144" spans="1:53" s="10" customFormat="1">
      <c r="A1144" s="31">
        <v>58293</v>
      </c>
      <c r="B1144" s="10">
        <v>103836</v>
      </c>
      <c r="C1144" s="10" t="s">
        <v>6879</v>
      </c>
      <c r="D1144" s="10" t="s">
        <v>8349</v>
      </c>
      <c r="E1144" s="15" t="s">
        <v>8349</v>
      </c>
      <c r="F1144" s="10" t="s">
        <v>8349</v>
      </c>
      <c r="G1144" s="10" t="s">
        <v>8349</v>
      </c>
      <c r="H1144" s="10" t="s">
        <v>8349</v>
      </c>
      <c r="I1144" s="10" t="s">
        <v>8349</v>
      </c>
      <c r="J1144" s="10" t="s">
        <v>2143</v>
      </c>
      <c r="K1144" s="10" t="s">
        <v>2144</v>
      </c>
      <c r="L1144" s="10">
        <v>179.31882854</v>
      </c>
      <c r="M1144" s="10">
        <v>-26.141751289999998</v>
      </c>
      <c r="N1144" s="10">
        <v>-350.31</v>
      </c>
      <c r="O1144" s="10">
        <v>146</v>
      </c>
      <c r="P1144" s="11">
        <v>288.03469999999999</v>
      </c>
      <c r="Q1144" s="11">
        <v>35.158299999999997</v>
      </c>
      <c r="R1144" s="37">
        <v>26.932399676811201</v>
      </c>
      <c r="S1144" s="16">
        <v>2.6932399676811204E-2</v>
      </c>
      <c r="T1144" s="37">
        <v>8.9258986692916196</v>
      </c>
      <c r="U1144" s="16">
        <v>4.4294469180700201E-2</v>
      </c>
      <c r="V1144" s="10" t="s">
        <v>4767</v>
      </c>
      <c r="W1144" s="37">
        <v>1.024</v>
      </c>
      <c r="X1144" s="16">
        <v>1.0999999999999999E-2</v>
      </c>
      <c r="Y1144" s="10" t="s">
        <v>4770</v>
      </c>
      <c r="Z1144" s="16">
        <v>6.7745234154224141</v>
      </c>
      <c r="AA1144" s="16">
        <v>0.10357940747138361</v>
      </c>
      <c r="AB1144" s="29" t="s">
        <v>8349</v>
      </c>
      <c r="AC1144" s="16">
        <v>2.5208986692916193</v>
      </c>
      <c r="AD1144" s="16">
        <v>4.8600411520891465E-2</v>
      </c>
      <c r="AE1144" s="10" t="s">
        <v>120</v>
      </c>
      <c r="AF1144" s="10" t="s">
        <v>4075</v>
      </c>
      <c r="AG1144" s="37">
        <v>0.24733985415981422</v>
      </c>
      <c r="AH1144" s="16">
        <v>0.11441456923015932</v>
      </c>
      <c r="AI1144" s="10" t="s">
        <v>4627</v>
      </c>
      <c r="AJ1144" s="10" t="s">
        <v>107</v>
      </c>
      <c r="AK1144" s="16" t="s">
        <v>57</v>
      </c>
      <c r="AL1144" s="16">
        <f t="shared" si="68"/>
        <v>0.49733273988328397</v>
      </c>
      <c r="AM1144" s="16">
        <f t="shared" si="69"/>
        <v>18.465964631866335</v>
      </c>
      <c r="AN1144" s="17">
        <f t="shared" si="70"/>
        <v>4.6696882066313395E-10</v>
      </c>
      <c r="AO1144" s="16">
        <f t="shared" si="71"/>
        <v>32.252678959664372</v>
      </c>
      <c r="AP1144" s="18">
        <v>4724.2168924000471</v>
      </c>
      <c r="AQ1144" s="18" t="s">
        <v>124</v>
      </c>
      <c r="AR1144" s="16">
        <v>0.74188915080973228</v>
      </c>
      <c r="AS1144" s="10" t="s">
        <v>74</v>
      </c>
      <c r="AT1144" s="16">
        <v>0.69893113092569026</v>
      </c>
      <c r="AU1144" s="10" t="s">
        <v>74</v>
      </c>
      <c r="AV1144" s="10" t="s">
        <v>8349</v>
      </c>
      <c r="AW1144" s="10" t="s">
        <v>8349</v>
      </c>
      <c r="AX1144" s="10" t="s">
        <v>8349</v>
      </c>
      <c r="AY1144" s="10" t="s">
        <v>8349</v>
      </c>
      <c r="AZ1144" s="10" t="s">
        <v>101</v>
      </c>
      <c r="BA1144" s="10" t="s">
        <v>8349</v>
      </c>
    </row>
    <row r="1145" spans="1:53" s="10" customFormat="1">
      <c r="A1145" s="31">
        <v>58314</v>
      </c>
      <c r="B1145" s="10">
        <v>103847</v>
      </c>
      <c r="C1145" s="10" t="s">
        <v>6880</v>
      </c>
      <c r="D1145" s="10" t="s">
        <v>6881</v>
      </c>
      <c r="E1145" s="15" t="s">
        <v>8349</v>
      </c>
      <c r="F1145" s="10" t="s">
        <v>8349</v>
      </c>
      <c r="G1145" s="10" t="s">
        <v>8349</v>
      </c>
      <c r="H1145" s="10" t="s">
        <v>8349</v>
      </c>
      <c r="I1145" s="10" t="s">
        <v>8349</v>
      </c>
      <c r="J1145" s="10" t="s">
        <v>2145</v>
      </c>
      <c r="K1145" s="10" t="s">
        <v>2146</v>
      </c>
      <c r="L1145" s="10">
        <v>179.37155136000001</v>
      </c>
      <c r="M1145" s="10">
        <v>19.983770969999998</v>
      </c>
      <c r="N1145" s="10">
        <v>-385.04</v>
      </c>
      <c r="O1145" s="10">
        <v>53.44</v>
      </c>
      <c r="P1145" s="11">
        <v>240.1114</v>
      </c>
      <c r="Q1145" s="11">
        <v>75.735100000000003</v>
      </c>
      <c r="R1145" s="37">
        <v>27.894002789400279</v>
      </c>
      <c r="S1145" s="16">
        <v>2.1757322175732216E-2</v>
      </c>
      <c r="T1145" s="37">
        <v>8.07</v>
      </c>
      <c r="U1145" s="16">
        <v>4.9497474683058325E-3</v>
      </c>
      <c r="V1145" s="10" t="s">
        <v>4770</v>
      </c>
      <c r="W1145" s="37">
        <v>0.83</v>
      </c>
      <c r="X1145" s="16">
        <v>7.0000000000000001E-3</v>
      </c>
      <c r="Y1145" s="10" t="s">
        <v>4770</v>
      </c>
      <c r="Z1145" s="16">
        <v>5.8424458000190942</v>
      </c>
      <c r="AA1145" s="16">
        <v>5.2716718079886427E-2</v>
      </c>
      <c r="AB1145" s="29" t="s">
        <v>8349</v>
      </c>
      <c r="AC1145" s="16">
        <v>1.9770000000000003</v>
      </c>
      <c r="AD1145" s="16">
        <v>1.7705931209625773E-2</v>
      </c>
      <c r="AE1145" s="10" t="s">
        <v>120</v>
      </c>
      <c r="AF1145" s="10" t="s">
        <v>4075</v>
      </c>
      <c r="AG1145" s="37">
        <v>0.46786488264695947</v>
      </c>
      <c r="AH1145" s="16">
        <v>5.5610721674100083E-2</v>
      </c>
      <c r="AI1145" s="10" t="s">
        <v>4659</v>
      </c>
      <c r="AJ1145" s="10" t="s">
        <v>107</v>
      </c>
      <c r="AK1145" s="16" t="s">
        <v>58</v>
      </c>
      <c r="AL1145" s="16">
        <f t="shared" si="68"/>
        <v>0.68400649313216277</v>
      </c>
      <c r="AM1145" s="16">
        <f t="shared" si="69"/>
        <v>24.521632778788035</v>
      </c>
      <c r="AN1145" s="17">
        <f t="shared" si="70"/>
        <v>2.468661450856395E-10</v>
      </c>
      <c r="AO1145" s="16">
        <f t="shared" si="71"/>
        <v>32.088846161466464</v>
      </c>
      <c r="AP1145" s="18">
        <v>5248.0176532540245</v>
      </c>
      <c r="AQ1145" s="18" t="s">
        <v>124</v>
      </c>
      <c r="AR1145" s="16">
        <v>0.82683961525939942</v>
      </c>
      <c r="AS1145" s="10" t="s">
        <v>74</v>
      </c>
      <c r="AT1145" s="16">
        <v>0.82302968516345554</v>
      </c>
      <c r="AU1145" s="10" t="s">
        <v>74</v>
      </c>
      <c r="AV1145" s="10" t="s">
        <v>8349</v>
      </c>
      <c r="AW1145" s="10" t="s">
        <v>8349</v>
      </c>
      <c r="AX1145" s="10" t="s">
        <v>8349</v>
      </c>
      <c r="AY1145" s="10" t="s">
        <v>8349</v>
      </c>
      <c r="AZ1145" s="10" t="s">
        <v>8349</v>
      </c>
      <c r="BA1145" s="10" t="s">
        <v>8349</v>
      </c>
    </row>
    <row r="1146" spans="1:53" s="10" customFormat="1">
      <c r="A1146" s="31">
        <v>58321</v>
      </c>
      <c r="B1146" s="10" t="s">
        <v>8349</v>
      </c>
      <c r="C1146" s="10" t="s">
        <v>6882</v>
      </c>
      <c r="D1146" s="10" t="s">
        <v>6883</v>
      </c>
      <c r="E1146" s="15" t="s">
        <v>8349</v>
      </c>
      <c r="F1146" s="10" t="s">
        <v>8349</v>
      </c>
      <c r="G1146" s="10" t="s">
        <v>8349</v>
      </c>
      <c r="H1146" s="10" t="s">
        <v>8349</v>
      </c>
      <c r="I1146" s="10" t="s">
        <v>8349</v>
      </c>
      <c r="J1146" s="10" t="s">
        <v>2147</v>
      </c>
      <c r="K1146" s="10" t="s">
        <v>2374</v>
      </c>
      <c r="L1146" s="10">
        <v>179.38837138</v>
      </c>
      <c r="M1146" s="10">
        <v>11.82715958</v>
      </c>
      <c r="N1146" s="10">
        <v>-683.28</v>
      </c>
      <c r="O1146" s="10">
        <v>239.01</v>
      </c>
      <c r="P1146" s="11">
        <v>260.74930000000001</v>
      </c>
      <c r="Q1146" s="11">
        <v>70.150300000000001</v>
      </c>
      <c r="R1146" s="37">
        <v>24.183796856106408</v>
      </c>
      <c r="S1146" s="16">
        <v>6.7956469165659006E-2</v>
      </c>
      <c r="T1146" s="37">
        <v>11.81</v>
      </c>
      <c r="U1146" s="16">
        <v>1.0606601717798212E-2</v>
      </c>
      <c r="V1146" s="10" t="s">
        <v>4770</v>
      </c>
      <c r="W1146" s="37">
        <v>1.46</v>
      </c>
      <c r="X1146" s="16">
        <v>1.4999999999999999E-2</v>
      </c>
      <c r="Y1146" s="10" t="s">
        <v>4770</v>
      </c>
      <c r="Z1146" s="16">
        <v>9.8923775694428286</v>
      </c>
      <c r="AA1146" s="16">
        <v>0.16342561956345492</v>
      </c>
      <c r="AB1146" s="29" t="s">
        <v>8349</v>
      </c>
      <c r="AC1146" s="16">
        <v>4.2360000000000007</v>
      </c>
      <c r="AD1146" s="16">
        <v>2.0892582415776177E-2</v>
      </c>
      <c r="AE1146" s="10" t="s">
        <v>120</v>
      </c>
      <c r="AF1146" s="10" t="s">
        <v>4075</v>
      </c>
      <c r="AG1146" s="37">
        <v>4.1068901462534009E-2</v>
      </c>
      <c r="AH1146" s="16">
        <v>0.18656884286959358</v>
      </c>
      <c r="AI1146" s="10" t="s">
        <v>4545</v>
      </c>
      <c r="AJ1146" s="10" t="s">
        <v>107</v>
      </c>
      <c r="AK1146" s="22" t="s">
        <v>110</v>
      </c>
      <c r="AL1146" s="16">
        <f t="shared" si="68"/>
        <v>0.20265463592657831</v>
      </c>
      <c r="AM1146" s="16">
        <f t="shared" si="69"/>
        <v>8.3797691955640143</v>
      </c>
      <c r="AN1146" s="17">
        <f t="shared" si="70"/>
        <v>2.812346955648847E-9</v>
      </c>
      <c r="AO1146" s="16">
        <f t="shared" si="71"/>
        <v>33.187327754979819</v>
      </c>
      <c r="AP1146" s="18">
        <v>3594.1879129308454</v>
      </c>
      <c r="AQ1146" s="18" t="s">
        <v>124</v>
      </c>
      <c r="AR1146" s="16">
        <v>0.5222838667070534</v>
      </c>
      <c r="AS1146" s="10" t="s">
        <v>74</v>
      </c>
      <c r="AT1146" s="16">
        <v>0.44105275065430916</v>
      </c>
      <c r="AU1146" s="10" t="s">
        <v>74</v>
      </c>
      <c r="AV1146" s="10" t="s">
        <v>8349</v>
      </c>
      <c r="AW1146" s="10" t="s">
        <v>8349</v>
      </c>
      <c r="AX1146" s="10" t="s">
        <v>8349</v>
      </c>
      <c r="AY1146" s="10" t="s">
        <v>8349</v>
      </c>
      <c r="AZ1146" s="10" t="s">
        <v>8349</v>
      </c>
      <c r="BA1146" s="10" t="s">
        <v>8349</v>
      </c>
    </row>
    <row r="1147" spans="1:53" s="10" customFormat="1">
      <c r="A1147" s="31">
        <v>58345</v>
      </c>
      <c r="B1147" s="10">
        <v>103932</v>
      </c>
      <c r="C1147" s="10" t="s">
        <v>6884</v>
      </c>
      <c r="D1147" s="10" t="s">
        <v>6885</v>
      </c>
      <c r="E1147" s="15" t="s">
        <v>8349</v>
      </c>
      <c r="F1147" s="10" t="s">
        <v>8349</v>
      </c>
      <c r="G1147" s="10" t="s">
        <v>8349</v>
      </c>
      <c r="H1147" s="10" t="s">
        <v>8349</v>
      </c>
      <c r="I1147" s="10" t="s">
        <v>8349</v>
      </c>
      <c r="J1147" s="10" t="s">
        <v>2375</v>
      </c>
      <c r="K1147" s="10" t="s">
        <v>2376</v>
      </c>
      <c r="L1147" s="10">
        <v>179.48716146000001</v>
      </c>
      <c r="M1147" s="10">
        <v>-27.705536339999998</v>
      </c>
      <c r="N1147" s="10">
        <v>-1079.6400000000001</v>
      </c>
      <c r="O1147" s="10">
        <v>-619.99</v>
      </c>
      <c r="P1147" s="11">
        <v>288.68680000000001</v>
      </c>
      <c r="Q1147" s="11">
        <v>33.682299999999998</v>
      </c>
      <c r="R1147" s="37">
        <v>10.15744032503809</v>
      </c>
      <c r="S1147" s="16">
        <v>5.7897409852717113E-3</v>
      </c>
      <c r="T1147" s="37">
        <v>6.99</v>
      </c>
      <c r="U1147" s="16">
        <v>4.2426406871192849E-3</v>
      </c>
      <c r="V1147" s="10" t="s">
        <v>4770</v>
      </c>
      <c r="W1147" s="37">
        <v>1.1279999999999999</v>
      </c>
      <c r="X1147" s="16">
        <v>6.0000000000000001E-3</v>
      </c>
      <c r="Y1147" s="10" t="s">
        <v>4770</v>
      </c>
      <c r="Z1147" s="16">
        <v>6.9560786023706846</v>
      </c>
      <c r="AA1147" s="16">
        <v>1.6851439659046008E-2</v>
      </c>
      <c r="AB1147" s="29" t="s">
        <v>8349</v>
      </c>
      <c r="AC1147" s="16" t="s">
        <v>8349</v>
      </c>
      <c r="AD1147" s="16" t="s">
        <v>8349</v>
      </c>
      <c r="AE1147" s="10" t="s">
        <v>8349</v>
      </c>
      <c r="AF1147" s="10" t="s">
        <v>4080</v>
      </c>
      <c r="AG1147" s="37">
        <v>0.24546642249919817</v>
      </c>
      <c r="AH1147" s="16">
        <v>0.10140991578037362</v>
      </c>
      <c r="AI1147" s="10" t="s">
        <v>4655</v>
      </c>
      <c r="AJ1147" s="10" t="s">
        <v>107</v>
      </c>
      <c r="AK1147" s="16" t="s">
        <v>108</v>
      </c>
      <c r="AL1147" s="16">
        <f t="shared" si="68"/>
        <v>0.4954456806746812</v>
      </c>
      <c r="AM1147" s="16">
        <f t="shared" si="69"/>
        <v>48.776627262422366</v>
      </c>
      <c r="AN1147" s="17">
        <f t="shared" si="70"/>
        <v>4.7053278743400142E-10</v>
      </c>
      <c r="AO1147" s="16">
        <f t="shared" si="71"/>
        <v>30.308525272220187</v>
      </c>
      <c r="AP1147" s="18">
        <v>4525.1182567847118</v>
      </c>
      <c r="AQ1147" s="18" t="s">
        <v>123</v>
      </c>
      <c r="AR1147" s="16">
        <v>0.72</v>
      </c>
      <c r="AS1147" s="10" t="s">
        <v>73</v>
      </c>
      <c r="AT1147" s="16">
        <v>0.77500000000000002</v>
      </c>
      <c r="AU1147" s="10" t="s">
        <v>73</v>
      </c>
      <c r="AV1147" s="10">
        <v>4.63</v>
      </c>
      <c r="AW1147" s="10" t="s">
        <v>73</v>
      </c>
      <c r="AX1147" s="10" t="s">
        <v>8349</v>
      </c>
      <c r="AY1147" s="10" t="s">
        <v>8349</v>
      </c>
      <c r="AZ1147" s="10" t="s">
        <v>102</v>
      </c>
      <c r="BA1147" s="10" t="s">
        <v>8349</v>
      </c>
    </row>
    <row r="1148" spans="1:53" s="10" customFormat="1">
      <c r="A1148" s="31">
        <v>58374</v>
      </c>
      <c r="B1148" s="10">
        <v>103949</v>
      </c>
      <c r="C1148" s="10" t="s">
        <v>8349</v>
      </c>
      <c r="D1148" s="10" t="s">
        <v>8349</v>
      </c>
      <c r="E1148" s="15" t="s">
        <v>8349</v>
      </c>
      <c r="F1148" s="10" t="s">
        <v>8349</v>
      </c>
      <c r="G1148" s="10" t="s">
        <v>8349</v>
      </c>
      <c r="H1148" s="10" t="s">
        <v>8349</v>
      </c>
      <c r="I1148" s="10" t="s">
        <v>8349</v>
      </c>
      <c r="J1148" s="10" t="s">
        <v>2377</v>
      </c>
      <c r="K1148" s="10" t="s">
        <v>2378</v>
      </c>
      <c r="L1148" s="10">
        <v>179.54922864</v>
      </c>
      <c r="M1148" s="10">
        <v>-23.923756019999999</v>
      </c>
      <c r="N1148" s="10">
        <v>-172.51</v>
      </c>
      <c r="O1148" s="10">
        <v>-53.79</v>
      </c>
      <c r="P1148" s="11">
        <v>287.57990000000001</v>
      </c>
      <c r="Q1148" s="11">
        <v>37.355699999999999</v>
      </c>
      <c r="R1148" s="37">
        <v>25.627883136852894</v>
      </c>
      <c r="S1148" s="16">
        <v>2.5627883136852894E-2</v>
      </c>
      <c r="T1148" s="37">
        <v>8.6948667674676798</v>
      </c>
      <c r="U1148" s="16">
        <v>3.0016662039607268E-2</v>
      </c>
      <c r="V1148" s="10" t="s">
        <v>4767</v>
      </c>
      <c r="W1148" s="37">
        <v>0.98499999999999999</v>
      </c>
      <c r="X1148" s="16">
        <v>1.4999999999999999E-2</v>
      </c>
      <c r="Y1148" s="10" t="s">
        <v>4770</v>
      </c>
      <c r="Z1148" s="16">
        <v>6.651303092760176</v>
      </c>
      <c r="AA1148" s="16">
        <v>8.6392424684981428E-2</v>
      </c>
      <c r="AB1148" s="29" t="s">
        <v>8349</v>
      </c>
      <c r="AC1148" s="16">
        <v>2.3808667674676798</v>
      </c>
      <c r="AD1148" s="16">
        <v>3.6633318168028409E-2</v>
      </c>
      <c r="AE1148" s="10" t="s">
        <v>120</v>
      </c>
      <c r="AF1148" s="10" t="s">
        <v>4075</v>
      </c>
      <c r="AG1148" s="37">
        <v>0.25764882665590372</v>
      </c>
      <c r="AH1148" s="16">
        <v>9.3838430522628566E-2</v>
      </c>
      <c r="AI1148" s="10" t="s">
        <v>4648</v>
      </c>
      <c r="AJ1148" s="10" t="s">
        <v>107</v>
      </c>
      <c r="AK1148" s="16" t="s">
        <v>57</v>
      </c>
      <c r="AL1148" s="16">
        <f t="shared" si="68"/>
        <v>0.50759120033340188</v>
      </c>
      <c r="AM1148" s="16">
        <f t="shared" si="69"/>
        <v>19.806208637009345</v>
      </c>
      <c r="AN1148" s="17">
        <f t="shared" si="70"/>
        <v>4.4828459535060513E-10</v>
      </c>
      <c r="AO1148" s="16">
        <f t="shared" si="71"/>
        <v>32.0659822294108</v>
      </c>
      <c r="AP1148" s="18">
        <v>4848.0628145038936</v>
      </c>
      <c r="AQ1148" s="18" t="s">
        <v>124</v>
      </c>
      <c r="AR1148" s="16">
        <v>0.7190005696207642</v>
      </c>
      <c r="AS1148" s="10" t="s">
        <v>74</v>
      </c>
      <c r="AT1148" s="16">
        <v>0.70628760033697102</v>
      </c>
      <c r="AU1148" s="10" t="s">
        <v>74</v>
      </c>
      <c r="AV1148" s="10" t="s">
        <v>8349</v>
      </c>
      <c r="AW1148" s="10" t="s">
        <v>8349</v>
      </c>
      <c r="AX1148" s="10" t="s">
        <v>8349</v>
      </c>
      <c r="AY1148" s="10" t="s">
        <v>8349</v>
      </c>
      <c r="AZ1148" s="10" t="s">
        <v>102</v>
      </c>
      <c r="BA1148" s="10" t="s">
        <v>8349</v>
      </c>
    </row>
    <row r="1149" spans="1:53" s="10" customFormat="1">
      <c r="A1149" s="31">
        <v>58451</v>
      </c>
      <c r="B1149" s="10">
        <v>104067</v>
      </c>
      <c r="C1149" s="10" t="s">
        <v>6886</v>
      </c>
      <c r="D1149" s="10" t="s">
        <v>6887</v>
      </c>
      <c r="E1149" s="15" t="s">
        <v>8349</v>
      </c>
      <c r="F1149" s="10" t="s">
        <v>8349</v>
      </c>
      <c r="G1149" s="10" t="s">
        <v>8349</v>
      </c>
      <c r="H1149" s="10" t="s">
        <v>8349</v>
      </c>
      <c r="I1149" s="10">
        <v>1</v>
      </c>
      <c r="J1149" s="10" t="s">
        <v>2379</v>
      </c>
      <c r="K1149" s="10" t="s">
        <v>2154</v>
      </c>
      <c r="L1149" s="10">
        <v>179.79133711</v>
      </c>
      <c r="M1149" s="10">
        <v>-20.352751340000001</v>
      </c>
      <c r="N1149" s="10">
        <v>143.16</v>
      </c>
      <c r="O1149" s="10">
        <v>-423.32</v>
      </c>
      <c r="P1149" s="11">
        <v>286.65359999999998</v>
      </c>
      <c r="Q1149" s="11">
        <v>40.860900000000001</v>
      </c>
      <c r="R1149" s="37">
        <v>21.065936380872131</v>
      </c>
      <c r="S1149" s="16">
        <v>1.8959342742784917E-2</v>
      </c>
      <c r="T1149" s="37">
        <v>7.9210000000000003</v>
      </c>
      <c r="U1149" s="16">
        <v>1.2E-2</v>
      </c>
      <c r="V1149" s="10" t="s">
        <v>4769</v>
      </c>
      <c r="W1149" s="37">
        <v>0.97599999999999998</v>
      </c>
      <c r="X1149" s="16">
        <v>8.3999999999999995E-3</v>
      </c>
      <c r="Y1149" s="10" t="s">
        <v>4769</v>
      </c>
      <c r="Z1149" s="16">
        <v>6.3030961585918002</v>
      </c>
      <c r="AA1149" s="16">
        <v>5.3564968928142775E-2</v>
      </c>
      <c r="AB1149" s="29" t="s">
        <v>8349</v>
      </c>
      <c r="AC1149" s="16">
        <v>2.306427051940001</v>
      </c>
      <c r="AD1149" s="16">
        <v>3.2310988842807024E-2</v>
      </c>
      <c r="AE1149" s="10" t="s">
        <v>125</v>
      </c>
      <c r="AF1149" s="10" t="s">
        <v>4075</v>
      </c>
      <c r="AG1149" s="37">
        <v>0.34288296741790747</v>
      </c>
      <c r="AH1149" s="16">
        <v>6.2555622419354931E-2</v>
      </c>
      <c r="AI1149" s="10" t="s">
        <v>4587</v>
      </c>
      <c r="AJ1149" s="10" t="s">
        <v>107</v>
      </c>
      <c r="AK1149" s="16" t="s">
        <v>57</v>
      </c>
      <c r="AL1149" s="16">
        <f t="shared" si="68"/>
        <v>0.58556209527078118</v>
      </c>
      <c r="AM1149" s="16">
        <f t="shared" si="69"/>
        <v>27.796632662503978</v>
      </c>
      <c r="AN1149" s="17">
        <f t="shared" si="70"/>
        <v>3.3684962793508498E-10</v>
      </c>
      <c r="AO1149" s="16">
        <f t="shared" si="71"/>
        <v>31.602409820019972</v>
      </c>
      <c r="AP1149" s="18">
        <v>4956</v>
      </c>
      <c r="AQ1149" s="18" t="s">
        <v>141</v>
      </c>
      <c r="AR1149" s="16">
        <v>0.77</v>
      </c>
      <c r="AS1149" s="10" t="s">
        <v>73</v>
      </c>
      <c r="AT1149" s="16">
        <v>0.83099999999999996</v>
      </c>
      <c r="AU1149" s="10" t="s">
        <v>73</v>
      </c>
      <c r="AV1149" s="10">
        <v>4.5999999999999996</v>
      </c>
      <c r="AW1149" s="10" t="s">
        <v>73</v>
      </c>
      <c r="AX1149" s="10">
        <v>0.4</v>
      </c>
      <c r="AY1149" s="10" t="s">
        <v>73</v>
      </c>
      <c r="AZ1149" s="10" t="s">
        <v>102</v>
      </c>
      <c r="BA1149" s="10">
        <v>0.1</v>
      </c>
    </row>
    <row r="1150" spans="1:53" s="10" customFormat="1">
      <c r="A1150" s="31">
        <v>58576</v>
      </c>
      <c r="B1150" s="10">
        <v>104304</v>
      </c>
      <c r="C1150" s="10" t="s">
        <v>6888</v>
      </c>
      <c r="D1150" s="10" t="s">
        <v>6889</v>
      </c>
      <c r="E1150" s="15" t="s">
        <v>8349</v>
      </c>
      <c r="F1150" s="10" t="s">
        <v>8349</v>
      </c>
      <c r="G1150" s="10" t="s">
        <v>8349</v>
      </c>
      <c r="H1150" s="10" t="s">
        <v>8349</v>
      </c>
      <c r="I1150" s="10" t="s">
        <v>8349</v>
      </c>
      <c r="J1150" s="10" t="s">
        <v>2155</v>
      </c>
      <c r="K1150" s="10" t="s">
        <v>2156</v>
      </c>
      <c r="L1150" s="10">
        <v>180.18486353</v>
      </c>
      <c r="M1150" s="10">
        <v>-10.44483921</v>
      </c>
      <c r="N1150" s="10">
        <v>141.97999999999999</v>
      </c>
      <c r="O1150" s="10">
        <v>-483.34</v>
      </c>
      <c r="P1150" s="11">
        <v>283.11660000000001</v>
      </c>
      <c r="Q1150" s="11">
        <v>50.466099999999997</v>
      </c>
      <c r="R1150" s="37">
        <v>12.763241863433313</v>
      </c>
      <c r="S1150" s="16">
        <v>3.9566049776643269E-3</v>
      </c>
      <c r="T1150" s="37">
        <v>5.5327613391308788</v>
      </c>
      <c r="U1150" s="16">
        <v>1.7492855684535902E-2</v>
      </c>
      <c r="V1150" s="10" t="s">
        <v>4767</v>
      </c>
      <c r="W1150" s="37">
        <v>0.76792218448895988</v>
      </c>
      <c r="X1150" s="16">
        <v>1.7492855684535902E-2</v>
      </c>
      <c r="Y1150" s="10" t="s">
        <v>4775</v>
      </c>
      <c r="Z1150" s="16">
        <v>5.0029563431539232</v>
      </c>
      <c r="AA1150" s="16">
        <v>2.6101556095177614E-2</v>
      </c>
      <c r="AB1150" s="29" t="s">
        <v>8349</v>
      </c>
      <c r="AC1150" s="16">
        <v>1.6627613391308786</v>
      </c>
      <c r="AD1150" s="16">
        <v>5.2971690552596117E-2</v>
      </c>
      <c r="AE1150" s="10" t="s">
        <v>4154</v>
      </c>
      <c r="AF1150" s="10" t="s">
        <v>4075</v>
      </c>
      <c r="AG1150" s="37">
        <v>0.92775496818098335</v>
      </c>
      <c r="AH1150" s="16">
        <v>5.905329144586019E-2</v>
      </c>
      <c r="AI1150" s="10" t="s">
        <v>4510</v>
      </c>
      <c r="AJ1150" s="10" t="s">
        <v>107</v>
      </c>
      <c r="AK1150" s="16" t="s">
        <v>109</v>
      </c>
      <c r="AL1150" s="16">
        <f t="shared" si="68"/>
        <v>0.96320037800085156</v>
      </c>
      <c r="AM1150" s="16">
        <f t="shared" si="69"/>
        <v>75.466749616366712</v>
      </c>
      <c r="AN1150" s="17">
        <f t="shared" si="70"/>
        <v>1.2449407867516657E-10</v>
      </c>
      <c r="AO1150" s="16">
        <f t="shared" si="71"/>
        <v>30.294889600307641</v>
      </c>
      <c r="AP1150" s="18">
        <v>5565</v>
      </c>
      <c r="AQ1150" s="18" t="s">
        <v>141</v>
      </c>
      <c r="AR1150" s="16">
        <v>1.01</v>
      </c>
      <c r="AS1150" s="10" t="s">
        <v>73</v>
      </c>
      <c r="AT1150" s="16">
        <v>0.98</v>
      </c>
      <c r="AU1150" s="10" t="s">
        <v>73</v>
      </c>
      <c r="AV1150" s="10">
        <v>4.43</v>
      </c>
      <c r="AW1150" s="10" t="s">
        <v>73</v>
      </c>
      <c r="AX1150" s="10">
        <v>8.48</v>
      </c>
      <c r="AY1150" s="10" t="s">
        <v>73</v>
      </c>
      <c r="AZ1150" s="10" t="s">
        <v>102</v>
      </c>
      <c r="BA1150" s="10">
        <v>0.27</v>
      </c>
    </row>
    <row r="1151" spans="1:53" s="10" customFormat="1">
      <c r="A1151" s="31">
        <v>58688</v>
      </c>
      <c r="B1151" s="10" t="s">
        <v>8349</v>
      </c>
      <c r="C1151" s="10" t="s">
        <v>6890</v>
      </c>
      <c r="D1151" s="10" t="s">
        <v>6891</v>
      </c>
      <c r="E1151" s="15" t="s">
        <v>8349</v>
      </c>
      <c r="F1151" s="10" t="s">
        <v>8925</v>
      </c>
      <c r="G1151" s="10" t="s">
        <v>8349</v>
      </c>
      <c r="H1151" s="10" t="s">
        <v>8349</v>
      </c>
      <c r="I1151" s="10" t="s">
        <v>8349</v>
      </c>
      <c r="J1151" s="10" t="s">
        <v>2157</v>
      </c>
      <c r="K1151" s="10" t="s">
        <v>2158</v>
      </c>
      <c r="L1151" s="10">
        <v>180.55520156</v>
      </c>
      <c r="M1151" s="10">
        <v>-38.007408830000003</v>
      </c>
      <c r="N1151" s="10">
        <v>-131.88999999999999</v>
      </c>
      <c r="O1151" s="10">
        <v>-249.77</v>
      </c>
      <c r="P1151" s="11">
        <v>292.35300000000001</v>
      </c>
      <c r="Q1151" s="11">
        <v>23.851199999999999</v>
      </c>
      <c r="R1151" s="37">
        <v>22.920009168003666</v>
      </c>
      <c r="S1151" s="16">
        <v>4.4006417602567037E-2</v>
      </c>
      <c r="T1151" s="37">
        <v>10.52</v>
      </c>
      <c r="U1151" s="16">
        <v>3.5355339059327372E-3</v>
      </c>
      <c r="V1151" s="10" t="s">
        <v>4770</v>
      </c>
      <c r="W1151" s="37">
        <v>1.419</v>
      </c>
      <c r="X1151" s="16">
        <v>5.0000000000000001E-3</v>
      </c>
      <c r="Y1151" s="10" t="s">
        <v>4770</v>
      </c>
      <c r="Z1151" s="16">
        <v>8.7189260649341005</v>
      </c>
      <c r="AA1151" s="16">
        <v>0.101260649610877</v>
      </c>
      <c r="AB1151" s="10" t="s">
        <v>4782</v>
      </c>
      <c r="AC1151" s="16">
        <v>3.7369999999999992</v>
      </c>
      <c r="AD1151" s="16">
        <v>1.7363755354185339E-2</v>
      </c>
      <c r="AE1151" s="10" t="s">
        <v>120</v>
      </c>
      <c r="AF1151" s="10" t="s">
        <v>4075</v>
      </c>
      <c r="AG1151" s="37">
        <v>8.462951700084996E-2</v>
      </c>
      <c r="AH1151" s="16">
        <v>0.10273859625095529</v>
      </c>
      <c r="AI1151" s="10" t="s">
        <v>4660</v>
      </c>
      <c r="AJ1151" s="10" t="s">
        <v>107</v>
      </c>
      <c r="AK1151" s="22" t="s">
        <v>110</v>
      </c>
      <c r="AL1151" s="16">
        <f t="shared" si="68"/>
        <v>0.29091152778954971</v>
      </c>
      <c r="AM1151" s="16">
        <f t="shared" si="69"/>
        <v>12.692469957458055</v>
      </c>
      <c r="AN1151" s="17">
        <f t="shared" si="70"/>
        <v>1.364772056998033E-9</v>
      </c>
      <c r="AO1151" s="16">
        <f t="shared" si="71"/>
        <v>32.682349695101024</v>
      </c>
      <c r="AP1151" s="18">
        <v>3861.1553172102904</v>
      </c>
      <c r="AQ1151" s="18" t="s">
        <v>124</v>
      </c>
      <c r="AR1151" s="16">
        <v>0.64964786272050767</v>
      </c>
      <c r="AS1151" s="10" t="s">
        <v>74</v>
      </c>
      <c r="AT1151" s="16">
        <v>0.53089129673202273</v>
      </c>
      <c r="AU1151" s="10" t="s">
        <v>74</v>
      </c>
      <c r="AV1151" s="10" t="s">
        <v>8349</v>
      </c>
      <c r="AW1151" s="10" t="s">
        <v>8349</v>
      </c>
      <c r="AX1151" s="10" t="s">
        <v>8349</v>
      </c>
      <c r="AY1151" s="10" t="s">
        <v>8349</v>
      </c>
      <c r="AZ1151" s="10" t="s">
        <v>8349</v>
      </c>
      <c r="BA1151" s="10" t="s">
        <v>8349</v>
      </c>
    </row>
    <row r="1152" spans="1:53" s="10" customFormat="1">
      <c r="A1152" s="31">
        <v>58803</v>
      </c>
      <c r="B1152" s="10">
        <v>104731</v>
      </c>
      <c r="C1152" s="10" t="s">
        <v>6892</v>
      </c>
      <c r="D1152" s="10" t="s">
        <v>8349</v>
      </c>
      <c r="E1152" s="15" t="s">
        <v>8349</v>
      </c>
      <c r="F1152" s="10" t="s">
        <v>8349</v>
      </c>
      <c r="G1152" s="10" t="s">
        <v>8349</v>
      </c>
      <c r="H1152" s="10" t="s">
        <v>8349</v>
      </c>
      <c r="I1152" s="10" t="s">
        <v>8349</v>
      </c>
      <c r="J1152" s="10" t="s">
        <v>2159</v>
      </c>
      <c r="K1152" s="10" t="s">
        <v>2160</v>
      </c>
      <c r="L1152" s="10">
        <v>180.91381150000001</v>
      </c>
      <c r="M1152" s="10">
        <v>-42.43378714</v>
      </c>
      <c r="N1152" s="10">
        <v>323.63</v>
      </c>
      <c r="O1152" s="10">
        <v>-110.85</v>
      </c>
      <c r="P1152" s="11">
        <v>293.60120000000001</v>
      </c>
      <c r="Q1152" s="11">
        <v>19.570599999999999</v>
      </c>
      <c r="R1152" s="37">
        <v>25.322866548493288</v>
      </c>
      <c r="S1152" s="16">
        <v>7.0904026335781214E-3</v>
      </c>
      <c r="T1152" s="37">
        <v>5.15</v>
      </c>
      <c r="U1152" s="16">
        <v>1.0606601717798212E-2</v>
      </c>
      <c r="V1152" s="10" t="s">
        <v>4770</v>
      </c>
      <c r="W1152" s="37">
        <v>0.41699999999999998</v>
      </c>
      <c r="X1152" s="16">
        <v>1.4999999999999999E-2</v>
      </c>
      <c r="Y1152" s="10" t="s">
        <v>4770</v>
      </c>
      <c r="Z1152" s="16">
        <v>3.1324356686827217</v>
      </c>
      <c r="AA1152" s="16">
        <v>2.6058058899486092E-2</v>
      </c>
      <c r="AB1152" s="29" t="s">
        <v>8349</v>
      </c>
      <c r="AC1152" s="16">
        <v>1.0650000000000004</v>
      </c>
      <c r="AD1152" s="16">
        <v>5.1112620750652184E-2</v>
      </c>
      <c r="AE1152" s="10" t="s">
        <v>4097</v>
      </c>
      <c r="AF1152" s="10" t="s">
        <v>4075</v>
      </c>
      <c r="AG1152" s="37">
        <v>4.7253152452999014</v>
      </c>
      <c r="AH1152" s="16">
        <v>5.7371791270702771E-2</v>
      </c>
      <c r="AI1152" s="10" t="s">
        <v>4605</v>
      </c>
      <c r="AJ1152" s="10" t="s">
        <v>107</v>
      </c>
      <c r="AK1152" s="16" t="s">
        <v>111</v>
      </c>
      <c r="AL1152" s="16">
        <f t="shared" si="68"/>
        <v>2.1737790240270285</v>
      </c>
      <c r="AM1152" s="16">
        <f t="shared" si="69"/>
        <v>85.84253365882735</v>
      </c>
      <c r="AN1152" s="17">
        <f t="shared" si="70"/>
        <v>2.4442813654577571E-11</v>
      </c>
      <c r="AO1152" s="16">
        <f t="shared" si="71"/>
        <v>31.679622007906396</v>
      </c>
      <c r="AP1152" s="18">
        <v>6638</v>
      </c>
      <c r="AQ1152" s="18" t="s">
        <v>129</v>
      </c>
      <c r="AR1152" s="16">
        <v>1.6424513855427114</v>
      </c>
      <c r="AS1152" s="10" t="s">
        <v>74</v>
      </c>
      <c r="AT1152" s="16">
        <v>1.48912437024012</v>
      </c>
      <c r="AU1152" s="10" t="s">
        <v>74</v>
      </c>
      <c r="AV1152" s="10">
        <v>4.2</v>
      </c>
      <c r="AW1152" s="10" t="s">
        <v>96</v>
      </c>
      <c r="AX1152" s="10" t="s">
        <v>8349</v>
      </c>
      <c r="AY1152" s="10" t="s">
        <v>8349</v>
      </c>
      <c r="AZ1152" s="10" t="s">
        <v>101</v>
      </c>
      <c r="BA1152" s="10" t="s">
        <v>8349</v>
      </c>
    </row>
    <row r="1153" spans="1:53" s="10" customFormat="1">
      <c r="A1153" s="32">
        <v>58880</v>
      </c>
      <c r="B1153" s="10" t="s">
        <v>8349</v>
      </c>
      <c r="C1153" s="10" t="s">
        <v>8349</v>
      </c>
      <c r="D1153" s="10" t="s">
        <v>8349</v>
      </c>
      <c r="E1153" s="15" t="s">
        <v>8349</v>
      </c>
      <c r="F1153" s="10" t="s">
        <v>8349</v>
      </c>
      <c r="G1153" s="10" t="s">
        <v>8349</v>
      </c>
      <c r="H1153" s="10" t="s">
        <v>8349</v>
      </c>
      <c r="I1153" s="10" t="s">
        <v>8349</v>
      </c>
      <c r="J1153" s="10" t="s">
        <v>4987</v>
      </c>
      <c r="K1153" s="10" t="s">
        <v>4988</v>
      </c>
      <c r="L1153" s="10">
        <v>181.15042281999999</v>
      </c>
      <c r="M1153" s="10">
        <v>-38.273040450000003</v>
      </c>
      <c r="N1153" s="10">
        <v>640.32000000000005</v>
      </c>
      <c r="O1153" s="10">
        <v>-224.72</v>
      </c>
      <c r="P1153" s="11">
        <v>292.91269999999997</v>
      </c>
      <c r="Q1153" s="11">
        <v>23.6858</v>
      </c>
      <c r="R1153" s="37">
        <v>27.517886626307096</v>
      </c>
      <c r="S1153" s="16">
        <v>7.5949367088607583E-2</v>
      </c>
      <c r="T1153" s="37">
        <v>11.77</v>
      </c>
      <c r="U1153" s="16">
        <v>1.4142135623730949E-2</v>
      </c>
      <c r="V1153" s="10" t="s">
        <v>4770</v>
      </c>
      <c r="W1153" s="37">
        <v>1.492</v>
      </c>
      <c r="X1153" s="16">
        <v>0.02</v>
      </c>
      <c r="Y1153" s="10" t="s">
        <v>4770</v>
      </c>
      <c r="Z1153" s="16">
        <v>9.5719246148600767</v>
      </c>
      <c r="AA1153" s="16">
        <v>0.18566329147365757</v>
      </c>
      <c r="AB1153" s="29" t="s">
        <v>8349</v>
      </c>
      <c r="AC1153" s="16">
        <v>4.0359999999999996</v>
      </c>
      <c r="AD1153" s="16">
        <v>3.226453160980336E-2</v>
      </c>
      <c r="AE1153" s="10" t="s">
        <v>120</v>
      </c>
      <c r="AF1153" s="10" t="s">
        <v>4075</v>
      </c>
      <c r="AG1153" s="37">
        <v>4.7713922526629378E-2</v>
      </c>
      <c r="AH1153" s="16">
        <v>0.20632706511951437</v>
      </c>
      <c r="AI1153" s="10" t="s">
        <v>4658</v>
      </c>
      <c r="AJ1153" s="16" t="s">
        <v>8349</v>
      </c>
      <c r="AK1153" s="16" t="s">
        <v>8349</v>
      </c>
      <c r="AL1153" s="16">
        <f t="shared" si="68"/>
        <v>0.21843516778813199</v>
      </c>
      <c r="AM1153" s="16">
        <f t="shared" si="69"/>
        <v>7.9379339974207177</v>
      </c>
      <c r="AN1153" s="17">
        <f t="shared" si="70"/>
        <v>2.4206771081446696E-9</v>
      </c>
      <c r="AO1153" s="16">
        <f t="shared" si="71"/>
        <v>33.310157842074304</v>
      </c>
      <c r="AP1153" s="18">
        <v>3695.5219239028756</v>
      </c>
      <c r="AQ1153" s="18" t="s">
        <v>143</v>
      </c>
      <c r="AR1153" s="16">
        <v>0.53250368885097654</v>
      </c>
      <c r="AS1153" s="10" t="s">
        <v>74</v>
      </c>
      <c r="AT1153" s="16">
        <v>0.4583434787874891</v>
      </c>
      <c r="AU1153" s="10" t="s">
        <v>74</v>
      </c>
      <c r="AV1153" s="10" t="s">
        <v>8349</v>
      </c>
      <c r="AW1153" s="10" t="s">
        <v>8349</v>
      </c>
      <c r="AX1153" s="10" t="s">
        <v>8349</v>
      </c>
      <c r="AY1153" s="10" t="s">
        <v>8349</v>
      </c>
      <c r="AZ1153" s="10" t="s">
        <v>8349</v>
      </c>
      <c r="BA1153" s="10" t="s">
        <v>8349</v>
      </c>
    </row>
    <row r="1154" spans="1:53" s="10" customFormat="1">
      <c r="A1154" s="33">
        <v>58910</v>
      </c>
      <c r="B1154" s="13" t="s">
        <v>138</v>
      </c>
      <c r="C1154" s="14" t="s">
        <v>8349</v>
      </c>
      <c r="D1154" s="14" t="s">
        <v>8349</v>
      </c>
      <c r="E1154" s="14" t="s">
        <v>8349</v>
      </c>
      <c r="F1154" s="13" t="s">
        <v>8926</v>
      </c>
      <c r="G1154" s="13" t="s">
        <v>8349</v>
      </c>
      <c r="H1154" s="13" t="s">
        <v>8349</v>
      </c>
      <c r="I1154" s="13" t="s">
        <v>8349</v>
      </c>
      <c r="J1154" s="13" t="s">
        <v>4989</v>
      </c>
      <c r="K1154" s="13" t="s">
        <v>4990</v>
      </c>
      <c r="L1154" s="13">
        <v>181.20343804000001</v>
      </c>
      <c r="M1154" s="13">
        <v>-62.002292349999998</v>
      </c>
      <c r="N1154" s="13">
        <v>-6.13</v>
      </c>
      <c r="O1154" s="13">
        <v>0.16</v>
      </c>
      <c r="P1154" s="12">
        <v>297.48950000000002</v>
      </c>
      <c r="Q1154" s="12">
        <v>0.37580000000000002</v>
      </c>
      <c r="R1154" s="38">
        <v>5.5169369965794992</v>
      </c>
      <c r="S1154" s="23">
        <v>0.24721394681672737</v>
      </c>
      <c r="T1154" s="38">
        <v>7.7756036586854398</v>
      </c>
      <c r="U1154" s="19">
        <v>1.9416487838947599E-2</v>
      </c>
      <c r="V1154" s="13" t="s">
        <v>4774</v>
      </c>
      <c r="W1154" s="38">
        <v>0.46457800960000045</v>
      </c>
      <c r="X1154" s="19">
        <v>1.9416487838947599E-2</v>
      </c>
      <c r="Y1154" s="13" t="s">
        <v>4778</v>
      </c>
      <c r="Z1154" s="19">
        <v>9.0671135369700604</v>
      </c>
      <c r="AA1154" s="19">
        <v>0.63605866609399264</v>
      </c>
      <c r="AB1154" s="29" t="s">
        <v>8349</v>
      </c>
      <c r="AC1154" s="19">
        <v>2.3646036586854402</v>
      </c>
      <c r="AD1154" s="19">
        <v>2.7874719729532708E-2</v>
      </c>
      <c r="AE1154" s="13" t="s">
        <v>128</v>
      </c>
      <c r="AF1154" s="13" t="s">
        <v>4075</v>
      </c>
      <c r="AG1154" s="38">
        <v>2.761910237621688E-2</v>
      </c>
      <c r="AH1154" s="19">
        <v>0.63666916582576016</v>
      </c>
      <c r="AI1154" s="13" t="s">
        <v>4329</v>
      </c>
      <c r="AJ1154" s="14" t="s">
        <v>137</v>
      </c>
      <c r="AK1154" s="14" t="s">
        <v>137</v>
      </c>
      <c r="AL1154" s="19">
        <f t="shared" ref="AL1154:AL1217" si="72">SQRT(AG1154)</f>
        <v>0.16618995871055772</v>
      </c>
      <c r="AM1154" s="19">
        <f t="shared" ref="AM1154:AM1217" si="73">1000*AL1154/R1154</f>
        <v>30.123591915875693</v>
      </c>
      <c r="AN1154" s="20">
        <f t="shared" ref="AN1154:AN1217" si="74">0.0000000001155/AG1154</f>
        <v>4.1818882607661558E-9</v>
      </c>
      <c r="AO1154" s="19">
        <f t="shared" ref="AO1154:AO1217" si="75">-2.5*LOG(AN1154)+T1154</f>
        <v>28.722172597752106</v>
      </c>
      <c r="AP1154" s="21">
        <v>4862.8846901279567</v>
      </c>
      <c r="AQ1154" s="21" t="s">
        <v>142</v>
      </c>
      <c r="AR1154" s="19">
        <v>0.23397446507676695</v>
      </c>
      <c r="AS1154" s="13" t="s">
        <v>74</v>
      </c>
      <c r="AT1154" s="19">
        <v>0.39839157313025003</v>
      </c>
      <c r="AU1154" s="13" t="s">
        <v>74</v>
      </c>
      <c r="AV1154" s="13" t="s">
        <v>8349</v>
      </c>
      <c r="AW1154" s="13" t="s">
        <v>8349</v>
      </c>
      <c r="AX1154" s="13" t="s">
        <v>8349</v>
      </c>
      <c r="AY1154" s="13" t="s">
        <v>8349</v>
      </c>
      <c r="AZ1154" s="13" t="s">
        <v>8349</v>
      </c>
      <c r="BA1154" s="13" t="s">
        <v>8349</v>
      </c>
    </row>
    <row r="1155" spans="1:53" s="10" customFormat="1">
      <c r="A1155" s="31">
        <v>59000</v>
      </c>
      <c r="B1155" s="10">
        <v>105065</v>
      </c>
      <c r="C1155" s="10" t="s">
        <v>6893</v>
      </c>
      <c r="D1155" s="10" t="s">
        <v>6894</v>
      </c>
      <c r="E1155" s="15" t="s">
        <v>8349</v>
      </c>
      <c r="F1155" s="10" t="s">
        <v>8927</v>
      </c>
      <c r="G1155" s="10" t="s">
        <v>8349</v>
      </c>
      <c r="H1155" s="10" t="s">
        <v>8349</v>
      </c>
      <c r="I1155" s="10" t="s">
        <v>8349</v>
      </c>
      <c r="J1155" s="10" t="s">
        <v>2161</v>
      </c>
      <c r="K1155" s="10" t="s">
        <v>2162</v>
      </c>
      <c r="L1155" s="10">
        <v>181.46112174999999</v>
      </c>
      <c r="M1155" s="10">
        <v>-18.874476810000001</v>
      </c>
      <c r="N1155" s="10">
        <v>-19.09</v>
      </c>
      <c r="O1155" s="10">
        <v>-319.85000000000002</v>
      </c>
      <c r="P1155" s="11">
        <v>288.1934</v>
      </c>
      <c r="Q1155" s="11">
        <v>42.688699999999997</v>
      </c>
      <c r="R1155" s="37">
        <v>22.002200220022001</v>
      </c>
      <c r="S1155" s="16">
        <v>3.0583058305830579E-2</v>
      </c>
      <c r="T1155" s="37">
        <v>10.016</v>
      </c>
      <c r="U1155" s="16">
        <v>1.2E-2</v>
      </c>
      <c r="V1155" s="10" t="s">
        <v>4769</v>
      </c>
      <c r="W1155" s="37">
        <v>1.3560000000000001</v>
      </c>
      <c r="X1155" s="16">
        <v>8.3999999999999995E-3</v>
      </c>
      <c r="Y1155" s="10" t="s">
        <v>4769</v>
      </c>
      <c r="Z1155" s="16">
        <v>8.3036694377899316</v>
      </c>
      <c r="AA1155" s="16">
        <v>7.9446973716187586E-2</v>
      </c>
      <c r="AB1155" s="29" t="s">
        <v>8349</v>
      </c>
      <c r="AC1155" s="16">
        <v>3.3743827298627398</v>
      </c>
      <c r="AD1155" s="16">
        <v>9.1858586969319325E-2</v>
      </c>
      <c r="AE1155" s="10" t="s">
        <v>125</v>
      </c>
      <c r="AF1155" s="10" t="s">
        <v>4075</v>
      </c>
      <c r="AG1155" s="37">
        <v>9.8129732537567418E-2</v>
      </c>
      <c r="AH1155" s="16">
        <v>0.12144884368597589</v>
      </c>
      <c r="AI1155" s="10" t="s">
        <v>4594</v>
      </c>
      <c r="AJ1155" s="10" t="s">
        <v>107</v>
      </c>
      <c r="AK1155" s="16" t="s">
        <v>57</v>
      </c>
      <c r="AL1155" s="16">
        <f t="shared" si="72"/>
        <v>0.3132566560147883</v>
      </c>
      <c r="AM1155" s="16">
        <f t="shared" si="73"/>
        <v>14.237515015872129</v>
      </c>
      <c r="AN1155" s="17">
        <f t="shared" si="74"/>
        <v>1.1770132967170031E-9</v>
      </c>
      <c r="AO1155" s="16">
        <f t="shared" si="75"/>
        <v>32.339046577262266</v>
      </c>
      <c r="AP1155" s="18">
        <v>4084.9994408302846</v>
      </c>
      <c r="AQ1155" s="18" t="s">
        <v>124</v>
      </c>
      <c r="AR1155" s="16">
        <v>0.62498260664762706</v>
      </c>
      <c r="AS1155" s="10" t="s">
        <v>74</v>
      </c>
      <c r="AT1155" s="16">
        <v>0.55142612413689029</v>
      </c>
      <c r="AU1155" s="10" t="s">
        <v>74</v>
      </c>
      <c r="AV1155" s="10" t="s">
        <v>8349</v>
      </c>
      <c r="AW1155" s="10" t="s">
        <v>8349</v>
      </c>
      <c r="AX1155" s="10" t="s">
        <v>8349</v>
      </c>
      <c r="AY1155" s="10" t="s">
        <v>8349</v>
      </c>
      <c r="AZ1155" s="10" t="s">
        <v>101</v>
      </c>
      <c r="BA1155" s="10" t="s">
        <v>8349</v>
      </c>
    </row>
    <row r="1156" spans="1:53" s="10" customFormat="1">
      <c r="A1156" s="31">
        <v>59072</v>
      </c>
      <c r="B1156" s="10">
        <v>105211</v>
      </c>
      <c r="C1156" s="10" t="s">
        <v>6895</v>
      </c>
      <c r="D1156" s="10" t="s">
        <v>8349</v>
      </c>
      <c r="E1156" s="15" t="s">
        <v>8349</v>
      </c>
      <c r="F1156" s="10" t="s">
        <v>8928</v>
      </c>
      <c r="G1156" s="10" t="s">
        <v>8349</v>
      </c>
      <c r="H1156" s="10" t="s">
        <v>8349</v>
      </c>
      <c r="I1156" s="10" t="s">
        <v>8349</v>
      </c>
      <c r="J1156" s="10" t="s">
        <v>2163</v>
      </c>
      <c r="K1156" s="10" t="s">
        <v>2164</v>
      </c>
      <c r="L1156" s="10">
        <v>181.72022021000001</v>
      </c>
      <c r="M1156" s="10">
        <v>-64.613638980000005</v>
      </c>
      <c r="N1156" s="10">
        <v>34.270000000000003</v>
      </c>
      <c r="O1156" s="10">
        <v>-37.49</v>
      </c>
      <c r="P1156" s="11">
        <v>298.17750000000001</v>
      </c>
      <c r="Q1156" s="11">
        <v>-2.1539999999999999</v>
      </c>
      <c r="R1156" s="37">
        <v>19.755037534571315</v>
      </c>
      <c r="S1156" s="16">
        <v>2.3706045041485581E-3</v>
      </c>
      <c r="T1156" s="37">
        <v>4.1362181914455789</v>
      </c>
      <c r="U1156" s="16">
        <v>1.6643316977093238E-2</v>
      </c>
      <c r="V1156" s="10" t="s">
        <v>4767</v>
      </c>
      <c r="W1156" s="37">
        <v>0.35299999999999998</v>
      </c>
      <c r="X1156" s="16">
        <v>7.0000000000000001E-3</v>
      </c>
      <c r="Y1156" s="10" t="s">
        <v>4770</v>
      </c>
      <c r="Z1156" s="16">
        <v>2.6578288955567562</v>
      </c>
      <c r="AA1156" s="16">
        <v>2.1797130494963568E-2</v>
      </c>
      <c r="AB1156" s="29" t="s">
        <v>8349</v>
      </c>
      <c r="AC1156" s="16">
        <v>0.756218191445579</v>
      </c>
      <c r="AD1156" s="16">
        <v>5.2697248505021589E-2</v>
      </c>
      <c r="AE1156" s="10" t="s">
        <v>4083</v>
      </c>
      <c r="AF1156" s="10" t="s">
        <v>4075</v>
      </c>
      <c r="AG1156" s="37">
        <v>7.1152709399546561</v>
      </c>
      <c r="AH1156" s="16">
        <v>5.7027317119205868E-2</v>
      </c>
      <c r="AI1156" s="10" t="s">
        <v>4429</v>
      </c>
      <c r="AJ1156" s="10" t="s">
        <v>107</v>
      </c>
      <c r="AK1156" s="16" t="s">
        <v>111</v>
      </c>
      <c r="AL1156" s="16">
        <f t="shared" si="72"/>
        <v>2.6674465205425686</v>
      </c>
      <c r="AM1156" s="16">
        <f t="shared" si="73"/>
        <v>135.02614286986483</v>
      </c>
      <c r="AN1156" s="17">
        <f t="shared" si="74"/>
        <v>1.6232691766019532E-11</v>
      </c>
      <c r="AO1156" s="16">
        <f t="shared" si="75"/>
        <v>31.110241836088573</v>
      </c>
      <c r="AP1156" s="18">
        <v>6950</v>
      </c>
      <c r="AQ1156" s="18" t="s">
        <v>129</v>
      </c>
      <c r="AR1156" s="16">
        <v>1.8385597073396132</v>
      </c>
      <c r="AS1156" s="10" t="s">
        <v>74</v>
      </c>
      <c r="AT1156" s="16">
        <v>1.653905251490519</v>
      </c>
      <c r="AU1156" s="10" t="s">
        <v>74</v>
      </c>
      <c r="AV1156" s="10">
        <v>4.01</v>
      </c>
      <c r="AW1156" s="10" t="s">
        <v>96</v>
      </c>
      <c r="AX1156" s="10" t="s">
        <v>8349</v>
      </c>
      <c r="AY1156" s="10" t="s">
        <v>8349</v>
      </c>
      <c r="AZ1156" s="10" t="s">
        <v>8349</v>
      </c>
      <c r="BA1156" s="10" t="s">
        <v>8349</v>
      </c>
    </row>
    <row r="1157" spans="1:53" s="10" customFormat="1">
      <c r="A1157" s="31">
        <v>59198</v>
      </c>
      <c r="B1157" s="10" t="s">
        <v>8349</v>
      </c>
      <c r="C1157" s="10" t="s">
        <v>6896</v>
      </c>
      <c r="D1157" s="10" t="s">
        <v>6897</v>
      </c>
      <c r="E1157" s="15" t="s">
        <v>8349</v>
      </c>
      <c r="F1157" s="10" t="s">
        <v>8349</v>
      </c>
      <c r="G1157" s="10" t="s">
        <v>8349</v>
      </c>
      <c r="H1157" s="10" t="s">
        <v>8349</v>
      </c>
      <c r="I1157" s="10" t="s">
        <v>8349</v>
      </c>
      <c r="J1157" s="10" t="s">
        <v>2165</v>
      </c>
      <c r="K1157" s="10" t="s">
        <v>2166</v>
      </c>
      <c r="L1157" s="10">
        <v>182.09485495000001</v>
      </c>
      <c r="M1157" s="10">
        <v>-0.48241350999999999</v>
      </c>
      <c r="N1157" s="10">
        <v>-963.32</v>
      </c>
      <c r="O1157" s="10">
        <v>-90.07</v>
      </c>
      <c r="P1157" s="11">
        <v>280.63409999999999</v>
      </c>
      <c r="Q1157" s="11">
        <v>60.511699999999998</v>
      </c>
      <c r="R1157" s="37">
        <v>26.123301985370951</v>
      </c>
      <c r="S1157" s="16">
        <v>6.8965517241379309E-2</v>
      </c>
      <c r="T1157" s="37">
        <v>11.25</v>
      </c>
      <c r="U1157" s="16">
        <v>1.0606601717798212E-2</v>
      </c>
      <c r="V1157" s="10" t="s">
        <v>4770</v>
      </c>
      <c r="W1157" s="37">
        <v>1.409</v>
      </c>
      <c r="X1157" s="16">
        <v>1.4999999999999999E-2</v>
      </c>
      <c r="Y1157" s="10" t="s">
        <v>4770</v>
      </c>
      <c r="Z1157" s="16">
        <v>9.1648596455240288</v>
      </c>
      <c r="AA1157" s="16">
        <v>0.16577777041764108</v>
      </c>
      <c r="AB1157" s="29" t="s">
        <v>8349</v>
      </c>
      <c r="AC1157" s="16">
        <v>3.657</v>
      </c>
      <c r="AD1157" s="16">
        <v>3.561600763701625E-2</v>
      </c>
      <c r="AE1157" s="10" t="s">
        <v>120</v>
      </c>
      <c r="AF1157" s="10" t="s">
        <v>4075</v>
      </c>
      <c r="AG1157" s="37">
        <v>5.274964193412153E-2</v>
      </c>
      <c r="AH1157" s="16">
        <v>0.16956051770575636</v>
      </c>
      <c r="AI1157" s="10" t="s">
        <v>4644</v>
      </c>
      <c r="AJ1157" s="10" t="s">
        <v>107</v>
      </c>
      <c r="AK1157" s="22" t="s">
        <v>110</v>
      </c>
      <c r="AL1157" s="16">
        <f t="shared" si="72"/>
        <v>0.22967290204576057</v>
      </c>
      <c r="AM1157" s="16">
        <f t="shared" si="73"/>
        <v>8.7918786903117141</v>
      </c>
      <c r="AN1157" s="17">
        <f t="shared" si="74"/>
        <v>2.1895883225946204E-9</v>
      </c>
      <c r="AO1157" s="16">
        <f t="shared" si="75"/>
        <v>32.899093829374628</v>
      </c>
      <c r="AP1157" s="18">
        <v>3908.3536255736599</v>
      </c>
      <c r="AQ1157" s="18" t="s">
        <v>124</v>
      </c>
      <c r="AR1157" s="16">
        <v>0.50058021583806356</v>
      </c>
      <c r="AS1157" s="10" t="s">
        <v>74</v>
      </c>
      <c r="AT1157" s="16">
        <v>0.47028808787316517</v>
      </c>
      <c r="AU1157" s="10" t="s">
        <v>74</v>
      </c>
      <c r="AV1157" s="10" t="s">
        <v>8349</v>
      </c>
      <c r="AW1157" s="10" t="s">
        <v>8349</v>
      </c>
      <c r="AX1157" s="10" t="s">
        <v>8349</v>
      </c>
      <c r="AY1157" s="10" t="s">
        <v>8349</v>
      </c>
      <c r="AZ1157" s="10" t="s">
        <v>8349</v>
      </c>
      <c r="BA1157" s="10" t="s">
        <v>8349</v>
      </c>
    </row>
    <row r="1158" spans="1:53" s="10" customFormat="1">
      <c r="A1158" s="31">
        <v>59199</v>
      </c>
      <c r="B1158" s="10">
        <v>105452</v>
      </c>
      <c r="C1158" s="10" t="s">
        <v>7098</v>
      </c>
      <c r="D1158" s="10" t="s">
        <v>8349</v>
      </c>
      <c r="E1158" s="15" t="s">
        <v>8349</v>
      </c>
      <c r="F1158" s="10" t="s">
        <v>8349</v>
      </c>
      <c r="G1158" s="10" t="s">
        <v>8349</v>
      </c>
      <c r="H1158" s="10" t="s">
        <v>8349</v>
      </c>
      <c r="I1158" s="10" t="s">
        <v>8349</v>
      </c>
      <c r="J1158" s="10" t="s">
        <v>2167</v>
      </c>
      <c r="K1158" s="10" t="s">
        <v>2168</v>
      </c>
      <c r="L1158" s="10">
        <v>182.10313607000001</v>
      </c>
      <c r="M1158" s="10">
        <v>-24.728779930000002</v>
      </c>
      <c r="N1158" s="10">
        <v>100.18</v>
      </c>
      <c r="O1158" s="10">
        <v>-39.33</v>
      </c>
      <c r="P1158" s="11">
        <v>290.65820000000002</v>
      </c>
      <c r="Q1158" s="11">
        <v>37.115400000000001</v>
      </c>
      <c r="R1158" s="37">
        <v>14.936519790888722</v>
      </c>
      <c r="S1158" s="16">
        <v>2.2404779686333084E-3</v>
      </c>
      <c r="T1158" s="37">
        <v>4.0199999999999996</v>
      </c>
      <c r="U1158" s="16">
        <v>1.0606601717798212E-2</v>
      </c>
      <c r="V1158" s="10" t="s">
        <v>4770</v>
      </c>
      <c r="W1158" s="37">
        <v>0.33400000000000002</v>
      </c>
      <c r="X1158" s="16">
        <v>1.4999999999999999E-2</v>
      </c>
      <c r="Y1158" s="10" t="s">
        <v>4770</v>
      </c>
      <c r="Z1158" s="16">
        <v>3.1487529067401381</v>
      </c>
      <c r="AA1158" s="16">
        <v>1.5477196080208699E-2</v>
      </c>
      <c r="AB1158" s="29" t="s">
        <v>8349</v>
      </c>
      <c r="AC1158" s="16">
        <v>0.8351999999999995</v>
      </c>
      <c r="AD1158" s="16">
        <v>5.1112620750652184E-2</v>
      </c>
      <c r="AE1158" s="10" t="s">
        <v>3</v>
      </c>
      <c r="AF1158" s="10" t="s">
        <v>4075</v>
      </c>
      <c r="AG1158" s="37">
        <v>4.5579749118820727</v>
      </c>
      <c r="AH1158" s="16">
        <v>5.3404527883927855E-2</v>
      </c>
      <c r="AI1158" s="10" t="s">
        <v>4330</v>
      </c>
      <c r="AJ1158" s="10" t="s">
        <v>107</v>
      </c>
      <c r="AK1158" s="16" t="s">
        <v>111</v>
      </c>
      <c r="AL1158" s="16">
        <f t="shared" si="72"/>
        <v>2.1349414305507475</v>
      </c>
      <c r="AM1158" s="16">
        <f t="shared" si="73"/>
        <v>142.93432877537256</v>
      </c>
      <c r="AN1158" s="17">
        <f t="shared" si="74"/>
        <v>2.5340200907843061E-11</v>
      </c>
      <c r="AO1158" s="16">
        <f t="shared" si="75"/>
        <v>30.510474865420935</v>
      </c>
      <c r="AP1158" s="18">
        <v>7081</v>
      </c>
      <c r="AQ1158" s="18" t="s">
        <v>129</v>
      </c>
      <c r="AR1158" s="16">
        <v>1.4175826942419529</v>
      </c>
      <c r="AS1158" s="10" t="s">
        <v>74</v>
      </c>
      <c r="AT1158" s="16">
        <v>1.4754207248580331</v>
      </c>
      <c r="AU1158" s="10" t="s">
        <v>74</v>
      </c>
      <c r="AV1158" s="10">
        <v>4.2300000000000004</v>
      </c>
      <c r="AW1158" s="10" t="s">
        <v>96</v>
      </c>
      <c r="AX1158" s="10" t="s">
        <v>8349</v>
      </c>
      <c r="AY1158" s="10" t="s">
        <v>8349</v>
      </c>
      <c r="AZ1158" s="10" t="s">
        <v>8349</v>
      </c>
      <c r="BA1158" s="10" t="s">
        <v>8349</v>
      </c>
    </row>
    <row r="1159" spans="1:53" s="10" customFormat="1">
      <c r="A1159" s="33">
        <v>59272</v>
      </c>
      <c r="B1159" s="13" t="s">
        <v>8349</v>
      </c>
      <c r="C1159" s="14" t="s">
        <v>8349</v>
      </c>
      <c r="D1159" s="14" t="s">
        <v>8349</v>
      </c>
      <c r="E1159" s="14" t="s">
        <v>8349</v>
      </c>
      <c r="F1159" s="13" t="s">
        <v>8929</v>
      </c>
      <c r="G1159" s="13">
        <v>8.9</v>
      </c>
      <c r="H1159" s="13">
        <v>3.1399999999999997</v>
      </c>
      <c r="I1159" s="13" t="s">
        <v>8349</v>
      </c>
      <c r="J1159" s="13" t="s">
        <v>4991</v>
      </c>
      <c r="K1159" s="13" t="s">
        <v>4992</v>
      </c>
      <c r="L1159" s="13">
        <v>182.36810459</v>
      </c>
      <c r="M1159" s="13">
        <v>-11.856665769999999</v>
      </c>
      <c r="N1159" s="13">
        <v>320.94</v>
      </c>
      <c r="O1159" s="13">
        <v>-163.82</v>
      </c>
      <c r="P1159" s="12">
        <v>286.93650000000002</v>
      </c>
      <c r="Q1159" s="12">
        <v>49.707299999999996</v>
      </c>
      <c r="R1159" s="38">
        <v>22.222222222222221</v>
      </c>
      <c r="S1159" s="23">
        <v>0.11155555555555555</v>
      </c>
      <c r="T1159" s="38">
        <v>6.81</v>
      </c>
      <c r="U1159" s="19">
        <v>2.1213203435596424E-3</v>
      </c>
      <c r="V1159" s="13" t="s">
        <v>4770</v>
      </c>
      <c r="W1159" s="38">
        <v>0.66600000000000004</v>
      </c>
      <c r="X1159" s="19">
        <v>3.0000000000000001E-3</v>
      </c>
      <c r="Y1159" s="13" t="s">
        <v>4770</v>
      </c>
      <c r="Z1159" s="19">
        <v>5.0760625688767185</v>
      </c>
      <c r="AA1159" s="19">
        <v>0.25896994030978782</v>
      </c>
      <c r="AB1159" s="29" t="s">
        <v>8349</v>
      </c>
      <c r="AC1159" s="19">
        <v>1.5589999999999993</v>
      </c>
      <c r="AD1159" s="19">
        <v>5.0044979768204531E-2</v>
      </c>
      <c r="AE1159" s="13" t="s">
        <v>4084</v>
      </c>
      <c r="AF1159" s="13" t="s">
        <v>4075</v>
      </c>
      <c r="AG1159" s="38">
        <v>0.84355075665649504</v>
      </c>
      <c r="AH1159" s="19">
        <v>0.26376112295798082</v>
      </c>
      <c r="AI1159" s="13" t="s">
        <v>4138</v>
      </c>
      <c r="AJ1159" s="19" t="s">
        <v>8349</v>
      </c>
      <c r="AK1159" s="19" t="s">
        <v>8349</v>
      </c>
      <c r="AL1159" s="19">
        <f t="shared" si="72"/>
        <v>0.9184501928011638</v>
      </c>
      <c r="AM1159" s="19">
        <f t="shared" si="73"/>
        <v>41.330258676052374</v>
      </c>
      <c r="AN1159" s="20">
        <f t="shared" si="74"/>
        <v>1.3692122150159261E-10</v>
      </c>
      <c r="AO1159" s="19">
        <f t="shared" si="75"/>
        <v>31.468823087722434</v>
      </c>
      <c r="AP1159" s="21">
        <v>5670</v>
      </c>
      <c r="AQ1159" s="21" t="s">
        <v>127</v>
      </c>
      <c r="AR1159" s="19">
        <v>0.95113271134968425</v>
      </c>
      <c r="AS1159" s="13" t="s">
        <v>74</v>
      </c>
      <c r="AT1159" s="19">
        <v>0.95731344585807354</v>
      </c>
      <c r="AU1159" s="13" t="s">
        <v>74</v>
      </c>
      <c r="AV1159" s="13">
        <v>4.3499999999999996</v>
      </c>
      <c r="AW1159" s="13" t="s">
        <v>96</v>
      </c>
      <c r="AX1159" s="13" t="s">
        <v>8349</v>
      </c>
      <c r="AY1159" s="13" t="s">
        <v>8349</v>
      </c>
      <c r="AZ1159" s="13" t="s">
        <v>102</v>
      </c>
      <c r="BA1159" s="13" t="s">
        <v>8349</v>
      </c>
    </row>
    <row r="1160" spans="1:53" s="10" customFormat="1">
      <c r="A1160" s="31">
        <v>59280</v>
      </c>
      <c r="B1160" s="10">
        <v>105631</v>
      </c>
      <c r="C1160" s="10" t="s">
        <v>7099</v>
      </c>
      <c r="D1160" s="10" t="s">
        <v>7100</v>
      </c>
      <c r="E1160" s="15" t="s">
        <v>8349</v>
      </c>
      <c r="F1160" s="10" t="s">
        <v>8349</v>
      </c>
      <c r="G1160" s="10" t="s">
        <v>8349</v>
      </c>
      <c r="H1160" s="10" t="s">
        <v>8349</v>
      </c>
      <c r="I1160" s="10" t="s">
        <v>8349</v>
      </c>
      <c r="J1160" s="10" t="s">
        <v>2169</v>
      </c>
      <c r="K1160" s="10" t="s">
        <v>2170</v>
      </c>
      <c r="L1160" s="10">
        <v>182.40623464999999</v>
      </c>
      <c r="M1160" s="10">
        <v>40.252180029999998</v>
      </c>
      <c r="N1160" s="10">
        <v>-314.02</v>
      </c>
      <c r="O1160" s="10">
        <v>-51.34</v>
      </c>
      <c r="P1160" s="11">
        <v>153.6728</v>
      </c>
      <c r="Q1160" s="11">
        <v>74.282300000000006</v>
      </c>
      <c r="R1160" s="37">
        <v>24.527839097375519</v>
      </c>
      <c r="S1160" s="16">
        <v>1.6188373804267842E-2</v>
      </c>
      <c r="T1160" s="37">
        <v>7.46</v>
      </c>
      <c r="U1160" s="16">
        <v>0</v>
      </c>
      <c r="V1160" s="10" t="s">
        <v>4770</v>
      </c>
      <c r="W1160" s="37">
        <v>0.79400000000000004</v>
      </c>
      <c r="X1160" s="16">
        <v>0</v>
      </c>
      <c r="Y1160" s="10" t="s">
        <v>4770</v>
      </c>
      <c r="Z1160" s="16">
        <v>5.511703557260784</v>
      </c>
      <c r="AA1160" s="16">
        <v>3.544024735254947E-2</v>
      </c>
      <c r="AB1160" s="29" t="s">
        <v>8349</v>
      </c>
      <c r="AC1160" s="16">
        <v>1.8629999999999995</v>
      </c>
      <c r="AD1160" s="16">
        <v>1.7000000000000001E-2</v>
      </c>
      <c r="AE1160" s="10" t="s">
        <v>120</v>
      </c>
      <c r="AF1160" s="10" t="s">
        <v>4075</v>
      </c>
      <c r="AG1160" s="37">
        <v>0.6151353912663462</v>
      </c>
      <c r="AH1160" s="16">
        <v>3.9306629624147243E-2</v>
      </c>
      <c r="AI1160" s="10" t="s">
        <v>4600</v>
      </c>
      <c r="AJ1160" s="10" t="s">
        <v>107</v>
      </c>
      <c r="AK1160" s="16" t="s">
        <v>108</v>
      </c>
      <c r="AL1160" s="16">
        <f t="shared" si="72"/>
        <v>0.78430567463607337</v>
      </c>
      <c r="AM1160" s="16">
        <f t="shared" si="73"/>
        <v>31.976142354912714</v>
      </c>
      <c r="AN1160" s="17">
        <f t="shared" si="74"/>
        <v>1.8776354220527996E-10</v>
      </c>
      <c r="AO1160" s="16">
        <f t="shared" si="75"/>
        <v>31.775971825650632</v>
      </c>
      <c r="AP1160" s="18">
        <v>5462</v>
      </c>
      <c r="AQ1160" s="18" t="s">
        <v>141</v>
      </c>
      <c r="AR1160" s="16">
        <v>0.87</v>
      </c>
      <c r="AS1160" s="10" t="s">
        <v>73</v>
      </c>
      <c r="AT1160" s="16">
        <v>0.94699999999999995</v>
      </c>
      <c r="AU1160" s="10" t="s">
        <v>73</v>
      </c>
      <c r="AV1160" s="10">
        <v>4.5599999999999996</v>
      </c>
      <c r="AW1160" s="10" t="s">
        <v>73</v>
      </c>
      <c r="AX1160" s="10">
        <v>5.4</v>
      </c>
      <c r="AY1160" s="10" t="s">
        <v>141</v>
      </c>
      <c r="AZ1160" s="10" t="s">
        <v>101</v>
      </c>
      <c r="BA1160" s="10">
        <v>0.2</v>
      </c>
    </row>
    <row r="1161" spans="1:53" s="10" customFormat="1">
      <c r="A1161" s="31">
        <v>59296</v>
      </c>
      <c r="B1161" s="10">
        <v>105671</v>
      </c>
      <c r="C1161" s="10" t="s">
        <v>7101</v>
      </c>
      <c r="D1161" s="10" t="s">
        <v>7102</v>
      </c>
      <c r="E1161" s="15" t="s">
        <v>8349</v>
      </c>
      <c r="F1161" s="10" t="s">
        <v>8930</v>
      </c>
      <c r="G1161" s="10" t="s">
        <v>8349</v>
      </c>
      <c r="H1161" s="10" t="s">
        <v>8349</v>
      </c>
      <c r="I1161" s="10" t="s">
        <v>8349</v>
      </c>
      <c r="J1161" s="10" t="s">
        <v>2171</v>
      </c>
      <c r="K1161" s="10" t="s">
        <v>2172</v>
      </c>
      <c r="L1161" s="10">
        <v>182.48043397999999</v>
      </c>
      <c r="M1161" s="10">
        <v>-46.208187969999997</v>
      </c>
      <c r="N1161" s="10">
        <v>-382.58</v>
      </c>
      <c r="O1161" s="10">
        <v>-84.16</v>
      </c>
      <c r="P1161" s="11">
        <v>295.47719999999998</v>
      </c>
      <c r="Q1161" s="11">
        <v>16.061800000000002</v>
      </c>
      <c r="R1161" s="37">
        <v>19.766752322593398</v>
      </c>
      <c r="S1161" s="16">
        <v>1.7394742043882191E-2</v>
      </c>
      <c r="T1161" s="37">
        <v>8.4592037102774995</v>
      </c>
      <c r="U1161" s="16">
        <v>2.4186773244895651E-2</v>
      </c>
      <c r="V1161" s="10" t="s">
        <v>4767</v>
      </c>
      <c r="W1161" s="37">
        <v>1.137</v>
      </c>
      <c r="X1161" s="16">
        <v>3.0000000000000001E-3</v>
      </c>
      <c r="Y1161" s="10" t="s">
        <v>4770</v>
      </c>
      <c r="Z1161" s="16">
        <v>6.9795271073203367</v>
      </c>
      <c r="AA1161" s="16">
        <v>6.2291354592736603E-2</v>
      </c>
      <c r="AB1161" s="29" t="s">
        <v>8349</v>
      </c>
      <c r="AC1161" s="16">
        <v>2.6962037102774996</v>
      </c>
      <c r="AD1161" s="16">
        <v>3.2031234756093936E-2</v>
      </c>
      <c r="AE1161" s="10" t="s">
        <v>120</v>
      </c>
      <c r="AF1161" s="10" t="s">
        <v>4075</v>
      </c>
      <c r="AG1161" s="37">
        <v>0.21973623579065643</v>
      </c>
      <c r="AH1161" s="16">
        <v>7.0044363491990183E-2</v>
      </c>
      <c r="AI1161" s="10" t="s">
        <v>4655</v>
      </c>
      <c r="AJ1161" s="10" t="s">
        <v>107</v>
      </c>
      <c r="AK1161" s="16" t="s">
        <v>57</v>
      </c>
      <c r="AL1161" s="16">
        <f t="shared" si="72"/>
        <v>0.46876031806314028</v>
      </c>
      <c r="AM1161" s="16">
        <f t="shared" si="73"/>
        <v>23.714584490814268</v>
      </c>
      <c r="AN1161" s="17">
        <f t="shared" si="74"/>
        <v>5.2563019287377485E-10</v>
      </c>
      <c r="AO1161" s="16">
        <f t="shared" si="75"/>
        <v>31.657502951024028</v>
      </c>
      <c r="AP1161" s="18">
        <v>4577.8893304517233</v>
      </c>
      <c r="AQ1161" s="18" t="s">
        <v>124</v>
      </c>
      <c r="AR1161" s="16">
        <v>0.74468376808800674</v>
      </c>
      <c r="AS1161" s="10" t="s">
        <v>74</v>
      </c>
      <c r="AT1161" s="16">
        <v>0.67804238239521331</v>
      </c>
      <c r="AU1161" s="10" t="s">
        <v>74</v>
      </c>
      <c r="AV1161" s="10" t="s">
        <v>8349</v>
      </c>
      <c r="AW1161" s="10" t="s">
        <v>8349</v>
      </c>
      <c r="AX1161" s="10" t="s">
        <v>8349</v>
      </c>
      <c r="AY1161" s="10" t="s">
        <v>8349</v>
      </c>
      <c r="AZ1161" s="10" t="s">
        <v>101</v>
      </c>
      <c r="BA1161" s="10" t="s">
        <v>8349</v>
      </c>
    </row>
    <row r="1162" spans="1:53" s="10" customFormat="1">
      <c r="A1162" s="31">
        <v>59378</v>
      </c>
      <c r="B1162" s="10" t="s">
        <v>8349</v>
      </c>
      <c r="C1162" s="10" t="s">
        <v>7103</v>
      </c>
      <c r="D1162" s="10" t="s">
        <v>7104</v>
      </c>
      <c r="E1162" s="15" t="s">
        <v>8349</v>
      </c>
      <c r="F1162" s="10" t="s">
        <v>8349</v>
      </c>
      <c r="G1162" s="10" t="s">
        <v>8349</v>
      </c>
      <c r="H1162" s="10" t="s">
        <v>8349</v>
      </c>
      <c r="I1162" s="10" t="s">
        <v>8349</v>
      </c>
      <c r="J1162" s="10" t="s">
        <v>2173</v>
      </c>
      <c r="K1162" s="10" t="s">
        <v>2174</v>
      </c>
      <c r="L1162" s="10">
        <v>182.73701589000001</v>
      </c>
      <c r="M1162" s="10">
        <v>41.057218140000003</v>
      </c>
      <c r="N1162" s="10">
        <v>7.79</v>
      </c>
      <c r="O1162" s="10">
        <v>231.59</v>
      </c>
      <c r="P1162" s="11">
        <v>151.23759999999999</v>
      </c>
      <c r="Q1162" s="11">
        <v>73.770300000000006</v>
      </c>
      <c r="R1162" s="37">
        <v>21.579628830384117</v>
      </c>
      <c r="S1162" s="16">
        <v>3.7980146741476047E-2</v>
      </c>
      <c r="T1162" s="37">
        <v>10.802304148044962</v>
      </c>
      <c r="U1162" s="16">
        <v>0.13170041761513135</v>
      </c>
      <c r="V1162" s="10" t="s">
        <v>4767</v>
      </c>
      <c r="W1162" s="37">
        <v>1.34</v>
      </c>
      <c r="X1162" s="16">
        <v>1.4999999999999999E-2</v>
      </c>
      <c r="Y1162" s="10" t="s">
        <v>4770</v>
      </c>
      <c r="Z1162" s="16">
        <v>9.1320842953147476</v>
      </c>
      <c r="AA1162" s="16">
        <v>0.21578024416382391</v>
      </c>
      <c r="AB1162" s="29" t="s">
        <v>8349</v>
      </c>
      <c r="AC1162" s="16">
        <v>3.7123041480449626</v>
      </c>
      <c r="AD1162" s="16">
        <v>0.13292479076530458</v>
      </c>
      <c r="AE1162" s="10" t="s">
        <v>120</v>
      </c>
      <c r="AF1162" s="10" t="s">
        <v>4075</v>
      </c>
      <c r="AG1162" s="37">
        <v>5.670807141074103E-2</v>
      </c>
      <c r="AH1162" s="16">
        <v>0.25343660700735293</v>
      </c>
      <c r="AI1162" s="10" t="s">
        <v>4323</v>
      </c>
      <c r="AJ1162" s="10" t="s">
        <v>107</v>
      </c>
      <c r="AK1162" s="16" t="s">
        <v>60</v>
      </c>
      <c r="AL1162" s="16">
        <f t="shared" si="72"/>
        <v>0.2381345657621779</v>
      </c>
      <c r="AM1162" s="16">
        <f t="shared" si="73"/>
        <v>11.035155777419323</v>
      </c>
      <c r="AN1162" s="17">
        <f t="shared" si="74"/>
        <v>2.0367471001336723E-9</v>
      </c>
      <c r="AO1162" s="16">
        <f t="shared" si="75"/>
        <v>32.52996138142948</v>
      </c>
      <c r="AP1162" s="18">
        <v>3875.5949068021509</v>
      </c>
      <c r="AQ1162" s="18" t="s">
        <v>124</v>
      </c>
      <c r="AR1162" s="16">
        <v>0.5278339399555978</v>
      </c>
      <c r="AS1162" s="10" t="s">
        <v>74</v>
      </c>
      <c r="AT1162" s="16">
        <v>0.47909513794667402</v>
      </c>
      <c r="AU1162" s="10" t="s">
        <v>74</v>
      </c>
      <c r="AV1162" s="10" t="s">
        <v>8349</v>
      </c>
      <c r="AW1162" s="10" t="s">
        <v>8349</v>
      </c>
      <c r="AX1162" s="10" t="s">
        <v>8349</v>
      </c>
      <c r="AY1162" s="10" t="s">
        <v>8349</v>
      </c>
      <c r="AZ1162" s="10" t="s">
        <v>8349</v>
      </c>
      <c r="BA1162" s="10" t="s">
        <v>8349</v>
      </c>
    </row>
    <row r="1163" spans="1:53" s="10" customFormat="1">
      <c r="A1163" s="31">
        <v>59406</v>
      </c>
      <c r="B1163" s="10" t="s">
        <v>8349</v>
      </c>
      <c r="C1163" s="10" t="s">
        <v>7105</v>
      </c>
      <c r="D1163" s="10" t="s">
        <v>8349</v>
      </c>
      <c r="E1163" s="15" t="s">
        <v>8349</v>
      </c>
      <c r="F1163" s="10" t="s">
        <v>8931</v>
      </c>
      <c r="G1163" s="10" t="s">
        <v>8349</v>
      </c>
      <c r="H1163" s="10" t="s">
        <v>8349</v>
      </c>
      <c r="I1163" s="10" t="s">
        <v>8349</v>
      </c>
      <c r="J1163" s="10" t="s">
        <v>2175</v>
      </c>
      <c r="K1163" s="10" t="s">
        <v>2176</v>
      </c>
      <c r="L1163" s="10">
        <v>182.79954834</v>
      </c>
      <c r="M1163" s="10">
        <v>-19.96012739</v>
      </c>
      <c r="N1163" s="10">
        <v>-214.86</v>
      </c>
      <c r="O1163" s="10">
        <v>-183.44</v>
      </c>
      <c r="P1163" s="11">
        <v>290.1857</v>
      </c>
      <c r="Q1163" s="11">
        <v>41.913499999999999</v>
      </c>
      <c r="R1163" s="37">
        <v>12.589701624071509</v>
      </c>
      <c r="S1163" s="16">
        <v>2.9711695832808759E-2</v>
      </c>
      <c r="T1163" s="37">
        <v>11.709</v>
      </c>
      <c r="U1163" s="16">
        <v>1.2E-2</v>
      </c>
      <c r="V1163" s="10" t="s">
        <v>4769</v>
      </c>
      <c r="W1163" s="37">
        <v>1.5669999999999999</v>
      </c>
      <c r="X1163" s="16">
        <v>8.3999999999999995E-3</v>
      </c>
      <c r="Y1163" s="10" t="s">
        <v>4769</v>
      </c>
      <c r="Z1163" s="16">
        <v>11.208922812746955</v>
      </c>
      <c r="AA1163" s="16">
        <v>7.7496017816912399E-2</v>
      </c>
      <c r="AB1163" s="29" t="s">
        <v>8349</v>
      </c>
      <c r="AC1163" s="16">
        <v>4.6260000000000003</v>
      </c>
      <c r="AD1163" s="16">
        <v>1.7219175357722563E-2</v>
      </c>
      <c r="AE1163" s="10" t="s">
        <v>125</v>
      </c>
      <c r="AF1163" s="10" t="s">
        <v>4075</v>
      </c>
      <c r="AG1163" s="37">
        <v>1.7274511538210215E-2</v>
      </c>
      <c r="AH1163" s="16">
        <v>0.1187671367739376</v>
      </c>
      <c r="AI1163" s="10" t="s">
        <v>8349</v>
      </c>
      <c r="AJ1163" s="10" t="s">
        <v>107</v>
      </c>
      <c r="AK1163" s="16" t="s">
        <v>60</v>
      </c>
      <c r="AL1163" s="16">
        <f t="shared" si="72"/>
        <v>0.13143253607159155</v>
      </c>
      <c r="AM1163" s="16">
        <f t="shared" si="73"/>
        <v>10.439686340166517</v>
      </c>
      <c r="AN1163" s="17">
        <f t="shared" si="74"/>
        <v>6.6861514286248107E-9</v>
      </c>
      <c r="AO1163" s="16">
        <f t="shared" si="75"/>
        <v>32.146059479218252</v>
      </c>
      <c r="AP1163" s="18">
        <v>3418.4279295537835</v>
      </c>
      <c r="AQ1163" s="18" t="s">
        <v>124</v>
      </c>
      <c r="AR1163" s="16">
        <v>0.37445674513860511</v>
      </c>
      <c r="AS1163" s="10" t="s">
        <v>74</v>
      </c>
      <c r="AT1163" s="16">
        <v>0.35322608112498111</v>
      </c>
      <c r="AU1163" s="10" t="s">
        <v>74</v>
      </c>
      <c r="AV1163" s="10" t="s">
        <v>8349</v>
      </c>
      <c r="AW1163" s="10" t="s">
        <v>8349</v>
      </c>
      <c r="AX1163" s="10" t="s">
        <v>8349</v>
      </c>
      <c r="AY1163" s="10" t="s">
        <v>8349</v>
      </c>
      <c r="AZ1163" s="10" t="s">
        <v>8349</v>
      </c>
      <c r="BA1163" s="10" t="s">
        <v>8349</v>
      </c>
    </row>
    <row r="1164" spans="1:53" s="10" customFormat="1">
      <c r="A1164" s="31">
        <v>59496</v>
      </c>
      <c r="B1164" s="10">
        <v>238087</v>
      </c>
      <c r="C1164" s="10" t="s">
        <v>7106</v>
      </c>
      <c r="D1164" s="10" t="s">
        <v>7107</v>
      </c>
      <c r="E1164" s="15" t="s">
        <v>8349</v>
      </c>
      <c r="F1164" s="10" t="s">
        <v>8349</v>
      </c>
      <c r="G1164" s="10" t="s">
        <v>8349</v>
      </c>
      <c r="H1164" s="10" t="s">
        <v>8349</v>
      </c>
      <c r="I1164" s="10" t="s">
        <v>8349</v>
      </c>
      <c r="J1164" s="10" t="s">
        <v>2177</v>
      </c>
      <c r="K1164" s="10" t="s">
        <v>2178</v>
      </c>
      <c r="L1164" s="10">
        <v>183.02126673000001</v>
      </c>
      <c r="M1164" s="10">
        <v>58.926398720000002</v>
      </c>
      <c r="N1164" s="10">
        <v>101.96</v>
      </c>
      <c r="O1164" s="10">
        <v>20.260000000000002</v>
      </c>
      <c r="P1164" s="11">
        <v>132.3725</v>
      </c>
      <c r="Q1164" s="11">
        <v>57.474699999999999</v>
      </c>
      <c r="R1164" s="37">
        <v>28.011204481792713</v>
      </c>
      <c r="S1164" s="16">
        <v>3.4733893557422964E-2</v>
      </c>
      <c r="T1164" s="37">
        <v>10.050000000000001</v>
      </c>
      <c r="U1164" s="16">
        <v>1.414213562373095E-3</v>
      </c>
      <c r="V1164" s="10" t="s">
        <v>4770</v>
      </c>
      <c r="W1164" s="37">
        <v>1.2769999999999999</v>
      </c>
      <c r="X1164" s="16">
        <v>2E-3</v>
      </c>
      <c r="Y1164" s="10" t="s">
        <v>4770</v>
      </c>
      <c r="Z1164" s="16">
        <v>7.8133410805609671</v>
      </c>
      <c r="AA1164" s="16">
        <v>7.817892856329145E-2</v>
      </c>
      <c r="AB1164" s="29" t="s">
        <v>8349</v>
      </c>
      <c r="AC1164" s="16">
        <v>3.2180000000000009</v>
      </c>
      <c r="AD1164" s="16">
        <v>1.6062378404209009E-2</v>
      </c>
      <c r="AE1164" s="10" t="s">
        <v>120</v>
      </c>
      <c r="AF1164" s="10" t="s">
        <v>4075</v>
      </c>
      <c r="AG1164" s="37">
        <v>0.13705905800477478</v>
      </c>
      <c r="AH1164" s="16">
        <v>7.9811934391444406E-2</v>
      </c>
      <c r="AI1164" s="10" t="s">
        <v>4666</v>
      </c>
      <c r="AJ1164" s="10" t="s">
        <v>107</v>
      </c>
      <c r="AK1164" s="16" t="s">
        <v>57</v>
      </c>
      <c r="AL1164" s="16">
        <f t="shared" si="72"/>
        <v>0.37021488085269449</v>
      </c>
      <c r="AM1164" s="16">
        <f t="shared" si="73"/>
        <v>13.216671246441194</v>
      </c>
      <c r="AN1164" s="17">
        <f t="shared" si="74"/>
        <v>8.4270242099559947E-10</v>
      </c>
      <c r="AO1164" s="16">
        <f t="shared" si="75"/>
        <v>32.735814395986267</v>
      </c>
      <c r="AP1164" s="18">
        <v>4189.5816852749631</v>
      </c>
      <c r="AQ1164" s="18" t="s">
        <v>124</v>
      </c>
      <c r="AR1164" s="16">
        <v>0.70220541288018268</v>
      </c>
      <c r="AS1164" s="10" t="s">
        <v>74</v>
      </c>
      <c r="AT1164" s="16">
        <v>0.6007507103195272</v>
      </c>
      <c r="AU1164" s="10" t="s">
        <v>74</v>
      </c>
      <c r="AV1164" s="10" t="s">
        <v>8349</v>
      </c>
      <c r="AW1164" s="10" t="s">
        <v>8349</v>
      </c>
      <c r="AX1164" s="10" t="s">
        <v>8349</v>
      </c>
      <c r="AY1164" s="10" t="s">
        <v>8349</v>
      </c>
      <c r="AZ1164" s="10" t="s">
        <v>8349</v>
      </c>
      <c r="BA1164" s="10" t="s">
        <v>8349</v>
      </c>
    </row>
    <row r="1165" spans="1:53" s="10" customFormat="1">
      <c r="A1165" s="31">
        <v>59514</v>
      </c>
      <c r="B1165" s="10">
        <v>238090</v>
      </c>
      <c r="C1165" s="10" t="s">
        <v>7108</v>
      </c>
      <c r="D1165" s="10" t="s">
        <v>7109</v>
      </c>
      <c r="E1165" s="15" t="s">
        <v>8349</v>
      </c>
      <c r="F1165" s="10" t="s">
        <v>8932</v>
      </c>
      <c r="G1165" s="10" t="s">
        <v>8349</v>
      </c>
      <c r="H1165" s="10" t="s">
        <v>8349</v>
      </c>
      <c r="I1165" s="10" t="s">
        <v>8349</v>
      </c>
      <c r="J1165" s="10" t="s">
        <v>2077</v>
      </c>
      <c r="K1165" s="10" t="s">
        <v>2078</v>
      </c>
      <c r="L1165" s="10">
        <v>183.08594231000001</v>
      </c>
      <c r="M1165" s="10">
        <v>54.485533199999999</v>
      </c>
      <c r="N1165" s="10">
        <v>231.81</v>
      </c>
      <c r="O1165" s="10">
        <v>90.56</v>
      </c>
      <c r="P1165" s="11">
        <v>134.94569999999999</v>
      </c>
      <c r="Q1165" s="11">
        <v>61.721400000000003</v>
      </c>
      <c r="R1165" s="37">
        <v>15.520720161415488</v>
      </c>
      <c r="S1165" s="16">
        <v>2.2194629830824146E-2</v>
      </c>
      <c r="T1165" s="37">
        <v>9.7592127933759798</v>
      </c>
      <c r="U1165" s="16">
        <v>5.5542776307995263E-2</v>
      </c>
      <c r="V1165" s="10" t="s">
        <v>4767</v>
      </c>
      <c r="W1165" s="37">
        <v>1.38</v>
      </c>
      <c r="X1165" s="16">
        <v>1.2E-2</v>
      </c>
      <c r="Y1165" s="10" t="s">
        <v>4770</v>
      </c>
      <c r="Z1165" s="16">
        <v>8.8046534501077112</v>
      </c>
      <c r="AA1165" s="16">
        <v>0.10428068577181726</v>
      </c>
      <c r="AB1165" s="29" t="s">
        <v>8349</v>
      </c>
      <c r="AC1165" s="16">
        <v>3.7002127933759796</v>
      </c>
      <c r="AD1165" s="16">
        <v>5.8086142925830427E-2</v>
      </c>
      <c r="AE1165" s="10" t="s">
        <v>120</v>
      </c>
      <c r="AF1165" s="10" t="s">
        <v>4075</v>
      </c>
      <c r="AG1165" s="37">
        <v>7.5947385655225921E-2</v>
      </c>
      <c r="AH1165" s="16">
        <v>0.11936691930782369</v>
      </c>
      <c r="AI1165" s="10" t="s">
        <v>4593</v>
      </c>
      <c r="AJ1165" s="10" t="s">
        <v>107</v>
      </c>
      <c r="AK1165" s="22" t="s">
        <v>60</v>
      </c>
      <c r="AL1165" s="16">
        <f t="shared" si="72"/>
        <v>0.27558553237647637</v>
      </c>
      <c r="AM1165" s="16">
        <f t="shared" si="73"/>
        <v>17.755975851016373</v>
      </c>
      <c r="AN1165" s="17">
        <f t="shared" si="74"/>
        <v>1.5207896756884938E-9</v>
      </c>
      <c r="AO1165" s="16">
        <f t="shared" si="75"/>
        <v>31.804039904535276</v>
      </c>
      <c r="AP1165" s="18">
        <v>3882.7071228628101</v>
      </c>
      <c r="AQ1165" s="18" t="s">
        <v>124</v>
      </c>
      <c r="AR1165" s="16">
        <v>0.60860956816951595</v>
      </c>
      <c r="AS1165" s="10" t="s">
        <v>74</v>
      </c>
      <c r="AT1165" s="16">
        <v>0.51635930472675995</v>
      </c>
      <c r="AU1165" s="10" t="s">
        <v>74</v>
      </c>
      <c r="AV1165" s="10" t="s">
        <v>8349</v>
      </c>
      <c r="AW1165" s="10" t="s">
        <v>8349</v>
      </c>
      <c r="AX1165" s="10" t="s">
        <v>8349</v>
      </c>
      <c r="AY1165" s="10" t="s">
        <v>8349</v>
      </c>
      <c r="AZ1165" s="10" t="s">
        <v>8349</v>
      </c>
      <c r="BA1165" s="10" t="s">
        <v>8349</v>
      </c>
    </row>
    <row r="1166" spans="1:53" s="10" customFormat="1">
      <c r="A1166" s="33">
        <v>59602</v>
      </c>
      <c r="B1166" s="13" t="s">
        <v>8349</v>
      </c>
      <c r="C1166" s="13" t="s">
        <v>8349</v>
      </c>
      <c r="D1166" s="13" t="s">
        <v>8349</v>
      </c>
      <c r="E1166" s="13" t="s">
        <v>8349</v>
      </c>
      <c r="F1166" s="13" t="s">
        <v>8349</v>
      </c>
      <c r="G1166" s="13" t="s">
        <v>8349</v>
      </c>
      <c r="H1166" s="13" t="s">
        <v>8349</v>
      </c>
      <c r="I1166" s="13" t="s">
        <v>8349</v>
      </c>
      <c r="J1166" s="13" t="s">
        <v>4993</v>
      </c>
      <c r="K1166" s="13" t="s">
        <v>4994</v>
      </c>
      <c r="L1166" s="13">
        <v>183.33653887</v>
      </c>
      <c r="M1166" s="13">
        <v>16.695470790000002</v>
      </c>
      <c r="N1166" s="13">
        <v>-507.24</v>
      </c>
      <c r="O1166" s="13">
        <v>-459.05</v>
      </c>
      <c r="P1166" s="12">
        <v>260.78030000000001</v>
      </c>
      <c r="Q1166" s="12">
        <v>76.341499999999996</v>
      </c>
      <c r="R1166" s="38">
        <v>28.042624789680318</v>
      </c>
      <c r="S1166" s="19">
        <v>9.7588334268087495E-2</v>
      </c>
      <c r="T1166" s="38">
        <v>12.02</v>
      </c>
      <c r="U1166" s="19">
        <v>1.174563748802082E-2</v>
      </c>
      <c r="V1166" s="13" t="s">
        <v>4776</v>
      </c>
      <c r="W1166" s="38">
        <v>0.88</v>
      </c>
      <c r="X1166" s="19" t="s">
        <v>4777</v>
      </c>
      <c r="Y1166" s="13" t="s">
        <v>4776</v>
      </c>
      <c r="Z1166" s="19">
        <v>9.7809066941966787</v>
      </c>
      <c r="AA1166" s="19">
        <v>0.23472213286964738</v>
      </c>
      <c r="AB1166" s="29" t="s">
        <v>8349</v>
      </c>
      <c r="AC1166" s="19">
        <v>3.9870000000000001</v>
      </c>
      <c r="AD1166" s="19">
        <v>2.4061587645041217E-2</v>
      </c>
      <c r="AE1166" s="13" t="s">
        <v>121</v>
      </c>
      <c r="AF1166" s="13" t="s">
        <v>4075</v>
      </c>
      <c r="AG1166" s="38">
        <v>3.8012663111336102E-2</v>
      </c>
      <c r="AH1166" s="19">
        <v>0.25138512219078596</v>
      </c>
      <c r="AI1166" s="13" t="s">
        <v>4562</v>
      </c>
      <c r="AJ1166" s="19" t="s">
        <v>8349</v>
      </c>
      <c r="AK1166" s="19" t="s">
        <v>8349</v>
      </c>
      <c r="AL1166" s="19">
        <f t="shared" si="72"/>
        <v>0.19496836438595905</v>
      </c>
      <c r="AM1166" s="19">
        <f t="shared" si="73"/>
        <v>6.952571874003298</v>
      </c>
      <c r="AN1166" s="20">
        <f t="shared" si="74"/>
        <v>3.0384611481102912E-9</v>
      </c>
      <c r="AO1166" s="19">
        <f t="shared" si="75"/>
        <v>33.31336578118551</v>
      </c>
      <c r="AP1166" s="21">
        <v>3721.5049865441415</v>
      </c>
      <c r="AQ1166" s="21" t="s">
        <v>143</v>
      </c>
      <c r="AR1166" s="19">
        <v>0.4686823125821778</v>
      </c>
      <c r="AS1166" s="13" t="s">
        <v>74</v>
      </c>
      <c r="AT1166" s="19">
        <v>0.43239339414825018</v>
      </c>
      <c r="AU1166" s="13" t="s">
        <v>74</v>
      </c>
      <c r="AV1166" s="13" t="s">
        <v>8349</v>
      </c>
      <c r="AW1166" s="13" t="s">
        <v>8349</v>
      </c>
      <c r="AX1166" s="13" t="s">
        <v>8349</v>
      </c>
      <c r="AY1166" s="13" t="s">
        <v>8349</v>
      </c>
      <c r="AZ1166" s="13" t="s">
        <v>8349</v>
      </c>
      <c r="BA1166" s="13" t="s">
        <v>8349</v>
      </c>
    </row>
    <row r="1167" spans="1:53" s="10" customFormat="1">
      <c r="A1167" s="31">
        <v>59616</v>
      </c>
      <c r="B1167" s="10" t="s">
        <v>8349</v>
      </c>
      <c r="C1167" s="10" t="s">
        <v>7110</v>
      </c>
      <c r="D1167" s="10" t="s">
        <v>8349</v>
      </c>
      <c r="E1167" s="10" t="s">
        <v>8349</v>
      </c>
      <c r="F1167" s="10" t="s">
        <v>8349</v>
      </c>
      <c r="G1167" s="10" t="s">
        <v>8349</v>
      </c>
      <c r="H1167" s="10" t="s">
        <v>8349</v>
      </c>
      <c r="I1167" s="10" t="s">
        <v>8349</v>
      </c>
      <c r="J1167" s="10" t="s">
        <v>2079</v>
      </c>
      <c r="K1167" s="10" t="s">
        <v>2080</v>
      </c>
      <c r="L1167" s="10">
        <v>183.38642138</v>
      </c>
      <c r="M1167" s="10">
        <v>-25.922674399999998</v>
      </c>
      <c r="N1167" s="10">
        <v>267.63</v>
      </c>
      <c r="O1167" s="10">
        <v>-345.04</v>
      </c>
      <c r="P1167" s="11">
        <v>292.36610000000002</v>
      </c>
      <c r="Q1167" s="11">
        <v>36.170400000000001</v>
      </c>
      <c r="R1167" s="37">
        <v>23.413720440177944</v>
      </c>
      <c r="S1167" s="16">
        <v>4.7529852493561224E-2</v>
      </c>
      <c r="T1167" s="37">
        <v>11.471</v>
      </c>
      <c r="U1167" s="16">
        <v>1.2E-2</v>
      </c>
      <c r="V1167" s="10" t="s">
        <v>4769</v>
      </c>
      <c r="W1167" s="37">
        <v>1.504</v>
      </c>
      <c r="X1167" s="16">
        <v>8.3999999999999995E-3</v>
      </c>
      <c r="Y1167" s="10" t="s">
        <v>4769</v>
      </c>
      <c r="Z1167" s="16">
        <v>9.6236478571341202</v>
      </c>
      <c r="AA1167" s="16">
        <v>0.11774313588058583</v>
      </c>
      <c r="AB1167" s="29" t="s">
        <v>8349</v>
      </c>
      <c r="AC1167" s="16">
        <v>3.9130000000000011</v>
      </c>
      <c r="AD1167" s="16">
        <v>2.0988091861815356E-2</v>
      </c>
      <c r="AE1167" s="10" t="s">
        <v>125</v>
      </c>
      <c r="AF1167" s="10" t="s">
        <v>4075</v>
      </c>
      <c r="AG1167" s="37">
        <v>4.2112158535705914E-2</v>
      </c>
      <c r="AH1167" s="16">
        <v>0.14820069516366682</v>
      </c>
      <c r="AI1167" s="10" t="s">
        <v>8349</v>
      </c>
      <c r="AJ1167" s="10" t="s">
        <v>107</v>
      </c>
      <c r="AK1167" s="16" t="s">
        <v>110</v>
      </c>
      <c r="AL1167" s="16">
        <f t="shared" si="72"/>
        <v>0.2052124716865569</v>
      </c>
      <c r="AM1167" s="16">
        <f t="shared" si="73"/>
        <v>8.7646246657328462</v>
      </c>
      <c r="AN1167" s="17">
        <f t="shared" si="74"/>
        <v>2.7426758450785717E-9</v>
      </c>
      <c r="AO1167" s="16">
        <f t="shared" si="75"/>
        <v>32.875563795801469</v>
      </c>
      <c r="AP1167" s="18">
        <v>3761.606689519358</v>
      </c>
      <c r="AQ1167" s="18" t="s">
        <v>124</v>
      </c>
      <c r="AR1167" s="16">
        <v>0.48284596818588837</v>
      </c>
      <c r="AS1167" s="10" t="s">
        <v>74</v>
      </c>
      <c r="AT1167" s="16">
        <v>0.44389880411095833</v>
      </c>
      <c r="AU1167" s="10" t="s">
        <v>74</v>
      </c>
      <c r="AV1167" s="10" t="s">
        <v>8349</v>
      </c>
      <c r="AW1167" s="10" t="s">
        <v>8349</v>
      </c>
      <c r="AX1167" s="10" t="s">
        <v>8349</v>
      </c>
      <c r="AY1167" s="10" t="s">
        <v>8349</v>
      </c>
      <c r="AZ1167" s="10" t="s">
        <v>8349</v>
      </c>
      <c r="BA1167" s="10" t="s">
        <v>8349</v>
      </c>
    </row>
    <row r="1168" spans="1:53" s="10" customFormat="1">
      <c r="A1168" s="31">
        <v>59707</v>
      </c>
      <c r="B1168" s="10">
        <v>106453</v>
      </c>
      <c r="C1168" s="10" t="s">
        <v>7111</v>
      </c>
      <c r="D1168" s="10" t="s">
        <v>8349</v>
      </c>
      <c r="E1168" s="10" t="s">
        <v>8349</v>
      </c>
      <c r="F1168" s="10" t="s">
        <v>8933</v>
      </c>
      <c r="G1168" s="10" t="s">
        <v>8349</v>
      </c>
      <c r="H1168" s="10" t="s">
        <v>8349</v>
      </c>
      <c r="I1168" s="10" t="s">
        <v>8349</v>
      </c>
      <c r="J1168" s="10" t="s">
        <v>2081</v>
      </c>
      <c r="K1168" s="10" t="s">
        <v>2082</v>
      </c>
      <c r="L1168" s="10">
        <v>183.67627238</v>
      </c>
      <c r="M1168" s="10">
        <v>-24.775103510000001</v>
      </c>
      <c r="N1168" s="10">
        <v>-292.43</v>
      </c>
      <c r="O1168" s="10">
        <v>-32.28</v>
      </c>
      <c r="P1168" s="11">
        <v>292.4298</v>
      </c>
      <c r="Q1168" s="11">
        <v>37.346400000000003</v>
      </c>
      <c r="R1168" s="37">
        <v>29.316915860451481</v>
      </c>
      <c r="S1168" s="16">
        <v>1.8469656992084433E-2</v>
      </c>
      <c r="T1168" s="37">
        <v>7.4725269324388597</v>
      </c>
      <c r="U1168" s="16">
        <v>1.9416487838947599E-2</v>
      </c>
      <c r="V1168" s="10" t="s">
        <v>4767</v>
      </c>
      <c r="W1168" s="37">
        <v>0.71099999999999997</v>
      </c>
      <c r="X1168" s="16">
        <v>2E-3</v>
      </c>
      <c r="Y1168" s="10" t="s">
        <v>4770</v>
      </c>
      <c r="Z1168" s="16">
        <v>5.1369355294758456</v>
      </c>
      <c r="AA1168" s="16">
        <v>5.9897838269821868E-2</v>
      </c>
      <c r="AB1168" s="29" t="s">
        <v>8349</v>
      </c>
      <c r="AC1168" s="16" t="s">
        <v>8349</v>
      </c>
      <c r="AD1168" s="16" t="s">
        <v>8349</v>
      </c>
      <c r="AE1168" s="10" t="s">
        <v>8349</v>
      </c>
      <c r="AF1168" s="10" t="s">
        <v>4080</v>
      </c>
      <c r="AG1168" s="37">
        <v>0.83049064484045465</v>
      </c>
      <c r="AH1168" s="16">
        <v>0.11656650903839293</v>
      </c>
      <c r="AI1168" s="10" t="s">
        <v>4139</v>
      </c>
      <c r="AJ1168" s="10" t="s">
        <v>107</v>
      </c>
      <c r="AK1168" s="16" t="s">
        <v>58</v>
      </c>
      <c r="AL1168" s="16">
        <f t="shared" si="72"/>
        <v>0.91131259447044555</v>
      </c>
      <c r="AM1168" s="16">
        <f t="shared" si="73"/>
        <v>31.084872597386898</v>
      </c>
      <c r="AN1168" s="17">
        <f t="shared" si="74"/>
        <v>1.3907441428456871E-10</v>
      </c>
      <c r="AO1168" s="16">
        <f t="shared" si="75"/>
        <v>32.114408833502694</v>
      </c>
      <c r="AP1168" s="18">
        <v>5669</v>
      </c>
      <c r="AQ1168" s="18" t="s">
        <v>141</v>
      </c>
      <c r="AR1168" s="16">
        <v>0.92</v>
      </c>
      <c r="AS1168" s="10" t="s">
        <v>73</v>
      </c>
      <c r="AT1168" s="16">
        <v>1.002</v>
      </c>
      <c r="AU1168" s="10" t="s">
        <v>73</v>
      </c>
      <c r="AV1168" s="10">
        <v>4.55</v>
      </c>
      <c r="AW1168" s="10" t="s">
        <v>73</v>
      </c>
      <c r="AX1168" s="10">
        <v>4.0999999999999996</v>
      </c>
      <c r="AY1168" s="10" t="s">
        <v>141</v>
      </c>
      <c r="AZ1168" s="10" t="s">
        <v>101</v>
      </c>
      <c r="BA1168" s="10">
        <v>0.1</v>
      </c>
    </row>
    <row r="1169" spans="1:53" s="10" customFormat="1">
      <c r="A1169" s="31">
        <v>59748</v>
      </c>
      <c r="B1169" s="10" t="s">
        <v>8349</v>
      </c>
      <c r="C1169" s="10" t="s">
        <v>7112</v>
      </c>
      <c r="D1169" s="10" t="s">
        <v>7113</v>
      </c>
      <c r="E1169" s="10" t="s">
        <v>8349</v>
      </c>
      <c r="F1169" s="10" t="s">
        <v>8349</v>
      </c>
      <c r="G1169" s="10" t="s">
        <v>8349</v>
      </c>
      <c r="H1169" s="10" t="s">
        <v>8349</v>
      </c>
      <c r="I1169" s="10" t="s">
        <v>8349</v>
      </c>
      <c r="J1169" s="10" t="s">
        <v>2083</v>
      </c>
      <c r="K1169" s="10" t="s">
        <v>2084</v>
      </c>
      <c r="L1169" s="10">
        <v>183.78772789000001</v>
      </c>
      <c r="M1169" s="10">
        <v>48.732701300000002</v>
      </c>
      <c r="N1169" s="10">
        <v>-240.46</v>
      </c>
      <c r="O1169" s="10">
        <v>-31.29</v>
      </c>
      <c r="P1169" s="11">
        <v>138.5523</v>
      </c>
      <c r="Q1169" s="11">
        <v>67.280299999999997</v>
      </c>
      <c r="R1169" s="37">
        <v>24.881811395869622</v>
      </c>
      <c r="S1169" s="16">
        <v>4.8519532221945758E-2</v>
      </c>
      <c r="T1169" s="37">
        <v>10.55</v>
      </c>
      <c r="U1169" s="16">
        <v>5.6568542494923801E-3</v>
      </c>
      <c r="V1169" s="10" t="s">
        <v>4770</v>
      </c>
      <c r="W1169" s="37">
        <v>1.4119999999999999</v>
      </c>
      <c r="X1169" s="16">
        <v>8.0000000000000002E-3</v>
      </c>
      <c r="Y1169" s="10" t="s">
        <v>4770</v>
      </c>
      <c r="Z1169" s="16">
        <v>8.5705900309601759</v>
      </c>
      <c r="AA1169" s="16">
        <v>0.11365746718935554</v>
      </c>
      <c r="AB1169" s="29" t="s">
        <v>8349</v>
      </c>
      <c r="AC1169" s="16">
        <v>3.777000000000001</v>
      </c>
      <c r="AD1169" s="16">
        <v>1.6970562748477139E-2</v>
      </c>
      <c r="AE1169" s="10" t="s">
        <v>120</v>
      </c>
      <c r="AF1169" s="10" t="s">
        <v>4075</v>
      </c>
      <c r="AG1169" s="37">
        <v>0.10038276825295607</v>
      </c>
      <c r="AH1169" s="16">
        <v>0.11491744796983369</v>
      </c>
      <c r="AI1169" s="10" t="s">
        <v>4323</v>
      </c>
      <c r="AJ1169" s="10" t="s">
        <v>107</v>
      </c>
      <c r="AK1169" s="22" t="s">
        <v>110</v>
      </c>
      <c r="AL1169" s="16">
        <f t="shared" si="72"/>
        <v>0.3168323977325489</v>
      </c>
      <c r="AM1169" s="16">
        <f t="shared" si="73"/>
        <v>12.733494064871138</v>
      </c>
      <c r="AN1169" s="17">
        <f t="shared" si="74"/>
        <v>1.1505958842353281E-9</v>
      </c>
      <c r="AO1169" s="16">
        <f t="shared" si="75"/>
        <v>32.89769295952626</v>
      </c>
      <c r="AP1169" s="18">
        <v>3838.0139502697548</v>
      </c>
      <c r="AQ1169" s="18" t="s">
        <v>124</v>
      </c>
      <c r="AR1169" s="16">
        <v>0.71609083011106589</v>
      </c>
      <c r="AS1169" s="10" t="s">
        <v>74</v>
      </c>
      <c r="AT1169" s="16">
        <v>0.55464508814213764</v>
      </c>
      <c r="AU1169" s="10" t="s">
        <v>74</v>
      </c>
      <c r="AV1169" s="10" t="s">
        <v>8349</v>
      </c>
      <c r="AW1169" s="10" t="s">
        <v>8349</v>
      </c>
      <c r="AX1169" s="10" t="s">
        <v>8349</v>
      </c>
      <c r="AY1169" s="10" t="s">
        <v>8349</v>
      </c>
      <c r="AZ1169" s="10" t="s">
        <v>8349</v>
      </c>
      <c r="BA1169" s="10" t="s">
        <v>8349</v>
      </c>
    </row>
    <row r="1170" spans="1:53" s="10" customFormat="1">
      <c r="A1170" s="31">
        <v>59750</v>
      </c>
      <c r="B1170" s="10">
        <v>106516</v>
      </c>
      <c r="C1170" s="10" t="s">
        <v>7114</v>
      </c>
      <c r="D1170" s="10" t="s">
        <v>7115</v>
      </c>
      <c r="E1170" s="10" t="s">
        <v>8349</v>
      </c>
      <c r="F1170" s="10" t="s">
        <v>8934</v>
      </c>
      <c r="G1170" s="10" t="s">
        <v>8349</v>
      </c>
      <c r="H1170" s="10" t="s">
        <v>8349</v>
      </c>
      <c r="I1170" s="10" t="s">
        <v>8349</v>
      </c>
      <c r="J1170" s="10" t="s">
        <v>2085</v>
      </c>
      <c r="K1170" s="10" t="s">
        <v>2086</v>
      </c>
      <c r="L1170" s="10">
        <v>183.79391146</v>
      </c>
      <c r="M1170" s="10">
        <v>-10.30993958</v>
      </c>
      <c r="N1170" s="10">
        <v>31.97</v>
      </c>
      <c r="O1170" s="10">
        <v>-1012.44</v>
      </c>
      <c r="P1170" s="11">
        <v>288.4984</v>
      </c>
      <c r="Q1170" s="11">
        <v>51.542700000000004</v>
      </c>
      <c r="R1170" s="37">
        <v>22.351363433169421</v>
      </c>
      <c r="S1170" s="16">
        <v>1.8104604380867233E-2</v>
      </c>
      <c r="T1170" s="37">
        <v>6.11</v>
      </c>
      <c r="U1170" s="16">
        <v>7.0710678118654745E-3</v>
      </c>
      <c r="V1170" s="10" t="s">
        <v>4770</v>
      </c>
      <c r="W1170" s="37">
        <v>0.47</v>
      </c>
      <c r="X1170" s="16">
        <v>0.01</v>
      </c>
      <c r="Y1170" s="10" t="s">
        <v>4770</v>
      </c>
      <c r="Z1170" s="16">
        <v>4.363479898803055</v>
      </c>
      <c r="AA1170" s="16">
        <v>4.674495028831771E-2</v>
      </c>
      <c r="AB1170" s="29" t="s">
        <v>8349</v>
      </c>
      <c r="AC1170" s="16">
        <v>1.2709999999999999</v>
      </c>
      <c r="AD1170" s="16">
        <v>2.4062418831031929E-2</v>
      </c>
      <c r="AE1170" s="10" t="s">
        <v>120</v>
      </c>
      <c r="AF1170" s="10" t="s">
        <v>4075</v>
      </c>
      <c r="AG1170" s="37">
        <v>1.5595370504534529</v>
      </c>
      <c r="AH1170" s="16">
        <v>5.2574617235480604E-2</v>
      </c>
      <c r="AI1170" s="10" t="s">
        <v>4634</v>
      </c>
      <c r="AJ1170" s="10" t="s">
        <v>107</v>
      </c>
      <c r="AK1170" s="16" t="s">
        <v>59</v>
      </c>
      <c r="AL1170" s="16">
        <f t="shared" si="72"/>
        <v>1.2488142577875434</v>
      </c>
      <c r="AM1170" s="16">
        <f t="shared" si="73"/>
        <v>55.871949893414701</v>
      </c>
      <c r="AN1170" s="17">
        <f t="shared" si="74"/>
        <v>7.4060439901967759E-11</v>
      </c>
      <c r="AO1170" s="16">
        <f t="shared" si="75"/>
        <v>31.436034281674118</v>
      </c>
      <c r="AP1170" s="18">
        <v>6288</v>
      </c>
      <c r="AQ1170" s="18" t="s">
        <v>129</v>
      </c>
      <c r="AR1170" s="16">
        <v>1.0515366369697403</v>
      </c>
      <c r="AS1170" s="10" t="s">
        <v>74</v>
      </c>
      <c r="AT1170" s="16">
        <v>1.1206914951816671</v>
      </c>
      <c r="AU1170" s="10" t="s">
        <v>74</v>
      </c>
      <c r="AV1170" s="10">
        <v>4.41</v>
      </c>
      <c r="AW1170" s="10" t="s">
        <v>96</v>
      </c>
      <c r="AX1170" s="10" t="s">
        <v>8349</v>
      </c>
      <c r="AY1170" s="10" t="s">
        <v>8349</v>
      </c>
      <c r="AZ1170" s="10" t="s">
        <v>101</v>
      </c>
      <c r="BA1170" s="10" t="s">
        <v>8349</v>
      </c>
    </row>
    <row r="1171" spans="1:53" s="10" customFormat="1">
      <c r="A1171" s="31">
        <v>59774</v>
      </c>
      <c r="B1171" s="10">
        <v>106591</v>
      </c>
      <c r="C1171" s="10" t="s">
        <v>7116</v>
      </c>
      <c r="D1171" s="10" t="s">
        <v>8349</v>
      </c>
      <c r="E1171" s="10" t="s">
        <v>8349</v>
      </c>
      <c r="F1171" s="10" t="s">
        <v>8935</v>
      </c>
      <c r="G1171" s="10" t="s">
        <v>8349</v>
      </c>
      <c r="H1171" s="10" t="s">
        <v>8349</v>
      </c>
      <c r="I1171" s="10" t="s">
        <v>8349</v>
      </c>
      <c r="J1171" s="10" t="s">
        <v>2087</v>
      </c>
      <c r="K1171" s="10" t="s">
        <v>2088</v>
      </c>
      <c r="L1171" s="10">
        <v>183.85603795</v>
      </c>
      <c r="M1171" s="10">
        <v>57.032597920000001</v>
      </c>
      <c r="N1171" s="10">
        <v>103.56</v>
      </c>
      <c r="O1171" s="10">
        <v>7.81</v>
      </c>
      <c r="P1171" s="11">
        <v>132.56710000000001</v>
      </c>
      <c r="Q1171" s="11">
        <v>59.416899999999998</v>
      </c>
      <c r="R1171" s="37">
        <v>24.685262898049867</v>
      </c>
      <c r="S1171" s="16">
        <v>3.7027894347074798E-3</v>
      </c>
      <c r="T1171" s="37">
        <v>3.2846870533785602</v>
      </c>
      <c r="U1171" s="16">
        <v>1.6643316977093238E-2</v>
      </c>
      <c r="V1171" s="10" t="s">
        <v>4767</v>
      </c>
      <c r="W1171" s="37">
        <v>7.6999999999999999E-2</v>
      </c>
      <c r="X1171" s="16">
        <v>5.0000000000000001E-3</v>
      </c>
      <c r="Y1171" s="10" t="s">
        <v>4770</v>
      </c>
      <c r="Z1171" s="16">
        <v>1.3224982692965011</v>
      </c>
      <c r="AA1171" s="16">
        <v>2.469874507067038E-2</v>
      </c>
      <c r="AB1171" s="29" t="s">
        <v>8349</v>
      </c>
      <c r="AC1171" s="16">
        <v>0.19468705337856029</v>
      </c>
      <c r="AD1171" s="16">
        <v>5.2697248505021589E-2</v>
      </c>
      <c r="AE1171" s="10" t="s">
        <v>4096</v>
      </c>
      <c r="AF1171" s="10" t="s">
        <v>4075</v>
      </c>
      <c r="AG1171" s="37">
        <v>26.090021848058914</v>
      </c>
      <c r="AH1171" s="16">
        <v>5.8198178734956682E-2</v>
      </c>
      <c r="AI1171" s="10" t="s">
        <v>4326</v>
      </c>
      <c r="AJ1171" s="10" t="s">
        <v>107</v>
      </c>
      <c r="AK1171" s="16" t="s">
        <v>113</v>
      </c>
      <c r="AL1171" s="16">
        <f t="shared" si="72"/>
        <v>5.1078392543284794</v>
      </c>
      <c r="AM1171" s="16">
        <f t="shared" si="73"/>
        <v>206.91856819284666</v>
      </c>
      <c r="AN1171" s="17">
        <f t="shared" si="74"/>
        <v>4.4269798113869021E-12</v>
      </c>
      <c r="AO1171" s="16">
        <f t="shared" si="75"/>
        <v>31.669418199766014</v>
      </c>
      <c r="AP1171" s="18">
        <v>8613</v>
      </c>
      <c r="AQ1171" s="18" t="s">
        <v>129</v>
      </c>
      <c r="AR1171" s="16">
        <v>2.2923448592970876</v>
      </c>
      <c r="AS1171" s="10" t="s">
        <v>74</v>
      </c>
      <c r="AT1171" s="16">
        <v>2.3078021577488208</v>
      </c>
      <c r="AU1171" s="10" t="s">
        <v>74</v>
      </c>
      <c r="AV1171" s="10">
        <v>3.7</v>
      </c>
      <c r="AW1171" s="10" t="s">
        <v>96</v>
      </c>
      <c r="AX1171" s="10" t="s">
        <v>8349</v>
      </c>
      <c r="AY1171" s="10" t="s">
        <v>8349</v>
      </c>
      <c r="AZ1171" s="10" t="s">
        <v>8349</v>
      </c>
      <c r="BA1171" s="10" t="s">
        <v>8349</v>
      </c>
    </row>
    <row r="1172" spans="1:53" s="10" customFormat="1">
      <c r="A1172" s="31">
        <v>59780</v>
      </c>
      <c r="B1172" s="10">
        <v>106549</v>
      </c>
      <c r="C1172" s="10" t="s">
        <v>8349</v>
      </c>
      <c r="D1172" s="10" t="s">
        <v>8349</v>
      </c>
      <c r="E1172" s="10" t="s">
        <v>8349</v>
      </c>
      <c r="F1172" s="10" t="s">
        <v>8936</v>
      </c>
      <c r="G1172" s="10" t="s">
        <v>8349</v>
      </c>
      <c r="H1172" s="10" t="s">
        <v>8349</v>
      </c>
      <c r="I1172" s="10" t="s">
        <v>8349</v>
      </c>
      <c r="J1172" s="10" t="s">
        <v>2089</v>
      </c>
      <c r="K1172" s="10" t="s">
        <v>2090</v>
      </c>
      <c r="L1172" s="10">
        <v>183.8623293</v>
      </c>
      <c r="M1172" s="10">
        <v>-31.09394854</v>
      </c>
      <c r="N1172" s="10">
        <v>145.03</v>
      </c>
      <c r="O1172" s="10">
        <v>-57.72</v>
      </c>
      <c r="P1172" s="11">
        <v>293.92959999999999</v>
      </c>
      <c r="Q1172" s="11">
        <v>31.1479</v>
      </c>
      <c r="R1172" s="37">
        <v>21.404109589041095</v>
      </c>
      <c r="S1172" s="16">
        <v>4.9871575342465758E-2</v>
      </c>
      <c r="T1172" s="37">
        <v>9.7829682998244802</v>
      </c>
      <c r="U1172" s="16">
        <v>6.630987860040162E-2</v>
      </c>
      <c r="V1172" s="10" t="s">
        <v>4767</v>
      </c>
      <c r="W1172" s="37">
        <v>1.383</v>
      </c>
      <c r="X1172" s="16">
        <v>5.0000000000000001E-3</v>
      </c>
      <c r="Y1172" s="10" t="s">
        <v>4770</v>
      </c>
      <c r="Z1172" s="16">
        <v>8.1304824703461964</v>
      </c>
      <c r="AA1172" s="16">
        <v>0.1773983239952841</v>
      </c>
      <c r="AB1172" s="10" t="s">
        <v>4782</v>
      </c>
      <c r="AC1172" s="16">
        <v>3.5999682998244804</v>
      </c>
      <c r="AD1172" s="16">
        <v>7.0185468581466348E-2</v>
      </c>
      <c r="AE1172" s="10" t="s">
        <v>120</v>
      </c>
      <c r="AF1172" s="10" t="s">
        <v>4075</v>
      </c>
      <c r="AG1172" s="37">
        <v>0.1312009508250328</v>
      </c>
      <c r="AH1172" s="16">
        <v>0.19077779052168464</v>
      </c>
      <c r="AI1172" s="10" t="s">
        <v>4594</v>
      </c>
      <c r="AJ1172" s="10" t="s">
        <v>107</v>
      </c>
      <c r="AK1172" s="16" t="s">
        <v>108</v>
      </c>
      <c r="AL1172" s="16">
        <f t="shared" si="72"/>
        <v>0.36221671803636124</v>
      </c>
      <c r="AM1172" s="16">
        <f t="shared" si="73"/>
        <v>16.922765066658798</v>
      </c>
      <c r="AN1172" s="17">
        <f t="shared" si="74"/>
        <v>8.8032898598447431E-10</v>
      </c>
      <c r="AO1172" s="16">
        <f t="shared" si="75"/>
        <v>32.421355795309132</v>
      </c>
      <c r="AP1172" s="18">
        <v>3942.7498185862823</v>
      </c>
      <c r="AQ1172" s="18" t="s">
        <v>124</v>
      </c>
      <c r="AR1172" s="16">
        <v>0.77574980782220604</v>
      </c>
      <c r="AS1172" s="10" t="s">
        <v>74</v>
      </c>
      <c r="AT1172" s="16">
        <v>0.59405956856945541</v>
      </c>
      <c r="AU1172" s="10" t="s">
        <v>74</v>
      </c>
      <c r="AV1172" s="10" t="s">
        <v>8349</v>
      </c>
      <c r="AW1172" s="10" t="s">
        <v>8349</v>
      </c>
      <c r="AX1172" s="10" t="s">
        <v>8349</v>
      </c>
      <c r="AY1172" s="10" t="s">
        <v>8349</v>
      </c>
      <c r="AZ1172" s="10" t="s">
        <v>101</v>
      </c>
      <c r="BA1172" s="10" t="s">
        <v>8349</v>
      </c>
    </row>
    <row r="1173" spans="1:53" s="10" customFormat="1">
      <c r="A1173" s="34">
        <v>59816</v>
      </c>
      <c r="B1173" s="13" t="s">
        <v>8349</v>
      </c>
      <c r="C1173" s="13" t="s">
        <v>7117</v>
      </c>
      <c r="D1173" s="13" t="s">
        <v>7118</v>
      </c>
      <c r="E1173" s="13" t="s">
        <v>8349</v>
      </c>
      <c r="F1173" s="13" t="s">
        <v>8937</v>
      </c>
      <c r="G1173" s="13" t="s">
        <v>8349</v>
      </c>
      <c r="H1173" s="13" t="s">
        <v>8349</v>
      </c>
      <c r="I1173" s="13" t="s">
        <v>8349</v>
      </c>
      <c r="J1173" s="13" t="s">
        <v>2091</v>
      </c>
      <c r="K1173" s="13" t="s">
        <v>2092</v>
      </c>
      <c r="L1173" s="13">
        <v>183.99382621999999</v>
      </c>
      <c r="M1173" s="13">
        <v>5.6403224200000004</v>
      </c>
      <c r="N1173" s="13">
        <v>-343.31</v>
      </c>
      <c r="O1173" s="13">
        <v>-69.38</v>
      </c>
      <c r="P1173" s="12">
        <v>279.90690000000001</v>
      </c>
      <c r="Q1173" s="12">
        <v>66.913399999999996</v>
      </c>
      <c r="R1173" s="38">
        <v>28.985507246376812</v>
      </c>
      <c r="S1173" s="19">
        <v>9.9420289855072466E-2</v>
      </c>
      <c r="T1173" s="38">
        <v>9.4499999999999993</v>
      </c>
      <c r="U1173" s="19">
        <v>1.414213562373095E-3</v>
      </c>
      <c r="V1173" s="13" t="s">
        <v>4770</v>
      </c>
      <c r="W1173" s="38">
        <v>1.2150000000000001</v>
      </c>
      <c r="X1173" s="19">
        <v>2E-3</v>
      </c>
      <c r="Y1173" s="13" t="s">
        <v>4770</v>
      </c>
      <c r="Z1173" s="19">
        <v>7.1390954753663705</v>
      </c>
      <c r="AA1173" s="19">
        <v>0.22880342265387288</v>
      </c>
      <c r="AB1173" s="13" t="s">
        <v>4782</v>
      </c>
      <c r="AC1173" s="19">
        <v>2.9759999999999991</v>
      </c>
      <c r="AD1173" s="19">
        <v>1.7058722109231983E-2</v>
      </c>
      <c r="AE1173" s="13" t="s">
        <v>120</v>
      </c>
      <c r="AF1173" s="13" t="s">
        <v>4075</v>
      </c>
      <c r="AG1173" s="38">
        <v>0.22873269493984769</v>
      </c>
      <c r="AH1173" s="19">
        <v>0.22943845845482572</v>
      </c>
      <c r="AI1173" s="13" t="s">
        <v>4645</v>
      </c>
      <c r="AJ1173" s="13" t="s">
        <v>107</v>
      </c>
      <c r="AK1173" s="19" t="s">
        <v>108</v>
      </c>
      <c r="AL1173" s="19">
        <f t="shared" si="72"/>
        <v>0.47826007040087265</v>
      </c>
      <c r="AM1173" s="19">
        <f t="shared" si="73"/>
        <v>16.499972428830105</v>
      </c>
      <c r="AN1173" s="20">
        <f t="shared" si="74"/>
        <v>5.0495623299666137E-10</v>
      </c>
      <c r="AO1173" s="19">
        <f t="shared" si="75"/>
        <v>32.691865656642769</v>
      </c>
      <c r="AP1173" s="21">
        <v>4361.6757110400522</v>
      </c>
      <c r="AQ1173" s="21" t="s">
        <v>124</v>
      </c>
      <c r="AR1173" s="19">
        <v>0.8369682896730215</v>
      </c>
      <c r="AS1173" s="13" t="s">
        <v>74</v>
      </c>
      <c r="AT1173" s="19">
        <v>0.68505460731741297</v>
      </c>
      <c r="AU1173" s="13" t="s">
        <v>74</v>
      </c>
      <c r="AV1173" s="13" t="s">
        <v>8349</v>
      </c>
      <c r="AW1173" s="13" t="s">
        <v>8349</v>
      </c>
      <c r="AX1173" s="13" t="s">
        <v>8349</v>
      </c>
      <c r="AY1173" s="13" t="s">
        <v>8349</v>
      </c>
      <c r="AZ1173" s="13" t="s">
        <v>101</v>
      </c>
      <c r="BA1173" s="13" t="s">
        <v>8349</v>
      </c>
    </row>
    <row r="1174" spans="1:53" s="10" customFormat="1">
      <c r="A1174" s="31">
        <v>60074</v>
      </c>
      <c r="B1174" s="10">
        <v>107146</v>
      </c>
      <c r="C1174" s="10" t="s">
        <v>7119</v>
      </c>
      <c r="D1174" s="10" t="s">
        <v>8349</v>
      </c>
      <c r="E1174" s="10" t="s">
        <v>8349</v>
      </c>
      <c r="F1174" s="10" t="s">
        <v>8349</v>
      </c>
      <c r="G1174" s="10" t="s">
        <v>8349</v>
      </c>
      <c r="H1174" s="10" t="s">
        <v>8349</v>
      </c>
      <c r="I1174" s="10" t="s">
        <v>8349</v>
      </c>
      <c r="J1174" s="10" t="s">
        <v>2093</v>
      </c>
      <c r="K1174" s="10" t="s">
        <v>2094</v>
      </c>
      <c r="L1174" s="10">
        <v>184.77753469999999</v>
      </c>
      <c r="M1174" s="10">
        <v>16.548657209999998</v>
      </c>
      <c r="N1174" s="10">
        <v>-175.65</v>
      </c>
      <c r="O1174" s="10">
        <v>-148.28</v>
      </c>
      <c r="P1174" s="11">
        <v>265.99650000000003</v>
      </c>
      <c r="Q1174" s="11">
        <v>77.040199999999999</v>
      </c>
      <c r="R1174" s="37">
        <v>27.45744096650192</v>
      </c>
      <c r="S1174" s="16">
        <v>1.4827018121911038E-2</v>
      </c>
      <c r="T1174" s="37">
        <v>7.0379356970243387</v>
      </c>
      <c r="U1174" s="16">
        <v>1.8867962264113206E-2</v>
      </c>
      <c r="V1174" s="10" t="s">
        <v>4767</v>
      </c>
      <c r="W1174" s="37">
        <v>0.60399999999999998</v>
      </c>
      <c r="X1174" s="16">
        <v>1E-3</v>
      </c>
      <c r="Y1174" s="10" t="s">
        <v>4770</v>
      </c>
      <c r="Z1174" s="16">
        <v>4.8446354043188453</v>
      </c>
      <c r="AA1174" s="16">
        <v>5.130549769834758E-2</v>
      </c>
      <c r="AB1174" s="29" t="s">
        <v>8349</v>
      </c>
      <c r="AC1174" s="16">
        <v>1.4979356970243387</v>
      </c>
      <c r="AD1174" s="16">
        <v>2.4738633753705962E-2</v>
      </c>
      <c r="AE1174" s="10" t="s">
        <v>120</v>
      </c>
      <c r="AF1174" s="10" t="s">
        <v>4075</v>
      </c>
      <c r="AG1174" s="37">
        <v>1.0316873776572875</v>
      </c>
      <c r="AH1174" s="16">
        <v>5.695835403235551E-2</v>
      </c>
      <c r="AI1174" s="10" t="s">
        <v>4338</v>
      </c>
      <c r="AJ1174" s="10" t="s">
        <v>107</v>
      </c>
      <c r="AK1174" s="16" t="s">
        <v>109</v>
      </c>
      <c r="AL1174" s="16">
        <f t="shared" si="72"/>
        <v>1.0157201276224113</v>
      </c>
      <c r="AM1174" s="16">
        <f t="shared" si="73"/>
        <v>36.99252704800822</v>
      </c>
      <c r="AN1174" s="17">
        <f t="shared" si="74"/>
        <v>1.1195251827377453E-10</v>
      </c>
      <c r="AO1174" s="16">
        <f t="shared" si="75"/>
        <v>31.915351029277726</v>
      </c>
      <c r="AP1174" s="18">
        <v>5882</v>
      </c>
      <c r="AQ1174" s="18" t="s">
        <v>141</v>
      </c>
      <c r="AR1174" s="16">
        <v>1</v>
      </c>
      <c r="AS1174" s="10" t="s">
        <v>73</v>
      </c>
      <c r="AT1174" s="16">
        <v>1.04</v>
      </c>
      <c r="AU1174" s="10" t="s">
        <v>73</v>
      </c>
      <c r="AV1174" s="10">
        <v>4.47</v>
      </c>
      <c r="AW1174" s="10" t="s">
        <v>73</v>
      </c>
      <c r="AX1174" s="10">
        <v>1.8</v>
      </c>
      <c r="AY1174" s="10" t="s">
        <v>73</v>
      </c>
      <c r="AZ1174" s="10" t="s">
        <v>8349</v>
      </c>
      <c r="BA1174" s="10">
        <v>-0.03</v>
      </c>
    </row>
    <row r="1175" spans="1:53" s="10" customFormat="1">
      <c r="A1175" s="31">
        <v>60093</v>
      </c>
      <c r="B1175" s="10" t="s">
        <v>8349</v>
      </c>
      <c r="C1175" s="10" t="s">
        <v>7120</v>
      </c>
      <c r="D1175" s="10" t="s">
        <v>7121</v>
      </c>
      <c r="E1175" s="10" t="s">
        <v>8349</v>
      </c>
      <c r="F1175" s="10" t="s">
        <v>8349</v>
      </c>
      <c r="G1175" s="10" t="s">
        <v>8349</v>
      </c>
      <c r="H1175" s="10" t="s">
        <v>8349</v>
      </c>
      <c r="I1175" s="10" t="s">
        <v>8349</v>
      </c>
      <c r="J1175" s="10" t="s">
        <v>2095</v>
      </c>
      <c r="K1175" s="10" t="s">
        <v>2096</v>
      </c>
      <c r="L1175" s="10">
        <v>184.85216736999999</v>
      </c>
      <c r="M1175" s="10">
        <v>28.382178790000001</v>
      </c>
      <c r="N1175" s="10">
        <v>-650.02</v>
      </c>
      <c r="O1175" s="10">
        <v>76.33</v>
      </c>
      <c r="P1175" s="11">
        <v>201.0461</v>
      </c>
      <c r="Q1175" s="11">
        <v>82.805400000000006</v>
      </c>
      <c r="R1175" s="37">
        <v>25.38071065989848</v>
      </c>
      <c r="S1175" s="16">
        <v>4.7461928934010154E-2</v>
      </c>
      <c r="T1175" s="37">
        <v>10.62</v>
      </c>
      <c r="U1175" s="16">
        <v>7.7781745930520221E-3</v>
      </c>
      <c r="V1175" s="10" t="s">
        <v>4770</v>
      </c>
      <c r="W1175" s="37">
        <v>1.4390000000000001</v>
      </c>
      <c r="X1175" s="16">
        <v>1.0999999999999999E-2</v>
      </c>
      <c r="Y1175" s="10" t="s">
        <v>4770</v>
      </c>
      <c r="Z1175" s="16">
        <v>8.5974811091278696</v>
      </c>
      <c r="AA1175" s="16">
        <v>0.11336646165550945</v>
      </c>
      <c r="AB1175" s="29" t="s">
        <v>8349</v>
      </c>
      <c r="AC1175" s="16">
        <v>3.823999999999999</v>
      </c>
      <c r="AD1175" s="16">
        <v>2.1459263733874936E-2</v>
      </c>
      <c r="AE1175" s="10" t="s">
        <v>120</v>
      </c>
      <c r="AF1175" s="10" t="s">
        <v>4075</v>
      </c>
      <c r="AG1175" s="37">
        <v>0.10063139260938302</v>
      </c>
      <c r="AH1175" s="16">
        <v>0.14474790025520265</v>
      </c>
      <c r="AI1175" s="10" t="s">
        <v>4323</v>
      </c>
      <c r="AJ1175" s="10" t="s">
        <v>107</v>
      </c>
      <c r="AK1175" s="22" t="s">
        <v>110</v>
      </c>
      <c r="AL1175" s="16">
        <f t="shared" si="72"/>
        <v>0.31722451451516642</v>
      </c>
      <c r="AM1175" s="16">
        <f t="shared" si="73"/>
        <v>12.498645871897557</v>
      </c>
      <c r="AN1175" s="17">
        <f t="shared" si="74"/>
        <v>1.1477531713024372E-9</v>
      </c>
      <c r="AO1175" s="16">
        <f t="shared" si="75"/>
        <v>32.970378746454415</v>
      </c>
      <c r="AP1175" s="18">
        <v>3811.2116188250948</v>
      </c>
      <c r="AQ1175" s="18" t="s">
        <v>124</v>
      </c>
      <c r="AR1175" s="16">
        <v>0.72709681145926497</v>
      </c>
      <c r="AS1175" s="10" t="s">
        <v>74</v>
      </c>
      <c r="AT1175" s="16">
        <v>0.55499700132820029</v>
      </c>
      <c r="AU1175" s="10" t="s">
        <v>74</v>
      </c>
      <c r="AV1175" s="10" t="s">
        <v>8349</v>
      </c>
      <c r="AW1175" s="10" t="s">
        <v>8349</v>
      </c>
      <c r="AX1175" s="10" t="s">
        <v>8349</v>
      </c>
      <c r="AY1175" s="10" t="s">
        <v>8349</v>
      </c>
      <c r="AZ1175" s="10" t="s">
        <v>8349</v>
      </c>
      <c r="BA1175" s="10" t="s">
        <v>8349</v>
      </c>
    </row>
    <row r="1176" spans="1:53" s="10" customFormat="1">
      <c r="A1176" s="31">
        <v>60121</v>
      </c>
      <c r="B1176" s="10" t="s">
        <v>8349</v>
      </c>
      <c r="C1176" s="10" t="s">
        <v>7122</v>
      </c>
      <c r="D1176" s="10" t="s">
        <v>8349</v>
      </c>
      <c r="E1176" s="10" t="s">
        <v>8349</v>
      </c>
      <c r="F1176" s="10" t="s">
        <v>8349</v>
      </c>
      <c r="G1176" s="10" t="s">
        <v>8349</v>
      </c>
      <c r="H1176" s="10" t="s">
        <v>8349</v>
      </c>
      <c r="I1176" s="10" t="s">
        <v>8349</v>
      </c>
      <c r="J1176" s="10" t="s">
        <v>2097</v>
      </c>
      <c r="K1176" s="10" t="s">
        <v>2098</v>
      </c>
      <c r="L1176" s="10">
        <v>184.95094646000001</v>
      </c>
      <c r="M1176" s="10">
        <v>52.779463040000003</v>
      </c>
      <c r="N1176" s="10">
        <v>-169.55</v>
      </c>
      <c r="O1176" s="10">
        <v>-122.93</v>
      </c>
      <c r="P1176" s="11">
        <v>133.7508</v>
      </c>
      <c r="Q1176" s="11">
        <v>63.679200000000002</v>
      </c>
      <c r="R1176" s="37">
        <v>27.964205816554813</v>
      </c>
      <c r="S1176" s="16">
        <v>6.1800894854586133E-2</v>
      </c>
      <c r="T1176" s="37">
        <v>11.029491544193281</v>
      </c>
      <c r="U1176" s="16">
        <v>0.23598728779321992</v>
      </c>
      <c r="V1176" s="10" t="s">
        <v>4767</v>
      </c>
      <c r="W1176" s="37">
        <v>1.5620000000000001</v>
      </c>
      <c r="X1176" s="16">
        <v>8.2000000000000003E-2</v>
      </c>
      <c r="Y1176" s="10" t="s">
        <v>4770</v>
      </c>
      <c r="Z1176" s="16">
        <v>8.7964790948126801</v>
      </c>
      <c r="AA1176" s="16">
        <v>0.37451221588756489</v>
      </c>
      <c r="AB1176" s="29" t="s">
        <v>8349</v>
      </c>
      <c r="AC1176" s="16">
        <v>3.5654915441932804</v>
      </c>
      <c r="AD1176" s="16">
        <v>0.23683327468917875</v>
      </c>
      <c r="AE1176" s="10" t="s">
        <v>120</v>
      </c>
      <c r="AF1176" s="10" t="s">
        <v>4075</v>
      </c>
      <c r="AG1176" s="37">
        <v>6.9321714327975584E-2</v>
      </c>
      <c r="AH1176" s="16">
        <v>0.44311330362449514</v>
      </c>
      <c r="AI1176" s="10" t="s">
        <v>4603</v>
      </c>
      <c r="AJ1176" s="10" t="s">
        <v>107</v>
      </c>
      <c r="AK1176" s="22" t="s">
        <v>110</v>
      </c>
      <c r="AL1176" s="16">
        <f t="shared" si="72"/>
        <v>0.2632901713470816</v>
      </c>
      <c r="AM1176" s="16">
        <f t="shared" si="73"/>
        <v>9.4152565273716355</v>
      </c>
      <c r="AN1176" s="17">
        <f t="shared" si="74"/>
        <v>1.6661446001399395E-9</v>
      </c>
      <c r="AO1176" s="16">
        <f t="shared" si="75"/>
        <v>32.975209819346944</v>
      </c>
      <c r="AP1176" s="18">
        <v>3963.8469091121424</v>
      </c>
      <c r="AQ1176" s="18" t="s">
        <v>124</v>
      </c>
      <c r="AR1176" s="16">
        <v>0.55789507512377112</v>
      </c>
      <c r="AS1176" s="10" t="s">
        <v>74</v>
      </c>
      <c r="AT1176" s="16">
        <v>0.50441384510037124</v>
      </c>
      <c r="AU1176" s="10" t="s">
        <v>74</v>
      </c>
      <c r="AV1176" s="10" t="s">
        <v>8349</v>
      </c>
      <c r="AW1176" s="10" t="s">
        <v>8349</v>
      </c>
      <c r="AX1176" s="10" t="s">
        <v>8349</v>
      </c>
      <c r="AY1176" s="10" t="s">
        <v>8349</v>
      </c>
      <c r="AZ1176" s="10" t="s">
        <v>8349</v>
      </c>
      <c r="BA1176" s="10" t="s">
        <v>8349</v>
      </c>
    </row>
    <row r="1177" spans="1:53" s="10" customFormat="1">
      <c r="A1177" s="31">
        <v>60207</v>
      </c>
      <c r="B1177" s="10">
        <v>107388</v>
      </c>
      <c r="C1177" s="10" t="s">
        <v>6923</v>
      </c>
      <c r="D1177" s="10" t="s">
        <v>8349</v>
      </c>
      <c r="E1177" s="10" t="s">
        <v>8349</v>
      </c>
      <c r="F1177" s="10" t="s">
        <v>8938</v>
      </c>
      <c r="G1177" s="10" t="s">
        <v>8349</v>
      </c>
      <c r="H1177" s="10" t="s">
        <v>8349</v>
      </c>
      <c r="I1177" s="10" t="s">
        <v>8349</v>
      </c>
      <c r="J1177" s="10" t="s">
        <v>2099</v>
      </c>
      <c r="K1177" s="10" t="s">
        <v>2100</v>
      </c>
      <c r="L1177" s="10">
        <v>185.19605519000001</v>
      </c>
      <c r="M1177" s="10">
        <v>-19.895913310000001</v>
      </c>
      <c r="N1177" s="10">
        <v>-357.96</v>
      </c>
      <c r="O1177" s="10">
        <v>-61.08</v>
      </c>
      <c r="P1177" s="11">
        <v>293.15649999999999</v>
      </c>
      <c r="Q1177" s="11">
        <v>42.393300000000004</v>
      </c>
      <c r="R1177" s="37">
        <v>29.044437990124891</v>
      </c>
      <c r="S1177" s="16">
        <v>3.4272436828347373E-2</v>
      </c>
      <c r="T1177" s="37">
        <v>8.9727875884799992</v>
      </c>
      <c r="U1177" s="16">
        <v>3.7589892258425003E-2</v>
      </c>
      <c r="V1177" s="10" t="s">
        <v>4767</v>
      </c>
      <c r="W1177" s="37">
        <v>1.0089999999999999</v>
      </c>
      <c r="X1177" s="16">
        <v>2E-3</v>
      </c>
      <c r="Y1177" s="10" t="s">
        <v>4770</v>
      </c>
      <c r="Z1177" s="16">
        <v>6.6574727020033668</v>
      </c>
      <c r="AA1177" s="16">
        <v>0.11331675758617443</v>
      </c>
      <c r="AB1177" s="29" t="s">
        <v>8349</v>
      </c>
      <c r="AC1177" s="16">
        <v>2.3857875884799995</v>
      </c>
      <c r="AD1177" s="16">
        <v>4.7476309881876878E-2</v>
      </c>
      <c r="AE1177" s="10" t="s">
        <v>120</v>
      </c>
      <c r="AF1177" s="10" t="s">
        <v>4075</v>
      </c>
      <c r="AG1177" s="37">
        <v>0.25682080667643731</v>
      </c>
      <c r="AH1177" s="16">
        <v>0.12286043931975753</v>
      </c>
      <c r="AI1177" s="10" t="s">
        <v>4648</v>
      </c>
      <c r="AJ1177" s="10" t="s">
        <v>107</v>
      </c>
      <c r="AK1177" s="16" t="s">
        <v>57</v>
      </c>
      <c r="AL1177" s="16">
        <f t="shared" si="72"/>
        <v>0.50677490730741326</v>
      </c>
      <c r="AM1177" s="16">
        <f t="shared" si="73"/>
        <v>17.44826005859424</v>
      </c>
      <c r="AN1177" s="17">
        <f t="shared" si="74"/>
        <v>4.4972991672561729E-10</v>
      </c>
      <c r="AO1177" s="16">
        <f t="shared" si="75"/>
        <v>32.340408142315894</v>
      </c>
      <c r="AP1177" s="18">
        <v>4843.5967647254256</v>
      </c>
      <c r="AQ1177" s="18" t="s">
        <v>124</v>
      </c>
      <c r="AR1177" s="16">
        <v>0.71916868468788797</v>
      </c>
      <c r="AS1177" s="10" t="s">
        <v>74</v>
      </c>
      <c r="AT1177" s="16">
        <v>0.70570489472298592</v>
      </c>
      <c r="AU1177" s="10" t="s">
        <v>74</v>
      </c>
      <c r="AV1177" s="10" t="s">
        <v>8349</v>
      </c>
      <c r="AW1177" s="10" t="s">
        <v>8349</v>
      </c>
      <c r="AX1177" s="10" t="s">
        <v>8349</v>
      </c>
      <c r="AY1177" s="10" t="s">
        <v>8349</v>
      </c>
      <c r="AZ1177" s="10" t="s">
        <v>101</v>
      </c>
      <c r="BA1177" s="10" t="s">
        <v>8349</v>
      </c>
    </row>
    <row r="1178" spans="1:53" s="10" customFormat="1">
      <c r="A1178" s="31">
        <v>60303</v>
      </c>
      <c r="B1178" s="10">
        <v>107596</v>
      </c>
      <c r="C1178" s="10" t="s">
        <v>6924</v>
      </c>
      <c r="D1178" s="10" t="s">
        <v>6925</v>
      </c>
      <c r="E1178" s="10" t="s">
        <v>8349</v>
      </c>
      <c r="F1178" s="10" t="s">
        <v>8349</v>
      </c>
      <c r="G1178" s="10" t="s">
        <v>8349</v>
      </c>
      <c r="H1178" s="10" t="s">
        <v>8349</v>
      </c>
      <c r="I1178" s="10" t="s">
        <v>8349</v>
      </c>
      <c r="J1178" s="10" t="s">
        <v>2101</v>
      </c>
      <c r="K1178" s="10" t="s">
        <v>2102</v>
      </c>
      <c r="L1178" s="10">
        <v>185.47473564000001</v>
      </c>
      <c r="M1178" s="10">
        <v>42.135141939999997</v>
      </c>
      <c r="N1178" s="10">
        <v>175.48</v>
      </c>
      <c r="O1178" s="10">
        <v>-516.62</v>
      </c>
      <c r="P1178" s="11">
        <v>142.94139999999999</v>
      </c>
      <c r="Q1178" s="11">
        <v>73.825999999999993</v>
      </c>
      <c r="R1178" s="37">
        <v>15.85288522511097</v>
      </c>
      <c r="S1178" s="16">
        <v>1.8706404565630944E-2</v>
      </c>
      <c r="T1178" s="37">
        <v>9.3958112089214403</v>
      </c>
      <c r="U1178" s="16">
        <v>5.4781383699209346E-2</v>
      </c>
      <c r="V1178" s="10" t="s">
        <v>4767</v>
      </c>
      <c r="W1178" s="37">
        <v>1.3540000000000001</v>
      </c>
      <c r="X1178" s="16">
        <v>1.0999999999999999E-2</v>
      </c>
      <c r="Y1178" s="10" t="s">
        <v>4770</v>
      </c>
      <c r="Z1178" s="16">
        <v>8.3952696322057676</v>
      </c>
      <c r="AA1178" s="16">
        <v>9.5786561882945875E-2</v>
      </c>
      <c r="AB1178" s="29" t="s">
        <v>8349</v>
      </c>
      <c r="AC1178" s="16">
        <v>3.43481120892144</v>
      </c>
      <c r="AD1178" s="16">
        <v>5.8668560575490511E-2</v>
      </c>
      <c r="AE1178" s="10" t="s">
        <v>120</v>
      </c>
      <c r="AF1178" s="10" t="s">
        <v>4075</v>
      </c>
      <c r="AG1178" s="37">
        <v>9.1611227217627711E-2</v>
      </c>
      <c r="AH1178" s="16">
        <v>0.11232571138147943</v>
      </c>
      <c r="AI1178" s="10" t="s">
        <v>4660</v>
      </c>
      <c r="AJ1178" s="10" t="s">
        <v>107</v>
      </c>
      <c r="AK1178" s="22" t="s">
        <v>60</v>
      </c>
      <c r="AL1178" s="16">
        <f t="shared" si="72"/>
        <v>0.30267346632572156</v>
      </c>
      <c r="AM1178" s="16">
        <f t="shared" si="73"/>
        <v>19.092642255826515</v>
      </c>
      <c r="AN1178" s="17">
        <f t="shared" si="74"/>
        <v>1.2607625015831646E-9</v>
      </c>
      <c r="AO1178" s="16">
        <f t="shared" si="75"/>
        <v>31.644228000748601</v>
      </c>
      <c r="AP1178" s="18">
        <v>4045.9129020276323</v>
      </c>
      <c r="AQ1178" s="18" t="s">
        <v>124</v>
      </c>
      <c r="AR1178" s="16">
        <v>0.61559193041660076</v>
      </c>
      <c r="AS1178" s="10" t="s">
        <v>74</v>
      </c>
      <c r="AT1178" s="16">
        <v>0.54179251424514674</v>
      </c>
      <c r="AU1178" s="10" t="s">
        <v>74</v>
      </c>
      <c r="AV1178" s="10" t="s">
        <v>8349</v>
      </c>
      <c r="AW1178" s="10" t="s">
        <v>8349</v>
      </c>
      <c r="AX1178" s="10" t="s">
        <v>8349</v>
      </c>
      <c r="AY1178" s="10" t="s">
        <v>8349</v>
      </c>
      <c r="AZ1178" s="10" t="s">
        <v>8349</v>
      </c>
      <c r="BA1178" s="10" t="s">
        <v>8349</v>
      </c>
    </row>
    <row r="1179" spans="1:53" s="10" customFormat="1">
      <c r="A1179" s="31">
        <v>60310</v>
      </c>
      <c r="B1179" s="10">
        <v>107576</v>
      </c>
      <c r="C1179" s="10" t="s">
        <v>8349</v>
      </c>
      <c r="D1179" s="10" t="s">
        <v>8349</v>
      </c>
      <c r="E1179" s="10" t="s">
        <v>8349</v>
      </c>
      <c r="F1179" s="10" t="s">
        <v>8349</v>
      </c>
      <c r="G1179" s="10" t="s">
        <v>8349</v>
      </c>
      <c r="H1179" s="10" t="s">
        <v>8349</v>
      </c>
      <c r="I1179" s="10" t="s">
        <v>8349</v>
      </c>
      <c r="J1179" s="10" t="s">
        <v>2103</v>
      </c>
      <c r="K1179" s="10" t="s">
        <v>2104</v>
      </c>
      <c r="L1179" s="10">
        <v>185.49932382</v>
      </c>
      <c r="M1179" s="10">
        <v>-41.058977849999998</v>
      </c>
      <c r="N1179" s="10">
        <v>11.9</v>
      </c>
      <c r="O1179" s="10">
        <v>-107.79</v>
      </c>
      <c r="P1179" s="11">
        <v>296.97390000000001</v>
      </c>
      <c r="Q1179" s="11">
        <v>21.471900000000002</v>
      </c>
      <c r="R1179" s="37">
        <v>24.685262898049867</v>
      </c>
      <c r="S1179" s="16">
        <v>2.7647494445815851E-2</v>
      </c>
      <c r="T1179" s="37">
        <v>8.5399999999999991</v>
      </c>
      <c r="U1179" s="16">
        <v>1.414213562373095E-3</v>
      </c>
      <c r="V1179" s="10" t="s">
        <v>4770</v>
      </c>
      <c r="W1179" s="37">
        <v>1.0640000000000001</v>
      </c>
      <c r="X1179" s="16">
        <v>2E-3</v>
      </c>
      <c r="Y1179" s="10" t="s">
        <v>4770</v>
      </c>
      <c r="Z1179" s="16">
        <v>6.57781121591794</v>
      </c>
      <c r="AA1179" s="16">
        <v>6.2295525434605814E-2</v>
      </c>
      <c r="AB1179" s="29" t="s">
        <v>8349</v>
      </c>
      <c r="AC1179" s="16">
        <v>2.4849999999999994</v>
      </c>
      <c r="AD1179" s="16">
        <v>2.1047565179849188E-2</v>
      </c>
      <c r="AE1179" s="10" t="s">
        <v>120</v>
      </c>
      <c r="AF1179" s="10" t="s">
        <v>4075</v>
      </c>
      <c r="AG1179" s="37">
        <v>0.29097473199967588</v>
      </c>
      <c r="AH1179" s="16">
        <v>6.575509477731456E-2</v>
      </c>
      <c r="AI1179" s="10" t="s">
        <v>4655</v>
      </c>
      <c r="AJ1179" s="10" t="s">
        <v>107</v>
      </c>
      <c r="AK1179" s="16" t="s">
        <v>57</v>
      </c>
      <c r="AL1179" s="16">
        <f t="shared" si="72"/>
        <v>0.5394207374579475</v>
      </c>
      <c r="AM1179" s="16">
        <f t="shared" si="73"/>
        <v>21.851934074421454</v>
      </c>
      <c r="AN1179" s="17">
        <f t="shared" si="74"/>
        <v>3.9694168358278152E-10</v>
      </c>
      <c r="AO1179" s="16">
        <f t="shared" si="75"/>
        <v>32.043183231571575</v>
      </c>
      <c r="AP1179" s="18">
        <v>4755.3428128161477</v>
      </c>
      <c r="AQ1179" s="18" t="s">
        <v>124</v>
      </c>
      <c r="AR1179" s="16">
        <v>0.79417388750682905</v>
      </c>
      <c r="AS1179" s="10" t="s">
        <v>74</v>
      </c>
      <c r="AT1179" s="16">
        <v>0.7286634640093318</v>
      </c>
      <c r="AU1179" s="10" t="s">
        <v>74</v>
      </c>
      <c r="AV1179" s="10" t="s">
        <v>8349</v>
      </c>
      <c r="AW1179" s="10" t="s">
        <v>8349</v>
      </c>
      <c r="AX1179" s="10" t="s">
        <v>8349</v>
      </c>
      <c r="AY1179" s="10" t="s">
        <v>8349</v>
      </c>
      <c r="AZ1179" s="10" t="s">
        <v>102</v>
      </c>
      <c r="BA1179" s="10" t="s">
        <v>8349</v>
      </c>
    </row>
    <row r="1180" spans="1:53" s="10" customFormat="1">
      <c r="A1180" s="32">
        <v>60343</v>
      </c>
      <c r="B1180" s="10" t="s">
        <v>8349</v>
      </c>
      <c r="C1180" s="10" t="s">
        <v>8349</v>
      </c>
      <c r="D1180" s="10" t="s">
        <v>8349</v>
      </c>
      <c r="E1180" s="10" t="s">
        <v>8349</v>
      </c>
      <c r="F1180" s="10" t="s">
        <v>8349</v>
      </c>
      <c r="G1180" s="10" t="s">
        <v>8349</v>
      </c>
      <c r="H1180" s="10" t="s">
        <v>8349</v>
      </c>
      <c r="I1180" s="10" t="s">
        <v>8349</v>
      </c>
      <c r="J1180" s="10" t="s">
        <v>4995</v>
      </c>
      <c r="K1180" s="10" t="s">
        <v>4996</v>
      </c>
      <c r="L1180" s="10">
        <v>185.59049959000001</v>
      </c>
      <c r="M1180" s="10">
        <v>25.170455310000001</v>
      </c>
      <c r="N1180" s="10">
        <v>-692.58</v>
      </c>
      <c r="O1180" s="10">
        <v>-200.85</v>
      </c>
      <c r="P1180" s="11">
        <v>228.00790000000001</v>
      </c>
      <c r="Q1180" s="11">
        <v>83.188999999999993</v>
      </c>
      <c r="R1180" s="37">
        <v>29.913251570445709</v>
      </c>
      <c r="S1180" s="16">
        <v>7.4483996410409814E-2</v>
      </c>
      <c r="T1180" s="37">
        <v>11.35</v>
      </c>
      <c r="U1180" s="16">
        <v>1.0606601717798212E-2</v>
      </c>
      <c r="V1180" s="10" t="s">
        <v>4770</v>
      </c>
      <c r="W1180" s="37">
        <v>1.35</v>
      </c>
      <c r="X1180" s="16">
        <v>1.4999999999999999E-2</v>
      </c>
      <c r="Y1180" s="10" t="s">
        <v>4770</v>
      </c>
      <c r="Z1180" s="16">
        <v>8.9706818829628414</v>
      </c>
      <c r="AA1180" s="16">
        <v>0.17868693786389578</v>
      </c>
      <c r="AB1180" s="29" t="s">
        <v>8349</v>
      </c>
      <c r="AC1180" s="16">
        <v>3.75</v>
      </c>
      <c r="AD1180" s="16">
        <v>3.087879531328902E-2</v>
      </c>
      <c r="AE1180" s="10" t="s">
        <v>120</v>
      </c>
      <c r="AF1180" s="10" t="s">
        <v>4075</v>
      </c>
      <c r="AG1180" s="37">
        <v>6.7842363127469468E-2</v>
      </c>
      <c r="AH1180" s="16">
        <v>0.18133538475205482</v>
      </c>
      <c r="AI1180" s="10" t="s">
        <v>4337</v>
      </c>
      <c r="AJ1180" s="16" t="s">
        <v>8349</v>
      </c>
      <c r="AK1180" s="16" t="s">
        <v>8349</v>
      </c>
      <c r="AL1180" s="16">
        <f t="shared" si="72"/>
        <v>0.26046566592829362</v>
      </c>
      <c r="AM1180" s="16">
        <f t="shared" si="73"/>
        <v>8.7073672119828558</v>
      </c>
      <c r="AN1180" s="17">
        <f t="shared" si="74"/>
        <v>1.7024760735852652E-9</v>
      </c>
      <c r="AO1180" s="16">
        <f t="shared" si="75"/>
        <v>33.272297457249998</v>
      </c>
      <c r="AP1180" s="18">
        <v>3853.6009613037113</v>
      </c>
      <c r="AQ1180" s="18" t="s">
        <v>143</v>
      </c>
      <c r="AR1180" s="16">
        <v>0.58394053925949119</v>
      </c>
      <c r="AS1180" s="10" t="s">
        <v>74</v>
      </c>
      <c r="AT1180" s="16">
        <v>0.50163157290901783</v>
      </c>
      <c r="AU1180" s="10" t="s">
        <v>74</v>
      </c>
      <c r="AV1180" s="10" t="s">
        <v>8349</v>
      </c>
      <c r="AW1180" s="10" t="s">
        <v>8349</v>
      </c>
      <c r="AX1180" s="10" t="s">
        <v>8349</v>
      </c>
      <c r="AY1180" s="10" t="s">
        <v>8349</v>
      </c>
      <c r="AZ1180" s="10" t="s">
        <v>8349</v>
      </c>
      <c r="BA1180" s="10" t="s">
        <v>8349</v>
      </c>
    </row>
    <row r="1181" spans="1:53" s="10" customFormat="1">
      <c r="A1181" s="31">
        <v>60353</v>
      </c>
      <c r="B1181" s="10">
        <v>107705</v>
      </c>
      <c r="C1181" s="10" t="s">
        <v>8349</v>
      </c>
      <c r="D1181" s="10" t="s">
        <v>8349</v>
      </c>
      <c r="E1181" s="10" t="s">
        <v>8349</v>
      </c>
      <c r="F1181" s="10" t="s">
        <v>8939</v>
      </c>
      <c r="G1181" s="10">
        <v>20.5</v>
      </c>
      <c r="H1181" s="10">
        <v>2.7800000000000002</v>
      </c>
      <c r="I1181" s="10" t="s">
        <v>8349</v>
      </c>
      <c r="J1181" s="10" t="s">
        <v>2105</v>
      </c>
      <c r="K1181" s="10" t="s">
        <v>2106</v>
      </c>
      <c r="L1181" s="10">
        <v>185.6339017</v>
      </c>
      <c r="M1181" s="10">
        <v>5.3055735500000001</v>
      </c>
      <c r="N1181" s="10">
        <v>-166.57</v>
      </c>
      <c r="O1181" s="10">
        <v>-53.15</v>
      </c>
      <c r="P1181" s="11">
        <v>284.14370000000002</v>
      </c>
      <c r="Q1181" s="11">
        <v>67.117099999999994</v>
      </c>
      <c r="R1181" s="37">
        <v>29.922202274087372</v>
      </c>
      <c r="S1181" s="16">
        <v>1.9150209455415918E-2</v>
      </c>
      <c r="T1181" s="37">
        <v>6.4676040080411203</v>
      </c>
      <c r="U1181" s="16">
        <v>1.8027756377319945E-2</v>
      </c>
      <c r="V1181" s="10" t="s">
        <v>4767</v>
      </c>
      <c r="W1181" s="37">
        <v>0.56699999999999995</v>
      </c>
      <c r="X1181" s="16">
        <v>1.4999999999999999E-2</v>
      </c>
      <c r="Y1181" s="10" t="s">
        <v>4770</v>
      </c>
      <c r="Z1181" s="16">
        <v>4.0876362358279827</v>
      </c>
      <c r="AA1181" s="16">
        <v>6.0015237991781767E-2</v>
      </c>
      <c r="AB1181" s="29" t="s">
        <v>8349</v>
      </c>
      <c r="AC1181" s="16">
        <v>1.3106040080411203</v>
      </c>
      <c r="AD1181" s="16">
        <v>2.9223278392404912E-2</v>
      </c>
      <c r="AE1181" s="10" t="s">
        <v>120</v>
      </c>
      <c r="AF1181" s="10" t="s">
        <v>4075</v>
      </c>
      <c r="AG1181" s="37">
        <v>2.0225744564989205</v>
      </c>
      <c r="AH1181" s="16">
        <v>6.6751994660910363E-2</v>
      </c>
      <c r="AI1181" s="10" t="s">
        <v>4637</v>
      </c>
      <c r="AJ1181" s="10" t="s">
        <v>107</v>
      </c>
      <c r="AK1181" s="16" t="s">
        <v>59</v>
      </c>
      <c r="AL1181" s="16">
        <f t="shared" si="72"/>
        <v>1.4221724426028373</v>
      </c>
      <c r="AM1181" s="16">
        <f t="shared" si="73"/>
        <v>47.529003031786822</v>
      </c>
      <c r="AN1181" s="17">
        <f t="shared" si="74"/>
        <v>5.7105437888269723E-11</v>
      </c>
      <c r="AO1181" s="16">
        <f t="shared" si="75"/>
        <v>32.07591034283714</v>
      </c>
      <c r="AP1181" s="18">
        <v>6130</v>
      </c>
      <c r="AQ1181" s="18" t="s">
        <v>141</v>
      </c>
      <c r="AR1181" s="16">
        <v>1.23</v>
      </c>
      <c r="AS1181" s="10" t="s">
        <v>73</v>
      </c>
      <c r="AT1181" s="16">
        <v>1.163</v>
      </c>
      <c r="AU1181" s="10" t="s">
        <v>73</v>
      </c>
      <c r="AV1181" s="10">
        <v>4.34</v>
      </c>
      <c r="AW1181" s="10" t="s">
        <v>73</v>
      </c>
      <c r="AX1181" s="10">
        <v>3.28</v>
      </c>
      <c r="AY1181" s="10" t="s">
        <v>73</v>
      </c>
      <c r="AZ1181" s="10" t="s">
        <v>8349</v>
      </c>
      <c r="BA1181" s="10">
        <v>0.13</v>
      </c>
    </row>
    <row r="1182" spans="1:53" s="10" customFormat="1">
      <c r="A1182" s="31">
        <v>60370</v>
      </c>
      <c r="B1182" s="10">
        <v>107692</v>
      </c>
      <c r="C1182" s="10" t="s">
        <v>6926</v>
      </c>
      <c r="D1182" s="10" t="s">
        <v>8349</v>
      </c>
      <c r="E1182" s="10" t="s">
        <v>8349</v>
      </c>
      <c r="F1182" s="10" t="s">
        <v>8349</v>
      </c>
      <c r="G1182" s="10" t="s">
        <v>8349</v>
      </c>
      <c r="H1182" s="10" t="s">
        <v>8349</v>
      </c>
      <c r="I1182" s="10" t="s">
        <v>8349</v>
      </c>
      <c r="J1182" s="10" t="s">
        <v>2107</v>
      </c>
      <c r="K1182" s="10" t="s">
        <v>2108</v>
      </c>
      <c r="L1182" s="10">
        <v>185.68615138999999</v>
      </c>
      <c r="M1182" s="10">
        <v>-39.177322439999998</v>
      </c>
      <c r="N1182" s="10">
        <v>173.97</v>
      </c>
      <c r="O1182" s="10">
        <v>-147.5</v>
      </c>
      <c r="P1182" s="11">
        <v>296.87939999999998</v>
      </c>
      <c r="Q1182" s="11">
        <v>23.356999999999999</v>
      </c>
      <c r="R1182" s="37">
        <v>25.490695895997963</v>
      </c>
      <c r="S1182" s="16">
        <v>1.0960999235279123E-2</v>
      </c>
      <c r="T1182" s="37">
        <v>6.7</v>
      </c>
      <c r="U1182" s="16">
        <v>1.414213562373095E-3</v>
      </c>
      <c r="V1182" s="10" t="s">
        <v>4770</v>
      </c>
      <c r="W1182" s="37">
        <v>0.63900000000000001</v>
      </c>
      <c r="X1182" s="16">
        <v>2E-3</v>
      </c>
      <c r="Y1182" s="10" t="s">
        <v>4770</v>
      </c>
      <c r="Z1182" s="16">
        <v>4.6680915406476791</v>
      </c>
      <c r="AA1182" s="16">
        <v>2.5347126239014806E-2</v>
      </c>
      <c r="AB1182" s="29" t="s">
        <v>8349</v>
      </c>
      <c r="AC1182" s="16">
        <v>1.4820000000000002</v>
      </c>
      <c r="AD1182" s="16">
        <v>1.7058722109231983E-2</v>
      </c>
      <c r="AE1182" s="10" t="s">
        <v>120</v>
      </c>
      <c r="AF1182" s="10" t="s">
        <v>4075</v>
      </c>
      <c r="AG1182" s="37">
        <v>1.2112853461245141</v>
      </c>
      <c r="AH1182" s="16">
        <v>3.0552852707669588E-2</v>
      </c>
      <c r="AI1182" s="10" t="s">
        <v>4140</v>
      </c>
      <c r="AJ1182" s="10" t="s">
        <v>107</v>
      </c>
      <c r="AK1182" s="16" t="s">
        <v>109</v>
      </c>
      <c r="AL1182" s="16">
        <f t="shared" si="72"/>
        <v>1.1005840931634956</v>
      </c>
      <c r="AM1182" s="16">
        <f t="shared" si="73"/>
        <v>43.175913974803926</v>
      </c>
      <c r="AN1182" s="17">
        <f t="shared" si="74"/>
        <v>9.5353254598134278E-11</v>
      </c>
      <c r="AO1182" s="16">
        <f t="shared" si="75"/>
        <v>31.751661197554686</v>
      </c>
      <c r="AP1182" s="18">
        <v>5867</v>
      </c>
      <c r="AQ1182" s="18" t="s">
        <v>141</v>
      </c>
      <c r="AR1182" s="16">
        <v>1.05</v>
      </c>
      <c r="AS1182" s="10" t="s">
        <v>73</v>
      </c>
      <c r="AT1182" s="16">
        <v>1.073</v>
      </c>
      <c r="AU1182" s="10" t="s">
        <v>73</v>
      </c>
      <c r="AV1182" s="10">
        <v>4.46</v>
      </c>
      <c r="AW1182" s="10" t="s">
        <v>73</v>
      </c>
      <c r="AX1182" s="10">
        <v>2.88</v>
      </c>
      <c r="AY1182" s="10" t="s">
        <v>73</v>
      </c>
      <c r="AZ1182" s="10" t="s">
        <v>102</v>
      </c>
      <c r="BA1182" s="10">
        <v>0.15</v>
      </c>
    </row>
    <row r="1183" spans="1:53" s="10" customFormat="1">
      <c r="A1183" s="31">
        <v>60398</v>
      </c>
      <c r="B1183" s="10" t="s">
        <v>8349</v>
      </c>
      <c r="C1183" s="10" t="s">
        <v>6927</v>
      </c>
      <c r="D1183" s="10" t="s">
        <v>6928</v>
      </c>
      <c r="E1183" s="10" t="s">
        <v>8349</v>
      </c>
      <c r="F1183" s="10" t="s">
        <v>8349</v>
      </c>
      <c r="G1183" s="10" t="s">
        <v>8349</v>
      </c>
      <c r="H1183" s="10" t="s">
        <v>8349</v>
      </c>
      <c r="I1183" s="10" t="s">
        <v>8349</v>
      </c>
      <c r="J1183" s="10" t="s">
        <v>2109</v>
      </c>
      <c r="K1183" s="10" t="s">
        <v>2110</v>
      </c>
      <c r="L1183" s="10">
        <v>185.75439424999999</v>
      </c>
      <c r="M1183" s="10">
        <v>64.029918230000007</v>
      </c>
      <c r="N1183" s="10">
        <v>-667.21</v>
      </c>
      <c r="O1183" s="10">
        <v>375.52</v>
      </c>
      <c r="P1183" s="11">
        <v>128.07339999999999</v>
      </c>
      <c r="Q1183" s="11">
        <v>52.813699999999997</v>
      </c>
      <c r="R1183" s="37">
        <v>18.335166850018336</v>
      </c>
      <c r="S1183" s="16">
        <v>3.7220388705537219E-2</v>
      </c>
      <c r="T1183" s="37">
        <v>11.63</v>
      </c>
      <c r="U1183" s="16">
        <v>0.20010559712311898</v>
      </c>
      <c r="V1183" s="10" t="s">
        <v>4779</v>
      </c>
      <c r="W1183" s="37">
        <v>1.61</v>
      </c>
      <c r="X1183" s="16">
        <v>8.2000000000000003E-2</v>
      </c>
      <c r="Y1183" s="10" t="s">
        <v>4770</v>
      </c>
      <c r="Z1183" s="16">
        <v>10.313575668028056</v>
      </c>
      <c r="AA1183" s="16">
        <v>0.28247117371588892</v>
      </c>
      <c r="AB1183" s="29" t="s">
        <v>8349</v>
      </c>
      <c r="AC1183" s="16">
        <v>4.5080000000000009</v>
      </c>
      <c r="AD1183" s="16">
        <v>0.20091353861798364</v>
      </c>
      <c r="AE1183" s="10" t="s">
        <v>134</v>
      </c>
      <c r="AF1183" s="10" t="s">
        <v>4075</v>
      </c>
      <c r="AG1183" s="37">
        <v>3.4450201295097863E-2</v>
      </c>
      <c r="AH1183" s="16">
        <v>0.34663556364059345</v>
      </c>
      <c r="AI1183" s="10" t="s">
        <v>4640</v>
      </c>
      <c r="AJ1183" s="10" t="s">
        <v>107</v>
      </c>
      <c r="AK1183" s="22" t="s">
        <v>60</v>
      </c>
      <c r="AL1183" s="16">
        <f t="shared" si="72"/>
        <v>0.18560765419318748</v>
      </c>
      <c r="AM1183" s="16">
        <f t="shared" si="73"/>
        <v>10.123041459696445</v>
      </c>
      <c r="AN1183" s="17">
        <f t="shared" si="74"/>
        <v>3.3526654608092298E-9</v>
      </c>
      <c r="AO1183" s="16">
        <f t="shared" si="75"/>
        <v>32.816524449094935</v>
      </c>
      <c r="AP1183" s="18">
        <v>3468.5607627728405</v>
      </c>
      <c r="AQ1183" s="18" t="s">
        <v>124</v>
      </c>
      <c r="AR1183" s="16">
        <v>0.5136282406279945</v>
      </c>
      <c r="AS1183" s="10" t="s">
        <v>74</v>
      </c>
      <c r="AT1183" s="16">
        <v>0.42161976814302637</v>
      </c>
      <c r="AU1183" s="10" t="s">
        <v>74</v>
      </c>
      <c r="AV1183" s="10" t="s">
        <v>8349</v>
      </c>
      <c r="AW1183" s="10" t="s">
        <v>8349</v>
      </c>
      <c r="AX1183" s="10" t="s">
        <v>8349</v>
      </c>
      <c r="AY1183" s="10" t="s">
        <v>8349</v>
      </c>
      <c r="AZ1183" s="10" t="s">
        <v>8349</v>
      </c>
      <c r="BA1183" s="10" t="s">
        <v>8349</v>
      </c>
    </row>
    <row r="1184" spans="1:53" s="10" customFormat="1">
      <c r="A1184" s="32">
        <v>60444</v>
      </c>
      <c r="B1184" s="10" t="s">
        <v>8349</v>
      </c>
      <c r="C1184" s="10" t="s">
        <v>8349</v>
      </c>
      <c r="D1184" s="10" t="s">
        <v>8349</v>
      </c>
      <c r="E1184" s="10" t="s">
        <v>8349</v>
      </c>
      <c r="F1184" s="10" t="s">
        <v>8940</v>
      </c>
      <c r="G1184" s="10" t="s">
        <v>8349</v>
      </c>
      <c r="H1184" s="10" t="s">
        <v>8349</v>
      </c>
      <c r="I1184" s="10" t="s">
        <v>8349</v>
      </c>
      <c r="J1184" s="10" t="s">
        <v>4997</v>
      </c>
      <c r="K1184" s="10" t="s">
        <v>4998</v>
      </c>
      <c r="L1184" s="10">
        <v>185.88679784000001</v>
      </c>
      <c r="M1184" s="10">
        <v>67.188610120000007</v>
      </c>
      <c r="N1184" s="10">
        <v>236.96</v>
      </c>
      <c r="O1184" s="10">
        <v>-121.73</v>
      </c>
      <c r="P1184" s="11">
        <v>127.10599999999999</v>
      </c>
      <c r="Q1184" s="11">
        <v>49.713000000000001</v>
      </c>
      <c r="R1184" s="37">
        <v>12.896569512509672</v>
      </c>
      <c r="S1184" s="16">
        <v>4.1655919525406239E-2</v>
      </c>
      <c r="T1184" s="37">
        <v>11.5384212226475</v>
      </c>
      <c r="U1184" s="16">
        <v>0.22631173190977089</v>
      </c>
      <c r="V1184" s="10" t="s">
        <v>4767</v>
      </c>
      <c r="W1184" s="37">
        <v>0.95233957407000047</v>
      </c>
      <c r="X1184" s="16">
        <v>0.22631173190977089</v>
      </c>
      <c r="Y1184" s="10" t="s">
        <v>4768</v>
      </c>
      <c r="Z1184" s="16">
        <v>10.986050206003455</v>
      </c>
      <c r="AA1184" s="16">
        <v>0.31870440873822936</v>
      </c>
      <c r="AB1184" s="10" t="s">
        <v>4782</v>
      </c>
      <c r="AC1184" s="16">
        <v>4.7314212226474996</v>
      </c>
      <c r="AD1184" s="16">
        <v>0.22680828909014772</v>
      </c>
      <c r="AE1184" s="10" t="s">
        <v>122</v>
      </c>
      <c r="AF1184" s="10" t="s">
        <v>4075</v>
      </c>
      <c r="AG1184" s="37">
        <v>2.241302090940607E-2</v>
      </c>
      <c r="AH1184" s="16">
        <v>0.39117067905095387</v>
      </c>
      <c r="AI1184" s="10" t="s">
        <v>4141</v>
      </c>
      <c r="AJ1184" s="16" t="s">
        <v>8349</v>
      </c>
      <c r="AK1184" s="16" t="s">
        <v>8349</v>
      </c>
      <c r="AL1184" s="16">
        <f t="shared" si="72"/>
        <v>0.14970978895652104</v>
      </c>
      <c r="AM1184" s="16">
        <f t="shared" si="73"/>
        <v>11.608497035688641</v>
      </c>
      <c r="AN1184" s="17">
        <f t="shared" si="74"/>
        <v>5.1532544616298525E-9</v>
      </c>
      <c r="AO1184" s="16">
        <f t="shared" si="75"/>
        <v>32.258217252797358</v>
      </c>
      <c r="AP1184" s="18">
        <v>3375.8635694330133</v>
      </c>
      <c r="AQ1184" s="18" t="s">
        <v>143</v>
      </c>
      <c r="AR1184" s="16">
        <v>0.43735294027647237</v>
      </c>
      <c r="AS1184" s="10" t="s">
        <v>74</v>
      </c>
      <c r="AT1184" s="16">
        <v>0.37761686611937539</v>
      </c>
      <c r="AU1184" s="10" t="s">
        <v>74</v>
      </c>
      <c r="AV1184" s="10" t="s">
        <v>8349</v>
      </c>
      <c r="AW1184" s="10" t="s">
        <v>8349</v>
      </c>
      <c r="AX1184" s="10" t="s">
        <v>8349</v>
      </c>
      <c r="AY1184" s="10" t="s">
        <v>8349</v>
      </c>
      <c r="AZ1184" s="10" t="s">
        <v>8349</v>
      </c>
      <c r="BA1184" s="10" t="s">
        <v>8349</v>
      </c>
    </row>
    <row r="1185" spans="1:53" s="10" customFormat="1">
      <c r="A1185" s="31">
        <v>60475</v>
      </c>
      <c r="B1185" s="10">
        <v>107888</v>
      </c>
      <c r="C1185" s="10" t="s">
        <v>6929</v>
      </c>
      <c r="D1185" s="10" t="s">
        <v>6930</v>
      </c>
      <c r="E1185" s="10" t="s">
        <v>8349</v>
      </c>
      <c r="F1185" s="10" t="s">
        <v>8349</v>
      </c>
      <c r="G1185" s="10" t="s">
        <v>8349</v>
      </c>
      <c r="H1185" s="10" t="s">
        <v>8349</v>
      </c>
      <c r="I1185" s="10" t="s">
        <v>8349</v>
      </c>
      <c r="J1185" s="10" t="s">
        <v>2111</v>
      </c>
      <c r="K1185" s="10" t="s">
        <v>2112</v>
      </c>
      <c r="L1185" s="10">
        <v>185.97303736999999</v>
      </c>
      <c r="M1185" s="10">
        <v>12.580663080000001</v>
      </c>
      <c r="N1185" s="10">
        <v>40.9</v>
      </c>
      <c r="O1185" s="10">
        <v>-168.02</v>
      </c>
      <c r="P1185" s="11">
        <v>277.66840000000002</v>
      </c>
      <c r="Q1185" s="11">
        <v>74.085700000000003</v>
      </c>
      <c r="R1185" s="37">
        <v>20.995171110644552</v>
      </c>
      <c r="S1185" s="16">
        <v>5.1438169221079154E-2</v>
      </c>
      <c r="T1185" s="37">
        <v>10.385</v>
      </c>
      <c r="U1185" s="16">
        <v>1.2E-2</v>
      </c>
      <c r="V1185" s="10" t="s">
        <v>4769</v>
      </c>
      <c r="W1185" s="37">
        <v>1.4350000000000001</v>
      </c>
      <c r="X1185" s="16">
        <v>8.3999999999999995E-3</v>
      </c>
      <c r="Y1185" s="10" t="s">
        <v>4769</v>
      </c>
      <c r="Z1185" s="16">
        <v>8.7744029075579526</v>
      </c>
      <c r="AA1185" s="16">
        <v>0.12667177463623247</v>
      </c>
      <c r="AB1185" s="29" t="s">
        <v>8349</v>
      </c>
      <c r="AC1185" s="16">
        <v>3.7560000000000002</v>
      </c>
      <c r="AD1185" s="16">
        <v>2.211334438749598E-2</v>
      </c>
      <c r="AE1185" s="10" t="s">
        <v>125</v>
      </c>
      <c r="AF1185" s="10" t="s">
        <v>4075</v>
      </c>
      <c r="AG1185" s="37">
        <v>8.1322843115680041E-2</v>
      </c>
      <c r="AH1185" s="16">
        <v>0.12858747407695847</v>
      </c>
      <c r="AI1185" s="10" t="s">
        <v>4666</v>
      </c>
      <c r="AJ1185" s="10" t="s">
        <v>107</v>
      </c>
      <c r="AK1185" s="16" t="s">
        <v>108</v>
      </c>
      <c r="AL1185" s="16">
        <f t="shared" si="72"/>
        <v>0.28517160292651866</v>
      </c>
      <c r="AM1185" s="16">
        <f t="shared" si="73"/>
        <v>13.582723447390086</v>
      </c>
      <c r="AN1185" s="17">
        <f t="shared" si="74"/>
        <v>1.4202651502936717E-9</v>
      </c>
      <c r="AO1185" s="16">
        <f t="shared" si="75"/>
        <v>32.504076423268202</v>
      </c>
      <c r="AP1185" s="18">
        <v>3850.1251911787476</v>
      </c>
      <c r="AQ1185" s="18" t="s">
        <v>124</v>
      </c>
      <c r="AR1185" s="16">
        <v>0.64048387522098338</v>
      </c>
      <c r="AS1185" s="10" t="s">
        <v>74</v>
      </c>
      <c r="AT1185" s="16">
        <v>0.52549346727154744</v>
      </c>
      <c r="AU1185" s="10" t="s">
        <v>74</v>
      </c>
      <c r="AV1185" s="10" t="s">
        <v>8349</v>
      </c>
      <c r="AW1185" s="10" t="s">
        <v>8349</v>
      </c>
      <c r="AX1185" s="10" t="s">
        <v>8349</v>
      </c>
      <c r="AY1185" s="10" t="s">
        <v>8349</v>
      </c>
      <c r="AZ1185" s="10" t="s">
        <v>8349</v>
      </c>
      <c r="BA1185" s="10" t="s">
        <v>8349</v>
      </c>
    </row>
    <row r="1186" spans="1:53" s="10" customFormat="1">
      <c r="A1186" s="31">
        <v>60559</v>
      </c>
      <c r="B1186" s="10" t="s">
        <v>8349</v>
      </c>
      <c r="C1186" s="10" t="s">
        <v>6931</v>
      </c>
      <c r="D1186" s="10" t="s">
        <v>6932</v>
      </c>
      <c r="E1186" s="10" t="s">
        <v>8349</v>
      </c>
      <c r="F1186" s="10" t="s">
        <v>8349</v>
      </c>
      <c r="G1186" s="10" t="s">
        <v>8349</v>
      </c>
      <c r="H1186" s="10" t="s">
        <v>8349</v>
      </c>
      <c r="I1186" s="10" t="s">
        <v>8349</v>
      </c>
      <c r="J1186" s="10" t="s">
        <v>2113</v>
      </c>
      <c r="K1186" s="10" t="s">
        <v>2114</v>
      </c>
      <c r="L1186" s="10">
        <v>186.21595803</v>
      </c>
      <c r="M1186" s="10">
        <v>-18.236679290000001</v>
      </c>
      <c r="N1186" s="10">
        <v>1095.9000000000001</v>
      </c>
      <c r="O1186" s="10">
        <v>-2307.48</v>
      </c>
      <c r="P1186" s="11">
        <v>294.11849999999998</v>
      </c>
      <c r="Q1186" s="11">
        <v>44.1798</v>
      </c>
      <c r="R1186" s="37">
        <v>8.8511240927597807</v>
      </c>
      <c r="S1186" s="16">
        <v>2.2216321472827046E-2</v>
      </c>
      <c r="T1186" s="37">
        <v>11.272</v>
      </c>
      <c r="U1186" s="16">
        <v>1.2E-2</v>
      </c>
      <c r="V1186" s="10" t="s">
        <v>4769</v>
      </c>
      <c r="W1186" s="37">
        <v>1.591</v>
      </c>
      <c r="X1186" s="16">
        <v>8.3999999999999995E-3</v>
      </c>
      <c r="Y1186" s="10" t="s">
        <v>4769</v>
      </c>
      <c r="Z1186" s="16">
        <v>11.537007852001542</v>
      </c>
      <c r="AA1186" s="16">
        <v>6.0786081959122384E-2</v>
      </c>
      <c r="AB1186" s="29" t="s">
        <v>8349</v>
      </c>
      <c r="AC1186" s="16">
        <v>4.3299999999999992</v>
      </c>
      <c r="AD1186" s="16">
        <v>2.4197107265125722E-2</v>
      </c>
      <c r="AE1186" s="10" t="s">
        <v>125</v>
      </c>
      <c r="AF1186" s="10" t="s">
        <v>4075</v>
      </c>
      <c r="AG1186" s="37">
        <v>9.6234767076557575E-3</v>
      </c>
      <c r="AH1186" s="16">
        <v>0.10860454760248828</v>
      </c>
      <c r="AI1186" s="10" t="s">
        <v>4640</v>
      </c>
      <c r="AJ1186" s="10" t="s">
        <v>107</v>
      </c>
      <c r="AK1186" s="22" t="s">
        <v>60</v>
      </c>
      <c r="AL1186" s="16">
        <f t="shared" si="72"/>
        <v>9.8099320627901179E-2</v>
      </c>
      <c r="AM1186" s="16">
        <f t="shared" si="73"/>
        <v>11.083261244540275</v>
      </c>
      <c r="AN1186" s="17">
        <f t="shared" si="74"/>
        <v>1.200189947029397E-8</v>
      </c>
      <c r="AO1186" s="16">
        <f t="shared" si="75"/>
        <v>31.07387503817565</v>
      </c>
      <c r="AP1186" s="18">
        <v>3549.1832556135141</v>
      </c>
      <c r="AQ1186" s="18" t="s">
        <v>124</v>
      </c>
      <c r="AR1186" s="16">
        <v>0.25927508075315725</v>
      </c>
      <c r="AS1186" s="10" t="s">
        <v>74</v>
      </c>
      <c r="AT1186" s="16">
        <v>0.30402244047697696</v>
      </c>
      <c r="AU1186" s="10" t="s">
        <v>74</v>
      </c>
      <c r="AV1186" s="10" t="s">
        <v>8349</v>
      </c>
      <c r="AW1186" s="10" t="s">
        <v>8349</v>
      </c>
      <c r="AX1186" s="10" t="s">
        <v>8349</v>
      </c>
      <c r="AY1186" s="10" t="s">
        <v>8349</v>
      </c>
      <c r="AZ1186" s="10" t="s">
        <v>8349</v>
      </c>
      <c r="BA1186" s="10" t="s">
        <v>8349</v>
      </c>
    </row>
    <row r="1187" spans="1:53" s="10" customFormat="1">
      <c r="A1187" s="31">
        <v>60605</v>
      </c>
      <c r="B1187" s="10">
        <v>108153</v>
      </c>
      <c r="C1187" s="10" t="s">
        <v>6933</v>
      </c>
      <c r="D1187" s="10" t="s">
        <v>6934</v>
      </c>
      <c r="E1187" s="10" t="s">
        <v>8349</v>
      </c>
      <c r="F1187" s="10" t="s">
        <v>8349</v>
      </c>
      <c r="G1187" s="10" t="s">
        <v>8349</v>
      </c>
      <c r="H1187" s="10" t="s">
        <v>8349</v>
      </c>
      <c r="I1187" s="10" t="s">
        <v>8349</v>
      </c>
      <c r="J1187" s="10" t="s">
        <v>2115</v>
      </c>
      <c r="K1187" s="10" t="s">
        <v>2116</v>
      </c>
      <c r="L1187" s="10">
        <v>186.32811967999999</v>
      </c>
      <c r="M1187" s="10">
        <v>31.864833919999999</v>
      </c>
      <c r="N1187" s="10">
        <v>-353.99</v>
      </c>
      <c r="O1187" s="10">
        <v>-238.26</v>
      </c>
      <c r="P1187" s="11">
        <v>171.55879999999999</v>
      </c>
      <c r="Q1187" s="11">
        <v>82.603499999999997</v>
      </c>
      <c r="R1187" s="37">
        <v>28.669724770642201</v>
      </c>
      <c r="S1187" s="16">
        <v>2.580275229357798E-2</v>
      </c>
      <c r="T1187" s="37">
        <v>8.6945434548600016</v>
      </c>
      <c r="U1187" s="16">
        <v>2.8301943396169812E-2</v>
      </c>
      <c r="V1187" s="10" t="s">
        <v>4767</v>
      </c>
      <c r="W1187" s="37">
        <v>0.89700000000000002</v>
      </c>
      <c r="X1187" s="16">
        <v>8.0000000000000002E-3</v>
      </c>
      <c r="Y1187" s="10" t="s">
        <v>4770</v>
      </c>
      <c r="Z1187" s="16">
        <v>6.4074258361626502</v>
      </c>
      <c r="AA1187" s="16">
        <v>8.5067452033683821E-2</v>
      </c>
      <c r="AB1187" s="29" t="s">
        <v>8349</v>
      </c>
      <c r="AC1187" s="16">
        <v>2.2825434548600017</v>
      </c>
      <c r="AD1187" s="16">
        <v>3.6469165057620941E-2</v>
      </c>
      <c r="AE1187" s="10" t="s">
        <v>120</v>
      </c>
      <c r="AF1187" s="10" t="s">
        <v>4075</v>
      </c>
      <c r="AG1187" s="37">
        <v>0.30803670878610839</v>
      </c>
      <c r="AH1187" s="16">
        <v>9.2555234295544297E-2</v>
      </c>
      <c r="AI1187" s="10" t="s">
        <v>4600</v>
      </c>
      <c r="AJ1187" s="10" t="s">
        <v>107</v>
      </c>
      <c r="AK1187" s="16" t="s">
        <v>57</v>
      </c>
      <c r="AL1187" s="16">
        <f t="shared" si="72"/>
        <v>0.55501054835571229</v>
      </c>
      <c r="AM1187" s="16">
        <f t="shared" si="73"/>
        <v>19.358767926647246</v>
      </c>
      <c r="AN1187" s="17">
        <f t="shared" si="74"/>
        <v>3.7495531118727737E-10</v>
      </c>
      <c r="AO1187" s="16">
        <f t="shared" si="75"/>
        <v>32.259594680615997</v>
      </c>
      <c r="AP1187" s="18">
        <v>4939.1642194996693</v>
      </c>
      <c r="AQ1187" s="18" t="s">
        <v>124</v>
      </c>
      <c r="AR1187" s="16">
        <v>0.75743598044801619</v>
      </c>
      <c r="AS1187" s="10" t="s">
        <v>74</v>
      </c>
      <c r="AT1187" s="16">
        <v>0.73938805365440652</v>
      </c>
      <c r="AU1187" s="10" t="s">
        <v>74</v>
      </c>
      <c r="AV1187" s="10" t="s">
        <v>8349</v>
      </c>
      <c r="AW1187" s="10" t="s">
        <v>8349</v>
      </c>
      <c r="AX1187" s="10" t="s">
        <v>8349</v>
      </c>
      <c r="AY1187" s="10" t="s">
        <v>8349</v>
      </c>
      <c r="AZ1187" s="10" t="s">
        <v>8349</v>
      </c>
      <c r="BA1187" s="10" t="s">
        <v>8349</v>
      </c>
    </row>
    <row r="1188" spans="1:53" s="10" customFormat="1">
      <c r="A1188" s="31">
        <v>60729</v>
      </c>
      <c r="B1188" s="10">
        <v>108309</v>
      </c>
      <c r="C1188" s="10" t="s">
        <v>6935</v>
      </c>
      <c r="D1188" s="10" t="s">
        <v>6936</v>
      </c>
      <c r="E1188" s="10" t="s">
        <v>8349</v>
      </c>
      <c r="F1188" s="10" t="s">
        <v>8349</v>
      </c>
      <c r="G1188" s="10" t="s">
        <v>8349</v>
      </c>
      <c r="H1188" s="10" t="s">
        <v>8349</v>
      </c>
      <c r="I1188" s="10" t="s">
        <v>8349</v>
      </c>
      <c r="J1188" s="10" t="s">
        <v>2117</v>
      </c>
      <c r="K1188" s="10" t="s">
        <v>2118</v>
      </c>
      <c r="L1188" s="10">
        <v>186.70296553</v>
      </c>
      <c r="M1188" s="10">
        <v>-48.912998180000002</v>
      </c>
      <c r="N1188" s="10">
        <v>-642.01</v>
      </c>
      <c r="O1188" s="10">
        <v>-79.23</v>
      </c>
      <c r="P1188" s="11">
        <v>298.7706</v>
      </c>
      <c r="Q1188" s="11">
        <v>13.7597</v>
      </c>
      <c r="R1188" s="37">
        <v>26.609898882384247</v>
      </c>
      <c r="S1188" s="16">
        <v>1.170835550824907E-2</v>
      </c>
      <c r="T1188" s="37">
        <v>6.25</v>
      </c>
      <c r="U1188" s="16">
        <v>1.414213562373095E-3</v>
      </c>
      <c r="V1188" s="10" t="s">
        <v>4770</v>
      </c>
      <c r="W1188" s="37">
        <v>0.67400000000000004</v>
      </c>
      <c r="X1188" s="16">
        <v>2E-3</v>
      </c>
      <c r="Y1188" s="10" t="s">
        <v>4770</v>
      </c>
      <c r="Z1188" s="16">
        <v>4.1247838788225346</v>
      </c>
      <c r="AA1188" s="16">
        <v>2.6988595366099766E-2</v>
      </c>
      <c r="AB1188" s="29" t="s">
        <v>8349</v>
      </c>
      <c r="AC1188" s="16">
        <v>1.5389999999999997</v>
      </c>
      <c r="AD1188" s="16">
        <v>1.8055470085267786E-2</v>
      </c>
      <c r="AE1188" s="10" t="s">
        <v>120</v>
      </c>
      <c r="AF1188" s="10" t="s">
        <v>4075</v>
      </c>
      <c r="AG1188" s="37">
        <v>2.0169902232765957</v>
      </c>
      <c r="AH1188" s="16">
        <v>3.2471283926495141E-2</v>
      </c>
      <c r="AI1188" s="10" t="s">
        <v>4642</v>
      </c>
      <c r="AJ1188" s="10" t="s">
        <v>107</v>
      </c>
      <c r="AK1188" s="16" t="s">
        <v>109</v>
      </c>
      <c r="AL1188" s="16">
        <f t="shared" si="72"/>
        <v>1.4202078098914241</v>
      </c>
      <c r="AM1188" s="16">
        <f t="shared" si="73"/>
        <v>53.371409495719718</v>
      </c>
      <c r="AN1188" s="17">
        <f t="shared" si="74"/>
        <v>5.7263539836286629E-11</v>
      </c>
      <c r="AO1188" s="16">
        <f t="shared" si="75"/>
        <v>31.855304522210744</v>
      </c>
      <c r="AP1188" s="18">
        <v>5778</v>
      </c>
      <c r="AQ1188" s="18" t="s">
        <v>141</v>
      </c>
      <c r="AR1188" s="16">
        <v>1.39</v>
      </c>
      <c r="AS1188" s="10" t="s">
        <v>73</v>
      </c>
      <c r="AT1188" s="16">
        <v>1.048</v>
      </c>
      <c r="AU1188" s="10" t="s">
        <v>73</v>
      </c>
      <c r="AV1188" s="10">
        <v>4.21</v>
      </c>
      <c r="AW1188" s="10" t="s">
        <v>73</v>
      </c>
      <c r="AX1188" s="10">
        <v>8.9600000000000009</v>
      </c>
      <c r="AY1188" s="10" t="s">
        <v>73</v>
      </c>
      <c r="AZ1188" s="10" t="s">
        <v>102</v>
      </c>
      <c r="BA1188" s="10">
        <v>0.13</v>
      </c>
    </row>
    <row r="1189" spans="1:53" s="10" customFormat="1">
      <c r="A1189" s="31">
        <v>60759</v>
      </c>
      <c r="B1189" s="10">
        <v>108421</v>
      </c>
      <c r="C1189" s="10" t="s">
        <v>6937</v>
      </c>
      <c r="D1189" s="10" t="s">
        <v>6938</v>
      </c>
      <c r="E1189" s="10" t="s">
        <v>8349</v>
      </c>
      <c r="F1189" s="10" t="s">
        <v>8941</v>
      </c>
      <c r="G1189" s="10" t="s">
        <v>8349</v>
      </c>
      <c r="H1189" s="10" t="s">
        <v>8349</v>
      </c>
      <c r="I1189" s="10" t="s">
        <v>8349</v>
      </c>
      <c r="J1189" s="10" t="s">
        <v>2119</v>
      </c>
      <c r="K1189" s="10" t="s">
        <v>2120</v>
      </c>
      <c r="L1189" s="10">
        <v>186.80689476000001</v>
      </c>
      <c r="M1189" s="10">
        <v>27.025284540000001</v>
      </c>
      <c r="N1189" s="10">
        <v>92.67</v>
      </c>
      <c r="O1189" s="10">
        <v>-248.44</v>
      </c>
      <c r="P1189" s="11">
        <v>212.64689999999999</v>
      </c>
      <c r="Q1189" s="11">
        <v>84.610299999999995</v>
      </c>
      <c r="R1189" s="37">
        <v>27.210884353741495</v>
      </c>
      <c r="S1189" s="16">
        <v>2.4489795918367349E-2</v>
      </c>
      <c r="T1189" s="37">
        <v>8.9091025854468811</v>
      </c>
      <c r="U1189" s="16">
        <v>3.7589892258425003E-2</v>
      </c>
      <c r="V1189" s="10" t="s">
        <v>4767</v>
      </c>
      <c r="W1189" s="37">
        <v>1.042</v>
      </c>
      <c r="X1189" s="16">
        <v>5.0000000000000001E-3</v>
      </c>
      <c r="Y1189" s="10" t="s">
        <v>4770</v>
      </c>
      <c r="Z1189" s="16">
        <v>6.7353893025479499</v>
      </c>
      <c r="AA1189" s="16">
        <v>9.1430809340399044E-2</v>
      </c>
      <c r="AB1189" s="10" t="s">
        <v>4782</v>
      </c>
      <c r="AC1189" s="16">
        <v>3.1731025854468813</v>
      </c>
      <c r="AD1189" s="16">
        <v>4.2579337712087537E-2</v>
      </c>
      <c r="AE1189" s="10" t="s">
        <v>120</v>
      </c>
      <c r="AF1189" s="10" t="s">
        <v>4075</v>
      </c>
      <c r="AG1189" s="37">
        <v>0.36154187471540389</v>
      </c>
      <c r="AH1189" s="16">
        <v>0.10085927273503613</v>
      </c>
      <c r="AI1189" s="10" t="s">
        <v>4587</v>
      </c>
      <c r="AJ1189" s="10" t="s">
        <v>107</v>
      </c>
      <c r="AK1189" s="16" t="s">
        <v>57</v>
      </c>
      <c r="AL1189" s="16">
        <f t="shared" si="72"/>
        <v>0.60128352273732222</v>
      </c>
      <c r="AM1189" s="16">
        <f t="shared" si="73"/>
        <v>22.097169460596593</v>
      </c>
      <c r="AN1189" s="17">
        <f t="shared" si="74"/>
        <v>3.1946506913180808E-10</v>
      </c>
      <c r="AO1189" s="16">
        <f t="shared" si="75"/>
        <v>32.648044139012441</v>
      </c>
      <c r="AP1189" s="18">
        <v>4220.5449371439772</v>
      </c>
      <c r="AQ1189" s="18" t="s">
        <v>124</v>
      </c>
      <c r="AR1189" s="16">
        <v>1.1238125347425167</v>
      </c>
      <c r="AS1189" s="10" t="s">
        <v>74</v>
      </c>
      <c r="AT1189" s="16">
        <v>0.77038414257655885</v>
      </c>
      <c r="AU1189" s="10" t="s">
        <v>74</v>
      </c>
      <c r="AV1189" s="10" t="s">
        <v>8349</v>
      </c>
      <c r="AW1189" s="10" t="s">
        <v>8349</v>
      </c>
      <c r="AX1189" s="10" t="s">
        <v>8349</v>
      </c>
      <c r="AY1189" s="10" t="s">
        <v>8349</v>
      </c>
      <c r="AZ1189" s="10" t="s">
        <v>8349</v>
      </c>
      <c r="BA1189" s="10" t="s">
        <v>8349</v>
      </c>
    </row>
    <row r="1190" spans="1:53" s="10" customFormat="1">
      <c r="A1190" s="33">
        <v>60783</v>
      </c>
      <c r="B1190" s="13" t="s">
        <v>8349</v>
      </c>
      <c r="C1190" s="14" t="s">
        <v>8349</v>
      </c>
      <c r="D1190" s="14" t="s">
        <v>8349</v>
      </c>
      <c r="E1190" s="14" t="s">
        <v>8349</v>
      </c>
      <c r="F1190" s="13" t="s">
        <v>8349</v>
      </c>
      <c r="G1190" s="13" t="s">
        <v>8349</v>
      </c>
      <c r="H1190" s="13" t="s">
        <v>8349</v>
      </c>
      <c r="I1190" s="13" t="s">
        <v>8349</v>
      </c>
      <c r="J1190" s="13" t="s">
        <v>4999</v>
      </c>
      <c r="K1190" s="13" t="s">
        <v>5000</v>
      </c>
      <c r="L1190" s="13">
        <v>186.87326816999999</v>
      </c>
      <c r="M1190" s="13">
        <v>37.442360749999999</v>
      </c>
      <c r="N1190" s="13">
        <v>-227.4</v>
      </c>
      <c r="O1190" s="13">
        <v>107.01</v>
      </c>
      <c r="P1190" s="12">
        <v>147.51230000000001</v>
      </c>
      <c r="Q1190" s="12">
        <v>78.518100000000004</v>
      </c>
      <c r="R1190" s="38">
        <v>25.374270489723422</v>
      </c>
      <c r="S1190" s="23">
        <v>0.10073585384420199</v>
      </c>
      <c r="T1190" s="38">
        <v>11.852260917980001</v>
      </c>
      <c r="U1190" s="19">
        <v>0.34614014502799301</v>
      </c>
      <c r="V1190" s="13" t="s">
        <v>4767</v>
      </c>
      <c r="W1190" s="38">
        <v>0.7</v>
      </c>
      <c r="X1190" s="19">
        <v>0.2</v>
      </c>
      <c r="Y1190" s="13" t="s">
        <v>4770</v>
      </c>
      <c r="Z1190" s="19">
        <v>9.8302930923080147</v>
      </c>
      <c r="AA1190" s="19">
        <v>0.57670375328094181</v>
      </c>
      <c r="AB1190" s="29" t="s">
        <v>8349</v>
      </c>
      <c r="AC1190" s="19">
        <v>3.7952609179800003</v>
      </c>
      <c r="AD1190" s="19">
        <v>0.3466078475741714</v>
      </c>
      <c r="AE1190" s="13" t="s">
        <v>120</v>
      </c>
      <c r="AF1190" s="13" t="s">
        <v>4075</v>
      </c>
      <c r="AG1190" s="38">
        <v>3.1659631042832891E-2</v>
      </c>
      <c r="AH1190" s="19">
        <v>0.67284784241931361</v>
      </c>
      <c r="AI1190" s="13" t="s">
        <v>4591</v>
      </c>
      <c r="AJ1190" s="19" t="s">
        <v>8349</v>
      </c>
      <c r="AK1190" s="19" t="s">
        <v>8349</v>
      </c>
      <c r="AL1190" s="19">
        <f t="shared" si="72"/>
        <v>0.17793153470600115</v>
      </c>
      <c r="AM1190" s="19">
        <f t="shared" si="73"/>
        <v>7.0122817827635044</v>
      </c>
      <c r="AN1190" s="20">
        <f t="shared" si="74"/>
        <v>3.6481789646802247E-9</v>
      </c>
      <c r="AO1190" s="19">
        <f t="shared" si="75"/>
        <v>32.947070580772547</v>
      </c>
      <c r="AP1190" s="21">
        <v>3827.5505813441814</v>
      </c>
      <c r="AQ1190" s="21" t="s">
        <v>143</v>
      </c>
      <c r="AR1190" s="19">
        <v>0.40435486593833903</v>
      </c>
      <c r="AS1190" s="13" t="s">
        <v>74</v>
      </c>
      <c r="AT1190" s="19">
        <v>0.41258584142069799</v>
      </c>
      <c r="AU1190" s="13" t="s">
        <v>74</v>
      </c>
      <c r="AV1190" s="13" t="s">
        <v>8349</v>
      </c>
      <c r="AW1190" s="13" t="s">
        <v>8349</v>
      </c>
      <c r="AX1190" s="13" t="s">
        <v>8349</v>
      </c>
      <c r="AY1190" s="13" t="s">
        <v>8349</v>
      </c>
      <c r="AZ1190" s="13" t="s">
        <v>8349</v>
      </c>
      <c r="BA1190" s="13" t="s">
        <v>8349</v>
      </c>
    </row>
    <row r="1191" spans="1:53" s="10" customFormat="1">
      <c r="A1191" s="31">
        <v>60816</v>
      </c>
      <c r="B1191" s="10">
        <v>108510</v>
      </c>
      <c r="C1191" s="10" t="s">
        <v>6939</v>
      </c>
      <c r="D1191" s="10" t="s">
        <v>8349</v>
      </c>
      <c r="E1191" s="15" t="s">
        <v>8349</v>
      </c>
      <c r="F1191" s="10" t="s">
        <v>8349</v>
      </c>
      <c r="G1191" s="10" t="s">
        <v>8349</v>
      </c>
      <c r="H1191" s="10" t="s">
        <v>8349</v>
      </c>
      <c r="I1191" s="10" t="s">
        <v>8349</v>
      </c>
      <c r="J1191" s="10" t="s">
        <v>2121</v>
      </c>
      <c r="K1191" s="10" t="s">
        <v>2122</v>
      </c>
      <c r="L1191" s="10">
        <v>186.98176409999999</v>
      </c>
      <c r="M1191" s="10">
        <v>-8.6779051200000001</v>
      </c>
      <c r="N1191" s="10">
        <v>-224.21</v>
      </c>
      <c r="O1191" s="10">
        <v>-36.57</v>
      </c>
      <c r="P1191" s="11">
        <v>293.07580000000002</v>
      </c>
      <c r="Q1191" s="11">
        <v>53.743299999999998</v>
      </c>
      <c r="R1191" s="37">
        <v>29.832935560859188</v>
      </c>
      <c r="S1191" s="16">
        <v>1.7601431980906919E-2</v>
      </c>
      <c r="T1191" s="37">
        <v>6.7400257850689789</v>
      </c>
      <c r="U1191" s="16">
        <v>1.8027756377319945E-2</v>
      </c>
      <c r="V1191" s="10" t="s">
        <v>4767</v>
      </c>
      <c r="W1191" s="37">
        <v>0.58399999999999996</v>
      </c>
      <c r="X1191" s="16">
        <v>5.0000000000000001E-3</v>
      </c>
      <c r="Y1191" s="10" t="s">
        <v>4770</v>
      </c>
      <c r="Z1191" s="16">
        <v>4.3665458348601733</v>
      </c>
      <c r="AA1191" s="16">
        <v>5.6589152608975013E-2</v>
      </c>
      <c r="AB1191" s="29" t="s">
        <v>8349</v>
      </c>
      <c r="AC1191" s="16">
        <v>1.392025785068979</v>
      </c>
      <c r="AD1191" s="16">
        <v>2.9223278392404912E-2</v>
      </c>
      <c r="AE1191" s="10" t="s">
        <v>120</v>
      </c>
      <c r="AF1191" s="10" t="s">
        <v>4075</v>
      </c>
      <c r="AG1191" s="37">
        <v>1.5840878968872996</v>
      </c>
      <c r="AH1191" s="16">
        <v>6.3689341282524375E-2</v>
      </c>
      <c r="AI1191" s="10" t="s">
        <v>4649</v>
      </c>
      <c r="AJ1191" s="10" t="s">
        <v>107</v>
      </c>
      <c r="AK1191" s="16" t="s">
        <v>58</v>
      </c>
      <c r="AL1191" s="16">
        <f t="shared" si="72"/>
        <v>1.2586055366505027</v>
      </c>
      <c r="AM1191" s="16">
        <f t="shared" si="73"/>
        <v>42.188457588524855</v>
      </c>
      <c r="AN1191" s="17">
        <f t="shared" si="74"/>
        <v>7.291262071186526E-11</v>
      </c>
      <c r="AO1191" s="16">
        <f t="shared" si="75"/>
        <v>32.083019013961248</v>
      </c>
      <c r="AP1191" s="18">
        <v>6108</v>
      </c>
      <c r="AQ1191" s="18" t="s">
        <v>141</v>
      </c>
      <c r="AR1191" s="16">
        <v>1.08</v>
      </c>
      <c r="AS1191" s="10" t="s">
        <v>73</v>
      </c>
      <c r="AT1191" s="16">
        <v>1.139</v>
      </c>
      <c r="AU1191" s="10" t="s">
        <v>73</v>
      </c>
      <c r="AV1191" s="10">
        <v>4.45</v>
      </c>
      <c r="AW1191" s="10" t="s">
        <v>73</v>
      </c>
      <c r="AX1191" s="10">
        <v>2.5</v>
      </c>
      <c r="AY1191" s="10" t="s">
        <v>141</v>
      </c>
      <c r="AZ1191" s="10" t="s">
        <v>102</v>
      </c>
      <c r="BA1191" s="10">
        <v>0.04</v>
      </c>
    </row>
    <row r="1192" spans="1:53" s="10" customFormat="1">
      <c r="A1192" s="31">
        <v>60853</v>
      </c>
      <c r="B1192" s="10">
        <v>108564</v>
      </c>
      <c r="C1192" s="10" t="s">
        <v>6940</v>
      </c>
      <c r="D1192" s="10" t="s">
        <v>6941</v>
      </c>
      <c r="E1192" s="15" t="s">
        <v>8349</v>
      </c>
      <c r="F1192" s="10" t="s">
        <v>8349</v>
      </c>
      <c r="G1192" s="10" t="s">
        <v>8349</v>
      </c>
      <c r="H1192" s="10" t="s">
        <v>8349</v>
      </c>
      <c r="I1192" s="10" t="s">
        <v>8349</v>
      </c>
      <c r="J1192" s="10" t="s">
        <v>2123</v>
      </c>
      <c r="K1192" s="10" t="s">
        <v>2124</v>
      </c>
      <c r="L1192" s="10">
        <v>187.0810869</v>
      </c>
      <c r="M1192" s="10">
        <v>-16.911158889999999</v>
      </c>
      <c r="N1192" s="10">
        <v>-560.15</v>
      </c>
      <c r="O1192" s="10">
        <v>45.96</v>
      </c>
      <c r="P1192" s="11">
        <v>295.01780000000002</v>
      </c>
      <c r="Q1192" s="11">
        <v>45.6051</v>
      </c>
      <c r="R1192" s="37">
        <v>27.188689505165851</v>
      </c>
      <c r="S1192" s="16">
        <v>2.7460576400217509E-2</v>
      </c>
      <c r="T1192" s="37">
        <v>9.4499999999999993</v>
      </c>
      <c r="U1192" s="16">
        <v>9.1923881554251165E-3</v>
      </c>
      <c r="V1192" s="10" t="s">
        <v>4770</v>
      </c>
      <c r="W1192" s="37">
        <v>0.96399999999999997</v>
      </c>
      <c r="X1192" s="16">
        <v>1.2999999999999999E-2</v>
      </c>
      <c r="Y1192" s="10" t="s">
        <v>4770</v>
      </c>
      <c r="Z1192" s="16">
        <v>7.278058624510293</v>
      </c>
      <c r="AA1192" s="16">
        <v>6.9656311920870628E-2</v>
      </c>
      <c r="AB1192" s="29" t="s">
        <v>8349</v>
      </c>
      <c r="AC1192" s="16">
        <v>2.5539999999999994</v>
      </c>
      <c r="AD1192" s="16">
        <v>2.2923786772695302E-2</v>
      </c>
      <c r="AE1192" s="10" t="s">
        <v>120</v>
      </c>
      <c r="AF1192" s="10" t="s">
        <v>4075</v>
      </c>
      <c r="AG1192" s="37">
        <v>0.15817329466460828</v>
      </c>
      <c r="AH1192" s="16">
        <v>7.3331451577189052E-2</v>
      </c>
      <c r="AI1192" s="10" t="s">
        <v>4587</v>
      </c>
      <c r="AJ1192" s="10" t="s">
        <v>107</v>
      </c>
      <c r="AK1192" s="16" t="s">
        <v>57</v>
      </c>
      <c r="AL1192" s="16">
        <f t="shared" si="72"/>
        <v>0.3977100635696918</v>
      </c>
      <c r="AM1192" s="16">
        <f t="shared" si="73"/>
        <v>14.627776138093264</v>
      </c>
      <c r="AN1192" s="17">
        <f t="shared" si="74"/>
        <v>7.3021176074575025E-10</v>
      </c>
      <c r="AO1192" s="16">
        <f t="shared" si="75"/>
        <v>32.291377941524303</v>
      </c>
      <c r="AP1192" s="18">
        <v>4695.8793446146956</v>
      </c>
      <c r="AQ1192" s="18" t="s">
        <v>124</v>
      </c>
      <c r="AR1192" s="16">
        <v>0.6004603670450952</v>
      </c>
      <c r="AS1192" s="10" t="s">
        <v>74</v>
      </c>
      <c r="AT1192" s="16">
        <v>0.62323169035503756</v>
      </c>
      <c r="AU1192" s="10" t="s">
        <v>74</v>
      </c>
      <c r="AV1192" s="10" t="s">
        <v>8349</v>
      </c>
      <c r="AW1192" s="10" t="s">
        <v>8349</v>
      </c>
      <c r="AX1192" s="10" t="s">
        <v>8349</v>
      </c>
      <c r="AY1192" s="10" t="s">
        <v>8349</v>
      </c>
      <c r="AZ1192" s="10" t="s">
        <v>102</v>
      </c>
      <c r="BA1192" s="10" t="s">
        <v>8349</v>
      </c>
    </row>
    <row r="1193" spans="1:53" s="10" customFormat="1">
      <c r="A1193" s="31">
        <v>60866</v>
      </c>
      <c r="B1193" s="10">
        <v>108581</v>
      </c>
      <c r="C1193" s="10" t="s">
        <v>6942</v>
      </c>
      <c r="D1193" s="10" t="s">
        <v>6943</v>
      </c>
      <c r="E1193" s="15" t="s">
        <v>8349</v>
      </c>
      <c r="F1193" s="10" t="s">
        <v>8349</v>
      </c>
      <c r="G1193" s="10" t="s">
        <v>8349</v>
      </c>
      <c r="H1193" s="10" t="s">
        <v>8349</v>
      </c>
      <c r="I1193" s="10" t="s">
        <v>8349</v>
      </c>
      <c r="J1193" s="10" t="s">
        <v>2125</v>
      </c>
      <c r="K1193" s="10" t="s">
        <v>2126</v>
      </c>
      <c r="L1193" s="10">
        <v>187.13120323999999</v>
      </c>
      <c r="M1193" s="10">
        <v>-18.29685881</v>
      </c>
      <c r="N1193" s="10">
        <v>171.8</v>
      </c>
      <c r="O1193" s="10">
        <v>-176.56</v>
      </c>
      <c r="P1193" s="11">
        <v>295.3313</v>
      </c>
      <c r="Q1193" s="11">
        <v>44.236499999999999</v>
      </c>
      <c r="R1193" s="37">
        <v>24.594195769798329</v>
      </c>
      <c r="S1193" s="16">
        <v>2.5823905558288247E-2</v>
      </c>
      <c r="T1193" s="37">
        <v>9.2270000000000003</v>
      </c>
      <c r="U1193" s="16">
        <v>1.2E-2</v>
      </c>
      <c r="V1193" s="10" t="s">
        <v>4769</v>
      </c>
      <c r="W1193" s="37">
        <v>1.232</v>
      </c>
      <c r="X1193" s="16">
        <v>8.3999999999999995E-3</v>
      </c>
      <c r="Y1193" s="10" t="s">
        <v>4769</v>
      </c>
      <c r="Z1193" s="16">
        <v>7.2728368715100995</v>
      </c>
      <c r="AA1193" s="16">
        <v>6.8812659488634687E-2</v>
      </c>
      <c r="AB1193" s="29" t="s">
        <v>8349</v>
      </c>
      <c r="AC1193" s="16">
        <v>2.9510000000000005</v>
      </c>
      <c r="AD1193" s="16">
        <v>2.3864199127563445E-2</v>
      </c>
      <c r="AE1193" s="10" t="s">
        <v>125</v>
      </c>
      <c r="AF1193" s="10" t="s">
        <v>4075</v>
      </c>
      <c r="AG1193" s="37">
        <v>0.19757100511654935</v>
      </c>
      <c r="AH1193" s="16">
        <v>7.2833248629309302E-2</v>
      </c>
      <c r="AI1193" s="10" t="s">
        <v>4655</v>
      </c>
      <c r="AJ1193" s="10" t="s">
        <v>107</v>
      </c>
      <c r="AK1193" s="16" t="s">
        <v>57</v>
      </c>
      <c r="AL1193" s="16">
        <f t="shared" si="72"/>
        <v>0.44448960068436849</v>
      </c>
      <c r="AM1193" s="16">
        <f t="shared" si="73"/>
        <v>18.072947163826424</v>
      </c>
      <c r="AN1193" s="17">
        <f t="shared" si="74"/>
        <v>5.8459995145474539E-10</v>
      </c>
      <c r="AO1193" s="16">
        <f t="shared" si="75"/>
        <v>32.309853062606123</v>
      </c>
      <c r="AP1193" s="18">
        <v>4380.2063419468041</v>
      </c>
      <c r="AQ1193" s="18" t="s">
        <v>124</v>
      </c>
      <c r="AR1193" s="16">
        <v>0.77130135025450797</v>
      </c>
      <c r="AS1193" s="10" t="s">
        <v>74</v>
      </c>
      <c r="AT1193" s="16">
        <v>0.65980591945722022</v>
      </c>
      <c r="AU1193" s="10" t="s">
        <v>74</v>
      </c>
      <c r="AV1193" s="10" t="s">
        <v>8349</v>
      </c>
      <c r="AW1193" s="10" t="s">
        <v>8349</v>
      </c>
      <c r="AX1193" s="10" t="s">
        <v>8349</v>
      </c>
      <c r="AY1193" s="10" t="s">
        <v>8349</v>
      </c>
      <c r="AZ1193" s="10" t="s">
        <v>101</v>
      </c>
      <c r="BA1193" s="10" t="s">
        <v>8349</v>
      </c>
    </row>
    <row r="1194" spans="1:53" s="10" customFormat="1">
      <c r="A1194" s="31">
        <v>60910</v>
      </c>
      <c r="B1194" s="10" t="s">
        <v>8349</v>
      </c>
      <c r="C1194" s="10" t="s">
        <v>6944</v>
      </c>
      <c r="D1194" s="10" t="s">
        <v>6945</v>
      </c>
      <c r="E1194" s="15" t="s">
        <v>8349</v>
      </c>
      <c r="F1194" s="10" t="s">
        <v>8942</v>
      </c>
      <c r="G1194" s="10" t="s">
        <v>8349</v>
      </c>
      <c r="H1194" s="10" t="s">
        <v>8349</v>
      </c>
      <c r="I1194" s="10" t="s">
        <v>8349</v>
      </c>
      <c r="J1194" s="10" t="s">
        <v>2027</v>
      </c>
      <c r="K1194" s="10" t="s">
        <v>2028</v>
      </c>
      <c r="L1194" s="10">
        <v>187.24149764000001</v>
      </c>
      <c r="M1194" s="10">
        <v>8.4261456799999994</v>
      </c>
      <c r="N1194" s="10">
        <v>-634.01</v>
      </c>
      <c r="O1194" s="10">
        <v>-258.24</v>
      </c>
      <c r="P1194" s="11">
        <v>286.01929999999999</v>
      </c>
      <c r="Q1194" s="11">
        <v>70.556399999999996</v>
      </c>
      <c r="R1194" s="37">
        <v>13.183915622940015</v>
      </c>
      <c r="S1194" s="16">
        <v>5.260382333553066E-2</v>
      </c>
      <c r="T1194" s="37">
        <v>12.047000000000001</v>
      </c>
      <c r="U1194" s="16">
        <v>1.2E-2</v>
      </c>
      <c r="V1194" s="10" t="s">
        <v>4769</v>
      </c>
      <c r="W1194" s="37">
        <v>1.571</v>
      </c>
      <c r="X1194" s="16">
        <v>8.3999999999999995E-3</v>
      </c>
      <c r="Y1194" s="10" t="s">
        <v>4769</v>
      </c>
      <c r="Z1194" s="16">
        <v>11.446777925613747</v>
      </c>
      <c r="AA1194" s="16">
        <v>0.12934186127059277</v>
      </c>
      <c r="AB1194" s="29" t="s">
        <v>8349</v>
      </c>
      <c r="AC1194" s="16">
        <v>5.0339999999999998</v>
      </c>
      <c r="AD1194" s="16">
        <v>2.9597297173897481E-2</v>
      </c>
      <c r="AE1194" s="10" t="s">
        <v>125</v>
      </c>
      <c r="AF1194" s="10" t="s">
        <v>4075</v>
      </c>
      <c r="AG1194" s="37">
        <v>2.0326154916305655E-2</v>
      </c>
      <c r="AH1194" s="16">
        <v>0.15757321179991626</v>
      </c>
      <c r="AI1194" s="10" t="s">
        <v>4339</v>
      </c>
      <c r="AJ1194" s="10" t="s">
        <v>107</v>
      </c>
      <c r="AK1194" s="22" t="s">
        <v>110</v>
      </c>
      <c r="AL1194" s="16">
        <f t="shared" si="72"/>
        <v>0.14256982470461851</v>
      </c>
      <c r="AM1194" s="16">
        <f t="shared" si="73"/>
        <v>10.813921203845315</v>
      </c>
      <c r="AN1194" s="17">
        <f t="shared" si="74"/>
        <v>5.6823339424293095E-9</v>
      </c>
      <c r="AO1194" s="16">
        <f t="shared" si="75"/>
        <v>32.660683117533821</v>
      </c>
      <c r="AP1194" s="18">
        <v>3265.1883188158263</v>
      </c>
      <c r="AQ1194" s="18" t="s">
        <v>124</v>
      </c>
      <c r="AR1194" s="16">
        <v>0.44520780934181914</v>
      </c>
      <c r="AS1194" s="10" t="s">
        <v>74</v>
      </c>
      <c r="AT1194" s="16">
        <v>0.3682714128947282</v>
      </c>
      <c r="AU1194" s="10" t="s">
        <v>74</v>
      </c>
      <c r="AV1194" s="10" t="s">
        <v>8349</v>
      </c>
      <c r="AW1194" s="10" t="s">
        <v>8349</v>
      </c>
      <c r="AX1194" s="10" t="s">
        <v>8349</v>
      </c>
      <c r="AY1194" s="10" t="s">
        <v>8349</v>
      </c>
      <c r="AZ1194" s="10" t="s">
        <v>8349</v>
      </c>
      <c r="BA1194" s="10" t="s">
        <v>8349</v>
      </c>
    </row>
    <row r="1195" spans="1:53" s="10" customFormat="1">
      <c r="A1195" s="31">
        <v>60965</v>
      </c>
      <c r="B1195" s="10" t="s">
        <v>21</v>
      </c>
      <c r="C1195" s="10" t="s">
        <v>6946</v>
      </c>
      <c r="D1195" s="10" t="s">
        <v>8349</v>
      </c>
      <c r="E1195" s="15" t="s">
        <v>8349</v>
      </c>
      <c r="F1195" s="10" t="s">
        <v>8943</v>
      </c>
      <c r="G1195" s="10" t="s">
        <v>8349</v>
      </c>
      <c r="H1195" s="10" t="s">
        <v>8349</v>
      </c>
      <c r="I1195" s="10" t="s">
        <v>8349</v>
      </c>
      <c r="J1195" s="10" t="s">
        <v>2029</v>
      </c>
      <c r="K1195" s="10" t="s">
        <v>2030</v>
      </c>
      <c r="L1195" s="10">
        <v>187.46659650000001</v>
      </c>
      <c r="M1195" s="10">
        <v>-16.515093969999999</v>
      </c>
      <c r="N1195" s="10">
        <v>-209.97</v>
      </c>
      <c r="O1195" s="10">
        <v>-139.30000000000001</v>
      </c>
      <c r="P1195" s="11">
        <v>295.47289999999998</v>
      </c>
      <c r="Q1195" s="11">
        <v>46.043999999999997</v>
      </c>
      <c r="R1195" s="37">
        <v>26.631158455392811</v>
      </c>
      <c r="S1195" s="16">
        <v>4.2609853528628502E-3</v>
      </c>
      <c r="T1195" s="37">
        <v>2.9280408812697605</v>
      </c>
      <c r="U1195" s="16">
        <v>1.6643316977093238E-2</v>
      </c>
      <c r="V1195" s="10" t="s">
        <v>4767</v>
      </c>
      <c r="W1195" s="37">
        <v>-1.3135462400000008E-2</v>
      </c>
      <c r="X1195" s="16">
        <v>1.6643316977093238E-2</v>
      </c>
      <c r="Y1195" s="10" t="s">
        <v>4772</v>
      </c>
      <c r="Z1195" s="16">
        <v>0.80109058797069643</v>
      </c>
      <c r="AA1195" s="16">
        <v>2.5915697906929935E-2</v>
      </c>
      <c r="AB1195" s="29" t="s">
        <v>8349</v>
      </c>
      <c r="AC1195" s="16">
        <v>-8.5959118730239759E-2</v>
      </c>
      <c r="AD1195" s="16">
        <v>5.2697248505021589E-2</v>
      </c>
      <c r="AE1195" s="10" t="s">
        <v>5</v>
      </c>
      <c r="AF1195" s="10" t="s">
        <v>4075</v>
      </c>
      <c r="AG1195" s="37">
        <v>57.787903535480353</v>
      </c>
      <c r="AH1195" s="16">
        <v>5.8724981038764522E-2</v>
      </c>
      <c r="AI1195" s="10" t="s">
        <v>4142</v>
      </c>
      <c r="AJ1195" s="10" t="s">
        <v>107</v>
      </c>
      <c r="AK1195" s="16" t="s">
        <v>112</v>
      </c>
      <c r="AL1195" s="16">
        <f t="shared" si="72"/>
        <v>7.6018355372554831</v>
      </c>
      <c r="AM1195" s="16">
        <f t="shared" si="73"/>
        <v>285.44892442394337</v>
      </c>
      <c r="AN1195" s="17">
        <f t="shared" si="74"/>
        <v>1.9986881844413309E-12</v>
      </c>
      <c r="AO1195" s="16">
        <f t="shared" si="75"/>
        <v>32.176178268584998</v>
      </c>
      <c r="AP1195" s="18">
        <v>10207</v>
      </c>
      <c r="AQ1195" s="18" t="s">
        <v>129</v>
      </c>
      <c r="AR1195" s="16">
        <v>2.4292592570423284</v>
      </c>
      <c r="AS1195" s="10" t="s">
        <v>74</v>
      </c>
      <c r="AT1195" s="16">
        <v>2.8297825315112886</v>
      </c>
      <c r="AU1195" s="10" t="s">
        <v>74</v>
      </c>
      <c r="AV1195" s="10">
        <v>3.97</v>
      </c>
      <c r="AW1195" s="10" t="s">
        <v>96</v>
      </c>
      <c r="AX1195" s="10" t="s">
        <v>8349</v>
      </c>
      <c r="AY1195" s="10" t="s">
        <v>8349</v>
      </c>
      <c r="AZ1195" s="10" t="s">
        <v>8349</v>
      </c>
      <c r="BA1195" s="10" t="s">
        <v>8349</v>
      </c>
    </row>
    <row r="1196" spans="1:53" s="10" customFormat="1">
      <c r="A1196" s="33">
        <v>60970</v>
      </c>
      <c r="B1196" s="13" t="s">
        <v>8349</v>
      </c>
      <c r="C1196" s="14" t="s">
        <v>8349</v>
      </c>
      <c r="D1196" s="14" t="s">
        <v>8349</v>
      </c>
      <c r="E1196" s="14" t="s">
        <v>8349</v>
      </c>
      <c r="F1196" s="13" t="s">
        <v>8349</v>
      </c>
      <c r="G1196" s="13" t="s">
        <v>8349</v>
      </c>
      <c r="H1196" s="13" t="s">
        <v>8349</v>
      </c>
      <c r="I1196" s="13" t="s">
        <v>8349</v>
      </c>
      <c r="J1196" s="13" t="s">
        <v>5001</v>
      </c>
      <c r="K1196" s="13" t="s">
        <v>5002</v>
      </c>
      <c r="L1196" s="13">
        <v>187.47891093999999</v>
      </c>
      <c r="M1196" s="13">
        <v>36.445373490000001</v>
      </c>
      <c r="N1196" s="13">
        <v>142</v>
      </c>
      <c r="O1196" s="13">
        <v>-138.54</v>
      </c>
      <c r="P1196" s="12">
        <v>147.69630000000001</v>
      </c>
      <c r="Q1196" s="12">
        <v>79.625900000000001</v>
      </c>
      <c r="R1196" s="38">
        <v>26.350461133069828</v>
      </c>
      <c r="S1196" s="23">
        <v>0.10909090909090907</v>
      </c>
      <c r="T1196" s="38">
        <v>12.024584381896959</v>
      </c>
      <c r="U1196" s="19">
        <v>0.42977319599993669</v>
      </c>
      <c r="V1196" s="13" t="s">
        <v>4767</v>
      </c>
      <c r="W1196" s="38">
        <v>0.8</v>
      </c>
      <c r="X1196" s="19">
        <v>0.2</v>
      </c>
      <c r="Y1196" s="13" t="s">
        <v>4770</v>
      </c>
      <c r="Z1196" s="19">
        <v>9.9206432830544546</v>
      </c>
      <c r="AA1196" s="19">
        <v>0.68060624332858666</v>
      </c>
      <c r="AB1196" s="29" t="s">
        <v>8349</v>
      </c>
      <c r="AC1196" s="19">
        <v>4.0775843818969593</v>
      </c>
      <c r="AD1196" s="19">
        <v>0.4300709243834091</v>
      </c>
      <c r="AE1196" s="13" t="s">
        <v>120</v>
      </c>
      <c r="AF1196" s="13" t="s">
        <v>4075</v>
      </c>
      <c r="AG1196" s="38">
        <v>3.5649436806958902E-2</v>
      </c>
      <c r="AH1196" s="19">
        <v>0.80509990588612745</v>
      </c>
      <c r="AI1196" s="13" t="s">
        <v>4591</v>
      </c>
      <c r="AJ1196" s="19" t="s">
        <v>8349</v>
      </c>
      <c r="AK1196" s="19" t="s">
        <v>8349</v>
      </c>
      <c r="AL1196" s="19">
        <f t="shared" si="72"/>
        <v>0.18881058446749988</v>
      </c>
      <c r="AM1196" s="19">
        <f t="shared" si="73"/>
        <v>7.1653616805416203</v>
      </c>
      <c r="AN1196" s="20">
        <f t="shared" si="74"/>
        <v>3.2398828802101574E-9</v>
      </c>
      <c r="AO1196" s="19">
        <f t="shared" si="75"/>
        <v>33.24826110437256</v>
      </c>
      <c r="AP1196" s="21">
        <v>3673.8279019715883</v>
      </c>
      <c r="AQ1196" s="21" t="s">
        <v>143</v>
      </c>
      <c r="AR1196" s="19">
        <v>0.46573657652774575</v>
      </c>
      <c r="AS1196" s="13" t="s">
        <v>74</v>
      </c>
      <c r="AT1196" s="19">
        <v>0.42533532635398763</v>
      </c>
      <c r="AU1196" s="13" t="s">
        <v>74</v>
      </c>
      <c r="AV1196" s="13" t="s">
        <v>8349</v>
      </c>
      <c r="AW1196" s="13" t="s">
        <v>8349</v>
      </c>
      <c r="AX1196" s="13" t="s">
        <v>8349</v>
      </c>
      <c r="AY1196" s="13" t="s">
        <v>8349</v>
      </c>
      <c r="AZ1196" s="13" t="s">
        <v>8349</v>
      </c>
      <c r="BA1196" s="13" t="s">
        <v>8349</v>
      </c>
    </row>
    <row r="1197" spans="1:53" s="10" customFormat="1">
      <c r="A1197" s="31">
        <v>60994</v>
      </c>
      <c r="B1197" s="10">
        <v>108799</v>
      </c>
      <c r="C1197" s="10" t="s">
        <v>6947</v>
      </c>
      <c r="D1197" s="10" t="s">
        <v>6948</v>
      </c>
      <c r="E1197" s="15" t="s">
        <v>8349</v>
      </c>
      <c r="F1197" s="10" t="s">
        <v>8944</v>
      </c>
      <c r="G1197" s="10">
        <v>2.1</v>
      </c>
      <c r="H1197" s="10">
        <v>3.09</v>
      </c>
      <c r="I1197" s="10" t="s">
        <v>8349</v>
      </c>
      <c r="J1197" s="10" t="s">
        <v>2031</v>
      </c>
      <c r="K1197" s="10" t="s">
        <v>2032</v>
      </c>
      <c r="L1197" s="10">
        <v>187.52054828999999</v>
      </c>
      <c r="M1197" s="10">
        <v>-13.39305238</v>
      </c>
      <c r="N1197" s="10">
        <v>-261.58</v>
      </c>
      <c r="O1197" s="10">
        <v>-54.16</v>
      </c>
      <c r="P1197" s="11">
        <v>294.9776</v>
      </c>
      <c r="Q1197" s="11">
        <v>49.148600000000002</v>
      </c>
      <c r="R1197" s="37">
        <v>24.648755237860488</v>
      </c>
      <c r="S1197" s="16">
        <v>1.4789253142716292E-2</v>
      </c>
      <c r="T1197" s="37">
        <v>6.4234621256200004</v>
      </c>
      <c r="U1197" s="16">
        <v>1.9416487838947599E-2</v>
      </c>
      <c r="V1197" s="10" t="s">
        <v>4774</v>
      </c>
      <c r="W1197" s="37">
        <v>0.55750941703999946</v>
      </c>
      <c r="X1197" s="16">
        <v>1.9416487838947599E-2</v>
      </c>
      <c r="Y1197" s="10" t="s">
        <v>4775</v>
      </c>
      <c r="Z1197" s="16">
        <v>4.464487164141631</v>
      </c>
      <c r="AA1197" s="16">
        <v>5.1770785060053726E-2</v>
      </c>
      <c r="AB1197" s="10" t="s">
        <v>4782</v>
      </c>
      <c r="AC1197" s="16">
        <v>1.5914621256200006</v>
      </c>
      <c r="AD1197" s="16">
        <v>2.7874719729532708E-2</v>
      </c>
      <c r="AE1197" s="10" t="s">
        <v>122</v>
      </c>
      <c r="AF1197" s="10" t="s">
        <v>4075</v>
      </c>
      <c r="AG1197" s="37">
        <v>1.4935413341066015</v>
      </c>
      <c r="AH1197" s="16">
        <v>5.8798079779311514E-2</v>
      </c>
      <c r="AI1197" s="10" t="s">
        <v>4490</v>
      </c>
      <c r="AJ1197" s="10" t="s">
        <v>107</v>
      </c>
      <c r="AK1197" s="16" t="s">
        <v>109</v>
      </c>
      <c r="AL1197" s="16">
        <f t="shared" si="72"/>
        <v>1.2221052876518461</v>
      </c>
      <c r="AM1197" s="16">
        <f t="shared" si="73"/>
        <v>49.580811520035397</v>
      </c>
      <c r="AN1197" s="17">
        <f t="shared" si="74"/>
        <v>7.7332978580796472E-11</v>
      </c>
      <c r="AO1197" s="16">
        <f t="shared" si="75"/>
        <v>31.702550280819793</v>
      </c>
      <c r="AP1197" s="18">
        <v>5991</v>
      </c>
      <c r="AQ1197" s="18" t="s">
        <v>129</v>
      </c>
      <c r="AR1197" s="16">
        <v>1.1336046280310175</v>
      </c>
      <c r="AS1197" s="10" t="s">
        <v>74</v>
      </c>
      <c r="AT1197" s="16">
        <v>1.1083351041321567</v>
      </c>
      <c r="AU1197" s="10" t="s">
        <v>74</v>
      </c>
      <c r="AV1197" s="10">
        <v>4.4000000000000004</v>
      </c>
      <c r="AW1197" s="10" t="s">
        <v>96</v>
      </c>
      <c r="AX1197" s="10" t="s">
        <v>8349</v>
      </c>
      <c r="AY1197" s="10" t="s">
        <v>8349</v>
      </c>
      <c r="AZ1197" s="10" t="s">
        <v>101</v>
      </c>
      <c r="BA1197" s="10" t="s">
        <v>8349</v>
      </c>
    </row>
    <row r="1198" spans="1:53" s="10" customFormat="1">
      <c r="A1198" s="32">
        <v>61016</v>
      </c>
      <c r="B1198" s="10" t="s">
        <v>8349</v>
      </c>
      <c r="C1198" s="10" t="s">
        <v>8349</v>
      </c>
      <c r="D1198" s="10" t="s">
        <v>8349</v>
      </c>
      <c r="E1198" s="15" t="s">
        <v>8349</v>
      </c>
      <c r="F1198" s="10" t="s">
        <v>8349</v>
      </c>
      <c r="G1198" s="10" t="s">
        <v>8349</v>
      </c>
      <c r="H1198" s="10" t="s">
        <v>8349</v>
      </c>
      <c r="I1198" s="10" t="s">
        <v>8349</v>
      </c>
      <c r="J1198" s="10" t="s">
        <v>5015</v>
      </c>
      <c r="K1198" s="10" t="s">
        <v>5016</v>
      </c>
      <c r="L1198" s="10">
        <v>187.57347591999999</v>
      </c>
      <c r="M1198" s="10">
        <v>30.994160269999998</v>
      </c>
      <c r="N1198" s="10">
        <v>-35.49</v>
      </c>
      <c r="O1198" s="10">
        <v>85.36</v>
      </c>
      <c r="P1198" s="11">
        <v>171.7533</v>
      </c>
      <c r="Q1198" s="11">
        <v>83.977099999999993</v>
      </c>
      <c r="R1198" s="37">
        <v>29.97601918465228</v>
      </c>
      <c r="S1198" s="16">
        <v>3.8968824940047962E-2</v>
      </c>
      <c r="T1198" s="37">
        <v>9.0981810796467801</v>
      </c>
      <c r="U1198" s="16">
        <v>4.565084884205331E-2</v>
      </c>
      <c r="V1198" s="10" t="s">
        <v>4767</v>
      </c>
      <c r="W1198" s="37">
        <v>1.0149999999999999</v>
      </c>
      <c r="X1198" s="16">
        <v>7.0000000000000001E-3</v>
      </c>
      <c r="Y1198" s="10" t="s">
        <v>4770</v>
      </c>
      <c r="Z1198" s="16">
        <v>6.7143112894752859</v>
      </c>
      <c r="AA1198" s="16">
        <v>0.13196346857992847</v>
      </c>
      <c r="AB1198" s="29" t="s">
        <v>8349</v>
      </c>
      <c r="AC1198" s="16">
        <v>2.3821810796467799</v>
      </c>
      <c r="AD1198" s="16">
        <v>5.0249378105604453E-2</v>
      </c>
      <c r="AE1198" s="10" t="s">
        <v>120</v>
      </c>
      <c r="AF1198" s="10" t="s">
        <v>4075</v>
      </c>
      <c r="AG1198" s="37">
        <v>0.24328206857257875</v>
      </c>
      <c r="AH1198" s="16">
        <v>0.14120678822084215</v>
      </c>
      <c r="AI1198" s="10" t="s">
        <v>4143</v>
      </c>
      <c r="AJ1198" s="16" t="s">
        <v>8349</v>
      </c>
      <c r="AK1198" s="16" t="s">
        <v>8349</v>
      </c>
      <c r="AL1198" s="16">
        <f t="shared" si="72"/>
        <v>0.49323632122196631</v>
      </c>
      <c r="AM1198" s="16">
        <f t="shared" si="73"/>
        <v>16.454363675964796</v>
      </c>
      <c r="AN1198" s="17">
        <f t="shared" si="74"/>
        <v>4.7475755479094301E-10</v>
      </c>
      <c r="AO1198" s="16">
        <f t="shared" si="75"/>
        <v>32.407001368725972</v>
      </c>
      <c r="AP1198" s="18">
        <v>4846.8691226284282</v>
      </c>
      <c r="AQ1198" s="18" t="s">
        <v>143</v>
      </c>
      <c r="AR1198" s="16">
        <v>0.69901112945764987</v>
      </c>
      <c r="AS1198" s="10" t="s">
        <v>74</v>
      </c>
      <c r="AT1198" s="16">
        <v>0.69597290648297938</v>
      </c>
      <c r="AU1198" s="10" t="s">
        <v>74</v>
      </c>
      <c r="AV1198" s="10" t="s">
        <v>8349</v>
      </c>
      <c r="AW1198" s="10" t="s">
        <v>8349</v>
      </c>
      <c r="AX1198" s="10" t="s">
        <v>8349</v>
      </c>
      <c r="AY1198" s="10" t="s">
        <v>8349</v>
      </c>
      <c r="AZ1198" s="10" t="s">
        <v>8349</v>
      </c>
      <c r="BA1198" s="10" t="s">
        <v>8349</v>
      </c>
    </row>
    <row r="1199" spans="1:53" s="10" customFormat="1">
      <c r="A1199" s="31">
        <v>61053</v>
      </c>
      <c r="B1199" s="10">
        <v>108954</v>
      </c>
      <c r="C1199" s="10" t="s">
        <v>8349</v>
      </c>
      <c r="D1199" s="10" t="s">
        <v>8349</v>
      </c>
      <c r="E1199" s="15" t="s">
        <v>8349</v>
      </c>
      <c r="F1199" s="10" t="s">
        <v>8349</v>
      </c>
      <c r="G1199" s="10" t="s">
        <v>8349</v>
      </c>
      <c r="H1199" s="10" t="s">
        <v>8349</v>
      </c>
      <c r="I1199" s="10" t="s">
        <v>8349</v>
      </c>
      <c r="J1199" s="10" t="s">
        <v>2033</v>
      </c>
      <c r="K1199" s="10" t="s">
        <v>2034</v>
      </c>
      <c r="L1199" s="10">
        <v>187.70882191000001</v>
      </c>
      <c r="M1199" s="10">
        <v>53.076165529999997</v>
      </c>
      <c r="N1199" s="10">
        <v>19.46</v>
      </c>
      <c r="O1199" s="10">
        <v>182.1</v>
      </c>
      <c r="P1199" s="11">
        <v>129.94120000000001</v>
      </c>
      <c r="Q1199" s="11">
        <v>63.770800000000001</v>
      </c>
      <c r="R1199" s="37">
        <v>21.777003484320556</v>
      </c>
      <c r="S1199" s="16">
        <v>7.6219512195121941E-3</v>
      </c>
      <c r="T1199" s="37">
        <v>6.2034621256199998</v>
      </c>
      <c r="U1199" s="16">
        <v>1.6643316977093238E-2</v>
      </c>
      <c r="V1199" s="10" t="s">
        <v>4767</v>
      </c>
      <c r="W1199" s="37">
        <v>0.55750941704000023</v>
      </c>
      <c r="X1199" s="16">
        <v>1.6643316977093238E-2</v>
      </c>
      <c r="Y1199" s="10" t="s">
        <v>4768</v>
      </c>
      <c r="Z1199" s="16">
        <v>4.5134715225695858</v>
      </c>
      <c r="AA1199" s="16">
        <v>3.3257571014435605E-2</v>
      </c>
      <c r="AB1199" s="29" t="s">
        <v>8349</v>
      </c>
      <c r="AC1199" s="16">
        <v>1.3834621256199995</v>
      </c>
      <c r="AD1199" s="16">
        <v>2.3086792761230393E-2</v>
      </c>
      <c r="AE1199" s="10" t="s">
        <v>122</v>
      </c>
      <c r="AF1199" s="10" t="s">
        <v>4075</v>
      </c>
      <c r="AG1199" s="37">
        <v>1.3817949422043017</v>
      </c>
      <c r="AH1199" s="16">
        <v>4.048538044504741E-2</v>
      </c>
      <c r="AI1199" s="10" t="s">
        <v>4521</v>
      </c>
      <c r="AJ1199" s="10" t="s">
        <v>107</v>
      </c>
      <c r="AK1199" s="16" t="s">
        <v>111</v>
      </c>
      <c r="AL1199" s="16">
        <f t="shared" si="72"/>
        <v>1.1754977423220776</v>
      </c>
      <c r="AM1199" s="16">
        <f t="shared" si="73"/>
        <v>53.978856327429803</v>
      </c>
      <c r="AN1199" s="17">
        <f t="shared" si="74"/>
        <v>8.3586932092651304E-11</v>
      </c>
      <c r="AO1199" s="16">
        <f t="shared" si="75"/>
        <v>31.398116161797152</v>
      </c>
      <c r="AP1199" s="18">
        <v>6052</v>
      </c>
      <c r="AQ1199" s="18" t="s">
        <v>129</v>
      </c>
      <c r="AR1199" s="16">
        <v>1.0685026090623577</v>
      </c>
      <c r="AS1199" s="10" t="s">
        <v>74</v>
      </c>
      <c r="AT1199" s="16">
        <v>1.0864535896072871</v>
      </c>
      <c r="AU1199" s="10" t="s">
        <v>74</v>
      </c>
      <c r="AV1199" s="10">
        <v>4.41</v>
      </c>
      <c r="AW1199" s="10" t="s">
        <v>96</v>
      </c>
      <c r="AX1199" s="10" t="s">
        <v>8349</v>
      </c>
      <c r="AY1199" s="10" t="s">
        <v>8349</v>
      </c>
      <c r="AZ1199" s="10" t="s">
        <v>102</v>
      </c>
      <c r="BA1199" s="10" t="s">
        <v>8349</v>
      </c>
    </row>
    <row r="1200" spans="1:53" s="10" customFormat="1">
      <c r="A1200" s="31">
        <v>61084</v>
      </c>
      <c r="B1200" s="10">
        <v>108903</v>
      </c>
      <c r="C1200" s="10" t="s">
        <v>6949</v>
      </c>
      <c r="D1200" s="10" t="s">
        <v>6950</v>
      </c>
      <c r="E1200" s="10" t="s">
        <v>26</v>
      </c>
      <c r="F1200" s="10" t="s">
        <v>8945</v>
      </c>
      <c r="G1200" s="10" t="s">
        <v>8349</v>
      </c>
      <c r="H1200" s="10" t="s">
        <v>8349</v>
      </c>
      <c r="I1200" s="10" t="s">
        <v>8349</v>
      </c>
      <c r="J1200" s="10" t="s">
        <v>2261</v>
      </c>
      <c r="K1200" s="10" t="s">
        <v>2262</v>
      </c>
      <c r="L1200" s="10">
        <v>187.79137202000001</v>
      </c>
      <c r="M1200" s="10">
        <v>-57.112569219999997</v>
      </c>
      <c r="N1200" s="10">
        <v>27.94</v>
      </c>
      <c r="O1200" s="10">
        <v>-264.33</v>
      </c>
      <c r="P1200" s="11">
        <v>300.16910000000001</v>
      </c>
      <c r="Q1200" s="11">
        <v>5.6504000000000003</v>
      </c>
      <c r="R1200" s="37">
        <v>27.15177844148792</v>
      </c>
      <c r="S1200" s="16">
        <v>4.8873201194678251E-3</v>
      </c>
      <c r="T1200" s="37">
        <v>1.65128074625322</v>
      </c>
      <c r="U1200" s="16">
        <v>5.6568542494923801E-3</v>
      </c>
      <c r="V1200" s="10" t="s">
        <v>4767</v>
      </c>
      <c r="W1200" s="37">
        <v>1.5173572228682399</v>
      </c>
      <c r="X1200" s="16">
        <v>5.6568542494923801E-3</v>
      </c>
      <c r="Y1200" s="10" t="s">
        <v>4775</v>
      </c>
      <c r="Z1200" s="16">
        <v>-0.51771065947221562</v>
      </c>
      <c r="AA1200" s="16">
        <v>1.6295553638323135E-2</v>
      </c>
      <c r="AB1200" s="29" t="s">
        <v>8349</v>
      </c>
      <c r="AC1200" s="16">
        <v>4.7094807462532202</v>
      </c>
      <c r="AD1200" s="16">
        <v>5.0318982501636501E-2</v>
      </c>
      <c r="AE1200" s="10" t="s">
        <v>5</v>
      </c>
      <c r="AF1200" s="10" t="s">
        <v>4075</v>
      </c>
      <c r="AG1200" s="37">
        <v>878.36718430499377</v>
      </c>
      <c r="AH1200" s="16">
        <v>9.1463353690860616E-2</v>
      </c>
      <c r="AI1200" s="10" t="s">
        <v>4144</v>
      </c>
      <c r="AJ1200" s="10" t="s">
        <v>114</v>
      </c>
      <c r="AK1200" s="22" t="s">
        <v>6</v>
      </c>
      <c r="AL1200" s="16">
        <f t="shared" si="72"/>
        <v>29.637260067438653</v>
      </c>
      <c r="AM1200" s="16">
        <f t="shared" si="73"/>
        <v>1091.5402882837654</v>
      </c>
      <c r="AN1200" s="17">
        <f t="shared" si="74"/>
        <v>1.3149398345452663E-13</v>
      </c>
      <c r="AO1200" s="16">
        <f t="shared" si="75"/>
        <v>33.854016041228256</v>
      </c>
      <c r="AP1200" s="18">
        <v>3384.5498373798564</v>
      </c>
      <c r="AQ1200" s="18" t="s">
        <v>144</v>
      </c>
      <c r="AR1200" s="16">
        <v>86.136624852687234</v>
      </c>
      <c r="AS1200" s="10" t="s">
        <v>74</v>
      </c>
      <c r="AT1200" s="16">
        <v>5.6857628841327026</v>
      </c>
      <c r="AU1200" s="10" t="s">
        <v>74</v>
      </c>
      <c r="AV1200" s="10" t="s">
        <v>8349</v>
      </c>
      <c r="AW1200" s="10" t="s">
        <v>8349</v>
      </c>
      <c r="AX1200" s="10" t="s">
        <v>8349</v>
      </c>
      <c r="AY1200" s="10" t="s">
        <v>8349</v>
      </c>
      <c r="AZ1200" s="10" t="s">
        <v>8349</v>
      </c>
      <c r="BA1200" s="10" t="s">
        <v>8349</v>
      </c>
    </row>
    <row r="1201" spans="1:53" s="10" customFormat="1">
      <c r="A1201" s="31">
        <v>61094</v>
      </c>
      <c r="B1201" s="10" t="s">
        <v>8349</v>
      </c>
      <c r="C1201" s="10" t="s">
        <v>6951</v>
      </c>
      <c r="D1201" s="10" t="s">
        <v>6952</v>
      </c>
      <c r="E1201" s="15" t="s">
        <v>8349</v>
      </c>
      <c r="F1201" s="10" t="s">
        <v>8349</v>
      </c>
      <c r="G1201" s="10" t="s">
        <v>8349</v>
      </c>
      <c r="H1201" s="10" t="s">
        <v>8349</v>
      </c>
      <c r="I1201" s="10" t="s">
        <v>8349</v>
      </c>
      <c r="J1201" s="10" t="s">
        <v>2263</v>
      </c>
      <c r="K1201" s="10" t="s">
        <v>2264</v>
      </c>
      <c r="L1201" s="10">
        <v>187.81741889</v>
      </c>
      <c r="M1201" s="10">
        <v>8.8118701700000006</v>
      </c>
      <c r="N1201" s="10">
        <v>-636.20000000000005</v>
      </c>
      <c r="O1201" s="10">
        <v>-521.37</v>
      </c>
      <c r="P1201" s="11">
        <v>287.40129999999999</v>
      </c>
      <c r="Q1201" s="11">
        <v>71.072999999999993</v>
      </c>
      <c r="R1201" s="37">
        <v>13.646288209606986</v>
      </c>
      <c r="S1201" s="16">
        <v>1.7876637554585153E-2</v>
      </c>
      <c r="T1201" s="37">
        <v>9.6639999999999997</v>
      </c>
      <c r="U1201" s="16">
        <v>1.2E-2</v>
      </c>
      <c r="V1201" s="10" t="s">
        <v>4769</v>
      </c>
      <c r="W1201" s="37">
        <v>1.474</v>
      </c>
      <c r="X1201" s="16">
        <v>8.3999999999999995E-3</v>
      </c>
      <c r="Y1201" s="10" t="s">
        <v>4769</v>
      </c>
      <c r="Z1201" s="16">
        <v>8.9889273032989685</v>
      </c>
      <c r="AA1201" s="16">
        <v>5.1169789861504E-2</v>
      </c>
      <c r="AB1201" s="29" t="s">
        <v>8349</v>
      </c>
      <c r="AC1201" s="16">
        <v>3.8479999999999999</v>
      </c>
      <c r="AD1201" s="16">
        <v>2.172556098240043E-2</v>
      </c>
      <c r="AE1201" s="10" t="s">
        <v>125</v>
      </c>
      <c r="AF1201" s="10" t="s">
        <v>4075</v>
      </c>
      <c r="AG1201" s="37">
        <v>6.6572040189919371E-2</v>
      </c>
      <c r="AH1201" s="16">
        <v>0.1035294518215492</v>
      </c>
      <c r="AI1201" s="10" t="s">
        <v>4469</v>
      </c>
      <c r="AJ1201" s="10" t="s">
        <v>107</v>
      </c>
      <c r="AK1201" s="22" t="s">
        <v>60</v>
      </c>
      <c r="AL1201" s="16">
        <f t="shared" si="72"/>
        <v>0.25801558129291219</v>
      </c>
      <c r="AM1201" s="16">
        <f t="shared" si="73"/>
        <v>18.907381797144605</v>
      </c>
      <c r="AN1201" s="17">
        <f t="shared" si="74"/>
        <v>1.7349626009732764E-9</v>
      </c>
      <c r="AO1201" s="16">
        <f t="shared" si="75"/>
        <v>31.565774706168348</v>
      </c>
      <c r="AP1201" s="18">
        <v>3797.6870946562249</v>
      </c>
      <c r="AQ1201" s="18" t="s">
        <v>124</v>
      </c>
      <c r="AR1201" s="16">
        <v>0.59560618932287257</v>
      </c>
      <c r="AS1201" s="10" t="s">
        <v>74</v>
      </c>
      <c r="AT1201" s="16">
        <v>0.49920619459372351</v>
      </c>
      <c r="AU1201" s="10" t="s">
        <v>74</v>
      </c>
      <c r="AV1201" s="10" t="s">
        <v>8349</v>
      </c>
      <c r="AW1201" s="10" t="s">
        <v>8349</v>
      </c>
      <c r="AX1201" s="10" t="s">
        <v>8349</v>
      </c>
      <c r="AY1201" s="10" t="s">
        <v>8349</v>
      </c>
      <c r="AZ1201" s="10" t="s">
        <v>8349</v>
      </c>
      <c r="BA1201" s="10" t="s">
        <v>8349</v>
      </c>
    </row>
    <row r="1202" spans="1:53" s="10" customFormat="1">
      <c r="A1202" s="31">
        <v>61099</v>
      </c>
      <c r="B1202" s="10">
        <v>108984</v>
      </c>
      <c r="C1202" s="10" t="s">
        <v>8349</v>
      </c>
      <c r="D1202" s="10" t="s">
        <v>8349</v>
      </c>
      <c r="E1202" s="15" t="s">
        <v>8349</v>
      </c>
      <c r="F1202" s="10" t="s">
        <v>8349</v>
      </c>
      <c r="G1202" s="10" t="s">
        <v>8349</v>
      </c>
      <c r="H1202" s="10" t="s">
        <v>8349</v>
      </c>
      <c r="I1202" s="10" t="s">
        <v>8349</v>
      </c>
      <c r="J1202" s="10" t="s">
        <v>2265</v>
      </c>
      <c r="K1202" s="10" t="s">
        <v>2266</v>
      </c>
      <c r="L1202" s="10">
        <v>187.82627565000001</v>
      </c>
      <c r="M1202" s="10">
        <v>20.218229019999999</v>
      </c>
      <c r="N1202" s="10">
        <v>-17.47</v>
      </c>
      <c r="O1202" s="10">
        <v>-169.6</v>
      </c>
      <c r="P1202" s="11">
        <v>268.17880000000002</v>
      </c>
      <c r="Q1202" s="11">
        <v>81.696100000000001</v>
      </c>
      <c r="R1202" s="37">
        <v>25.819777949909632</v>
      </c>
      <c r="S1202" s="16">
        <v>1.8073844564936742E-2</v>
      </c>
      <c r="T1202" s="37">
        <v>7.9075165053760603</v>
      </c>
      <c r="U1202" s="16">
        <v>2.0808652046684813E-2</v>
      </c>
      <c r="V1202" s="10" t="s">
        <v>4767</v>
      </c>
      <c r="W1202" s="37">
        <v>0.86677212743352006</v>
      </c>
      <c r="X1202" s="16">
        <v>2.0808652046684813E-2</v>
      </c>
      <c r="Y1202" s="10" t="s">
        <v>4768</v>
      </c>
      <c r="Z1202" s="16">
        <v>5.8477539903064741</v>
      </c>
      <c r="AA1202" s="16">
        <v>6.0414509919187509E-2</v>
      </c>
      <c r="AB1202" s="29" t="s">
        <v>8349</v>
      </c>
      <c r="AC1202" s="16">
        <v>2.0045165053760607</v>
      </c>
      <c r="AD1202" s="16">
        <v>2.9563490998188967E-2</v>
      </c>
      <c r="AE1202" s="10" t="s">
        <v>122</v>
      </c>
      <c r="AF1202" s="10" t="s">
        <v>4075</v>
      </c>
      <c r="AG1202" s="37">
        <v>0.46911706183420565</v>
      </c>
      <c r="AH1202" s="16">
        <v>6.7260040207954133E-2</v>
      </c>
      <c r="AI1202" s="10" t="s">
        <v>4332</v>
      </c>
      <c r="AJ1202" s="10" t="s">
        <v>107</v>
      </c>
      <c r="AK1202" s="16" t="s">
        <v>57</v>
      </c>
      <c r="AL1202" s="16">
        <f t="shared" si="72"/>
        <v>0.68492120848620652</v>
      </c>
      <c r="AM1202" s="16">
        <f t="shared" si="73"/>
        <v>26.526998404670778</v>
      </c>
      <c r="AN1202" s="17">
        <f t="shared" si="74"/>
        <v>2.462072036953961E-10</v>
      </c>
      <c r="AO1202" s="16">
        <f t="shared" si="75"/>
        <v>31.929264616225431</v>
      </c>
      <c r="AP1202" s="18">
        <v>5218.409114297574</v>
      </c>
      <c r="AQ1202" s="18" t="s">
        <v>124</v>
      </c>
      <c r="AR1202" s="16">
        <v>0.83736729083895189</v>
      </c>
      <c r="AS1202" s="10" t="s">
        <v>74</v>
      </c>
      <c r="AT1202" s="16">
        <v>0.82359392693205835</v>
      </c>
      <c r="AU1202" s="10" t="s">
        <v>74</v>
      </c>
      <c r="AV1202" s="10" t="s">
        <v>8349</v>
      </c>
      <c r="AW1202" s="10" t="s">
        <v>8349</v>
      </c>
      <c r="AX1202" s="10" t="s">
        <v>8349</v>
      </c>
      <c r="AY1202" s="10" t="s">
        <v>8349</v>
      </c>
      <c r="AZ1202" s="10" t="s">
        <v>102</v>
      </c>
      <c r="BA1202" s="10" t="s">
        <v>8349</v>
      </c>
    </row>
    <row r="1203" spans="1:53" s="10" customFormat="1">
      <c r="A1203" s="31">
        <v>61100</v>
      </c>
      <c r="B1203" s="10">
        <v>109011</v>
      </c>
      <c r="C1203" s="10" t="s">
        <v>6953</v>
      </c>
      <c r="D1203" s="10" t="s">
        <v>8349</v>
      </c>
      <c r="E1203" s="15" t="s">
        <v>8349</v>
      </c>
      <c r="F1203" s="10" t="s">
        <v>8349</v>
      </c>
      <c r="G1203" s="10" t="s">
        <v>8349</v>
      </c>
      <c r="H1203" s="10" t="s">
        <v>8349</v>
      </c>
      <c r="I1203" s="10" t="s">
        <v>8349</v>
      </c>
      <c r="J1203" s="10" t="s">
        <v>2041</v>
      </c>
      <c r="K1203" s="10" t="s">
        <v>2042</v>
      </c>
      <c r="L1203" s="10">
        <v>187.82839036999999</v>
      </c>
      <c r="M1203" s="10">
        <v>55.118844639999999</v>
      </c>
      <c r="N1203" s="10">
        <v>99.7</v>
      </c>
      <c r="O1203" s="10">
        <v>-13.25</v>
      </c>
      <c r="P1203" s="11">
        <v>129.01840000000001</v>
      </c>
      <c r="Q1203" s="11">
        <v>61.771000000000001</v>
      </c>
      <c r="R1203" s="37">
        <v>25.100401606425702</v>
      </c>
      <c r="S1203" s="16">
        <v>2.6857429718875503E-2</v>
      </c>
      <c r="T1203" s="37">
        <v>8.106526345747362</v>
      </c>
      <c r="U1203" s="16">
        <v>2.0248456731316585E-2</v>
      </c>
      <c r="V1203" s="10" t="s">
        <v>4767</v>
      </c>
      <c r="W1203" s="37">
        <v>0.94099999999999995</v>
      </c>
      <c r="X1203" s="16">
        <v>1E-3</v>
      </c>
      <c r="Y1203" s="10" t="s">
        <v>4770</v>
      </c>
      <c r="Z1203" s="16">
        <v>6.1081229945056679</v>
      </c>
      <c r="AA1203" s="16">
        <v>7.9366100453571953E-2</v>
      </c>
      <c r="AB1203" s="29" t="s">
        <v>8349</v>
      </c>
      <c r="AC1203" s="16">
        <v>2.4445263457473621</v>
      </c>
      <c r="AD1203" s="16">
        <v>2.8460498941515412E-2</v>
      </c>
      <c r="AE1203" s="10" t="s">
        <v>120</v>
      </c>
      <c r="AF1203" s="10" t="s">
        <v>4075</v>
      </c>
      <c r="AG1203" s="37">
        <v>0.43902775295522489</v>
      </c>
      <c r="AH1203" s="16">
        <v>8.431475494364242E-2</v>
      </c>
      <c r="AI1203" s="10" t="s">
        <v>4587</v>
      </c>
      <c r="AJ1203" s="10" t="s">
        <v>107</v>
      </c>
      <c r="AK1203" s="16" t="s">
        <v>57</v>
      </c>
      <c r="AL1203" s="16">
        <f t="shared" si="72"/>
        <v>0.66259169399806461</v>
      </c>
      <c r="AM1203" s="16">
        <f t="shared" si="73"/>
        <v>26.397653088882894</v>
      </c>
      <c r="AN1203" s="17">
        <f t="shared" si="74"/>
        <v>2.6308131825957593E-10</v>
      </c>
      <c r="AO1203" s="16">
        <f t="shared" si="75"/>
        <v>32.056301322310397</v>
      </c>
      <c r="AP1203" s="18">
        <v>4790.9416252737774</v>
      </c>
      <c r="AQ1203" s="18" t="s">
        <v>124</v>
      </c>
      <c r="AR1203" s="16">
        <v>0.96107184630336284</v>
      </c>
      <c r="AS1203" s="10" t="s">
        <v>74</v>
      </c>
      <c r="AT1203" s="16">
        <v>0.80971330510031914</v>
      </c>
      <c r="AU1203" s="10" t="s">
        <v>74</v>
      </c>
      <c r="AV1203" s="10" t="s">
        <v>8349</v>
      </c>
      <c r="AW1203" s="10" t="s">
        <v>8349</v>
      </c>
      <c r="AX1203" s="10" t="s">
        <v>8349</v>
      </c>
      <c r="AY1203" s="10" t="s">
        <v>8349</v>
      </c>
      <c r="AZ1203" s="10" t="s">
        <v>8349</v>
      </c>
      <c r="BA1203" s="10" t="s">
        <v>8349</v>
      </c>
    </row>
    <row r="1204" spans="1:53" s="10" customFormat="1">
      <c r="A1204" s="31">
        <v>61174</v>
      </c>
      <c r="B1204" s="10">
        <v>109085</v>
      </c>
      <c r="C1204" s="10" t="s">
        <v>6954</v>
      </c>
      <c r="D1204" s="10" t="s">
        <v>6955</v>
      </c>
      <c r="E1204" s="15" t="s">
        <v>8349</v>
      </c>
      <c r="F1204" s="10" t="s">
        <v>8946</v>
      </c>
      <c r="G1204" s="10" t="s">
        <v>8349</v>
      </c>
      <c r="H1204" s="10" t="s">
        <v>8349</v>
      </c>
      <c r="I1204" s="10" t="s">
        <v>8349</v>
      </c>
      <c r="J1204" s="10" t="s">
        <v>2043</v>
      </c>
      <c r="K1204" s="10" t="s">
        <v>2044</v>
      </c>
      <c r="L1204" s="10">
        <v>188.01868646</v>
      </c>
      <c r="M1204" s="10">
        <v>-16.195865560000001</v>
      </c>
      <c r="N1204" s="10">
        <v>-424.37</v>
      </c>
      <c r="O1204" s="10">
        <v>-58.41</v>
      </c>
      <c r="P1204" s="11">
        <v>296.1807</v>
      </c>
      <c r="Q1204" s="11">
        <v>46.421900000000001</v>
      </c>
      <c r="R1204" s="37">
        <v>18.281535648994513</v>
      </c>
      <c r="S1204" s="16">
        <v>3.1078610603290677E-3</v>
      </c>
      <c r="T1204" s="37">
        <v>4.3</v>
      </c>
      <c r="U1204" s="16">
        <v>9.899494936611665E-3</v>
      </c>
      <c r="V1204" s="10" t="s">
        <v>4770</v>
      </c>
      <c r="W1204" s="37">
        <v>0.38800000000000001</v>
      </c>
      <c r="X1204" s="16">
        <v>1.4E-2</v>
      </c>
      <c r="Y1204" s="10" t="s">
        <v>4770</v>
      </c>
      <c r="Z1204" s="16">
        <v>2.9899366316671543</v>
      </c>
      <c r="AA1204" s="16">
        <v>1.6658638169659845E-2</v>
      </c>
      <c r="AB1204" s="29" t="s">
        <v>8349</v>
      </c>
      <c r="AC1204" s="16">
        <v>0.75999999999999979</v>
      </c>
      <c r="AD1204" s="16">
        <v>0.05</v>
      </c>
      <c r="AE1204" s="10" t="s">
        <v>4085</v>
      </c>
      <c r="AF1204" s="10" t="s">
        <v>4075</v>
      </c>
      <c r="AG1204" s="37">
        <v>5.2418431706686528</v>
      </c>
      <c r="AH1204" s="16">
        <v>5.2702089386168063E-2</v>
      </c>
      <c r="AI1204" s="10" t="s">
        <v>4515</v>
      </c>
      <c r="AJ1204" s="10" t="s">
        <v>107</v>
      </c>
      <c r="AK1204" s="16" t="s">
        <v>111</v>
      </c>
      <c r="AL1204" s="16">
        <f t="shared" si="72"/>
        <v>2.2895071894773888</v>
      </c>
      <c r="AM1204" s="16">
        <f t="shared" si="73"/>
        <v>125.23604326441318</v>
      </c>
      <c r="AN1204" s="17">
        <f t="shared" si="74"/>
        <v>2.2034234188137062E-11</v>
      </c>
      <c r="AO1204" s="16">
        <f t="shared" si="75"/>
        <v>30.942255097585161</v>
      </c>
      <c r="AP1204" s="18">
        <v>6784</v>
      </c>
      <c r="AQ1204" s="18" t="s">
        <v>129</v>
      </c>
      <c r="AR1204" s="16">
        <v>1.6562350053971628</v>
      </c>
      <c r="AS1204" s="10" t="s">
        <v>74</v>
      </c>
      <c r="AT1204" s="16">
        <v>1.5292661756148422</v>
      </c>
      <c r="AU1204" s="10" t="s">
        <v>74</v>
      </c>
      <c r="AV1204" s="10">
        <v>4.0599999999999996</v>
      </c>
      <c r="AW1204" s="10" t="s">
        <v>96</v>
      </c>
      <c r="AX1204" s="10" t="s">
        <v>8349</v>
      </c>
      <c r="AY1204" s="10" t="s">
        <v>8349</v>
      </c>
      <c r="AZ1204" s="10" t="s">
        <v>8349</v>
      </c>
      <c r="BA1204" s="10" t="s">
        <v>8349</v>
      </c>
    </row>
    <row r="1205" spans="1:53" s="10" customFormat="1">
      <c r="A1205" s="31">
        <v>61291</v>
      </c>
      <c r="B1205" s="10">
        <v>109200</v>
      </c>
      <c r="C1205" s="10" t="s">
        <v>6956</v>
      </c>
      <c r="D1205" s="10" t="s">
        <v>6957</v>
      </c>
      <c r="E1205" s="15" t="s">
        <v>8349</v>
      </c>
      <c r="F1205" s="10" t="s">
        <v>8349</v>
      </c>
      <c r="G1205" s="10" t="s">
        <v>8349</v>
      </c>
      <c r="H1205" s="10" t="s">
        <v>8349</v>
      </c>
      <c r="I1205" s="10" t="s">
        <v>8349</v>
      </c>
      <c r="J1205" s="10" t="s">
        <v>2045</v>
      </c>
      <c r="K1205" s="10" t="s">
        <v>2046</v>
      </c>
      <c r="L1205" s="10">
        <v>188.38442384999999</v>
      </c>
      <c r="M1205" s="10">
        <v>-68.755049189999994</v>
      </c>
      <c r="N1205" s="10">
        <v>-545.37</v>
      </c>
      <c r="O1205" s="10">
        <v>-311.73</v>
      </c>
      <c r="P1205" s="11">
        <v>301.303</v>
      </c>
      <c r="Q1205" s="11">
        <v>-5.9398999999999997</v>
      </c>
      <c r="R1205" s="37">
        <v>16.175994823681656</v>
      </c>
      <c r="S1205" s="16">
        <v>7.7644775153671948E-3</v>
      </c>
      <c r="T1205" s="37">
        <v>7.14</v>
      </c>
      <c r="U1205" s="16">
        <v>1.2E-2</v>
      </c>
      <c r="V1205" s="10" t="s">
        <v>4769</v>
      </c>
      <c r="W1205" s="37">
        <v>0.84699999999999998</v>
      </c>
      <c r="X1205" s="16">
        <v>8.3999999999999995E-3</v>
      </c>
      <c r="Y1205" s="10" t="s">
        <v>4769</v>
      </c>
      <c r="Z1205" s="16">
        <v>6.0956450036364309</v>
      </c>
      <c r="AA1205" s="16">
        <v>2.8926145404096992E-2</v>
      </c>
      <c r="AB1205" s="29" t="s">
        <v>8349</v>
      </c>
      <c r="AC1205" s="16">
        <v>2.0629999999999997</v>
      </c>
      <c r="AD1205" s="16">
        <v>2.1213203435596427E-2</v>
      </c>
      <c r="AE1205" s="10" t="s">
        <v>125</v>
      </c>
      <c r="AF1205" s="10" t="s">
        <v>4075</v>
      </c>
      <c r="AG1205" s="37">
        <v>0.38313973263468692</v>
      </c>
      <c r="AH1205" s="16">
        <v>3.5870905870063578E-2</v>
      </c>
      <c r="AI1205" s="10" t="s">
        <v>4652</v>
      </c>
      <c r="AJ1205" s="10" t="s">
        <v>107</v>
      </c>
      <c r="AK1205" s="16" t="s">
        <v>108</v>
      </c>
      <c r="AL1205" s="16">
        <f t="shared" si="72"/>
        <v>0.61898282095280066</v>
      </c>
      <c r="AM1205" s="16">
        <f t="shared" si="73"/>
        <v>38.26551799130214</v>
      </c>
      <c r="AN1205" s="17">
        <f t="shared" si="74"/>
        <v>3.0145659706383423E-10</v>
      </c>
      <c r="AO1205" s="16">
        <f t="shared" si="75"/>
        <v>30.941938019029909</v>
      </c>
      <c r="AP1205" s="18">
        <v>5098</v>
      </c>
      <c r="AQ1205" s="18" t="s">
        <v>141</v>
      </c>
      <c r="AR1205" s="16">
        <v>0.78</v>
      </c>
      <c r="AS1205" s="10" t="s">
        <v>73</v>
      </c>
      <c r="AT1205" s="16">
        <v>0.77700000000000002</v>
      </c>
      <c r="AU1205" s="10" t="s">
        <v>73</v>
      </c>
      <c r="AV1205" s="10">
        <v>4.57</v>
      </c>
      <c r="AW1205" s="10" t="s">
        <v>73</v>
      </c>
      <c r="AX1205" s="10">
        <v>10</v>
      </c>
      <c r="AY1205" s="10" t="s">
        <v>141</v>
      </c>
      <c r="AZ1205" s="10" t="s">
        <v>103</v>
      </c>
      <c r="BA1205" s="10">
        <v>-0.3</v>
      </c>
    </row>
    <row r="1206" spans="1:53" s="10" customFormat="1">
      <c r="A1206" s="31">
        <v>61317</v>
      </c>
      <c r="B1206" s="10">
        <v>109358</v>
      </c>
      <c r="C1206" s="10" t="s">
        <v>6958</v>
      </c>
      <c r="D1206" s="10" t="s">
        <v>6959</v>
      </c>
      <c r="E1206" s="10" t="s">
        <v>6960</v>
      </c>
      <c r="F1206" s="10" t="s">
        <v>8947</v>
      </c>
      <c r="G1206" s="10" t="s">
        <v>8349</v>
      </c>
      <c r="H1206" s="10" t="s">
        <v>8349</v>
      </c>
      <c r="I1206" s="10" t="s">
        <v>8349</v>
      </c>
      <c r="J1206" s="10" t="s">
        <v>2047</v>
      </c>
      <c r="K1206" s="10" t="s">
        <v>2048</v>
      </c>
      <c r="L1206" s="10">
        <v>188.43788561</v>
      </c>
      <c r="M1206" s="10">
        <v>41.356767789999999</v>
      </c>
      <c r="N1206" s="10">
        <v>-705.06</v>
      </c>
      <c r="O1206" s="10">
        <v>292.93</v>
      </c>
      <c r="P1206" s="11">
        <v>136.1275</v>
      </c>
      <c r="Q1206" s="11">
        <v>75.315200000000004</v>
      </c>
      <c r="R1206" s="37">
        <v>8.4395307620896283</v>
      </c>
      <c r="S1206" s="16">
        <v>1.6879061524179258E-3</v>
      </c>
      <c r="T1206" s="37">
        <v>4.2412883047627199</v>
      </c>
      <c r="U1206" s="16">
        <v>1.6643316977093238E-2</v>
      </c>
      <c r="V1206" s="10" t="s">
        <v>4767</v>
      </c>
      <c r="W1206" s="37">
        <v>0.58799999999999997</v>
      </c>
      <c r="X1206" s="16">
        <v>8.9999999999999993E-3</v>
      </c>
      <c r="Y1206" s="10" t="s">
        <v>4770</v>
      </c>
      <c r="Z1206" s="16">
        <v>4.6096968021441365</v>
      </c>
      <c r="AA1206" s="16">
        <v>2.0311655394082528E-2</v>
      </c>
      <c r="AB1206" s="29" t="s">
        <v>8349</v>
      </c>
      <c r="AC1206" s="16">
        <v>1.40128830476272</v>
      </c>
      <c r="AD1206" s="16">
        <v>5.2697248505021589E-2</v>
      </c>
      <c r="AE1206" s="10" t="s">
        <v>4152</v>
      </c>
      <c r="AF1206" s="10" t="s">
        <v>4075</v>
      </c>
      <c r="AG1206" s="37">
        <v>1.2680143621265574</v>
      </c>
      <c r="AH1206" s="16">
        <v>5.6476219286067317E-2</v>
      </c>
      <c r="AI1206" s="10" t="s">
        <v>4344</v>
      </c>
      <c r="AJ1206" s="10" t="s">
        <v>107</v>
      </c>
      <c r="AK1206" s="16" t="s">
        <v>109</v>
      </c>
      <c r="AL1206" s="16">
        <f t="shared" si="72"/>
        <v>1.1260614379893121</v>
      </c>
      <c r="AM1206" s="16">
        <f t="shared" si="73"/>
        <v>133.42701978735357</v>
      </c>
      <c r="AN1206" s="17">
        <f t="shared" si="74"/>
        <v>9.1087296366499853E-11</v>
      </c>
      <c r="AO1206" s="16">
        <f t="shared" si="75"/>
        <v>29.342643775684728</v>
      </c>
      <c r="AP1206" s="18">
        <v>5930</v>
      </c>
      <c r="AQ1206" s="18" t="s">
        <v>141</v>
      </c>
      <c r="AR1206" s="16">
        <v>1.05</v>
      </c>
      <c r="AS1206" s="10" t="s">
        <v>73</v>
      </c>
      <c r="AT1206" s="16">
        <v>1.0309999999999999</v>
      </c>
      <c r="AU1206" s="10" t="s">
        <v>73</v>
      </c>
      <c r="AV1206" s="10">
        <v>4.42</v>
      </c>
      <c r="AW1206" s="10" t="s">
        <v>73</v>
      </c>
      <c r="AX1206" s="10">
        <v>3.68</v>
      </c>
      <c r="AY1206" s="10" t="s">
        <v>73</v>
      </c>
      <c r="AZ1206" s="10" t="s">
        <v>102</v>
      </c>
      <c r="BA1206" s="10">
        <v>-0.16</v>
      </c>
    </row>
    <row r="1207" spans="1:53" s="10" customFormat="1">
      <c r="A1207" s="31">
        <v>61329</v>
      </c>
      <c r="B1207" s="10">
        <v>109333</v>
      </c>
      <c r="C1207" s="10" t="s">
        <v>6961</v>
      </c>
      <c r="D1207" s="10" t="s">
        <v>6766</v>
      </c>
      <c r="E1207" s="15" t="s">
        <v>8349</v>
      </c>
      <c r="F1207" s="10" t="s">
        <v>8349</v>
      </c>
      <c r="G1207" s="10" t="s">
        <v>8349</v>
      </c>
      <c r="H1207" s="10" t="s">
        <v>8349</v>
      </c>
      <c r="I1207" s="10" t="s">
        <v>8349</v>
      </c>
      <c r="J1207" s="10" t="s">
        <v>2049</v>
      </c>
      <c r="K1207" s="10" t="s">
        <v>2050</v>
      </c>
      <c r="L1207" s="10">
        <v>188.50019976999999</v>
      </c>
      <c r="M1207" s="10">
        <v>-14.63859695</v>
      </c>
      <c r="N1207" s="10">
        <v>-502.44</v>
      </c>
      <c r="O1207" s="10">
        <v>-27.4</v>
      </c>
      <c r="P1207" s="11">
        <v>296.61950000000002</v>
      </c>
      <c r="Q1207" s="11">
        <v>48.019300000000001</v>
      </c>
      <c r="R1207" s="37">
        <v>26.171159382360639</v>
      </c>
      <c r="S1207" s="16">
        <v>2.8526563726773098E-2</v>
      </c>
      <c r="T1207" s="37">
        <v>9.1</v>
      </c>
      <c r="U1207" s="16">
        <v>1.3435028842544402E-2</v>
      </c>
      <c r="V1207" s="10" t="s">
        <v>4770</v>
      </c>
      <c r="W1207" s="37">
        <v>1.103</v>
      </c>
      <c r="X1207" s="16">
        <v>1.9E-2</v>
      </c>
      <c r="Y1207" s="10" t="s">
        <v>4770</v>
      </c>
      <c r="Z1207" s="16">
        <v>7.0108851884420433</v>
      </c>
      <c r="AA1207" s="16">
        <v>7.6280379550465405E-2</v>
      </c>
      <c r="AB1207" s="29" t="s">
        <v>8349</v>
      </c>
      <c r="AC1207" s="16">
        <v>2.6599999999999993</v>
      </c>
      <c r="AD1207" s="16">
        <v>3.1960913628993774E-2</v>
      </c>
      <c r="AE1207" s="10" t="s">
        <v>120</v>
      </c>
      <c r="AF1207" s="10" t="s">
        <v>4075</v>
      </c>
      <c r="AG1207" s="37">
        <v>0.21147191069777033</v>
      </c>
      <c r="AH1207" s="16">
        <v>8.2705479288636377E-2</v>
      </c>
      <c r="AI1207" s="10" t="s">
        <v>4627</v>
      </c>
      <c r="AJ1207" s="10" t="s">
        <v>107</v>
      </c>
      <c r="AK1207" s="16" t="s">
        <v>57</v>
      </c>
      <c r="AL1207" s="16">
        <f t="shared" si="72"/>
        <v>0.45986075142130833</v>
      </c>
      <c r="AM1207" s="16">
        <f t="shared" si="73"/>
        <v>17.57127931180819</v>
      </c>
      <c r="AN1207" s="17">
        <f t="shared" si="74"/>
        <v>5.4617182782761792E-10</v>
      </c>
      <c r="AO1207" s="16">
        <f t="shared" si="75"/>
        <v>32.256676762571232</v>
      </c>
      <c r="AP1207" s="18">
        <v>4607.3716730519081</v>
      </c>
      <c r="AQ1207" s="18" t="s">
        <v>124</v>
      </c>
      <c r="AR1207" s="16">
        <v>0.72122616721295096</v>
      </c>
      <c r="AS1207" s="10" t="s">
        <v>74</v>
      </c>
      <c r="AT1207" s="16">
        <v>0.67141009845628064</v>
      </c>
      <c r="AU1207" s="10" t="s">
        <v>74</v>
      </c>
      <c r="AV1207" s="10" t="s">
        <v>8349</v>
      </c>
      <c r="AW1207" s="10" t="s">
        <v>8349</v>
      </c>
      <c r="AX1207" s="10" t="s">
        <v>8349</v>
      </c>
      <c r="AY1207" s="10" t="s">
        <v>8349</v>
      </c>
      <c r="AZ1207" s="10" t="s">
        <v>101</v>
      </c>
      <c r="BA1207" s="10" t="s">
        <v>8349</v>
      </c>
    </row>
    <row r="1208" spans="1:53" s="10" customFormat="1">
      <c r="A1208" s="31">
        <v>61379</v>
      </c>
      <c r="B1208" s="10">
        <v>109409</v>
      </c>
      <c r="C1208" s="10" t="s">
        <v>6767</v>
      </c>
      <c r="D1208" s="10" t="s">
        <v>8349</v>
      </c>
      <c r="E1208" s="15" t="s">
        <v>8349</v>
      </c>
      <c r="F1208" s="10" t="s">
        <v>8948</v>
      </c>
      <c r="G1208" s="10" t="s">
        <v>8349</v>
      </c>
      <c r="H1208" s="10" t="s">
        <v>8349</v>
      </c>
      <c r="I1208" s="10" t="s">
        <v>8349</v>
      </c>
      <c r="J1208" s="10" t="s">
        <v>2051</v>
      </c>
      <c r="K1208" s="10" t="s">
        <v>2052</v>
      </c>
      <c r="L1208" s="10">
        <v>188.67690228999999</v>
      </c>
      <c r="M1208" s="10">
        <v>-44.672516549999997</v>
      </c>
      <c r="N1208" s="10">
        <v>-75.86</v>
      </c>
      <c r="O1208" s="10">
        <v>-206.23</v>
      </c>
      <c r="P1208" s="11">
        <v>299.80399999999997</v>
      </c>
      <c r="Q1208" s="11">
        <v>18.0976</v>
      </c>
      <c r="R1208" s="37">
        <v>28.32058906825262</v>
      </c>
      <c r="S1208" s="16">
        <v>9.3457943925233638E-3</v>
      </c>
      <c r="T1208" s="37">
        <v>5.7620802373555398</v>
      </c>
      <c r="U1208" s="16">
        <v>1.6643316977093238E-2</v>
      </c>
      <c r="V1208" s="10" t="s">
        <v>4767</v>
      </c>
      <c r="W1208" s="37">
        <v>0.68300000000000005</v>
      </c>
      <c r="X1208" s="16">
        <v>2E-3</v>
      </c>
      <c r="Y1208" s="10" t="s">
        <v>4770</v>
      </c>
      <c r="Z1208" s="16">
        <v>3.5015688251710246</v>
      </c>
      <c r="AA1208" s="16">
        <v>3.7032879079290204E-2</v>
      </c>
      <c r="AB1208" s="29" t="s">
        <v>8349</v>
      </c>
      <c r="AC1208" s="16" t="s">
        <v>8349</v>
      </c>
      <c r="AD1208" s="16" t="s">
        <v>8349</v>
      </c>
      <c r="AE1208" s="10" t="s">
        <v>8349</v>
      </c>
      <c r="AF1208" s="10" t="s">
        <v>4080</v>
      </c>
      <c r="AG1208" s="37">
        <v>3.6758174363529612</v>
      </c>
      <c r="AH1208" s="16">
        <v>0.10663692668537167</v>
      </c>
      <c r="AI1208" s="10" t="s">
        <v>4542</v>
      </c>
      <c r="AJ1208" s="10" t="s">
        <v>107</v>
      </c>
      <c r="AK1208" s="16" t="s">
        <v>109</v>
      </c>
      <c r="AL1208" s="16">
        <f t="shared" si="72"/>
        <v>1.917242143380163</v>
      </c>
      <c r="AM1208" s="16">
        <f t="shared" si="73"/>
        <v>67.697820082753552</v>
      </c>
      <c r="AN1208" s="17">
        <f t="shared" si="74"/>
        <v>3.1421582273845388E-11</v>
      </c>
      <c r="AO1208" s="16">
        <f t="shared" si="75"/>
        <v>32.019010110587864</v>
      </c>
      <c r="AP1208" s="18">
        <v>5752</v>
      </c>
      <c r="AQ1208" s="18" t="s">
        <v>129</v>
      </c>
      <c r="AR1208" s="16">
        <v>1.9292603478351555</v>
      </c>
      <c r="AS1208" s="10" t="s">
        <v>74</v>
      </c>
      <c r="AT1208" s="16">
        <v>1.3962479454111336</v>
      </c>
      <c r="AU1208" s="10" t="s">
        <v>74</v>
      </c>
      <c r="AV1208" s="10">
        <v>3.99</v>
      </c>
      <c r="AW1208" s="10" t="s">
        <v>96</v>
      </c>
      <c r="AX1208" s="10" t="s">
        <v>8349</v>
      </c>
      <c r="AY1208" s="10" t="s">
        <v>8349</v>
      </c>
      <c r="AZ1208" s="10" t="s">
        <v>103</v>
      </c>
      <c r="BA1208" s="10" t="s">
        <v>8349</v>
      </c>
    </row>
    <row r="1209" spans="1:53" s="10" customFormat="1">
      <c r="A1209" s="31">
        <v>61413</v>
      </c>
      <c r="B1209" s="10" t="s">
        <v>8349</v>
      </c>
      <c r="C1209" s="10" t="s">
        <v>6768</v>
      </c>
      <c r="D1209" s="10" t="s">
        <v>6769</v>
      </c>
      <c r="E1209" s="15" t="s">
        <v>8349</v>
      </c>
      <c r="F1209" s="10" t="s">
        <v>8349</v>
      </c>
      <c r="G1209" s="10" t="s">
        <v>8349</v>
      </c>
      <c r="H1209" s="10" t="s">
        <v>8349</v>
      </c>
      <c r="I1209" s="10" t="s">
        <v>8349</v>
      </c>
      <c r="J1209" s="10" t="s">
        <v>2053</v>
      </c>
      <c r="K1209" s="10" t="s">
        <v>2054</v>
      </c>
      <c r="L1209" s="10">
        <v>188.75404727</v>
      </c>
      <c r="M1209" s="10">
        <v>9.8292659499999999</v>
      </c>
      <c r="N1209" s="10">
        <v>-449.22</v>
      </c>
      <c r="O1209" s="10">
        <v>-319.41000000000003</v>
      </c>
      <c r="P1209" s="11">
        <v>289.53649999999999</v>
      </c>
      <c r="Q1209" s="11">
        <v>72.272599999999997</v>
      </c>
      <c r="R1209" s="37">
        <v>18.284878405558604</v>
      </c>
      <c r="S1209" s="16">
        <v>5.576887913695374E-2</v>
      </c>
      <c r="T1209" s="37">
        <v>11.404999999999999</v>
      </c>
      <c r="U1209" s="16">
        <v>1.2E-2</v>
      </c>
      <c r="V1209" s="10" t="s">
        <v>4769</v>
      </c>
      <c r="W1209" s="37">
        <v>1.4450000000000001</v>
      </c>
      <c r="X1209" s="16">
        <v>8.3999999999999995E-3</v>
      </c>
      <c r="Y1209" s="10" t="s">
        <v>4769</v>
      </c>
      <c r="Z1209" s="16">
        <v>10.094539616873192</v>
      </c>
      <c r="AA1209" s="16">
        <v>0.13660844890127954</v>
      </c>
      <c r="AB1209" s="29" t="s">
        <v>8349</v>
      </c>
      <c r="AC1209" s="16">
        <v>4.2470000000000008</v>
      </c>
      <c r="AD1209" s="16">
        <v>1.869491909583992E-2</v>
      </c>
      <c r="AE1209" s="10" t="s">
        <v>125</v>
      </c>
      <c r="AF1209" s="10" t="s">
        <v>4075</v>
      </c>
      <c r="AG1209" s="37">
        <v>3.4531240942478128E-2</v>
      </c>
      <c r="AH1209" s="16">
        <v>0.16359055080050774</v>
      </c>
      <c r="AI1209" s="10" t="s">
        <v>4640</v>
      </c>
      <c r="AJ1209" s="10" t="s">
        <v>107</v>
      </c>
      <c r="AK1209" s="16" t="s">
        <v>110</v>
      </c>
      <c r="AL1209" s="16">
        <f t="shared" si="72"/>
        <v>0.18582583497048555</v>
      </c>
      <c r="AM1209" s="16">
        <f t="shared" si="73"/>
        <v>10.162814914535854</v>
      </c>
      <c r="AN1209" s="17">
        <f t="shared" si="74"/>
        <v>3.3447972574283965E-9</v>
      </c>
      <c r="AO1209" s="16">
        <f t="shared" si="75"/>
        <v>32.594075503894793</v>
      </c>
      <c r="AP1209" s="18">
        <v>3588.8347082608252</v>
      </c>
      <c r="AQ1209" s="18" t="s">
        <v>124</v>
      </c>
      <c r="AR1209" s="16">
        <v>0.48034227031021565</v>
      </c>
      <c r="AS1209" s="10" t="s">
        <v>74</v>
      </c>
      <c r="AT1209" s="16">
        <v>0.42187385526608007</v>
      </c>
      <c r="AU1209" s="10" t="s">
        <v>74</v>
      </c>
      <c r="AV1209" s="10" t="s">
        <v>8349</v>
      </c>
      <c r="AW1209" s="10" t="s">
        <v>8349</v>
      </c>
      <c r="AX1209" s="10" t="s">
        <v>8349</v>
      </c>
      <c r="AY1209" s="10" t="s">
        <v>8349</v>
      </c>
      <c r="AZ1209" s="10" t="s">
        <v>8349</v>
      </c>
      <c r="BA1209" s="10" t="s">
        <v>8349</v>
      </c>
    </row>
    <row r="1210" spans="1:53" s="10" customFormat="1">
      <c r="A1210" s="31">
        <v>61451</v>
      </c>
      <c r="B1210" s="10">
        <v>109524</v>
      </c>
      <c r="C1210" s="10" t="s">
        <v>6770</v>
      </c>
      <c r="D1210" s="10" t="s">
        <v>6771</v>
      </c>
      <c r="E1210" s="15" t="s">
        <v>8349</v>
      </c>
      <c r="F1210" s="10" t="s">
        <v>8949</v>
      </c>
      <c r="G1210" s="10" t="s">
        <v>8349</v>
      </c>
      <c r="H1210" s="10" t="s">
        <v>8349</v>
      </c>
      <c r="I1210" s="10" t="s">
        <v>8349</v>
      </c>
      <c r="J1210" s="10" t="s">
        <v>2055</v>
      </c>
      <c r="K1210" s="10" t="s">
        <v>2056</v>
      </c>
      <c r="L1210" s="10">
        <v>188.89047765999999</v>
      </c>
      <c r="M1210" s="10">
        <v>-34.881591970000002</v>
      </c>
      <c r="N1210" s="10">
        <v>-227.88</v>
      </c>
      <c r="O1210" s="10">
        <v>-133.69999999999999</v>
      </c>
      <c r="P1210" s="11">
        <v>299.24900000000002</v>
      </c>
      <c r="Q1210" s="11">
        <v>27.8766</v>
      </c>
      <c r="R1210" s="37">
        <v>21.427040925648168</v>
      </c>
      <c r="S1210" s="16">
        <v>1.2641954146132417E-2</v>
      </c>
      <c r="T1210" s="37">
        <v>7.8396333006182406</v>
      </c>
      <c r="U1210" s="16">
        <v>2.1633307652783935E-2</v>
      </c>
      <c r="V1210" s="10" t="s">
        <v>4767</v>
      </c>
      <c r="W1210" s="37">
        <v>1.024</v>
      </c>
      <c r="X1210" s="16">
        <v>2E-3</v>
      </c>
      <c r="Y1210" s="10" t="s">
        <v>4770</v>
      </c>
      <c r="Z1210" s="16">
        <v>6.1848223050440199</v>
      </c>
      <c r="AA1210" s="16">
        <v>4.9259960002784986E-2</v>
      </c>
      <c r="AB1210" s="29" t="s">
        <v>8349</v>
      </c>
      <c r="AC1210" s="16">
        <v>2.577633300618241</v>
      </c>
      <c r="AD1210" s="16">
        <v>2.6907248094147421E-2</v>
      </c>
      <c r="AE1210" s="10" t="s">
        <v>120</v>
      </c>
      <c r="AF1210" s="10" t="s">
        <v>4075</v>
      </c>
      <c r="AG1210" s="37">
        <v>0.43788570438987434</v>
      </c>
      <c r="AH1210" s="16">
        <v>5.6129703896207903E-2</v>
      </c>
      <c r="AI1210" s="10" t="s">
        <v>4655</v>
      </c>
      <c r="AJ1210" s="10" t="s">
        <v>107</v>
      </c>
      <c r="AK1210" s="16" t="s">
        <v>108</v>
      </c>
      <c r="AL1210" s="16">
        <f t="shared" si="72"/>
        <v>0.66172932864568901</v>
      </c>
      <c r="AM1210" s="16">
        <f t="shared" si="73"/>
        <v>30.882907767894302</v>
      </c>
      <c r="AN1210" s="17">
        <f t="shared" si="74"/>
        <v>2.6376745996065641E-10</v>
      </c>
      <c r="AO1210" s="16">
        <f t="shared" si="75"/>
        <v>31.786580257687106</v>
      </c>
      <c r="AP1210" s="18">
        <v>4675.8550610864686</v>
      </c>
      <c r="AQ1210" s="18" t="s">
        <v>124</v>
      </c>
      <c r="AR1210" s="16">
        <v>0.97</v>
      </c>
      <c r="AS1210" s="10" t="s">
        <v>73</v>
      </c>
      <c r="AT1210" s="16">
        <v>0.81200000000000006</v>
      </c>
      <c r="AU1210" s="10" t="s">
        <v>73</v>
      </c>
      <c r="AV1210" s="10">
        <v>4.4000000000000004</v>
      </c>
      <c r="AW1210" s="10" t="s">
        <v>73</v>
      </c>
      <c r="AX1210" s="10" t="s">
        <v>8349</v>
      </c>
      <c r="AY1210" s="10" t="s">
        <v>8349</v>
      </c>
      <c r="AZ1210" s="10" t="s">
        <v>101</v>
      </c>
      <c r="BA1210" s="10" t="s">
        <v>8349</v>
      </c>
    </row>
    <row r="1211" spans="1:53" s="10" customFormat="1">
      <c r="A1211" s="31">
        <v>61481</v>
      </c>
      <c r="B1211" s="10">
        <v>109647</v>
      </c>
      <c r="C1211" s="10" t="s">
        <v>8349</v>
      </c>
      <c r="D1211" s="10" t="s">
        <v>8349</v>
      </c>
      <c r="E1211" s="15" t="s">
        <v>8349</v>
      </c>
      <c r="F1211" s="10" t="s">
        <v>8950</v>
      </c>
      <c r="G1211" s="10" t="s">
        <v>8349</v>
      </c>
      <c r="H1211" s="10" t="s">
        <v>8349</v>
      </c>
      <c r="I1211" s="10" t="s">
        <v>8349</v>
      </c>
      <c r="J1211" s="10" t="s">
        <v>2057</v>
      </c>
      <c r="K1211" s="10" t="s">
        <v>2058</v>
      </c>
      <c r="L1211" s="10">
        <v>188.96326263</v>
      </c>
      <c r="M1211" s="10">
        <v>51.221485129999998</v>
      </c>
      <c r="N1211" s="10">
        <v>113</v>
      </c>
      <c r="O1211" s="10">
        <v>-8.06</v>
      </c>
      <c r="P1211" s="11">
        <v>128.874</v>
      </c>
      <c r="Q1211" s="11">
        <v>65.726600000000005</v>
      </c>
      <c r="R1211" s="37">
        <v>26.968716289104641</v>
      </c>
      <c r="S1211" s="16">
        <v>2.61596548004315E-2</v>
      </c>
      <c r="T1211" s="37">
        <v>8.5205425796522611</v>
      </c>
      <c r="U1211" s="16">
        <v>2.2472205054244233E-2</v>
      </c>
      <c r="V1211" s="10" t="s">
        <v>4767</v>
      </c>
      <c r="W1211" s="37">
        <v>0.95</v>
      </c>
      <c r="X1211" s="16">
        <v>1.4999999999999999E-2</v>
      </c>
      <c r="Y1211" s="10" t="s">
        <v>4770</v>
      </c>
      <c r="Z1211" s="16">
        <v>6.3662412070145589</v>
      </c>
      <c r="AA1211" s="16">
        <v>8.00333902824093E-2</v>
      </c>
      <c r="AB1211" s="29" t="s">
        <v>8349</v>
      </c>
      <c r="AC1211" s="16">
        <v>2.3635425796522611</v>
      </c>
      <c r="AD1211" s="16">
        <v>3.0083217912982647E-2</v>
      </c>
      <c r="AE1211" s="10" t="s">
        <v>120</v>
      </c>
      <c r="AF1211" s="10" t="s">
        <v>4075</v>
      </c>
      <c r="AG1211" s="37">
        <v>0.33214890345685794</v>
      </c>
      <c r="AH1211" s="16">
        <v>8.5500547133316326E-2</v>
      </c>
      <c r="AI1211" s="10" t="s">
        <v>4332</v>
      </c>
      <c r="AJ1211" s="10" t="s">
        <v>107</v>
      </c>
      <c r="AK1211" s="16" t="s">
        <v>57</v>
      </c>
      <c r="AL1211" s="16">
        <f t="shared" si="72"/>
        <v>0.57632361001164778</v>
      </c>
      <c r="AM1211" s="16">
        <f t="shared" si="73"/>
        <v>21.370079459231899</v>
      </c>
      <c r="AN1211" s="17">
        <f t="shared" si="74"/>
        <v>3.477356053201664E-10</v>
      </c>
      <c r="AO1211" s="16">
        <f t="shared" si="75"/>
        <v>32.167419676625485</v>
      </c>
      <c r="AP1211" s="18">
        <v>4863.855053733776</v>
      </c>
      <c r="AQ1211" s="18" t="s">
        <v>124</v>
      </c>
      <c r="AR1211" s="16">
        <v>0.8110671081362919</v>
      </c>
      <c r="AS1211" s="10" t="s">
        <v>74</v>
      </c>
      <c r="AT1211" s="16">
        <v>0.75381508901508809</v>
      </c>
      <c r="AU1211" s="10" t="s">
        <v>74</v>
      </c>
      <c r="AV1211" s="10" t="s">
        <v>8349</v>
      </c>
      <c r="AW1211" s="10" t="s">
        <v>8349</v>
      </c>
      <c r="AX1211" s="10" t="s">
        <v>8349</v>
      </c>
      <c r="AY1211" s="10" t="s">
        <v>8349</v>
      </c>
      <c r="AZ1211" s="10" t="s">
        <v>8349</v>
      </c>
      <c r="BA1211" s="10" t="s">
        <v>8349</v>
      </c>
    </row>
    <row r="1212" spans="1:53" s="10" customFormat="1">
      <c r="A1212" s="32">
        <v>61495</v>
      </c>
      <c r="B1212" s="10" t="s">
        <v>8349</v>
      </c>
      <c r="C1212" s="10" t="s">
        <v>8349</v>
      </c>
      <c r="D1212" s="10" t="s">
        <v>8349</v>
      </c>
      <c r="E1212" s="15" t="s">
        <v>8349</v>
      </c>
      <c r="F1212" s="10" t="s">
        <v>8349</v>
      </c>
      <c r="G1212" s="10" t="s">
        <v>8349</v>
      </c>
      <c r="H1212" s="10" t="s">
        <v>8349</v>
      </c>
      <c r="I1212" s="10" t="s">
        <v>8349</v>
      </c>
      <c r="J1212" s="10" t="s">
        <v>5017</v>
      </c>
      <c r="K1212" s="10" t="s">
        <v>5018</v>
      </c>
      <c r="L1212" s="10">
        <v>188.99373219</v>
      </c>
      <c r="M1212" s="10">
        <v>-45.93739996</v>
      </c>
      <c r="N1212" s="10">
        <v>-99.69</v>
      </c>
      <c r="O1212" s="10">
        <v>-697.7</v>
      </c>
      <c r="P1212" s="11">
        <v>300.12389999999999</v>
      </c>
      <c r="Q1212" s="11">
        <v>16.850000000000001</v>
      </c>
      <c r="R1212" s="37">
        <v>18.986140117714069</v>
      </c>
      <c r="S1212" s="16">
        <v>5.7907727359027904E-2</v>
      </c>
      <c r="T1212" s="37">
        <v>11.09</v>
      </c>
      <c r="U1212" s="16">
        <v>5.6568542494923801E-3</v>
      </c>
      <c r="V1212" s="10" t="s">
        <v>4770</v>
      </c>
      <c r="W1212" s="37">
        <v>1.482</v>
      </c>
      <c r="X1212" s="16">
        <v>8.0000000000000002E-3</v>
      </c>
      <c r="Y1212" s="10" t="s">
        <v>4770</v>
      </c>
      <c r="Z1212" s="16">
        <v>9.6978165917874044</v>
      </c>
      <c r="AA1212" s="16">
        <v>0.13518964635594699</v>
      </c>
      <c r="AB1212" s="29" t="s">
        <v>8349</v>
      </c>
      <c r="AC1212" s="16">
        <v>4.2459999999999996</v>
      </c>
      <c r="AD1212" s="16">
        <v>2.1748563170931545E-2</v>
      </c>
      <c r="AE1212" s="10" t="s">
        <v>120</v>
      </c>
      <c r="AF1212" s="10" t="s">
        <v>4075</v>
      </c>
      <c r="AG1212" s="37">
        <v>4.9496774182593073E-2</v>
      </c>
      <c r="AH1212" s="16">
        <v>0.16240763677193881</v>
      </c>
      <c r="AI1212" s="10" t="s">
        <v>4590</v>
      </c>
      <c r="AJ1212" s="16" t="s">
        <v>8349</v>
      </c>
      <c r="AK1212" s="16" t="s">
        <v>8349</v>
      </c>
      <c r="AL1212" s="16">
        <f t="shared" si="72"/>
        <v>0.22247870500925043</v>
      </c>
      <c r="AM1212" s="16">
        <f t="shared" si="73"/>
        <v>11.71795339283722</v>
      </c>
      <c r="AN1212" s="17">
        <f t="shared" si="74"/>
        <v>2.3334854019763336E-9</v>
      </c>
      <c r="AO1212" s="16">
        <f t="shared" si="75"/>
        <v>32.669987279170073</v>
      </c>
      <c r="AP1212" s="18">
        <v>3589.3204138435267</v>
      </c>
      <c r="AQ1212" s="18" t="s">
        <v>143</v>
      </c>
      <c r="AR1212" s="16">
        <v>0.57493085455068249</v>
      </c>
      <c r="AS1212" s="10" t="s">
        <v>74</v>
      </c>
      <c r="AT1212" s="16">
        <v>0.46267509962841447</v>
      </c>
      <c r="AU1212" s="10" t="s">
        <v>74</v>
      </c>
      <c r="AV1212" s="10" t="s">
        <v>8349</v>
      </c>
      <c r="AW1212" s="10" t="s">
        <v>8349</v>
      </c>
      <c r="AX1212" s="10" t="s">
        <v>8349</v>
      </c>
      <c r="AY1212" s="10" t="s">
        <v>8349</v>
      </c>
      <c r="AZ1212" s="10" t="s">
        <v>8349</v>
      </c>
      <c r="BA1212" s="10" t="s">
        <v>8349</v>
      </c>
    </row>
    <row r="1213" spans="1:53" s="10" customFormat="1">
      <c r="A1213" s="31">
        <v>61629</v>
      </c>
      <c r="B1213" s="10" t="s">
        <v>8349</v>
      </c>
      <c r="C1213" s="10" t="s">
        <v>6772</v>
      </c>
      <c r="D1213" s="10" t="s">
        <v>6773</v>
      </c>
      <c r="E1213" s="15" t="s">
        <v>8349</v>
      </c>
      <c r="F1213" s="10" t="s">
        <v>8349</v>
      </c>
      <c r="G1213" s="10" t="s">
        <v>8349</v>
      </c>
      <c r="H1213" s="10" t="s">
        <v>8349</v>
      </c>
      <c r="I1213" s="10" t="s">
        <v>8349</v>
      </c>
      <c r="J1213" s="10" t="s">
        <v>2059</v>
      </c>
      <c r="K1213" s="10" t="s">
        <v>2060</v>
      </c>
      <c r="L1213" s="10">
        <v>189.47165251999999</v>
      </c>
      <c r="M1213" s="10">
        <v>-52.00155006</v>
      </c>
      <c r="N1213" s="10">
        <v>-1034.22</v>
      </c>
      <c r="O1213" s="10">
        <v>30.09</v>
      </c>
      <c r="P1213" s="11">
        <v>300.80930000000001</v>
      </c>
      <c r="Q1213" s="11">
        <v>10.814299999999999</v>
      </c>
      <c r="R1213" s="37">
        <v>9.6918007365768553</v>
      </c>
      <c r="S1213" s="16">
        <v>2.2388059701492536E-2</v>
      </c>
      <c r="T1213" s="37">
        <v>10.663</v>
      </c>
      <c r="U1213" s="16">
        <v>1.2E-2</v>
      </c>
      <c r="V1213" s="10" t="s">
        <v>4769</v>
      </c>
      <c r="W1213" s="37">
        <v>1.5349999999999999</v>
      </c>
      <c r="X1213" s="16">
        <v>8.3999999999999995E-3</v>
      </c>
      <c r="Y1213" s="10" t="s">
        <v>4769</v>
      </c>
      <c r="Z1213" s="16">
        <v>10.730977617686449</v>
      </c>
      <c r="AA1213" s="16">
        <v>6.11675135452181E-2</v>
      </c>
      <c r="AB1213" s="29" t="s">
        <v>8349</v>
      </c>
      <c r="AC1213" s="16">
        <v>4.6300000000000008</v>
      </c>
      <c r="AD1213" s="16">
        <v>3.5227829907617074E-2</v>
      </c>
      <c r="AE1213" s="10" t="s">
        <v>125</v>
      </c>
      <c r="AF1213" s="10" t="s">
        <v>4075</v>
      </c>
      <c r="AG1213" s="37">
        <v>2.6282210352295259E-2</v>
      </c>
      <c r="AH1213" s="16">
        <v>0.10881849435323225</v>
      </c>
      <c r="AI1213" s="10" t="s">
        <v>4667</v>
      </c>
      <c r="AJ1213" s="10" t="s">
        <v>107</v>
      </c>
      <c r="AK1213" s="22" t="s">
        <v>60</v>
      </c>
      <c r="AL1213" s="16">
        <f t="shared" si="72"/>
        <v>0.16211789029066243</v>
      </c>
      <c r="AM1213" s="16">
        <f t="shared" si="73"/>
        <v>16.72732392019055</v>
      </c>
      <c r="AN1213" s="17">
        <f t="shared" si="74"/>
        <v>4.3946075482921943E-9</v>
      </c>
      <c r="AO1213" s="16">
        <f t="shared" si="75"/>
        <v>31.555699756663959</v>
      </c>
      <c r="AP1213" s="18">
        <v>3416.7746773628805</v>
      </c>
      <c r="AQ1213" s="18" t="s">
        <v>124</v>
      </c>
      <c r="AR1213" s="16">
        <v>0.46232767404012837</v>
      </c>
      <c r="AS1213" s="10" t="s">
        <v>74</v>
      </c>
      <c r="AT1213" s="16">
        <v>0.39335538428003858</v>
      </c>
      <c r="AU1213" s="10" t="s">
        <v>74</v>
      </c>
      <c r="AV1213" s="10" t="s">
        <v>8349</v>
      </c>
      <c r="AW1213" s="10" t="s">
        <v>8349</v>
      </c>
      <c r="AX1213" s="10" t="s">
        <v>8349</v>
      </c>
      <c r="AY1213" s="10" t="s">
        <v>8349</v>
      </c>
      <c r="AZ1213" s="10" t="s">
        <v>8349</v>
      </c>
      <c r="BA1213" s="10" t="s">
        <v>8349</v>
      </c>
    </row>
    <row r="1214" spans="1:53" s="10" customFormat="1">
      <c r="A1214" s="31">
        <v>61706</v>
      </c>
      <c r="B1214" s="10" t="s">
        <v>8349</v>
      </c>
      <c r="C1214" s="10" t="s">
        <v>6774</v>
      </c>
      <c r="D1214" s="10" t="s">
        <v>6775</v>
      </c>
      <c r="E1214" s="15" t="s">
        <v>8349</v>
      </c>
      <c r="F1214" s="10" t="s">
        <v>8349</v>
      </c>
      <c r="G1214" s="10" t="s">
        <v>8349</v>
      </c>
      <c r="H1214" s="10" t="s">
        <v>8349</v>
      </c>
      <c r="I1214" s="10" t="s">
        <v>8349</v>
      </c>
      <c r="J1214" s="10" t="s">
        <v>2061</v>
      </c>
      <c r="K1214" s="10" t="s">
        <v>2062</v>
      </c>
      <c r="L1214" s="10">
        <v>189.72137355999999</v>
      </c>
      <c r="M1214" s="10">
        <v>11.69676063</v>
      </c>
      <c r="N1214" s="10">
        <v>-1156.18</v>
      </c>
      <c r="O1214" s="10">
        <v>-244.87</v>
      </c>
      <c r="P1214" s="11">
        <v>291.51350000000002</v>
      </c>
      <c r="Q1214" s="11">
        <v>74.289599999999993</v>
      </c>
      <c r="R1214" s="37">
        <v>14.369880729989941</v>
      </c>
      <c r="S1214" s="16">
        <v>4.0091967236671931E-2</v>
      </c>
      <c r="T1214" s="37">
        <v>11.49</v>
      </c>
      <c r="U1214" s="16">
        <v>2.1213203435596424E-3</v>
      </c>
      <c r="V1214" s="10" t="s">
        <v>4770</v>
      </c>
      <c r="W1214" s="37">
        <v>1.4750000000000001</v>
      </c>
      <c r="X1214" s="16">
        <v>3.0000000000000001E-3</v>
      </c>
      <c r="Y1214" s="10" t="s">
        <v>4770</v>
      </c>
      <c r="Z1214" s="16">
        <v>10.702734182475076</v>
      </c>
      <c r="AA1214" s="16">
        <v>9.0973190440909235E-2</v>
      </c>
      <c r="AB1214" s="29" t="s">
        <v>8349</v>
      </c>
      <c r="AC1214" s="16">
        <v>4.7990000000000004</v>
      </c>
      <c r="AD1214" s="16">
        <v>3.6062445840513921E-2</v>
      </c>
      <c r="AE1214" s="10" t="s">
        <v>120</v>
      </c>
      <c r="AF1214" s="10" t="s">
        <v>4075</v>
      </c>
      <c r="AG1214" s="37">
        <v>3.0887288338338259E-2</v>
      </c>
      <c r="AH1214" s="16">
        <v>0.12796922043600148</v>
      </c>
      <c r="AI1214" s="10" t="s">
        <v>4640</v>
      </c>
      <c r="AJ1214" s="10" t="s">
        <v>107</v>
      </c>
      <c r="AK1214" s="22" t="s">
        <v>60</v>
      </c>
      <c r="AL1214" s="16">
        <f t="shared" si="72"/>
        <v>0.17574779753481481</v>
      </c>
      <c r="AM1214" s="16">
        <f t="shared" si="73"/>
        <v>12.230289230447763</v>
      </c>
      <c r="AN1214" s="17">
        <f t="shared" si="74"/>
        <v>3.7394023954067153E-9</v>
      </c>
      <c r="AO1214" s="16">
        <f t="shared" si="75"/>
        <v>32.557994495243953</v>
      </c>
      <c r="AP1214" s="18">
        <v>3349.675606272338</v>
      </c>
      <c r="AQ1214" s="18" t="s">
        <v>124</v>
      </c>
      <c r="AR1214" s="16">
        <v>0.521478030191593</v>
      </c>
      <c r="AS1214" s="10" t="s">
        <v>74</v>
      </c>
      <c r="AT1214" s="16">
        <v>0.40998129862889421</v>
      </c>
      <c r="AU1214" s="10" t="s">
        <v>74</v>
      </c>
      <c r="AV1214" s="10" t="s">
        <v>8349</v>
      </c>
      <c r="AW1214" s="10" t="s">
        <v>8349</v>
      </c>
      <c r="AX1214" s="10" t="s">
        <v>8349</v>
      </c>
      <c r="AY1214" s="10" t="s">
        <v>8349</v>
      </c>
      <c r="AZ1214" s="10" t="s">
        <v>8349</v>
      </c>
      <c r="BA1214" s="10" t="s">
        <v>8349</v>
      </c>
    </row>
    <row r="1215" spans="1:53" s="10" customFormat="1">
      <c r="A1215" s="33">
        <v>61722</v>
      </c>
      <c r="B1215" s="13" t="s">
        <v>8349</v>
      </c>
      <c r="C1215" s="13" t="s">
        <v>8349</v>
      </c>
      <c r="D1215" s="13" t="s">
        <v>8349</v>
      </c>
      <c r="E1215" s="13" t="s">
        <v>8349</v>
      </c>
      <c r="F1215" s="13" t="s">
        <v>8349</v>
      </c>
      <c r="G1215" s="13" t="s">
        <v>8349</v>
      </c>
      <c r="H1215" s="13" t="s">
        <v>8349</v>
      </c>
      <c r="I1215" s="13" t="s">
        <v>8349</v>
      </c>
      <c r="J1215" s="13" t="s">
        <v>5019</v>
      </c>
      <c r="K1215" s="13" t="s">
        <v>5020</v>
      </c>
      <c r="L1215" s="13">
        <v>189.76820008000001</v>
      </c>
      <c r="M1215" s="13">
        <v>47.040026760000003</v>
      </c>
      <c r="N1215" s="13">
        <v>386.77</v>
      </c>
      <c r="O1215" s="13">
        <v>-121.31</v>
      </c>
      <c r="P1215" s="12">
        <v>129.08260000000001</v>
      </c>
      <c r="Q1215" s="12">
        <v>69.940299999999993</v>
      </c>
      <c r="R1215" s="38">
        <v>21.786492374727668</v>
      </c>
      <c r="S1215" s="19">
        <v>9.7603485838779966E-2</v>
      </c>
      <c r="T1215" s="38">
        <v>11.959479543118221</v>
      </c>
      <c r="U1215" s="19">
        <v>0.36934807431473093</v>
      </c>
      <c r="V1215" s="13" t="s">
        <v>4767</v>
      </c>
      <c r="W1215" s="38">
        <v>1.7167683884482396</v>
      </c>
      <c r="X1215" s="19">
        <v>0.36934807431473093</v>
      </c>
      <c r="Y1215" s="13" t="s">
        <v>4768</v>
      </c>
      <c r="Z1215" s="19">
        <v>10.268542970804527</v>
      </c>
      <c r="AA1215" s="19">
        <v>0.59236102921386724</v>
      </c>
      <c r="AB1215" s="29" t="s">
        <v>8349</v>
      </c>
      <c r="AC1215" s="19">
        <v>4.173479543118221</v>
      </c>
      <c r="AD1215" s="19">
        <v>0.36973909720233811</v>
      </c>
      <c r="AE1215" s="13" t="s">
        <v>122</v>
      </c>
      <c r="AF1215" s="13" t="s">
        <v>4075</v>
      </c>
      <c r="AG1215" s="38">
        <v>2.7733934181100324E-2</v>
      </c>
      <c r="AH1215" s="19">
        <v>0.69828259961946071</v>
      </c>
      <c r="AI1215" s="13" t="s">
        <v>4145</v>
      </c>
      <c r="AJ1215" s="19" t="s">
        <v>8349</v>
      </c>
      <c r="AK1215" s="19" t="s">
        <v>8349</v>
      </c>
      <c r="AL1215" s="19">
        <f t="shared" si="72"/>
        <v>0.16653508393458816</v>
      </c>
      <c r="AM1215" s="19">
        <f t="shared" si="73"/>
        <v>7.6439603525975963</v>
      </c>
      <c r="AN1215" s="20">
        <f t="shared" si="74"/>
        <v>4.1645732352934294E-9</v>
      </c>
      <c r="AO1215" s="19">
        <f t="shared" si="75"/>
        <v>32.910553283895212</v>
      </c>
      <c r="AP1215" s="21">
        <v>3625.0500702090667</v>
      </c>
      <c r="AQ1215" s="21" t="s">
        <v>143</v>
      </c>
      <c r="AR1215" s="19">
        <v>0.42191925683701836</v>
      </c>
      <c r="AS1215" s="13" t="s">
        <v>74</v>
      </c>
      <c r="AT1215" s="19">
        <v>0.39881563373829121</v>
      </c>
      <c r="AU1215" s="13" t="s">
        <v>74</v>
      </c>
      <c r="AV1215" s="13" t="s">
        <v>8349</v>
      </c>
      <c r="AW1215" s="13" t="s">
        <v>8349</v>
      </c>
      <c r="AX1215" s="13" t="s">
        <v>8349</v>
      </c>
      <c r="AY1215" s="13" t="s">
        <v>8349</v>
      </c>
      <c r="AZ1215" s="13" t="s">
        <v>8349</v>
      </c>
      <c r="BA1215" s="13" t="s">
        <v>8349</v>
      </c>
    </row>
    <row r="1216" spans="1:53" s="10" customFormat="1">
      <c r="A1216" s="31">
        <v>61792</v>
      </c>
      <c r="B1216" s="10">
        <v>109952</v>
      </c>
      <c r="C1216" s="10" t="s">
        <v>6776</v>
      </c>
      <c r="D1216" s="10" t="s">
        <v>6777</v>
      </c>
      <c r="E1216" s="10" t="s">
        <v>8349</v>
      </c>
      <c r="F1216" s="10" t="s">
        <v>8951</v>
      </c>
      <c r="G1216" s="10" t="s">
        <v>8349</v>
      </c>
      <c r="H1216" s="10" t="s">
        <v>8349</v>
      </c>
      <c r="I1216" s="10" t="s">
        <v>8349</v>
      </c>
      <c r="J1216" s="10" t="s">
        <v>2063</v>
      </c>
      <c r="K1216" s="10" t="s">
        <v>2064</v>
      </c>
      <c r="L1216" s="10">
        <v>189.97286016000001</v>
      </c>
      <c r="M1216" s="10">
        <v>-77.844128530000006</v>
      </c>
      <c r="N1216" s="10">
        <v>-853.85</v>
      </c>
      <c r="O1216" s="10">
        <v>356.06</v>
      </c>
      <c r="P1216" s="11">
        <v>302.30290000000002</v>
      </c>
      <c r="Q1216" s="11">
        <v>-14.986499999999999</v>
      </c>
      <c r="R1216" s="37">
        <v>26.364355391510678</v>
      </c>
      <c r="S1216" s="16">
        <v>4.930134458212497E-2</v>
      </c>
      <c r="T1216" s="37">
        <v>9.2194878758041607</v>
      </c>
      <c r="U1216" s="16">
        <v>3.8470768123342693E-2</v>
      </c>
      <c r="V1216" s="10" t="s">
        <v>4767</v>
      </c>
      <c r="W1216" s="37">
        <v>1.1528915972787188</v>
      </c>
      <c r="X1216" s="16">
        <v>3.8470768123342693E-2</v>
      </c>
      <c r="Y1216" s="10" t="s">
        <v>4768</v>
      </c>
      <c r="Z1216" s="16">
        <v>7.1144020893181139</v>
      </c>
      <c r="AA1216" s="16">
        <v>0.14825636970538003</v>
      </c>
      <c r="AB1216" s="10" t="s">
        <v>4782</v>
      </c>
      <c r="AC1216" s="16">
        <v>3.1654878758041605</v>
      </c>
      <c r="AD1216" s="16">
        <v>4.3358966777357601E-2</v>
      </c>
      <c r="AE1216" s="10" t="s">
        <v>122</v>
      </c>
      <c r="AF1216" s="10" t="s">
        <v>4075</v>
      </c>
      <c r="AG1216" s="37">
        <v>0.25406582718326237</v>
      </c>
      <c r="AH1216" s="16">
        <v>0.15446666681915008</v>
      </c>
      <c r="AI1216" s="10" t="s">
        <v>4594</v>
      </c>
      <c r="AJ1216" s="10" t="s">
        <v>107</v>
      </c>
      <c r="AK1216" s="16" t="s">
        <v>108</v>
      </c>
      <c r="AL1216" s="16">
        <f t="shared" si="72"/>
        <v>0.50404942930556162</v>
      </c>
      <c r="AM1216" s="16">
        <f t="shared" si="73"/>
        <v>19.118594853559951</v>
      </c>
      <c r="AN1216" s="17">
        <f t="shared" si="74"/>
        <v>4.5460659263194701E-10</v>
      </c>
      <c r="AO1216" s="16">
        <f t="shared" si="75"/>
        <v>32.575398552045179</v>
      </c>
      <c r="AP1216" s="18">
        <v>4225.8388519907567</v>
      </c>
      <c r="AQ1216" s="18" t="s">
        <v>124</v>
      </c>
      <c r="AR1216" s="16">
        <v>0.93972090952476262</v>
      </c>
      <c r="AS1216" s="10" t="s">
        <v>74</v>
      </c>
      <c r="AT1216" s="16">
        <v>0.7037560098266602</v>
      </c>
      <c r="AU1216" s="10" t="s">
        <v>74</v>
      </c>
      <c r="AV1216" s="10" t="s">
        <v>8349</v>
      </c>
      <c r="AW1216" s="10" t="s">
        <v>8349</v>
      </c>
      <c r="AX1216" s="10" t="s">
        <v>8349</v>
      </c>
      <c r="AY1216" s="10" t="s">
        <v>8349</v>
      </c>
      <c r="AZ1216" s="10" t="s">
        <v>101</v>
      </c>
      <c r="BA1216" s="10" t="s">
        <v>8349</v>
      </c>
    </row>
    <row r="1217" spans="1:53" s="10" customFormat="1">
      <c r="A1217" s="32">
        <v>61874</v>
      </c>
      <c r="B1217" s="10" t="s">
        <v>8349</v>
      </c>
      <c r="C1217" s="10" t="s">
        <v>8349</v>
      </c>
      <c r="D1217" s="10" t="s">
        <v>8349</v>
      </c>
      <c r="E1217" s="10" t="s">
        <v>8349</v>
      </c>
      <c r="F1217" s="10" t="s">
        <v>8349</v>
      </c>
      <c r="G1217" s="10" t="s">
        <v>8349</v>
      </c>
      <c r="H1217" s="10" t="s">
        <v>8349</v>
      </c>
      <c r="I1217" s="10" t="s">
        <v>8349</v>
      </c>
      <c r="J1217" s="10" t="s">
        <v>5021</v>
      </c>
      <c r="K1217" s="10" t="s">
        <v>5022</v>
      </c>
      <c r="L1217" s="10">
        <v>190.19549326000001</v>
      </c>
      <c r="M1217" s="10">
        <v>-43.568062179999998</v>
      </c>
      <c r="N1217" s="10">
        <v>-782.02</v>
      </c>
      <c r="O1217" s="10">
        <v>693.51</v>
      </c>
      <c r="P1217" s="11">
        <v>300.88760000000002</v>
      </c>
      <c r="Q1217" s="11">
        <v>19.261399999999998</v>
      </c>
      <c r="R1217" s="37">
        <v>7.7808901338313099</v>
      </c>
      <c r="S1217" s="16">
        <v>3.0345471521942106E-2</v>
      </c>
      <c r="T1217" s="37">
        <v>12.239000000000001</v>
      </c>
      <c r="U1217" s="16">
        <v>1.2E-2</v>
      </c>
      <c r="V1217" s="10" t="s">
        <v>4769</v>
      </c>
      <c r="W1217" s="37">
        <v>1.73</v>
      </c>
      <c r="X1217" s="16">
        <v>8.3999999999999995E-3</v>
      </c>
      <c r="Y1217" s="10" t="s">
        <v>4769</v>
      </c>
      <c r="Z1217" s="16">
        <v>12.783853584397402</v>
      </c>
      <c r="AA1217" s="16">
        <v>7.8914849803688014E-2</v>
      </c>
      <c r="AB1217" s="29" t="s">
        <v>8349</v>
      </c>
      <c r="AC1217" s="16">
        <v>4.827</v>
      </c>
      <c r="AD1217" s="16">
        <v>2.3526580712037181E-2</v>
      </c>
      <c r="AE1217" s="10" t="s">
        <v>125</v>
      </c>
      <c r="AF1217" s="10" t="s">
        <v>4075</v>
      </c>
      <c r="AG1217" s="37">
        <v>4.6538176030380763E-3</v>
      </c>
      <c r="AH1217" s="16">
        <v>0.11969775904142332</v>
      </c>
      <c r="AI1217" s="10" t="s">
        <v>4599</v>
      </c>
      <c r="AJ1217" s="16" t="s">
        <v>8349</v>
      </c>
      <c r="AK1217" s="16" t="s">
        <v>8349</v>
      </c>
      <c r="AL1217" s="16">
        <f t="shared" si="72"/>
        <v>6.8218894765585847E-2</v>
      </c>
      <c r="AM1217" s="16">
        <f t="shared" si="73"/>
        <v>8.7674923552730935</v>
      </c>
      <c r="AN1217" s="17">
        <f t="shared" si="74"/>
        <v>2.4818334075791884E-8</v>
      </c>
      <c r="AO1217" s="16">
        <f t="shared" si="75"/>
        <v>31.252068434407157</v>
      </c>
      <c r="AP1217" s="18">
        <v>3339.0748357410102</v>
      </c>
      <c r="AQ1217" s="18" t="s">
        <v>143</v>
      </c>
      <c r="AR1217" s="16">
        <v>0.20370608399303952</v>
      </c>
      <c r="AS1217" s="10" t="s">
        <v>74</v>
      </c>
      <c r="AT1217" s="16">
        <v>0.25234947147960629</v>
      </c>
      <c r="AU1217" s="10" t="s">
        <v>74</v>
      </c>
      <c r="AV1217" s="10" t="s">
        <v>8349</v>
      </c>
      <c r="AW1217" s="10" t="s">
        <v>8349</v>
      </c>
      <c r="AX1217" s="10" t="s">
        <v>8349</v>
      </c>
      <c r="AY1217" s="10" t="s">
        <v>8349</v>
      </c>
      <c r="AZ1217" s="10" t="s">
        <v>8349</v>
      </c>
      <c r="BA1217" s="10" t="s">
        <v>8349</v>
      </c>
    </row>
    <row r="1218" spans="1:53" s="10" customFormat="1">
      <c r="A1218" s="31">
        <v>61901</v>
      </c>
      <c r="B1218" s="10">
        <v>110315</v>
      </c>
      <c r="C1218" s="10" t="s">
        <v>6778</v>
      </c>
      <c r="D1218" s="10" t="s">
        <v>6779</v>
      </c>
      <c r="E1218" s="10" t="s">
        <v>8349</v>
      </c>
      <c r="F1218" s="10" t="s">
        <v>8349</v>
      </c>
      <c r="G1218" s="10" t="s">
        <v>8349</v>
      </c>
      <c r="H1218" s="10" t="s">
        <v>8349</v>
      </c>
      <c r="I1218" s="10" t="s">
        <v>8349</v>
      </c>
      <c r="J1218" s="10" t="s">
        <v>2065</v>
      </c>
      <c r="K1218" s="10" t="s">
        <v>2066</v>
      </c>
      <c r="L1218" s="10">
        <v>190.27670276000001</v>
      </c>
      <c r="M1218" s="10">
        <v>15.37756957</v>
      </c>
      <c r="N1218" s="10">
        <v>118.77</v>
      </c>
      <c r="O1218" s="10">
        <v>-372.48</v>
      </c>
      <c r="P1218" s="11">
        <v>290.86270000000002</v>
      </c>
      <c r="Q1218" s="11">
        <v>78.006500000000003</v>
      </c>
      <c r="R1218" s="37">
        <v>14.178363816815539</v>
      </c>
      <c r="S1218" s="16">
        <v>1.0350205586275344E-2</v>
      </c>
      <c r="T1218" s="37">
        <v>7.8849999999999998</v>
      </c>
      <c r="U1218" s="16">
        <v>1.2E-2</v>
      </c>
      <c r="V1218" s="10" t="s">
        <v>4769</v>
      </c>
      <c r="W1218" s="37">
        <v>1.141</v>
      </c>
      <c r="X1218" s="16">
        <v>8.3999999999999995E-3</v>
      </c>
      <c r="Y1218" s="10" t="s">
        <v>4769</v>
      </c>
      <c r="Z1218" s="16">
        <v>7.1268694192230084</v>
      </c>
      <c r="AA1218" s="16">
        <v>3.4592306107202653E-2</v>
      </c>
      <c r="AB1218" s="29" t="s">
        <v>8349</v>
      </c>
      <c r="AC1218" s="16">
        <v>2.8513514846913806</v>
      </c>
      <c r="AD1218" s="16">
        <v>2.8861739379323622E-2</v>
      </c>
      <c r="AE1218" s="10" t="s">
        <v>125</v>
      </c>
      <c r="AF1218" s="10" t="s">
        <v>4075</v>
      </c>
      <c r="AG1218" s="37">
        <v>0.20798674743221476</v>
      </c>
      <c r="AH1218" s="16">
        <v>4.5051388899948579E-2</v>
      </c>
      <c r="AI1218" s="10" t="s">
        <v>4596</v>
      </c>
      <c r="AJ1218" s="10" t="s">
        <v>107</v>
      </c>
      <c r="AK1218" s="16" t="s">
        <v>108</v>
      </c>
      <c r="AL1218" s="16">
        <f t="shared" ref="AL1218:AL1281" si="76">SQRT(AG1218)</f>
        <v>0.45605564071965471</v>
      </c>
      <c r="AM1218" s="16">
        <f t="shared" ref="AM1218:AM1281" si="77">1000*AL1218/R1218</f>
        <v>32.165604339957248</v>
      </c>
      <c r="AN1218" s="17">
        <f t="shared" ref="AN1218:AN1281" si="78">0.0000000001155/AG1218</f>
        <v>5.5532384359076896E-10</v>
      </c>
      <c r="AO1218" s="16">
        <f t="shared" ref="AO1218:AO1281" si="79">-2.5*LOG(AN1218)+T1218</f>
        <v>31.023634197744883</v>
      </c>
      <c r="AP1218" s="18">
        <v>4455.5573542793136</v>
      </c>
      <c r="AQ1218" s="18" t="s">
        <v>124</v>
      </c>
      <c r="AR1218" s="16">
        <v>0.69</v>
      </c>
      <c r="AS1218" s="10" t="s">
        <v>73</v>
      </c>
      <c r="AT1218" s="16">
        <v>0.73</v>
      </c>
      <c r="AU1218" s="10" t="s">
        <v>73</v>
      </c>
      <c r="AV1218" s="10">
        <v>4.63</v>
      </c>
      <c r="AW1218" s="10" t="s">
        <v>73</v>
      </c>
      <c r="AX1218" s="10" t="s">
        <v>8349</v>
      </c>
      <c r="AY1218" s="10" t="s">
        <v>8349</v>
      </c>
      <c r="AZ1218" s="10" t="s">
        <v>102</v>
      </c>
      <c r="BA1218" s="10" t="s">
        <v>8349</v>
      </c>
    </row>
    <row r="1219" spans="1:53" s="10" customFormat="1">
      <c r="A1219" s="31">
        <v>61941</v>
      </c>
      <c r="B1219" s="10">
        <v>110379</v>
      </c>
      <c r="C1219" s="10" t="s">
        <v>6780</v>
      </c>
      <c r="D1219" s="10" t="s">
        <v>6781</v>
      </c>
      <c r="E1219" s="10" t="s">
        <v>8349</v>
      </c>
      <c r="F1219" s="10" t="s">
        <v>8952</v>
      </c>
      <c r="G1219" s="10">
        <v>1.9</v>
      </c>
      <c r="H1219" s="10">
        <v>4.9999999999999822E-2</v>
      </c>
      <c r="I1219" s="10" t="s">
        <v>8349</v>
      </c>
      <c r="J1219" s="10" t="s">
        <v>2067</v>
      </c>
      <c r="K1219" s="10" t="s">
        <v>2068</v>
      </c>
      <c r="L1219" s="10">
        <v>190.41667557</v>
      </c>
      <c r="M1219" s="10">
        <v>-1.4495223100000001</v>
      </c>
      <c r="N1219" s="10">
        <v>-616.66</v>
      </c>
      <c r="O1219" s="10">
        <v>60.66</v>
      </c>
      <c r="P1219" s="11">
        <v>297.8374</v>
      </c>
      <c r="Q1219" s="11">
        <v>61.325499999999998</v>
      </c>
      <c r="R1219" s="37">
        <v>11.684973124561814</v>
      </c>
      <c r="S1219" s="16">
        <v>7.0109838747370876E-3</v>
      </c>
      <c r="T1219" s="37">
        <v>3.4402948306214403</v>
      </c>
      <c r="U1219" s="16">
        <v>1.6643316977093238E-2</v>
      </c>
      <c r="V1219" s="10" t="s">
        <v>4774</v>
      </c>
      <c r="W1219" s="37">
        <v>0.36248716959999988</v>
      </c>
      <c r="X1219" s="16">
        <v>1.6643316977093238E-2</v>
      </c>
      <c r="Y1219" s="10" t="s">
        <v>4778</v>
      </c>
      <c r="Z1219" s="16">
        <v>3.1021562413610098</v>
      </c>
      <c r="AA1219" s="16">
        <v>3.192109394918452E-2</v>
      </c>
      <c r="AB1219" s="29" t="s">
        <v>8349</v>
      </c>
      <c r="AC1219" s="16">
        <v>1.6187348306214402</v>
      </c>
      <c r="AD1219" s="16">
        <v>5.2697248505021589E-2</v>
      </c>
      <c r="AE1219" s="10" t="s">
        <v>50</v>
      </c>
      <c r="AF1219" s="10" t="s">
        <v>4075</v>
      </c>
      <c r="AG1219" s="37">
        <v>5.2762431470483362</v>
      </c>
      <c r="AH1219" s="16">
        <v>6.1611332065722002E-2</v>
      </c>
      <c r="AI1219" s="10" t="s">
        <v>4564</v>
      </c>
      <c r="AJ1219" s="10" t="s">
        <v>107</v>
      </c>
      <c r="AK1219" s="16" t="s">
        <v>111</v>
      </c>
      <c r="AL1219" s="16">
        <f t="shared" si="76"/>
        <v>2.2970074329545249</v>
      </c>
      <c r="AM1219" s="16">
        <f t="shared" si="77"/>
        <v>196.57789611224823</v>
      </c>
      <c r="AN1219" s="17">
        <f t="shared" si="78"/>
        <v>2.1890575695817511E-11</v>
      </c>
      <c r="AO1219" s="16">
        <f t="shared" si="79"/>
        <v>30.089651872769547</v>
      </c>
      <c r="AP1219" s="18">
        <v>5673.7450924203422</v>
      </c>
      <c r="AQ1219" s="18" t="s">
        <v>124</v>
      </c>
      <c r="AR1219" s="16">
        <v>2.3756058531780369</v>
      </c>
      <c r="AS1219" s="10" t="s">
        <v>74</v>
      </c>
      <c r="AT1219" s="16">
        <v>1.5318332336490363</v>
      </c>
      <c r="AU1219" s="10" t="s">
        <v>74</v>
      </c>
      <c r="AV1219" s="10" t="s">
        <v>8349</v>
      </c>
      <c r="AW1219" s="10" t="s">
        <v>8349</v>
      </c>
      <c r="AX1219" s="10" t="s">
        <v>8349</v>
      </c>
      <c r="AY1219" s="10" t="s">
        <v>8349</v>
      </c>
      <c r="AZ1219" s="10" t="s">
        <v>8349</v>
      </c>
      <c r="BA1219" s="10" t="s">
        <v>8349</v>
      </c>
    </row>
    <row r="1220" spans="1:53" s="10" customFormat="1">
      <c r="A1220" s="31">
        <v>61946</v>
      </c>
      <c r="B1220" s="10">
        <v>110463</v>
      </c>
      <c r="C1220" s="10" t="s">
        <v>8349</v>
      </c>
      <c r="D1220" s="10" t="s">
        <v>8349</v>
      </c>
      <c r="E1220" s="10" t="s">
        <v>8349</v>
      </c>
      <c r="F1220" s="10" t="s">
        <v>8950</v>
      </c>
      <c r="G1220" s="10" t="s">
        <v>8349</v>
      </c>
      <c r="H1220" s="10" t="s">
        <v>8349</v>
      </c>
      <c r="I1220" s="10" t="s">
        <v>8349</v>
      </c>
      <c r="J1220" s="10" t="s">
        <v>2069</v>
      </c>
      <c r="K1220" s="10" t="s">
        <v>2070</v>
      </c>
      <c r="L1220" s="10">
        <v>190.43497984000001</v>
      </c>
      <c r="M1220" s="10">
        <v>55.724684760000002</v>
      </c>
      <c r="N1220" s="10">
        <v>121.53</v>
      </c>
      <c r="O1220" s="10">
        <v>-4.3600000000000003</v>
      </c>
      <c r="P1220" s="11">
        <v>125.78</v>
      </c>
      <c r="Q1220" s="11">
        <v>61.349899999999998</v>
      </c>
      <c r="R1220" s="37">
        <v>23.375409069658719</v>
      </c>
      <c r="S1220" s="16">
        <v>1.8934081346423562E-2</v>
      </c>
      <c r="T1220" s="37">
        <v>8.27</v>
      </c>
      <c r="U1220" s="16">
        <v>7.0710678118654751E-4</v>
      </c>
      <c r="V1220" s="10" t="s">
        <v>4770</v>
      </c>
      <c r="W1220" s="37">
        <v>0.95499999999999996</v>
      </c>
      <c r="X1220" s="16">
        <v>1E-3</v>
      </c>
      <c r="Y1220" s="10" t="s">
        <v>4770</v>
      </c>
      <c r="Z1220" s="16">
        <v>6.4262039011775451</v>
      </c>
      <c r="AA1220" s="16">
        <v>4.2216161901281524E-2</v>
      </c>
      <c r="AB1220" s="29" t="s">
        <v>8349</v>
      </c>
      <c r="AC1220" s="16">
        <v>2.2669999999999995</v>
      </c>
      <c r="AD1220" s="16">
        <v>1.7014699527173556E-2</v>
      </c>
      <c r="AE1220" s="10" t="s">
        <v>120</v>
      </c>
      <c r="AF1220" s="10" t="s">
        <v>4075</v>
      </c>
      <c r="AG1220" s="37">
        <v>0.30075247562225094</v>
      </c>
      <c r="AH1220" s="16">
        <v>4.5515978795091443E-2</v>
      </c>
      <c r="AI1220" s="10" t="s">
        <v>4648</v>
      </c>
      <c r="AJ1220" s="10" t="s">
        <v>107</v>
      </c>
      <c r="AK1220" s="16" t="s">
        <v>57</v>
      </c>
      <c r="AL1220" s="16">
        <f t="shared" si="76"/>
        <v>0.54840904042717142</v>
      </c>
      <c r="AM1220" s="16">
        <f t="shared" si="77"/>
        <v>23.460938749474394</v>
      </c>
      <c r="AN1220" s="17">
        <f t="shared" si="78"/>
        <v>3.8403673905271365E-10</v>
      </c>
      <c r="AO1220" s="16">
        <f t="shared" si="79"/>
        <v>31.809068066655126</v>
      </c>
      <c r="AP1220" s="18">
        <v>4953.9028485014005</v>
      </c>
      <c r="AQ1220" s="18" t="s">
        <v>124</v>
      </c>
      <c r="AR1220" s="16">
        <v>0.7439800004648538</v>
      </c>
      <c r="AS1220" s="10" t="s">
        <v>74</v>
      </c>
      <c r="AT1220" s="16">
        <v>0.73486487578111281</v>
      </c>
      <c r="AU1220" s="10" t="s">
        <v>74</v>
      </c>
      <c r="AV1220" s="10" t="s">
        <v>8349</v>
      </c>
      <c r="AW1220" s="10" t="s">
        <v>8349</v>
      </c>
      <c r="AX1220" s="10" t="s">
        <v>8349</v>
      </c>
      <c r="AY1220" s="10" t="s">
        <v>8349</v>
      </c>
      <c r="AZ1220" s="10" t="s">
        <v>8349</v>
      </c>
      <c r="BA1220" s="10" t="s">
        <v>8349</v>
      </c>
    </row>
    <row r="1221" spans="1:53" s="10" customFormat="1">
      <c r="A1221" s="31">
        <v>62107</v>
      </c>
      <c r="B1221" s="10">
        <v>110619</v>
      </c>
      <c r="C1221" s="10" t="s">
        <v>6782</v>
      </c>
      <c r="D1221" s="10" t="s">
        <v>6783</v>
      </c>
      <c r="E1221" s="10" t="s">
        <v>8349</v>
      </c>
      <c r="F1221" s="10" t="s">
        <v>8349</v>
      </c>
      <c r="G1221" s="10" t="s">
        <v>8349</v>
      </c>
      <c r="H1221" s="10" t="s">
        <v>8349</v>
      </c>
      <c r="I1221" s="10" t="s">
        <v>8349</v>
      </c>
      <c r="J1221" s="10" t="s">
        <v>2071</v>
      </c>
      <c r="K1221" s="10" t="s">
        <v>2072</v>
      </c>
      <c r="L1221" s="10">
        <v>190.92994487999999</v>
      </c>
      <c r="M1221" s="10">
        <v>-37.707637480000002</v>
      </c>
      <c r="N1221" s="10">
        <v>-626.98</v>
      </c>
      <c r="O1221" s="10">
        <v>-209.75</v>
      </c>
      <c r="P1221" s="11">
        <v>301.2457</v>
      </c>
      <c r="Q1221" s="11">
        <v>25.1388</v>
      </c>
      <c r="R1221" s="37">
        <v>27.307482250136541</v>
      </c>
      <c r="S1221" s="16">
        <v>1.6111414527580557E-2</v>
      </c>
      <c r="T1221" s="37">
        <v>7.53</v>
      </c>
      <c r="U1221" s="16">
        <v>4.2426406871192849E-3</v>
      </c>
      <c r="V1221" s="10" t="s">
        <v>4770</v>
      </c>
      <c r="W1221" s="37">
        <v>0.66400000000000003</v>
      </c>
      <c r="X1221" s="16">
        <v>6.0000000000000001E-3</v>
      </c>
      <c r="Y1221" s="10" t="s">
        <v>4770</v>
      </c>
      <c r="Z1221" s="16">
        <v>5.348591699828388</v>
      </c>
      <c r="AA1221" s="16">
        <v>3.9513029902664698E-2</v>
      </c>
      <c r="AB1221" s="29" t="s">
        <v>8349</v>
      </c>
      <c r="AC1221" s="16">
        <v>1.6550000000000002</v>
      </c>
      <c r="AD1221" s="16">
        <v>2.0445048300260872E-2</v>
      </c>
      <c r="AE1221" s="10" t="s">
        <v>120</v>
      </c>
      <c r="AF1221" s="10" t="s">
        <v>4075</v>
      </c>
      <c r="AG1221" s="37">
        <v>0.67329252973566323</v>
      </c>
      <c r="AH1221" s="16">
        <v>4.4489094529883096E-2</v>
      </c>
      <c r="AI1221" s="10" t="s">
        <v>4597</v>
      </c>
      <c r="AJ1221" s="10" t="s">
        <v>107</v>
      </c>
      <c r="AK1221" s="16" t="s">
        <v>109</v>
      </c>
      <c r="AL1221" s="16">
        <f t="shared" si="76"/>
        <v>0.8205440449699597</v>
      </c>
      <c r="AM1221" s="16">
        <f t="shared" si="77"/>
        <v>30.048322926799919</v>
      </c>
      <c r="AN1221" s="17">
        <f t="shared" si="78"/>
        <v>1.7154504899281397E-10</v>
      </c>
      <c r="AO1221" s="16">
        <f t="shared" si="79"/>
        <v>31.944054529288088</v>
      </c>
      <c r="AP1221" s="18">
        <v>5635</v>
      </c>
      <c r="AQ1221" s="18" t="s">
        <v>129</v>
      </c>
      <c r="AR1221" s="16">
        <v>0.86033122099504455</v>
      </c>
      <c r="AS1221" s="10" t="s">
        <v>74</v>
      </c>
      <c r="AT1221" s="16">
        <v>0.90354480090586475</v>
      </c>
      <c r="AU1221" s="10" t="s">
        <v>74</v>
      </c>
      <c r="AV1221" s="10">
        <v>4.59</v>
      </c>
      <c r="AW1221" s="10" t="s">
        <v>96</v>
      </c>
      <c r="AX1221" s="10" t="s">
        <v>8349</v>
      </c>
      <c r="AY1221" s="10" t="s">
        <v>8349</v>
      </c>
      <c r="AZ1221" s="10" t="s">
        <v>102</v>
      </c>
      <c r="BA1221" s="10" t="s">
        <v>8349</v>
      </c>
    </row>
    <row r="1222" spans="1:53" s="10" customFormat="1">
      <c r="A1222" s="31">
        <v>62145</v>
      </c>
      <c r="B1222" s="10">
        <v>110833</v>
      </c>
      <c r="C1222" s="10" t="s">
        <v>6784</v>
      </c>
      <c r="D1222" s="10" t="s">
        <v>6785</v>
      </c>
      <c r="E1222" s="10" t="s">
        <v>8349</v>
      </c>
      <c r="F1222" s="10" t="s">
        <v>8349</v>
      </c>
      <c r="G1222" s="10" t="s">
        <v>8349</v>
      </c>
      <c r="H1222" s="10" t="s">
        <v>8349</v>
      </c>
      <c r="I1222" s="10" t="s">
        <v>8349</v>
      </c>
      <c r="J1222" s="10" t="s">
        <v>2073</v>
      </c>
      <c r="K1222" s="10" t="s">
        <v>2074</v>
      </c>
      <c r="L1222" s="10">
        <v>191.06209347999999</v>
      </c>
      <c r="M1222" s="10">
        <v>51.759748739999999</v>
      </c>
      <c r="N1222" s="10">
        <v>-378.76</v>
      </c>
      <c r="O1222" s="10">
        <v>-183.86</v>
      </c>
      <c r="P1222" s="11">
        <v>125.598</v>
      </c>
      <c r="Q1222" s="11">
        <v>65.331299999999999</v>
      </c>
      <c r="R1222" s="37">
        <v>14.88095238095238</v>
      </c>
      <c r="S1222" s="16">
        <v>9.8214285714285712E-3</v>
      </c>
      <c r="T1222" s="37">
        <v>7.0116540199372794</v>
      </c>
      <c r="U1222" s="16">
        <v>1.8027756377319945E-2</v>
      </c>
      <c r="V1222" s="10" t="s">
        <v>4767</v>
      </c>
      <c r="W1222" s="37">
        <v>0.93600000000000005</v>
      </c>
      <c r="X1222" s="16">
        <v>1.4E-2</v>
      </c>
      <c r="Y1222" s="10" t="s">
        <v>4770</v>
      </c>
      <c r="Z1222" s="16">
        <v>6.1485003852064066</v>
      </c>
      <c r="AA1222" s="16">
        <v>3.9460138982428283E-2</v>
      </c>
      <c r="AB1222" s="29" t="s">
        <v>8349</v>
      </c>
      <c r="AC1222" s="16">
        <v>2.2316540199372792</v>
      </c>
      <c r="AD1222" s="16">
        <v>2.4103941586387897E-2</v>
      </c>
      <c r="AE1222" s="10" t="s">
        <v>120</v>
      </c>
      <c r="AF1222" s="10" t="s">
        <v>4075</v>
      </c>
      <c r="AG1222" s="37">
        <v>0.38285413054384287</v>
      </c>
      <c r="AH1222" s="16">
        <v>4.6239621197762378E-2</v>
      </c>
      <c r="AI1222" s="10" t="s">
        <v>4648</v>
      </c>
      <c r="AJ1222" s="10" t="s">
        <v>107</v>
      </c>
      <c r="AK1222" s="16" t="s">
        <v>108</v>
      </c>
      <c r="AL1222" s="16">
        <f t="shared" si="76"/>
        <v>0.61875207518346387</v>
      </c>
      <c r="AM1222" s="16">
        <f t="shared" si="77"/>
        <v>41.580139452328773</v>
      </c>
      <c r="AN1222" s="17">
        <f t="shared" si="78"/>
        <v>3.0168147810220222E-10</v>
      </c>
      <c r="AO1222" s="16">
        <f t="shared" si="79"/>
        <v>30.812782401816136</v>
      </c>
      <c r="AP1222" s="18">
        <v>4987.7766745959207</v>
      </c>
      <c r="AQ1222" s="18" t="s">
        <v>124</v>
      </c>
      <c r="AR1222" s="16">
        <v>0.82804567854461419</v>
      </c>
      <c r="AS1222" s="10" t="s">
        <v>74</v>
      </c>
      <c r="AT1222" s="16">
        <v>0.78178164743732148</v>
      </c>
      <c r="AU1222" s="10" t="s">
        <v>74</v>
      </c>
      <c r="AV1222" s="10" t="s">
        <v>8349</v>
      </c>
      <c r="AW1222" s="10" t="s">
        <v>8349</v>
      </c>
      <c r="AX1222" s="10" t="s">
        <v>8349</v>
      </c>
      <c r="AY1222" s="10" t="s">
        <v>8349</v>
      </c>
      <c r="AZ1222" s="10" t="s">
        <v>8349</v>
      </c>
      <c r="BA1222" s="10" t="s">
        <v>8349</v>
      </c>
    </row>
    <row r="1223" spans="1:53" s="10" customFormat="1">
      <c r="A1223" s="31">
        <v>62207</v>
      </c>
      <c r="B1223" s="10">
        <v>110897</v>
      </c>
      <c r="C1223" s="10" t="s">
        <v>6786</v>
      </c>
      <c r="D1223" s="10" t="s">
        <v>6787</v>
      </c>
      <c r="E1223" s="10" t="s">
        <v>8349</v>
      </c>
      <c r="F1223" s="10" t="s">
        <v>8349</v>
      </c>
      <c r="G1223" s="10" t="s">
        <v>8349</v>
      </c>
      <c r="H1223" s="10" t="s">
        <v>8349</v>
      </c>
      <c r="I1223" s="10" t="s">
        <v>8349</v>
      </c>
      <c r="J1223" s="10" t="s">
        <v>2075</v>
      </c>
      <c r="K1223" s="10" t="s">
        <v>2076</v>
      </c>
      <c r="L1223" s="10">
        <v>191.24865101</v>
      </c>
      <c r="M1223" s="10">
        <v>39.278577660000003</v>
      </c>
      <c r="N1223" s="10">
        <v>-359.75</v>
      </c>
      <c r="O1223" s="10">
        <v>139.32</v>
      </c>
      <c r="P1223" s="11">
        <v>128.8305</v>
      </c>
      <c r="Q1223" s="11">
        <v>77.775800000000004</v>
      </c>
      <c r="R1223" s="37">
        <v>17.376194613379671</v>
      </c>
      <c r="S1223" s="16">
        <v>5.5603822762814951E-3</v>
      </c>
      <c r="T1223" s="37">
        <v>5.9543519199999988</v>
      </c>
      <c r="U1223" s="16">
        <v>1.6643316977093238E-2</v>
      </c>
      <c r="V1223" s="10" t="s">
        <v>4767</v>
      </c>
      <c r="W1223" s="37">
        <v>0.55700000000000005</v>
      </c>
      <c r="X1223" s="16">
        <v>1.2999999999999999E-2</v>
      </c>
      <c r="Y1223" s="10" t="s">
        <v>4770</v>
      </c>
      <c r="Z1223" s="16">
        <v>4.754578559829052</v>
      </c>
      <c r="AA1223" s="16">
        <v>2.8751227264201873E-2</v>
      </c>
      <c r="AB1223" s="29" t="s">
        <v>8349</v>
      </c>
      <c r="AC1223" s="16">
        <v>1.4893519199999989</v>
      </c>
      <c r="AD1223" s="16">
        <v>3.3436506994600976E-2</v>
      </c>
      <c r="AE1223" s="10" t="s">
        <v>120</v>
      </c>
      <c r="AF1223" s="10" t="s">
        <v>4075</v>
      </c>
      <c r="AG1223" s="37">
        <v>1.1195660168649291</v>
      </c>
      <c r="AH1223" s="16">
        <v>4.4097993936207405E-2</v>
      </c>
      <c r="AI1223" s="10" t="s">
        <v>4344</v>
      </c>
      <c r="AJ1223" s="10" t="s">
        <v>107</v>
      </c>
      <c r="AK1223" s="16" t="s">
        <v>109</v>
      </c>
      <c r="AL1223" s="16">
        <f t="shared" si="76"/>
        <v>1.0580954668010487</v>
      </c>
      <c r="AM1223" s="16">
        <f t="shared" si="77"/>
        <v>60.893394114400358</v>
      </c>
      <c r="AN1223" s="17">
        <f t="shared" si="78"/>
        <v>1.0316497487430845E-10</v>
      </c>
      <c r="AO1223" s="16">
        <f t="shared" si="79"/>
        <v>30.920521228144921</v>
      </c>
      <c r="AP1223" s="18">
        <v>5907</v>
      </c>
      <c r="AQ1223" s="18" t="s">
        <v>129</v>
      </c>
      <c r="AR1223" s="16">
        <v>1.0095841839540651</v>
      </c>
      <c r="AS1223" s="10" t="s">
        <v>74</v>
      </c>
      <c r="AT1223" s="16">
        <v>1.0293826595469522</v>
      </c>
      <c r="AU1223" s="10" t="s">
        <v>74</v>
      </c>
      <c r="AV1223" s="10">
        <v>4.3099999999999996</v>
      </c>
      <c r="AW1223" s="10" t="s">
        <v>96</v>
      </c>
      <c r="AX1223" s="10" t="s">
        <v>8349</v>
      </c>
      <c r="AY1223" s="10" t="s">
        <v>8349</v>
      </c>
      <c r="AZ1223" s="10" t="s">
        <v>102</v>
      </c>
      <c r="BA1223" s="10" t="s">
        <v>8349</v>
      </c>
    </row>
    <row r="1224" spans="1:53" s="10" customFormat="1">
      <c r="A1224" s="31">
        <v>62229</v>
      </c>
      <c r="B1224" s="10">
        <v>110810</v>
      </c>
      <c r="C1224" s="10" t="s">
        <v>6788</v>
      </c>
      <c r="D1224" s="10" t="s">
        <v>8349</v>
      </c>
      <c r="E1224" s="10" t="s">
        <v>8349</v>
      </c>
      <c r="F1224" s="10" t="s">
        <v>8953</v>
      </c>
      <c r="G1224" s="10" t="s">
        <v>8349</v>
      </c>
      <c r="H1224" s="10" t="s">
        <v>8349</v>
      </c>
      <c r="I1224" s="10" t="s">
        <v>8349</v>
      </c>
      <c r="J1224" s="10" t="s">
        <v>1979</v>
      </c>
      <c r="K1224" s="10" t="s">
        <v>1980</v>
      </c>
      <c r="L1224" s="10">
        <v>191.31096070999999</v>
      </c>
      <c r="M1224" s="10">
        <v>-57.357682840000002</v>
      </c>
      <c r="N1224" s="10">
        <v>-201.44</v>
      </c>
      <c r="O1224" s="10">
        <v>-130.6</v>
      </c>
      <c r="P1224" s="11">
        <v>302.09289999999999</v>
      </c>
      <c r="Q1224" s="11">
        <v>5.5039999999999996</v>
      </c>
      <c r="R1224" s="37">
        <v>20.496003279360526</v>
      </c>
      <c r="S1224" s="16">
        <v>1.8036482885837261E-2</v>
      </c>
      <c r="T1224" s="37">
        <v>7.82</v>
      </c>
      <c r="U1224" s="16">
        <v>1.414213562373095E-3</v>
      </c>
      <c r="V1224" s="10" t="s">
        <v>4770</v>
      </c>
      <c r="W1224" s="37">
        <v>0.93700000000000006</v>
      </c>
      <c r="X1224" s="16">
        <v>2E-3</v>
      </c>
      <c r="Y1224" s="10" t="s">
        <v>4770</v>
      </c>
      <c r="Z1224" s="16">
        <v>6.2616540905613318</v>
      </c>
      <c r="AA1224" s="16">
        <v>4.0937449832977535E-2</v>
      </c>
      <c r="AB1224" s="29" t="s">
        <v>8349</v>
      </c>
      <c r="AC1224" s="16">
        <v>2.2120000000000006</v>
      </c>
      <c r="AD1224" s="16">
        <v>2.6038433132583073E-2</v>
      </c>
      <c r="AE1224" s="10" t="s">
        <v>120</v>
      </c>
      <c r="AF1224" s="10" t="s">
        <v>4075</v>
      </c>
      <c r="AG1224" s="37">
        <v>0.34234864192328601</v>
      </c>
      <c r="AH1224" s="16">
        <v>4.8516747611804655E-2</v>
      </c>
      <c r="AI1224" s="10" t="s">
        <v>4648</v>
      </c>
      <c r="AJ1224" s="10" t="s">
        <v>107</v>
      </c>
      <c r="AK1224" s="16" t="s">
        <v>57</v>
      </c>
      <c r="AL1224" s="16">
        <f t="shared" si="76"/>
        <v>0.58510566731427749</v>
      </c>
      <c r="AM1224" s="16">
        <f t="shared" si="77"/>
        <v>28.547305508263598</v>
      </c>
      <c r="AN1224" s="17">
        <f t="shared" si="78"/>
        <v>3.3737537076569274E-10</v>
      </c>
      <c r="AO1224" s="16">
        <f t="shared" si="79"/>
        <v>31.499716562895486</v>
      </c>
      <c r="AP1224" s="18">
        <v>5005</v>
      </c>
      <c r="AQ1224" s="18" t="s">
        <v>141</v>
      </c>
      <c r="AR1224" s="16">
        <v>0.77</v>
      </c>
      <c r="AS1224" s="10" t="s">
        <v>73</v>
      </c>
      <c r="AT1224" s="16">
        <v>0.83599999999999997</v>
      </c>
      <c r="AU1224" s="10" t="s">
        <v>73</v>
      </c>
      <c r="AV1224" s="10">
        <v>4.6100000000000003</v>
      </c>
      <c r="AW1224" s="10" t="s">
        <v>73</v>
      </c>
      <c r="AX1224" s="10">
        <v>7.3</v>
      </c>
      <c r="AY1224" s="10" t="s">
        <v>141</v>
      </c>
      <c r="AZ1224" s="10" t="s">
        <v>101</v>
      </c>
      <c r="BA1224" s="10">
        <v>7.0000000000000007E-2</v>
      </c>
    </row>
    <row r="1225" spans="1:53" s="10" customFormat="1">
      <c r="A1225" s="32">
        <v>62374</v>
      </c>
      <c r="B1225" s="10" t="s">
        <v>8349</v>
      </c>
      <c r="C1225" s="10" t="s">
        <v>8349</v>
      </c>
      <c r="D1225" s="10" t="s">
        <v>8349</v>
      </c>
      <c r="E1225" s="10" t="s">
        <v>8349</v>
      </c>
      <c r="F1225" s="10" t="s">
        <v>8349</v>
      </c>
      <c r="G1225" s="10" t="s">
        <v>8349</v>
      </c>
      <c r="H1225" s="10" t="s">
        <v>8349</v>
      </c>
      <c r="I1225" s="10" t="s">
        <v>8349</v>
      </c>
      <c r="J1225" s="10" t="s">
        <v>5023</v>
      </c>
      <c r="K1225" s="10" t="s">
        <v>5024</v>
      </c>
      <c r="L1225" s="10">
        <v>191.75683366000001</v>
      </c>
      <c r="M1225" s="10">
        <v>46.62666333</v>
      </c>
      <c r="N1225" s="10">
        <v>-761.46</v>
      </c>
      <c r="O1225" s="10">
        <v>-297.61</v>
      </c>
      <c r="P1225" s="11">
        <v>125.19889999999999</v>
      </c>
      <c r="Q1225" s="11">
        <v>70.482200000000006</v>
      </c>
      <c r="R1225" s="37">
        <v>20.933640360058615</v>
      </c>
      <c r="S1225" s="16">
        <v>4.9403391249738325E-2</v>
      </c>
      <c r="T1225" s="37">
        <v>11.96992568591706</v>
      </c>
      <c r="U1225" s="16">
        <v>0.2353720459187964</v>
      </c>
      <c r="V1225" s="10" t="s">
        <v>4767</v>
      </c>
      <c r="W1225" s="37">
        <v>1.3736412128055204</v>
      </c>
      <c r="X1225" s="16">
        <v>0.2353720459187964</v>
      </c>
      <c r="Y1225" s="10" t="s">
        <v>4768</v>
      </c>
      <c r="Z1225" s="16">
        <v>10.36570189233383</v>
      </c>
      <c r="AA1225" s="16">
        <v>0.34539074283073212</v>
      </c>
      <c r="AB1225" s="29" t="s">
        <v>8349</v>
      </c>
      <c r="AC1225" s="16">
        <v>4.7469256859170601</v>
      </c>
      <c r="AD1225" s="16">
        <v>0.23598516902551314</v>
      </c>
      <c r="AE1225" s="10" t="s">
        <v>122</v>
      </c>
      <c r="AF1225" s="10" t="s">
        <v>4075</v>
      </c>
      <c r="AG1225" s="37">
        <v>4.0230442301819463E-2</v>
      </c>
      <c r="AH1225" s="16">
        <v>0.41831060855919605</v>
      </c>
      <c r="AI1225" s="10" t="s">
        <v>4342</v>
      </c>
      <c r="AJ1225" s="16" t="s">
        <v>8349</v>
      </c>
      <c r="AK1225" s="16" t="s">
        <v>8349</v>
      </c>
      <c r="AL1225" s="16">
        <f t="shared" si="76"/>
        <v>0.2005752783914794</v>
      </c>
      <c r="AM1225" s="16">
        <f t="shared" si="77"/>
        <v>9.5814810487609705</v>
      </c>
      <c r="AN1225" s="17">
        <f t="shared" si="78"/>
        <v>2.8709602328875314E-9</v>
      </c>
      <c r="AO1225" s="16">
        <f t="shared" si="79"/>
        <v>33.324857743649254</v>
      </c>
      <c r="AP1225" s="18">
        <v>3369.779784120974</v>
      </c>
      <c r="AQ1225" s="18" t="s">
        <v>143</v>
      </c>
      <c r="AR1225" s="16">
        <v>0.5880658892120465</v>
      </c>
      <c r="AS1225" s="10" t="s">
        <v>74</v>
      </c>
      <c r="AT1225" s="16">
        <v>0.43872616950616128</v>
      </c>
      <c r="AU1225" s="10" t="s">
        <v>74</v>
      </c>
      <c r="AV1225" s="10" t="s">
        <v>8349</v>
      </c>
      <c r="AW1225" s="10" t="s">
        <v>8349</v>
      </c>
      <c r="AX1225" s="10" t="s">
        <v>8349</v>
      </c>
      <c r="AY1225" s="10" t="s">
        <v>8349</v>
      </c>
      <c r="AZ1225" s="10" t="s">
        <v>8349</v>
      </c>
      <c r="BA1225" s="10" t="s">
        <v>8349</v>
      </c>
    </row>
    <row r="1226" spans="1:53" s="10" customFormat="1">
      <c r="A1226" s="31">
        <v>62406</v>
      </c>
      <c r="B1226" s="10" t="s">
        <v>8349</v>
      </c>
      <c r="C1226" s="10" t="s">
        <v>6789</v>
      </c>
      <c r="D1226" s="10" t="s">
        <v>6790</v>
      </c>
      <c r="E1226" s="10" t="s">
        <v>8349</v>
      </c>
      <c r="F1226" s="10" t="s">
        <v>8349</v>
      </c>
      <c r="G1226" s="10" t="s">
        <v>8349</v>
      </c>
      <c r="H1226" s="10" t="s">
        <v>8349</v>
      </c>
      <c r="I1226" s="10" t="s">
        <v>8349</v>
      </c>
      <c r="J1226" s="10" t="s">
        <v>1981</v>
      </c>
      <c r="K1226" s="10" t="s">
        <v>1982</v>
      </c>
      <c r="L1226" s="10">
        <v>191.83374119999999</v>
      </c>
      <c r="M1226" s="10">
        <v>31.21420625</v>
      </c>
      <c r="N1226" s="10">
        <v>26.42</v>
      </c>
      <c r="O1226" s="10">
        <v>-243.48</v>
      </c>
      <c r="P1226" s="11">
        <v>135.04830000000001</v>
      </c>
      <c r="Q1226" s="11">
        <v>85.817099999999996</v>
      </c>
      <c r="R1226" s="37">
        <v>28.35270768358378</v>
      </c>
      <c r="S1226" s="16">
        <v>3.2605613836121344E-2</v>
      </c>
      <c r="T1226" s="37">
        <v>9.86</v>
      </c>
      <c r="U1226" s="16">
        <v>7.7781745930520221E-3</v>
      </c>
      <c r="V1226" s="10" t="s">
        <v>4770</v>
      </c>
      <c r="W1226" s="37">
        <v>1.274</v>
      </c>
      <c r="X1226" s="16">
        <v>1.0999999999999999E-2</v>
      </c>
      <c r="Y1226" s="10" t="s">
        <v>4770</v>
      </c>
      <c r="Z1226" s="16">
        <v>7.5970272983374478</v>
      </c>
      <c r="AA1226" s="16">
        <v>7.976036045307211E-2</v>
      </c>
      <c r="AB1226" s="29" t="s">
        <v>8349</v>
      </c>
      <c r="AC1226" s="16" t="s">
        <v>8349</v>
      </c>
      <c r="AD1226" s="16" t="s">
        <v>8349</v>
      </c>
      <c r="AE1226" s="10" t="s">
        <v>8349</v>
      </c>
      <c r="AF1226" s="10" t="s">
        <v>4080</v>
      </c>
      <c r="AG1226" s="37">
        <v>0.16870702486787356</v>
      </c>
      <c r="AH1226" s="16">
        <v>0.12791291998701301</v>
      </c>
      <c r="AI1226" s="10" t="s">
        <v>4655</v>
      </c>
      <c r="AJ1226" s="10" t="s">
        <v>107</v>
      </c>
      <c r="AK1226" s="16" t="s">
        <v>57</v>
      </c>
      <c r="AL1226" s="16">
        <f t="shared" si="76"/>
        <v>0.41073960713312463</v>
      </c>
      <c r="AM1226" s="16">
        <f t="shared" si="77"/>
        <v>14.486785943585307</v>
      </c>
      <c r="AN1226" s="17">
        <f t="shared" si="78"/>
        <v>6.8461879456683112E-10</v>
      </c>
      <c r="AO1226" s="16">
        <f t="shared" si="79"/>
        <v>32.771377956303041</v>
      </c>
      <c r="AP1226" s="18">
        <v>4199.6372505936997</v>
      </c>
      <c r="AQ1226" s="18" t="s">
        <v>123</v>
      </c>
      <c r="AR1226" s="16">
        <v>0.77534439412322509</v>
      </c>
      <c r="AS1226" s="10" t="s">
        <v>74</v>
      </c>
      <c r="AT1226" s="16">
        <v>0.63362020419616683</v>
      </c>
      <c r="AU1226" s="10" t="s">
        <v>74</v>
      </c>
      <c r="AV1226" s="10" t="s">
        <v>8349</v>
      </c>
      <c r="AW1226" s="10" t="s">
        <v>8349</v>
      </c>
      <c r="AX1226" s="10" t="s">
        <v>8349</v>
      </c>
      <c r="AY1226" s="10" t="s">
        <v>8349</v>
      </c>
      <c r="AZ1226" s="10" t="s">
        <v>8349</v>
      </c>
      <c r="BA1226" s="10" t="s">
        <v>8349</v>
      </c>
    </row>
    <row r="1227" spans="1:53" s="10" customFormat="1">
      <c r="A1227" s="31">
        <v>62452</v>
      </c>
      <c r="B1227" s="10" t="s">
        <v>8349</v>
      </c>
      <c r="C1227" s="10" t="s">
        <v>6791</v>
      </c>
      <c r="D1227" s="10" t="s">
        <v>6792</v>
      </c>
      <c r="E1227" s="10" t="s">
        <v>8349</v>
      </c>
      <c r="F1227" s="10" t="s">
        <v>8349</v>
      </c>
      <c r="G1227" s="10" t="s">
        <v>8349</v>
      </c>
      <c r="H1227" s="10" t="s">
        <v>8349</v>
      </c>
      <c r="I1227" s="10" t="s">
        <v>8349</v>
      </c>
      <c r="J1227" s="10" t="s">
        <v>1983</v>
      </c>
      <c r="K1227" s="10" t="s">
        <v>1984</v>
      </c>
      <c r="L1227" s="10">
        <v>191.98842235000001</v>
      </c>
      <c r="M1227" s="10">
        <v>9.7525178500000003</v>
      </c>
      <c r="N1227" s="10">
        <v>-1007.72</v>
      </c>
      <c r="O1227" s="10">
        <v>-461.01</v>
      </c>
      <c r="P1227" s="11">
        <v>300.05930000000001</v>
      </c>
      <c r="Q1227" s="11">
        <v>72.604799999999997</v>
      </c>
      <c r="R1227" s="37">
        <v>8.3703021679082621</v>
      </c>
      <c r="S1227" s="16">
        <v>2.2516112831673225E-2</v>
      </c>
      <c r="T1227" s="37">
        <v>11.39</v>
      </c>
      <c r="U1227" s="16">
        <v>2.1213203435596424E-3</v>
      </c>
      <c r="V1227" s="10" t="s">
        <v>4770</v>
      </c>
      <c r="W1227" s="37">
        <v>1.5629999999999999</v>
      </c>
      <c r="X1227" s="16">
        <v>3.0000000000000001E-3</v>
      </c>
      <c r="Y1227" s="10" t="s">
        <v>4770</v>
      </c>
      <c r="Z1227" s="16">
        <v>11.776294318464741</v>
      </c>
      <c r="AA1227" s="16">
        <v>5.1573284231958283E-2</v>
      </c>
      <c r="AB1227" s="29" t="s">
        <v>8349</v>
      </c>
      <c r="AC1227" s="16">
        <v>5.0280000000000005</v>
      </c>
      <c r="AD1227" s="16">
        <v>1.8124568960391857E-2</v>
      </c>
      <c r="AE1227" s="10" t="s">
        <v>120</v>
      </c>
      <c r="AF1227" s="10" t="s">
        <v>4075</v>
      </c>
      <c r="AG1227" s="37">
        <v>1.4158926094920489E-2</v>
      </c>
      <c r="AH1227" s="16">
        <v>0.10372947337411077</v>
      </c>
      <c r="AI1227" s="10" t="s">
        <v>4640</v>
      </c>
      <c r="AJ1227" s="10" t="s">
        <v>107</v>
      </c>
      <c r="AK1227" s="22" t="s">
        <v>60</v>
      </c>
      <c r="AL1227" s="16">
        <f t="shared" si="76"/>
        <v>0.11899128579404665</v>
      </c>
      <c r="AM1227" s="16">
        <f t="shared" si="77"/>
        <v>14.215888913814752</v>
      </c>
      <c r="AN1227" s="17">
        <f t="shared" si="78"/>
        <v>8.1573983242581942E-9</v>
      </c>
      <c r="AO1227" s="16">
        <f t="shared" si="79"/>
        <v>31.611120826638697</v>
      </c>
      <c r="AP1227" s="18">
        <v>3267.2200777286907</v>
      </c>
      <c r="AQ1227" s="18" t="s">
        <v>124</v>
      </c>
      <c r="AR1227" s="16">
        <v>0.37111627916443157</v>
      </c>
      <c r="AS1227" s="10" t="s">
        <v>74</v>
      </c>
      <c r="AT1227" s="16">
        <v>0.33566434264667394</v>
      </c>
      <c r="AU1227" s="10" t="s">
        <v>74</v>
      </c>
      <c r="AV1227" s="10" t="s">
        <v>8349</v>
      </c>
      <c r="AW1227" s="10" t="s">
        <v>8349</v>
      </c>
      <c r="AX1227" s="10" t="s">
        <v>8349</v>
      </c>
      <c r="AY1227" s="10" t="s">
        <v>8349</v>
      </c>
      <c r="AZ1227" s="10" t="s">
        <v>8349</v>
      </c>
      <c r="BA1227" s="10" t="s">
        <v>8349</v>
      </c>
    </row>
    <row r="1228" spans="1:53" s="10" customFormat="1">
      <c r="A1228" s="33">
        <v>62471</v>
      </c>
      <c r="B1228" s="13" t="s">
        <v>8349</v>
      </c>
      <c r="C1228" s="14" t="s">
        <v>8349</v>
      </c>
      <c r="D1228" s="14" t="s">
        <v>8349</v>
      </c>
      <c r="E1228" s="14" t="s">
        <v>8349</v>
      </c>
      <c r="F1228" s="13" t="s">
        <v>8954</v>
      </c>
      <c r="G1228" s="13" t="s">
        <v>8349</v>
      </c>
      <c r="H1228" s="13" t="s">
        <v>8349</v>
      </c>
      <c r="I1228" s="13" t="s">
        <v>8349</v>
      </c>
      <c r="J1228" s="13" t="s">
        <v>5025</v>
      </c>
      <c r="K1228" s="13" t="s">
        <v>5026</v>
      </c>
      <c r="L1228" s="13">
        <v>192.04248373999999</v>
      </c>
      <c r="M1228" s="13">
        <v>-24.804993620000001</v>
      </c>
      <c r="N1228" s="13">
        <v>-314.92</v>
      </c>
      <c r="O1228" s="13">
        <v>174.58</v>
      </c>
      <c r="P1228" s="12">
        <v>301.99</v>
      </c>
      <c r="Q1228" s="12">
        <v>38.0608</v>
      </c>
      <c r="R1228" s="38">
        <v>16.761649346295677</v>
      </c>
      <c r="S1228" s="23">
        <v>0.34763660744217229</v>
      </c>
      <c r="T1228" s="38">
        <v>9.7940165202836607</v>
      </c>
      <c r="U1228" s="19">
        <v>0.10031948963187562</v>
      </c>
      <c r="V1228" s="13" t="s">
        <v>4767</v>
      </c>
      <c r="W1228" s="38">
        <v>1.38</v>
      </c>
      <c r="X1228" s="19">
        <v>0.04</v>
      </c>
      <c r="Y1228" s="13" t="s">
        <v>4770</v>
      </c>
      <c r="Z1228" s="19">
        <v>8.6724327654138804</v>
      </c>
      <c r="AA1228" s="19">
        <v>1.0278715767805231</v>
      </c>
      <c r="AB1228" s="29" t="s">
        <v>8349</v>
      </c>
      <c r="AC1228" s="19">
        <v>3.303016520283661</v>
      </c>
      <c r="AD1228" s="19">
        <v>0.10315037566582101</v>
      </c>
      <c r="AE1228" s="13" t="s">
        <v>120</v>
      </c>
      <c r="AF1228" s="13" t="s">
        <v>4075</v>
      </c>
      <c r="AG1228" s="38">
        <v>6.5193233962231145E-2</v>
      </c>
      <c r="AH1228" s="19">
        <v>1.0330343548756153</v>
      </c>
      <c r="AI1228" s="13" t="s">
        <v>4494</v>
      </c>
      <c r="AJ1228" s="19" t="s">
        <v>8349</v>
      </c>
      <c r="AK1228" s="19" t="s">
        <v>8349</v>
      </c>
      <c r="AL1228" s="19">
        <f t="shared" si="76"/>
        <v>0.25532965742786551</v>
      </c>
      <c r="AM1228" s="19">
        <f t="shared" si="77"/>
        <v>15.232967362146454</v>
      </c>
      <c r="AN1228" s="20">
        <f t="shared" si="78"/>
        <v>1.771656243758569E-9</v>
      </c>
      <c r="AO1228" s="19">
        <f t="shared" si="79"/>
        <v>31.67306787245775</v>
      </c>
      <c r="AP1228" s="21">
        <v>4132.1050902207935</v>
      </c>
      <c r="AQ1228" s="21" t="s">
        <v>143</v>
      </c>
      <c r="AR1228" s="19">
        <v>0.49786336759874245</v>
      </c>
      <c r="AS1228" s="13" t="s">
        <v>74</v>
      </c>
      <c r="AT1228" s="19">
        <v>0.49653442690174571</v>
      </c>
      <c r="AU1228" s="13" t="s">
        <v>74</v>
      </c>
      <c r="AV1228" s="13" t="s">
        <v>8349</v>
      </c>
      <c r="AW1228" s="13" t="s">
        <v>8349</v>
      </c>
      <c r="AX1228" s="13" t="s">
        <v>8349</v>
      </c>
      <c r="AY1228" s="13" t="s">
        <v>8349</v>
      </c>
      <c r="AZ1228" s="13" t="s">
        <v>102</v>
      </c>
      <c r="BA1228" s="13" t="s">
        <v>8349</v>
      </c>
    </row>
    <row r="1229" spans="1:53" s="10" customFormat="1">
      <c r="A1229" s="31">
        <v>62472</v>
      </c>
      <c r="B1229" s="10">
        <v>111261</v>
      </c>
      <c r="C1229" s="10" t="s">
        <v>6793</v>
      </c>
      <c r="D1229" s="10" t="s">
        <v>6794</v>
      </c>
      <c r="E1229" s="15" t="s">
        <v>8349</v>
      </c>
      <c r="F1229" s="10" t="s">
        <v>8954</v>
      </c>
      <c r="G1229" s="10" t="s">
        <v>8349</v>
      </c>
      <c r="H1229" s="10" t="s">
        <v>8349</v>
      </c>
      <c r="I1229" s="10" t="s">
        <v>8349</v>
      </c>
      <c r="J1229" s="10" t="s">
        <v>1985</v>
      </c>
      <c r="K1229" s="10" t="s">
        <v>1986</v>
      </c>
      <c r="L1229" s="10">
        <v>192.04544948</v>
      </c>
      <c r="M1229" s="10">
        <v>-24.807013300000001</v>
      </c>
      <c r="N1229" s="10">
        <v>-312.14999999999998</v>
      </c>
      <c r="O1229" s="10">
        <v>170.71</v>
      </c>
      <c r="P1229" s="11">
        <v>301.99349999999998</v>
      </c>
      <c r="Q1229" s="11">
        <v>38.058799999999998</v>
      </c>
      <c r="R1229" s="37">
        <v>20.38320423970648</v>
      </c>
      <c r="S1229" s="16">
        <v>7.7660008153281695E-2</v>
      </c>
      <c r="T1229" s="37">
        <v>8.9</v>
      </c>
      <c r="U1229" s="16">
        <v>3.5355339059327372E-3</v>
      </c>
      <c r="V1229" s="10" t="s">
        <v>4770</v>
      </c>
      <c r="W1229" s="37">
        <v>1.149</v>
      </c>
      <c r="X1229" s="16">
        <v>5.0000000000000001E-3</v>
      </c>
      <c r="Y1229" s="10" t="s">
        <v>4770</v>
      </c>
      <c r="Z1229" s="16">
        <v>7.3536377193518359</v>
      </c>
      <c r="AA1229" s="16">
        <v>0.17908033555165748</v>
      </c>
      <c r="AB1229" s="29" t="s">
        <v>8349</v>
      </c>
      <c r="AC1229" s="16">
        <v>2.8690000000000007</v>
      </c>
      <c r="AD1229" s="16">
        <v>2.0310096011589902E-2</v>
      </c>
      <c r="AE1229" s="10" t="s">
        <v>120</v>
      </c>
      <c r="AF1229" s="10" t="s">
        <v>4075</v>
      </c>
      <c r="AG1229" s="37">
        <v>0.17747155581750432</v>
      </c>
      <c r="AH1229" s="16">
        <v>0.1802283734080021</v>
      </c>
      <c r="AI1229" s="10" t="s">
        <v>4665</v>
      </c>
      <c r="AJ1229" s="10" t="s">
        <v>107</v>
      </c>
      <c r="AK1229" s="16" t="s">
        <v>108</v>
      </c>
      <c r="AL1229" s="16">
        <f t="shared" si="76"/>
        <v>0.42127373027225934</v>
      </c>
      <c r="AM1229" s="16">
        <f t="shared" si="77"/>
        <v>20.667689207157046</v>
      </c>
      <c r="AN1229" s="17">
        <f t="shared" si="78"/>
        <v>6.5080851671109336E-10</v>
      </c>
      <c r="AO1229" s="16">
        <f t="shared" si="79"/>
        <v>31.866366930915888</v>
      </c>
      <c r="AP1229" s="18">
        <v>4442.0350672753048</v>
      </c>
      <c r="AQ1229" s="18" t="s">
        <v>124</v>
      </c>
      <c r="AR1229" s="16">
        <v>0.71080756152351998</v>
      </c>
      <c r="AS1229" s="10" t="s">
        <v>74</v>
      </c>
      <c r="AT1229" s="16">
        <v>0.64190227064590299</v>
      </c>
      <c r="AU1229" s="10" t="s">
        <v>74</v>
      </c>
      <c r="AV1229" s="10" t="s">
        <v>8349</v>
      </c>
      <c r="AW1229" s="10" t="s">
        <v>8349</v>
      </c>
      <c r="AX1229" s="10" t="s">
        <v>8349</v>
      </c>
      <c r="AY1229" s="10" t="s">
        <v>8349</v>
      </c>
      <c r="AZ1229" s="10" t="s">
        <v>101</v>
      </c>
      <c r="BA1229" s="10" t="s">
        <v>8349</v>
      </c>
    </row>
    <row r="1230" spans="1:53" s="10" customFormat="1">
      <c r="A1230" s="31">
        <v>62505</v>
      </c>
      <c r="B1230" s="10">
        <v>111312</v>
      </c>
      <c r="C1230" s="10" t="s">
        <v>6795</v>
      </c>
      <c r="D1230" s="10" t="s">
        <v>8349</v>
      </c>
      <c r="E1230" s="15" t="s">
        <v>8349</v>
      </c>
      <c r="F1230" s="10" t="s">
        <v>8955</v>
      </c>
      <c r="G1230" s="10" t="s">
        <v>8349</v>
      </c>
      <c r="H1230" s="10" t="s">
        <v>8349</v>
      </c>
      <c r="I1230" s="10" t="s">
        <v>8349</v>
      </c>
      <c r="J1230" s="10" t="s">
        <v>1987</v>
      </c>
      <c r="K1230" s="10" t="s">
        <v>1988</v>
      </c>
      <c r="L1230" s="10">
        <v>192.13441477000001</v>
      </c>
      <c r="M1230" s="10">
        <v>-15.719581509999999</v>
      </c>
      <c r="N1230" s="10">
        <v>79.7</v>
      </c>
      <c r="O1230" s="10">
        <v>44.66</v>
      </c>
      <c r="P1230" s="11">
        <v>301.90570000000002</v>
      </c>
      <c r="Q1230" s="11">
        <v>47.1464</v>
      </c>
      <c r="R1230" s="37">
        <v>23.832221163012392</v>
      </c>
      <c r="S1230" s="16">
        <v>7.1496663489037174E-2</v>
      </c>
      <c r="T1230" s="37">
        <v>7.8650000000000002</v>
      </c>
      <c r="U1230" s="16">
        <v>1.2E-2</v>
      </c>
      <c r="V1230" s="10" t="s">
        <v>4769</v>
      </c>
      <c r="W1230" s="37">
        <v>0.94399999999999995</v>
      </c>
      <c r="X1230" s="16">
        <v>8.3999999999999995E-3</v>
      </c>
      <c r="Y1230" s="10" t="s">
        <v>4769</v>
      </c>
      <c r="Z1230" s="16">
        <v>5.9791773976076019</v>
      </c>
      <c r="AA1230" s="16">
        <v>0.173082656574711</v>
      </c>
      <c r="AB1230" s="10" t="s">
        <v>4782</v>
      </c>
      <c r="AC1230" s="16">
        <v>2.3449999999999998</v>
      </c>
      <c r="AD1230" s="16">
        <v>2.4093567606313517E-2</v>
      </c>
      <c r="AE1230" s="10" t="s">
        <v>125</v>
      </c>
      <c r="AF1230" s="10" t="s">
        <v>4075</v>
      </c>
      <c r="AG1230" s="37">
        <v>0.44285732326807709</v>
      </c>
      <c r="AH1230" s="16">
        <v>0.17475155509167681</v>
      </c>
      <c r="AI1230" s="10" t="s">
        <v>4587</v>
      </c>
      <c r="AJ1230" s="10" t="s">
        <v>107</v>
      </c>
      <c r="AK1230" s="16" t="s">
        <v>108</v>
      </c>
      <c r="AL1230" s="16">
        <f t="shared" si="76"/>
        <v>0.66547526119915013</v>
      </c>
      <c r="AM1230" s="16">
        <f t="shared" si="77"/>
        <v>27.923341959916343</v>
      </c>
      <c r="AN1230" s="17">
        <f t="shared" si="78"/>
        <v>2.6080634536573714E-10</v>
      </c>
      <c r="AO1230" s="16">
        <f t="shared" si="79"/>
        <v>31.824204616286245</v>
      </c>
      <c r="AP1230" s="18">
        <v>4880.8786516149203</v>
      </c>
      <c r="AQ1230" s="18" t="s">
        <v>124</v>
      </c>
      <c r="AR1230" s="16">
        <v>0.74</v>
      </c>
      <c r="AS1230" s="10" t="s">
        <v>73</v>
      </c>
      <c r="AT1230" s="16">
        <v>0.80300000000000005</v>
      </c>
      <c r="AU1230" s="10" t="s">
        <v>73</v>
      </c>
      <c r="AV1230" s="10">
        <v>4.62</v>
      </c>
      <c r="AW1230" s="10" t="s">
        <v>73</v>
      </c>
      <c r="AX1230" s="10" t="s">
        <v>8349</v>
      </c>
      <c r="AY1230" s="10" t="s">
        <v>8349</v>
      </c>
      <c r="AZ1230" s="10" t="s">
        <v>101</v>
      </c>
      <c r="BA1230" s="10" t="s">
        <v>8349</v>
      </c>
    </row>
    <row r="1231" spans="1:53" s="10" customFormat="1">
      <c r="A1231" s="31">
        <v>62512</v>
      </c>
      <c r="B1231" s="10">
        <v>111456</v>
      </c>
      <c r="C1231" s="10" t="s">
        <v>8349</v>
      </c>
      <c r="D1231" s="10" t="s">
        <v>8349</v>
      </c>
      <c r="E1231" s="15" t="s">
        <v>8349</v>
      </c>
      <c r="F1231" s="10" t="s">
        <v>8956</v>
      </c>
      <c r="G1231" s="10">
        <v>0.2</v>
      </c>
      <c r="H1231" s="10">
        <v>3.1999999999999993</v>
      </c>
      <c r="I1231" s="10" t="s">
        <v>8349</v>
      </c>
      <c r="J1231" s="10" t="s">
        <v>1989</v>
      </c>
      <c r="K1231" s="10" t="s">
        <v>1990</v>
      </c>
      <c r="L1231" s="10">
        <v>192.16390268999999</v>
      </c>
      <c r="M1231" s="10">
        <v>60.319896669999999</v>
      </c>
      <c r="N1231" s="10">
        <v>107.79</v>
      </c>
      <c r="O1231" s="10">
        <v>-30.6</v>
      </c>
      <c r="P1231" s="11">
        <v>123.56100000000001</v>
      </c>
      <c r="Q1231" s="11">
        <v>56.805</v>
      </c>
      <c r="R1231" s="37">
        <v>24.044241404183698</v>
      </c>
      <c r="S1231" s="16">
        <v>6.467900937725414E-2</v>
      </c>
      <c r="T1231" s="37">
        <v>5.830103716961279</v>
      </c>
      <c r="U1231" s="16">
        <v>1.6643316977093238E-2</v>
      </c>
      <c r="V1231" s="10" t="s">
        <v>4767</v>
      </c>
      <c r="W1231" s="37">
        <v>0.46657159992576036</v>
      </c>
      <c r="X1231" s="16">
        <v>1.6643316977093238E-2</v>
      </c>
      <c r="Y1231" s="10" t="s">
        <v>4775</v>
      </c>
      <c r="Z1231" s="16">
        <v>3.9250483187859473</v>
      </c>
      <c r="AA1231" s="16">
        <v>0.1618399121732228</v>
      </c>
      <c r="AB1231" s="29" t="s">
        <v>8349</v>
      </c>
      <c r="AC1231" s="16">
        <v>1.2751037169612793</v>
      </c>
      <c r="AD1231" s="16">
        <v>2.9206163733020468E-2</v>
      </c>
      <c r="AE1231" s="10" t="s">
        <v>122</v>
      </c>
      <c r="AF1231" s="10" t="s">
        <v>4075</v>
      </c>
      <c r="AG1231" s="37">
        <v>2.3368427299826426</v>
      </c>
      <c r="AH1231" s="16">
        <v>0.16445411874512741</v>
      </c>
      <c r="AI1231" s="10" t="s">
        <v>4605</v>
      </c>
      <c r="AJ1231" s="10" t="s">
        <v>107</v>
      </c>
      <c r="AK1231" s="16" t="s">
        <v>111</v>
      </c>
      <c r="AL1231" s="16">
        <f t="shared" si="76"/>
        <v>1.5286735197492769</v>
      </c>
      <c r="AM1231" s="16">
        <f t="shared" si="77"/>
        <v>63.577531686372431</v>
      </c>
      <c r="AN1231" s="17">
        <f t="shared" si="78"/>
        <v>4.9425662462470419E-11</v>
      </c>
      <c r="AO1231" s="16">
        <f t="shared" si="79"/>
        <v>31.595222469550507</v>
      </c>
      <c r="AP1231" s="18">
        <v>6171.739845650889</v>
      </c>
      <c r="AQ1231" s="18" t="s">
        <v>124</v>
      </c>
      <c r="AR1231" s="16">
        <v>1.3361374801076205</v>
      </c>
      <c r="AS1231" s="10" t="s">
        <v>74</v>
      </c>
      <c r="AT1231" s="16">
        <v>1.2431409733551622</v>
      </c>
      <c r="AU1231" s="10" t="s">
        <v>74</v>
      </c>
      <c r="AV1231" s="10" t="s">
        <v>8349</v>
      </c>
      <c r="AW1231" s="10" t="s">
        <v>8349</v>
      </c>
      <c r="AX1231" s="10" t="s">
        <v>8349</v>
      </c>
      <c r="AY1231" s="10" t="s">
        <v>8349</v>
      </c>
      <c r="AZ1231" s="10" t="s">
        <v>8349</v>
      </c>
      <c r="BA1231" s="10" t="s">
        <v>8349</v>
      </c>
    </row>
    <row r="1232" spans="1:53" s="10" customFormat="1">
      <c r="A1232" s="31">
        <v>62523</v>
      </c>
      <c r="B1232" s="10">
        <v>111395</v>
      </c>
      <c r="C1232" s="10" t="s">
        <v>6997</v>
      </c>
      <c r="D1232" s="10" t="s">
        <v>6998</v>
      </c>
      <c r="E1232" s="15" t="s">
        <v>8349</v>
      </c>
      <c r="F1232" s="10" t="s">
        <v>8349</v>
      </c>
      <c r="G1232" s="10" t="s">
        <v>8349</v>
      </c>
      <c r="H1232" s="10" t="s">
        <v>8349</v>
      </c>
      <c r="I1232" s="10" t="s">
        <v>8349</v>
      </c>
      <c r="J1232" s="10" t="s">
        <v>1991</v>
      </c>
      <c r="K1232" s="10" t="s">
        <v>1992</v>
      </c>
      <c r="L1232" s="10">
        <v>192.19693108000001</v>
      </c>
      <c r="M1232" s="10">
        <v>24.840483689999999</v>
      </c>
      <c r="N1232" s="10">
        <v>-334.55</v>
      </c>
      <c r="O1232" s="10">
        <v>-106.06</v>
      </c>
      <c r="P1232" s="11">
        <v>288.19369999999998</v>
      </c>
      <c r="Q1232" s="11">
        <v>87.635999999999996</v>
      </c>
      <c r="R1232" s="37">
        <v>16.931933626820182</v>
      </c>
      <c r="S1232" s="16">
        <v>7.6193701320690825E-3</v>
      </c>
      <c r="T1232" s="37">
        <v>6.2872826789918408</v>
      </c>
      <c r="U1232" s="16">
        <v>1.8027756377319945E-2</v>
      </c>
      <c r="V1232" s="10" t="s">
        <v>4767</v>
      </c>
      <c r="W1232" s="37">
        <v>0.70299999999999996</v>
      </c>
      <c r="X1232" s="16">
        <v>2E-3</v>
      </c>
      <c r="Y1232" s="10" t="s">
        <v>4770</v>
      </c>
      <c r="Z1232" s="16">
        <v>5.143749892137139</v>
      </c>
      <c r="AA1232" s="16">
        <v>3.4636362614524074E-2</v>
      </c>
      <c r="AB1232" s="29" t="s">
        <v>8349</v>
      </c>
      <c r="AC1232" s="16">
        <v>1.6422826789918412</v>
      </c>
      <c r="AD1232" s="16">
        <v>2.6925824035672518E-2</v>
      </c>
      <c r="AE1232" s="10" t="s">
        <v>120</v>
      </c>
      <c r="AF1232" s="10" t="s">
        <v>4075</v>
      </c>
      <c r="AG1232" s="37">
        <v>0.81013354641632085</v>
      </c>
      <c r="AH1232" s="16">
        <v>4.3871147866961502E-2</v>
      </c>
      <c r="AI1232" s="10" t="s">
        <v>4146</v>
      </c>
      <c r="AJ1232" s="10" t="s">
        <v>107</v>
      </c>
      <c r="AK1232" s="16" t="s">
        <v>109</v>
      </c>
      <c r="AL1232" s="16">
        <f t="shared" si="76"/>
        <v>0.90007418939569694</v>
      </c>
      <c r="AM1232" s="16">
        <f t="shared" si="77"/>
        <v>53.158381625709865</v>
      </c>
      <c r="AN1232" s="17">
        <f t="shared" si="78"/>
        <v>1.4256908692513954E-10</v>
      </c>
      <c r="AO1232" s="16">
        <f t="shared" si="79"/>
        <v>30.902219258491655</v>
      </c>
      <c r="AP1232" s="18">
        <v>5654</v>
      </c>
      <c r="AQ1232" s="18" t="s">
        <v>141</v>
      </c>
      <c r="AR1232" s="16">
        <v>0.93</v>
      </c>
      <c r="AS1232" s="10" t="s">
        <v>73</v>
      </c>
      <c r="AT1232" s="16">
        <v>1.004</v>
      </c>
      <c r="AU1232" s="10" t="s">
        <v>73</v>
      </c>
      <c r="AV1232" s="10">
        <v>4.51</v>
      </c>
      <c r="AW1232" s="10" t="s">
        <v>73</v>
      </c>
      <c r="AX1232" s="10">
        <v>1.4</v>
      </c>
      <c r="AY1232" s="10" t="s">
        <v>73</v>
      </c>
      <c r="AZ1232" s="10" t="s">
        <v>101</v>
      </c>
      <c r="BA1232" s="10">
        <v>0.13</v>
      </c>
    </row>
    <row r="1233" spans="1:53" s="10" customFormat="1">
      <c r="A1233" s="31">
        <v>62534</v>
      </c>
      <c r="B1233" s="10">
        <v>111232</v>
      </c>
      <c r="C1233" s="10" t="s">
        <v>8349</v>
      </c>
      <c r="D1233" s="10" t="s">
        <v>8349</v>
      </c>
      <c r="E1233" s="15" t="s">
        <v>8349</v>
      </c>
      <c r="F1233" s="10" t="s">
        <v>8349</v>
      </c>
      <c r="G1233" s="10" t="s">
        <v>8349</v>
      </c>
      <c r="H1233" s="10" t="s">
        <v>8349</v>
      </c>
      <c r="I1233" s="10">
        <v>1</v>
      </c>
      <c r="J1233" s="10" t="s">
        <v>1993</v>
      </c>
      <c r="K1233" s="10" t="s">
        <v>1994</v>
      </c>
      <c r="L1233" s="10">
        <v>192.21545907999999</v>
      </c>
      <c r="M1233" s="10">
        <v>-68.425425279999999</v>
      </c>
      <c r="N1233" s="10">
        <v>27.82</v>
      </c>
      <c r="O1233" s="10">
        <v>112.82</v>
      </c>
      <c r="P1233" s="11">
        <v>302.69400000000002</v>
      </c>
      <c r="Q1233" s="11">
        <v>-5.5548999999999999</v>
      </c>
      <c r="R1233" s="37">
        <v>29.342723004694836</v>
      </c>
      <c r="S1233" s="16">
        <v>1.9366197183098594E-2</v>
      </c>
      <c r="T1233" s="37">
        <v>7.59</v>
      </c>
      <c r="U1233" s="16">
        <v>2.1213203435596424E-3</v>
      </c>
      <c r="V1233" s="10" t="s">
        <v>4770</v>
      </c>
      <c r="W1233" s="37">
        <v>0.70099999999999996</v>
      </c>
      <c r="X1233" s="16">
        <v>3.0000000000000001E-3</v>
      </c>
      <c r="Y1233" s="10" t="s">
        <v>4770</v>
      </c>
      <c r="Z1233" s="16">
        <v>5.2524979304733117</v>
      </c>
      <c r="AA1233" s="16">
        <v>4.4587023030008943E-2</v>
      </c>
      <c r="AB1233" s="29" t="s">
        <v>8349</v>
      </c>
      <c r="AC1233" s="16">
        <v>1.6920000000000002</v>
      </c>
      <c r="AD1233" s="16">
        <v>3.3068111527572906E-2</v>
      </c>
      <c r="AE1233" s="10" t="s">
        <v>120</v>
      </c>
      <c r="AF1233" s="10" t="s">
        <v>4075</v>
      </c>
      <c r="AG1233" s="37">
        <v>0.7435830294387431</v>
      </c>
      <c r="AH1233" s="16">
        <v>5.551128374194339E-2</v>
      </c>
      <c r="AI1233" s="10" t="s">
        <v>4638</v>
      </c>
      <c r="AJ1233" s="10" t="s">
        <v>107</v>
      </c>
      <c r="AK1233" s="16" t="s">
        <v>58</v>
      </c>
      <c r="AL1233" s="16">
        <f t="shared" si="76"/>
        <v>0.86231260540406296</v>
      </c>
      <c r="AM1233" s="16">
        <f t="shared" si="77"/>
        <v>29.387613592170467</v>
      </c>
      <c r="AN1233" s="17">
        <f t="shared" si="78"/>
        <v>1.5532898873065926E-10</v>
      </c>
      <c r="AO1233" s="16">
        <f t="shared" si="79"/>
        <v>32.111868713046604</v>
      </c>
      <c r="AP1233" s="18">
        <v>5502</v>
      </c>
      <c r="AQ1233" s="18" t="s">
        <v>129</v>
      </c>
      <c r="AR1233" s="16">
        <v>0.94836428207583912</v>
      </c>
      <c r="AS1233" s="10" t="s">
        <v>74</v>
      </c>
      <c r="AT1233" s="16">
        <v>0.92684594938632203</v>
      </c>
      <c r="AU1233" s="10" t="s">
        <v>74</v>
      </c>
      <c r="AV1233" s="10">
        <v>4.46</v>
      </c>
      <c r="AW1233" s="10" t="s">
        <v>96</v>
      </c>
      <c r="AX1233" s="10" t="s">
        <v>8349</v>
      </c>
      <c r="AY1233" s="10" t="s">
        <v>8349</v>
      </c>
      <c r="AZ1233" s="10" t="s">
        <v>102</v>
      </c>
      <c r="BA1233" s="10" t="s">
        <v>8349</v>
      </c>
    </row>
    <row r="1234" spans="1:53" s="10" customFormat="1">
      <c r="A1234" s="31">
        <v>62556</v>
      </c>
      <c r="B1234" s="10" t="s">
        <v>8349</v>
      </c>
      <c r="C1234" s="10" t="s">
        <v>6999</v>
      </c>
      <c r="D1234" s="10" t="s">
        <v>7000</v>
      </c>
      <c r="E1234" s="15" t="s">
        <v>8349</v>
      </c>
      <c r="F1234" s="10" t="s">
        <v>8957</v>
      </c>
      <c r="G1234" s="10" t="s">
        <v>8349</v>
      </c>
      <c r="H1234" s="10" t="s">
        <v>8349</v>
      </c>
      <c r="I1234" s="10" t="s">
        <v>8349</v>
      </c>
      <c r="J1234" s="10" t="s">
        <v>1995</v>
      </c>
      <c r="K1234" s="10" t="s">
        <v>1996</v>
      </c>
      <c r="L1234" s="10">
        <v>192.26409622</v>
      </c>
      <c r="M1234" s="10">
        <v>66.110440729999993</v>
      </c>
      <c r="N1234" s="10">
        <v>-436.96</v>
      </c>
      <c r="O1234" s="10">
        <v>-106.7</v>
      </c>
      <c r="P1234" s="11">
        <v>123.3152</v>
      </c>
      <c r="Q1234" s="11">
        <v>51.015999999999998</v>
      </c>
      <c r="R1234" s="37">
        <v>10.21346134204882</v>
      </c>
      <c r="S1234" s="16">
        <v>1.8690634255949343E-2</v>
      </c>
      <c r="T1234" s="37">
        <v>10.94</v>
      </c>
      <c r="U1234" s="16">
        <v>9.899494936611665E-3</v>
      </c>
      <c r="V1234" s="10" t="s">
        <v>4770</v>
      </c>
      <c r="W1234" s="37">
        <v>1.6259999999999999</v>
      </c>
      <c r="X1234" s="16">
        <v>1.4E-2</v>
      </c>
      <c r="Y1234" s="10" t="s">
        <v>4770</v>
      </c>
      <c r="Z1234" s="16">
        <v>10.894135252837394</v>
      </c>
      <c r="AA1234" s="16">
        <v>5.0869775799757377E-2</v>
      </c>
      <c r="AB1234" s="29" t="s">
        <v>8349</v>
      </c>
      <c r="AC1234" s="16">
        <v>4.8699999999999992</v>
      </c>
      <c r="AD1234" s="16">
        <v>2.5961509971494341E-2</v>
      </c>
      <c r="AE1234" s="10" t="s">
        <v>120</v>
      </c>
      <c r="AF1234" s="10" t="s">
        <v>4075</v>
      </c>
      <c r="AG1234" s="37">
        <v>2.7601361130181076E-2</v>
      </c>
      <c r="AH1234" s="16">
        <v>0.10338149781231447</v>
      </c>
      <c r="AI1234" s="10" t="s">
        <v>4640</v>
      </c>
      <c r="AJ1234" s="10" t="s">
        <v>107</v>
      </c>
      <c r="AK1234" s="22" t="s">
        <v>60</v>
      </c>
      <c r="AL1234" s="16">
        <f t="shared" si="76"/>
        <v>0.16613657372830667</v>
      </c>
      <c r="AM1234" s="16">
        <f t="shared" si="77"/>
        <v>16.266431933738506</v>
      </c>
      <c r="AN1234" s="17">
        <f t="shared" si="78"/>
        <v>4.1845762408327391E-9</v>
      </c>
      <c r="AO1234" s="16">
        <f t="shared" si="79"/>
        <v>31.88587128777661</v>
      </c>
      <c r="AP1234" s="18">
        <v>3323.0785503271927</v>
      </c>
      <c r="AQ1234" s="18" t="s">
        <v>124</v>
      </c>
      <c r="AR1234" s="16">
        <v>0.50088227302996635</v>
      </c>
      <c r="AS1234" s="10" t="s">
        <v>74</v>
      </c>
      <c r="AT1234" s="16">
        <v>0.39832593989057313</v>
      </c>
      <c r="AU1234" s="10" t="s">
        <v>74</v>
      </c>
      <c r="AV1234" s="10" t="s">
        <v>8349</v>
      </c>
      <c r="AW1234" s="10" t="s">
        <v>8349</v>
      </c>
      <c r="AX1234" s="10" t="s">
        <v>8349</v>
      </c>
      <c r="AY1234" s="10" t="s">
        <v>8349</v>
      </c>
      <c r="AZ1234" s="10" t="s">
        <v>8349</v>
      </c>
      <c r="BA1234" s="10" t="s">
        <v>8349</v>
      </c>
    </row>
    <row r="1235" spans="1:53" s="10" customFormat="1">
      <c r="A1235" s="31">
        <v>62687</v>
      </c>
      <c r="B1235" s="10">
        <v>111631</v>
      </c>
      <c r="C1235" s="10" t="s">
        <v>7001</v>
      </c>
      <c r="D1235" s="10" t="s">
        <v>7002</v>
      </c>
      <c r="E1235" s="15" t="s">
        <v>8349</v>
      </c>
      <c r="F1235" s="10" t="s">
        <v>8349</v>
      </c>
      <c r="G1235" s="10" t="s">
        <v>8349</v>
      </c>
      <c r="H1235" s="10" t="s">
        <v>8349</v>
      </c>
      <c r="I1235" s="10" t="s">
        <v>8349</v>
      </c>
      <c r="J1235" s="10" t="s">
        <v>1997</v>
      </c>
      <c r="K1235" s="10" t="s">
        <v>1998</v>
      </c>
      <c r="L1235" s="10">
        <v>192.68160072000001</v>
      </c>
      <c r="M1235" s="10">
        <v>-0.76716459000000004</v>
      </c>
      <c r="N1235" s="10">
        <v>-28.77</v>
      </c>
      <c r="O1235" s="10">
        <v>-397.85</v>
      </c>
      <c r="P1235" s="11">
        <v>302.55180000000001</v>
      </c>
      <c r="Q1235" s="11">
        <v>62.104100000000003</v>
      </c>
      <c r="R1235" s="37">
        <v>10.570824524312897</v>
      </c>
      <c r="S1235" s="16">
        <v>8.6680761099365757E-3</v>
      </c>
      <c r="T1235" s="37">
        <v>8.4700000000000006</v>
      </c>
      <c r="U1235" s="16">
        <v>1.2E-2</v>
      </c>
      <c r="V1235" s="10" t="s">
        <v>4769</v>
      </c>
      <c r="W1235" s="37">
        <v>1.4219999999999999</v>
      </c>
      <c r="X1235" s="16">
        <v>8.3999999999999995E-3</v>
      </c>
      <c r="Y1235" s="10" t="s">
        <v>4769</v>
      </c>
      <c r="Z1235" s="16">
        <v>8.3494556820089656</v>
      </c>
      <c r="AA1235" s="16">
        <v>3.0904539994812907E-2</v>
      </c>
      <c r="AB1235" s="29" t="s">
        <v>8349</v>
      </c>
      <c r="AC1235" s="16">
        <v>3.6080000000000005</v>
      </c>
      <c r="AD1235" s="16">
        <v>2.1213203435596427E-2</v>
      </c>
      <c r="AE1235" s="10" t="s">
        <v>125</v>
      </c>
      <c r="AF1235" s="10" t="s">
        <v>4075</v>
      </c>
      <c r="AG1235" s="37">
        <v>0.1058896802098335</v>
      </c>
      <c r="AH1235" s="16">
        <v>3.7484538042918319E-2</v>
      </c>
      <c r="AI1235" s="10" t="s">
        <v>4660</v>
      </c>
      <c r="AJ1235" s="10" t="s">
        <v>107</v>
      </c>
      <c r="AK1235" s="22" t="s">
        <v>110</v>
      </c>
      <c r="AL1235" s="16">
        <f t="shared" si="76"/>
        <v>0.32540694554639349</v>
      </c>
      <c r="AM1235" s="16">
        <f t="shared" si="77"/>
        <v>30.783497048688822</v>
      </c>
      <c r="AN1235" s="17">
        <f t="shared" si="78"/>
        <v>1.0907578507284417E-9</v>
      </c>
      <c r="AO1235" s="16">
        <f t="shared" si="79"/>
        <v>30.875679131239579</v>
      </c>
      <c r="AP1235" s="18">
        <v>3937.8679940057591</v>
      </c>
      <c r="AQ1235" s="18" t="s">
        <v>124</v>
      </c>
      <c r="AR1235" s="16">
        <v>0.69864432806976684</v>
      </c>
      <c r="AS1235" s="10" t="s">
        <v>74</v>
      </c>
      <c r="AT1235" s="16">
        <v>0.56229273322790807</v>
      </c>
      <c r="AU1235" s="10" t="s">
        <v>74</v>
      </c>
      <c r="AV1235" s="10" t="s">
        <v>8349</v>
      </c>
      <c r="AW1235" s="10" t="s">
        <v>8349</v>
      </c>
      <c r="AX1235" s="10" t="s">
        <v>8349</v>
      </c>
      <c r="AY1235" s="10" t="s">
        <v>8349</v>
      </c>
      <c r="AZ1235" s="10" t="s">
        <v>8349</v>
      </c>
      <c r="BA1235" s="10" t="s">
        <v>8349</v>
      </c>
    </row>
    <row r="1236" spans="1:53" s="10" customFormat="1">
      <c r="A1236" s="31">
        <v>62942</v>
      </c>
      <c r="B1236" s="10">
        <v>112099</v>
      </c>
      <c r="C1236" s="10" t="s">
        <v>7003</v>
      </c>
      <c r="D1236" s="10" t="s">
        <v>8349</v>
      </c>
      <c r="E1236" s="15" t="s">
        <v>8349</v>
      </c>
      <c r="F1236" s="10" t="s">
        <v>8349</v>
      </c>
      <c r="G1236" s="10" t="s">
        <v>8349</v>
      </c>
      <c r="H1236" s="10" t="s">
        <v>8349</v>
      </c>
      <c r="I1236" s="10" t="s">
        <v>8349</v>
      </c>
      <c r="J1236" s="10" t="s">
        <v>1999</v>
      </c>
      <c r="K1236" s="10" t="s">
        <v>2000</v>
      </c>
      <c r="L1236" s="10">
        <v>193.47723042999999</v>
      </c>
      <c r="M1236" s="10">
        <v>6.7626728199999997</v>
      </c>
      <c r="N1236" s="10">
        <v>-230.51</v>
      </c>
      <c r="O1236" s="10">
        <v>93</v>
      </c>
      <c r="P1236" s="11">
        <v>304.69420000000002</v>
      </c>
      <c r="Q1236" s="11">
        <v>69.626000000000005</v>
      </c>
      <c r="R1236" s="37">
        <v>26.730820636193535</v>
      </c>
      <c r="S1236" s="16">
        <v>2.9403902699812891E-2</v>
      </c>
      <c r="T1236" s="37">
        <v>8.24</v>
      </c>
      <c r="U1236" s="16">
        <v>1.0606601717798212E-2</v>
      </c>
      <c r="V1236" s="10" t="s">
        <v>4770</v>
      </c>
      <c r="W1236" s="37">
        <v>0.85299999999999998</v>
      </c>
      <c r="X1236" s="16">
        <v>1.4999999999999999E-2</v>
      </c>
      <c r="Y1236" s="10" t="s">
        <v>4770</v>
      </c>
      <c r="Z1236" s="16">
        <v>6.1049385409910251</v>
      </c>
      <c r="AA1236" s="16">
        <v>7.5413898144361724E-2</v>
      </c>
      <c r="AB1236" s="29" t="s">
        <v>8349</v>
      </c>
      <c r="AC1236" s="16">
        <v>2.0890000000000004</v>
      </c>
      <c r="AD1236" s="16">
        <v>2.0037464909513879E-2</v>
      </c>
      <c r="AE1236" s="10" t="s">
        <v>120</v>
      </c>
      <c r="AF1236" s="10" t="s">
        <v>4075</v>
      </c>
      <c r="AG1236" s="37">
        <v>0.37933200342397327</v>
      </c>
      <c r="AH1236" s="16">
        <v>7.8030481437244545E-2</v>
      </c>
      <c r="AI1236" s="10" t="s">
        <v>4659</v>
      </c>
      <c r="AJ1236" s="10" t="s">
        <v>107</v>
      </c>
      <c r="AK1236" s="16" t="s">
        <v>58</v>
      </c>
      <c r="AL1236" s="16">
        <f t="shared" si="76"/>
        <v>0.61589934520502077</v>
      </c>
      <c r="AM1236" s="16">
        <f t="shared" si="77"/>
        <v>23.040794504119823</v>
      </c>
      <c r="AN1236" s="17">
        <f t="shared" si="78"/>
        <v>3.0448261406224538E-10</v>
      </c>
      <c r="AO1236" s="16">
        <f t="shared" si="79"/>
        <v>32.031093751275591</v>
      </c>
      <c r="AP1236" s="18">
        <v>5242</v>
      </c>
      <c r="AQ1236" s="18" t="s">
        <v>129</v>
      </c>
      <c r="AR1236" s="16">
        <v>0.74622077449084434</v>
      </c>
      <c r="AS1236" s="10" t="s">
        <v>74</v>
      </c>
      <c r="AT1236" s="16">
        <v>0.77993117151331526</v>
      </c>
      <c r="AU1236" s="10" t="s">
        <v>74</v>
      </c>
      <c r="AV1236" s="10">
        <v>4.5599999999999996</v>
      </c>
      <c r="AW1236" s="10" t="s">
        <v>96</v>
      </c>
      <c r="AX1236" s="10" t="s">
        <v>8349</v>
      </c>
      <c r="AY1236" s="10" t="s">
        <v>8349</v>
      </c>
      <c r="AZ1236" s="10" t="s">
        <v>101</v>
      </c>
      <c r="BA1236" s="10" t="s">
        <v>8349</v>
      </c>
    </row>
    <row r="1237" spans="1:53" s="10" customFormat="1">
      <c r="A1237" s="33">
        <v>62951</v>
      </c>
      <c r="B1237" s="13" t="s">
        <v>8349</v>
      </c>
      <c r="C1237" s="14" t="s">
        <v>8349</v>
      </c>
      <c r="D1237" s="14" t="s">
        <v>8349</v>
      </c>
      <c r="E1237" s="14" t="s">
        <v>8349</v>
      </c>
      <c r="F1237" s="13" t="s">
        <v>8958</v>
      </c>
      <c r="G1237" s="13" t="s">
        <v>8349</v>
      </c>
      <c r="H1237" s="13" t="s">
        <v>8349</v>
      </c>
      <c r="I1237" s="13" t="s">
        <v>8349</v>
      </c>
      <c r="J1237" s="13" t="s">
        <v>5027</v>
      </c>
      <c r="K1237" s="13" t="s">
        <v>5028</v>
      </c>
      <c r="L1237" s="13">
        <v>193.49471435000001</v>
      </c>
      <c r="M1237" s="13">
        <v>-18.035000589999999</v>
      </c>
      <c r="N1237" s="13">
        <v>-101.17</v>
      </c>
      <c r="O1237" s="13">
        <v>97.4</v>
      </c>
      <c r="P1237" s="12">
        <v>303.78370000000001</v>
      </c>
      <c r="Q1237" s="12">
        <v>44.832500000000003</v>
      </c>
      <c r="R1237" s="38">
        <v>7.5284197846871939</v>
      </c>
      <c r="S1237" s="23">
        <v>0.28848904614921328</v>
      </c>
      <c r="T1237" s="38">
        <v>8.41</v>
      </c>
      <c r="U1237" s="19">
        <v>1.2E-2</v>
      </c>
      <c r="V1237" s="13" t="s">
        <v>4769</v>
      </c>
      <c r="W1237" s="38">
        <v>0.54400000000000004</v>
      </c>
      <c r="X1237" s="19">
        <v>8.3999999999999995E-3</v>
      </c>
      <c r="Y1237" s="13" t="s">
        <v>4769</v>
      </c>
      <c r="Z1237" s="19">
        <v>9.0264808632265705</v>
      </c>
      <c r="AA1237" s="19">
        <v>0.75109204739719715</v>
      </c>
      <c r="AB1237" s="29" t="s">
        <v>8349</v>
      </c>
      <c r="AC1237" s="19">
        <v>1.0934947016891208</v>
      </c>
      <c r="AD1237" s="19">
        <v>3.3615472627943226E-2</v>
      </c>
      <c r="AE1237" s="13" t="s">
        <v>125</v>
      </c>
      <c r="AF1237" s="13" t="s">
        <v>4075</v>
      </c>
      <c r="AG1237" s="38">
        <v>2.6933564659146061E-2</v>
      </c>
      <c r="AH1237" s="19">
        <v>0.75184390910834242</v>
      </c>
      <c r="AI1237" s="13" t="s">
        <v>4557</v>
      </c>
      <c r="AJ1237" s="14" t="s">
        <v>137</v>
      </c>
      <c r="AK1237" s="14" t="s">
        <v>137</v>
      </c>
      <c r="AL1237" s="19">
        <f t="shared" si="76"/>
        <v>0.16411448643902848</v>
      </c>
      <c r="AM1237" s="19">
        <f t="shared" si="77"/>
        <v>21.799327233696157</v>
      </c>
      <c r="AN1237" s="20">
        <f t="shared" si="78"/>
        <v>4.2883295049019319E-9</v>
      </c>
      <c r="AO1237" s="19">
        <f t="shared" si="79"/>
        <v>29.329279629730198</v>
      </c>
      <c r="AP1237" s="21">
        <v>6481.9543379185016</v>
      </c>
      <c r="AQ1237" s="21" t="s">
        <v>142</v>
      </c>
      <c r="AR1237" s="19">
        <v>0.13004288918523191</v>
      </c>
      <c r="AS1237" s="13" t="s">
        <v>74</v>
      </c>
      <c r="AT1237" s="19">
        <v>0.39583230928959312</v>
      </c>
      <c r="AU1237" s="13" t="s">
        <v>74</v>
      </c>
      <c r="AV1237" s="13" t="s">
        <v>8349</v>
      </c>
      <c r="AW1237" s="13" t="s">
        <v>8349</v>
      </c>
      <c r="AX1237" s="13" t="s">
        <v>8349</v>
      </c>
      <c r="AY1237" s="13" t="s">
        <v>8349</v>
      </c>
      <c r="AZ1237" s="13" t="s">
        <v>8349</v>
      </c>
      <c r="BA1237" s="13" t="s">
        <v>8349</v>
      </c>
    </row>
    <row r="1238" spans="1:53" s="10" customFormat="1">
      <c r="A1238" s="31">
        <v>62956</v>
      </c>
      <c r="B1238" s="10">
        <v>112185</v>
      </c>
      <c r="C1238" s="10" t="s">
        <v>8349</v>
      </c>
      <c r="D1238" s="10" t="s">
        <v>8349</v>
      </c>
      <c r="E1238" s="10" t="s">
        <v>31</v>
      </c>
      <c r="F1238" s="10" t="s">
        <v>8959</v>
      </c>
      <c r="G1238" s="10" t="s">
        <v>8349</v>
      </c>
      <c r="H1238" s="10" t="s">
        <v>8349</v>
      </c>
      <c r="I1238" s="10" t="s">
        <v>8349</v>
      </c>
      <c r="J1238" s="10" t="s">
        <v>2001</v>
      </c>
      <c r="K1238" s="10" t="s">
        <v>2002</v>
      </c>
      <c r="L1238" s="10">
        <v>193.50680410000001</v>
      </c>
      <c r="M1238" s="10">
        <v>55.95984301</v>
      </c>
      <c r="N1238" s="10">
        <v>111.74</v>
      </c>
      <c r="O1238" s="10">
        <v>-8.99</v>
      </c>
      <c r="P1238" s="11">
        <v>122.1806</v>
      </c>
      <c r="Q1238" s="11">
        <v>61.1646</v>
      </c>
      <c r="R1238" s="37">
        <v>25.310048089091371</v>
      </c>
      <c r="S1238" s="16">
        <v>5.0620096178182741E-3</v>
      </c>
      <c r="T1238" s="37">
        <v>1.76</v>
      </c>
      <c r="U1238" s="16">
        <v>2.1213203435596424E-3</v>
      </c>
      <c r="V1238" s="10" t="s">
        <v>4770</v>
      </c>
      <c r="W1238" s="37">
        <v>-2.1999999999999999E-2</v>
      </c>
      <c r="X1238" s="16">
        <v>3.0000000000000001E-3</v>
      </c>
      <c r="Y1238" s="10" t="s">
        <v>4770</v>
      </c>
      <c r="Z1238" s="16">
        <v>-0.25646485159276899</v>
      </c>
      <c r="AA1238" s="16">
        <v>1.3141249650344911E-2</v>
      </c>
      <c r="AB1238" s="29" t="s">
        <v>8349</v>
      </c>
      <c r="AC1238" s="16">
        <v>1.0000000000000009E-2</v>
      </c>
      <c r="AD1238" s="16">
        <v>5.0044979768204531E-2</v>
      </c>
      <c r="AE1238" s="10" t="s">
        <v>4096</v>
      </c>
      <c r="AF1238" s="10" t="s">
        <v>4075</v>
      </c>
      <c r="AG1238" s="37">
        <v>134.69105982570991</v>
      </c>
      <c r="AH1238" s="16">
        <v>5.1741592963231144E-2</v>
      </c>
      <c r="AI1238" s="10" t="s">
        <v>4147</v>
      </c>
      <c r="AJ1238" s="10" t="s">
        <v>107</v>
      </c>
      <c r="AK1238" s="16" t="s">
        <v>113</v>
      </c>
      <c r="AL1238" s="16">
        <f t="shared" si="76"/>
        <v>11.605647755541693</v>
      </c>
      <c r="AM1238" s="16">
        <f t="shared" si="77"/>
        <v>458.53914282145229</v>
      </c>
      <c r="AN1238" s="17">
        <f t="shared" si="78"/>
        <v>8.5751793882576078E-13</v>
      </c>
      <c r="AO1238" s="16">
        <f t="shared" si="79"/>
        <v>31.926891964943156</v>
      </c>
      <c r="AP1238" s="18">
        <v>9020</v>
      </c>
      <c r="AQ1238" s="18" t="s">
        <v>129</v>
      </c>
      <c r="AR1238" s="16">
        <v>4.749063059676133</v>
      </c>
      <c r="AS1238" s="10" t="s">
        <v>74</v>
      </c>
      <c r="AT1238" s="16">
        <v>3.5154773168472815</v>
      </c>
      <c r="AU1238" s="10" t="s">
        <v>74</v>
      </c>
      <c r="AV1238" s="10">
        <v>3.23</v>
      </c>
      <c r="AW1238" s="10" t="s">
        <v>96</v>
      </c>
      <c r="AX1238" s="10" t="s">
        <v>8349</v>
      </c>
      <c r="AY1238" s="10" t="s">
        <v>8349</v>
      </c>
      <c r="AZ1238" s="10" t="s">
        <v>8349</v>
      </c>
      <c r="BA1238" s="10" t="s">
        <v>8349</v>
      </c>
    </row>
    <row r="1239" spans="1:53" s="10" customFormat="1">
      <c r="A1239" s="33">
        <v>63028</v>
      </c>
      <c r="B1239" s="13" t="s">
        <v>8349</v>
      </c>
      <c r="C1239" s="14" t="s">
        <v>8349</v>
      </c>
      <c r="D1239" s="14" t="s">
        <v>8349</v>
      </c>
      <c r="E1239" s="14" t="s">
        <v>8349</v>
      </c>
      <c r="F1239" s="13" t="s">
        <v>8960</v>
      </c>
      <c r="G1239" s="13" t="s">
        <v>8349</v>
      </c>
      <c r="H1239" s="13" t="s">
        <v>8349</v>
      </c>
      <c r="I1239" s="13" t="s">
        <v>8349</v>
      </c>
      <c r="J1239" s="13" t="s">
        <v>5029</v>
      </c>
      <c r="K1239" s="13" t="s">
        <v>5030</v>
      </c>
      <c r="L1239" s="13">
        <v>193.73852099000001</v>
      </c>
      <c r="M1239" s="13">
        <v>58.160904250000002</v>
      </c>
      <c r="N1239" s="13">
        <v>5.46</v>
      </c>
      <c r="O1239" s="13">
        <v>-60.13</v>
      </c>
      <c r="P1239" s="12">
        <v>122.0325</v>
      </c>
      <c r="Q1239" s="12">
        <v>58.961199999999998</v>
      </c>
      <c r="R1239" s="38">
        <v>24.195499637067506</v>
      </c>
      <c r="S1239" s="23">
        <v>0.24195499637067505</v>
      </c>
      <c r="T1239" s="38">
        <v>9.7372225342924814</v>
      </c>
      <c r="U1239" s="19">
        <v>3.9204591567825318E-2</v>
      </c>
      <c r="V1239" s="13" t="s">
        <v>4767</v>
      </c>
      <c r="W1239" s="38">
        <v>1.169</v>
      </c>
      <c r="X1239" s="19">
        <v>0.02</v>
      </c>
      <c r="Y1239" s="13" t="s">
        <v>4770</v>
      </c>
      <c r="Z1239" s="19">
        <v>7.8185495607010225</v>
      </c>
      <c r="AA1239" s="19">
        <v>0.64072964356784112</v>
      </c>
      <c r="AB1239" s="29" t="s">
        <v>8349</v>
      </c>
      <c r="AC1239" s="19" t="s">
        <v>8349</v>
      </c>
      <c r="AD1239" s="19" t="s">
        <v>8349</v>
      </c>
      <c r="AE1239" s="13" t="s">
        <v>8349</v>
      </c>
      <c r="AF1239" s="13" t="s">
        <v>4080</v>
      </c>
      <c r="AG1239" s="38">
        <v>0.12118914107219739</v>
      </c>
      <c r="AH1239" s="19">
        <v>0.64848629603606334</v>
      </c>
      <c r="AI1239" s="13" t="s">
        <v>4395</v>
      </c>
      <c r="AJ1239" s="19" t="s">
        <v>8349</v>
      </c>
      <c r="AK1239" s="19" t="s">
        <v>8349</v>
      </c>
      <c r="AL1239" s="19">
        <f t="shared" si="76"/>
        <v>0.34812230763367835</v>
      </c>
      <c r="AM1239" s="19">
        <f t="shared" si="77"/>
        <v>14.387894974499925</v>
      </c>
      <c r="AN1239" s="20">
        <f t="shared" si="78"/>
        <v>9.5305568616244159E-10</v>
      </c>
      <c r="AO1239" s="19">
        <f t="shared" si="79"/>
        <v>32.289426842280811</v>
      </c>
      <c r="AP1239" s="21">
        <v>4435.1767614643977</v>
      </c>
      <c r="AQ1239" s="21" t="s">
        <v>126</v>
      </c>
      <c r="AR1239" s="19">
        <v>0.58919847468963449</v>
      </c>
      <c r="AS1239" s="13" t="s">
        <v>74</v>
      </c>
      <c r="AT1239" s="19">
        <v>0.58209074496308144</v>
      </c>
      <c r="AU1239" s="13" t="s">
        <v>74</v>
      </c>
      <c r="AV1239" s="13" t="s">
        <v>8349</v>
      </c>
      <c r="AW1239" s="13" t="s">
        <v>8349</v>
      </c>
      <c r="AX1239" s="13" t="s">
        <v>8349</v>
      </c>
      <c r="AY1239" s="13" t="s">
        <v>8349</v>
      </c>
      <c r="AZ1239" s="13" t="s">
        <v>8349</v>
      </c>
      <c r="BA1239" s="13" t="s">
        <v>8349</v>
      </c>
    </row>
    <row r="1240" spans="1:53" s="10" customFormat="1">
      <c r="A1240" s="31">
        <v>63076</v>
      </c>
      <c r="B1240" s="10">
        <v>112429</v>
      </c>
      <c r="C1240" s="10" t="s">
        <v>8349</v>
      </c>
      <c r="D1240" s="10" t="s">
        <v>8349</v>
      </c>
      <c r="E1240" s="15" t="s">
        <v>8349</v>
      </c>
      <c r="F1240" s="10" t="s">
        <v>8349</v>
      </c>
      <c r="G1240" s="10" t="s">
        <v>8349</v>
      </c>
      <c r="H1240" s="10" t="s">
        <v>8349</v>
      </c>
      <c r="I1240" s="10" t="s">
        <v>8349</v>
      </c>
      <c r="J1240" s="10" t="s">
        <v>2003</v>
      </c>
      <c r="K1240" s="10" t="s">
        <v>2004</v>
      </c>
      <c r="L1240" s="10">
        <v>193.86897970000001</v>
      </c>
      <c r="M1240" s="10">
        <v>65.43854743</v>
      </c>
      <c r="N1240" s="10">
        <v>-4.63</v>
      </c>
      <c r="O1240" s="10">
        <v>-30.38</v>
      </c>
      <c r="P1240" s="11">
        <v>122.2551</v>
      </c>
      <c r="Q1240" s="11">
        <v>51.684399999999997</v>
      </c>
      <c r="R1240" s="37">
        <v>29.291154071470416</v>
      </c>
      <c r="S1240" s="16">
        <v>6.4440538957234918E-3</v>
      </c>
      <c r="T1240" s="37">
        <v>5.2257616911174987</v>
      </c>
      <c r="U1240" s="16">
        <v>1.6643316977093238E-2</v>
      </c>
      <c r="V1240" s="10" t="s">
        <v>4767</v>
      </c>
      <c r="W1240" s="37">
        <v>0.28980342750000038</v>
      </c>
      <c r="X1240" s="16">
        <v>1.6643316977093238E-2</v>
      </c>
      <c r="Y1240" s="10" t="s">
        <v>4772</v>
      </c>
      <c r="Z1240" s="16">
        <v>2.8920792750110724</v>
      </c>
      <c r="AA1240" s="16">
        <v>3.0681682947286681E-2</v>
      </c>
      <c r="AB1240" s="29" t="s">
        <v>8349</v>
      </c>
      <c r="AC1240" s="16">
        <v>0.80076169111749884</v>
      </c>
      <c r="AD1240" s="16">
        <v>2.3086792761230393E-2</v>
      </c>
      <c r="AE1240" s="10" t="s">
        <v>122</v>
      </c>
      <c r="AF1240" s="10" t="s">
        <v>4075</v>
      </c>
      <c r="AG1240" s="37">
        <v>5.7561586208091384</v>
      </c>
      <c r="AH1240" s="16">
        <v>3.8397469558264154E-2</v>
      </c>
      <c r="AI1240" s="10" t="s">
        <v>4148</v>
      </c>
      <c r="AJ1240" s="10" t="s">
        <v>107</v>
      </c>
      <c r="AK1240" s="16" t="s">
        <v>113</v>
      </c>
      <c r="AL1240" s="16">
        <f t="shared" si="76"/>
        <v>2.3991995791949319</v>
      </c>
      <c r="AM1240" s="16">
        <f t="shared" si="77"/>
        <v>81.908673633714983</v>
      </c>
      <c r="AN1240" s="17">
        <f t="shared" si="78"/>
        <v>2.0065465114608718E-11</v>
      </c>
      <c r="AO1240" s="16">
        <f t="shared" si="79"/>
        <v>31.969638613441376</v>
      </c>
      <c r="AP1240" s="18">
        <v>7129</v>
      </c>
      <c r="AQ1240" s="18" t="s">
        <v>129</v>
      </c>
      <c r="AR1240" s="16">
        <v>1.5716678649222289</v>
      </c>
      <c r="AS1240" s="10" t="s">
        <v>74</v>
      </c>
      <c r="AT1240" s="16">
        <v>1.5664113962924597</v>
      </c>
      <c r="AU1240" s="10" t="s">
        <v>74</v>
      </c>
      <c r="AV1240" s="10">
        <v>4.01</v>
      </c>
      <c r="AW1240" s="10" t="s">
        <v>96</v>
      </c>
      <c r="AX1240" s="10" t="s">
        <v>8349</v>
      </c>
      <c r="AY1240" s="10" t="s">
        <v>8349</v>
      </c>
      <c r="AZ1240" s="10" t="s">
        <v>8349</v>
      </c>
      <c r="BA1240" s="10" t="s">
        <v>8349</v>
      </c>
    </row>
    <row r="1241" spans="1:53" s="10" customFormat="1">
      <c r="A1241" s="31">
        <v>63253</v>
      </c>
      <c r="B1241" s="10" t="s">
        <v>8349</v>
      </c>
      <c r="C1241" s="10" t="s">
        <v>7004</v>
      </c>
      <c r="D1241" s="10" t="s">
        <v>7005</v>
      </c>
      <c r="E1241" s="15" t="s">
        <v>8349</v>
      </c>
      <c r="F1241" s="10" t="s">
        <v>8961</v>
      </c>
      <c r="G1241" s="10" t="s">
        <v>8349</v>
      </c>
      <c r="H1241" s="10" t="s">
        <v>8349</v>
      </c>
      <c r="I1241" s="10" t="s">
        <v>8349</v>
      </c>
      <c r="J1241" s="10" t="s">
        <v>2005</v>
      </c>
      <c r="K1241" s="10" t="s">
        <v>2006</v>
      </c>
      <c r="L1241" s="10">
        <v>194.41853628999999</v>
      </c>
      <c r="M1241" s="10">
        <v>35.225419819999999</v>
      </c>
      <c r="N1241" s="10">
        <v>-263.66000000000003</v>
      </c>
      <c r="O1241" s="10">
        <v>-176.4</v>
      </c>
      <c r="P1241" s="11">
        <v>113.97369999999999</v>
      </c>
      <c r="Q1241" s="11">
        <v>81.7941</v>
      </c>
      <c r="R1241" s="37">
        <v>19.256691700365877</v>
      </c>
      <c r="S1241" s="16">
        <v>5.7770075101097634E-2</v>
      </c>
      <c r="T1241" s="37">
        <v>10.57</v>
      </c>
      <c r="U1241" s="16">
        <v>6.3639610306789269E-3</v>
      </c>
      <c r="V1241" s="10" t="s">
        <v>4770</v>
      </c>
      <c r="W1241" s="37">
        <v>1.423</v>
      </c>
      <c r="X1241" s="16">
        <v>8.9999999999999993E-3</v>
      </c>
      <c r="Y1241" s="10" t="s">
        <v>4770</v>
      </c>
      <c r="Z1241" s="16">
        <v>9.1470916129752808</v>
      </c>
      <c r="AA1241" s="16">
        <v>0.13557949520626877</v>
      </c>
      <c r="AB1241" s="29" t="s">
        <v>8349</v>
      </c>
      <c r="AC1241" s="16">
        <v>4.0180000000000007</v>
      </c>
      <c r="AD1241" s="16">
        <v>1.7219175357722563E-2</v>
      </c>
      <c r="AE1241" s="10" t="s">
        <v>120</v>
      </c>
      <c r="AF1241" s="10" t="s">
        <v>4075</v>
      </c>
      <c r="AG1241" s="37">
        <v>6.9665272090293814E-2</v>
      </c>
      <c r="AH1241" s="16">
        <v>0.16273229403036957</v>
      </c>
      <c r="AI1241" s="10" t="s">
        <v>4149</v>
      </c>
      <c r="AJ1241" s="10" t="s">
        <v>107</v>
      </c>
      <c r="AK1241" s="22" t="s">
        <v>110</v>
      </c>
      <c r="AL1241" s="16">
        <f t="shared" si="76"/>
        <v>0.26394179678537805</v>
      </c>
      <c r="AM1241" s="16">
        <f t="shared" si="77"/>
        <v>13.706497507064682</v>
      </c>
      <c r="AN1241" s="17">
        <f t="shared" si="78"/>
        <v>1.65792792498247E-9</v>
      </c>
      <c r="AO1241" s="16">
        <f t="shared" si="79"/>
        <v>32.521085883593997</v>
      </c>
      <c r="AP1241" s="18">
        <v>3705.0138769912337</v>
      </c>
      <c r="AQ1241" s="18" t="s">
        <v>124</v>
      </c>
      <c r="AR1241" s="16">
        <v>0.64014759357199291</v>
      </c>
      <c r="AS1241" s="10" t="s">
        <v>74</v>
      </c>
      <c r="AT1241" s="16">
        <v>0.50505365976466521</v>
      </c>
      <c r="AU1241" s="10" t="s">
        <v>74</v>
      </c>
      <c r="AV1241" s="10" t="s">
        <v>8349</v>
      </c>
      <c r="AW1241" s="10" t="s">
        <v>8349</v>
      </c>
      <c r="AX1241" s="10" t="s">
        <v>8349</v>
      </c>
      <c r="AY1241" s="10" t="s">
        <v>8349</v>
      </c>
      <c r="AZ1241" s="10" t="s">
        <v>8349</v>
      </c>
      <c r="BA1241" s="10" t="s">
        <v>8349</v>
      </c>
    </row>
    <row r="1242" spans="1:53" s="10" customFormat="1">
      <c r="A1242" s="31">
        <v>63257</v>
      </c>
      <c r="B1242" s="10">
        <v>112575</v>
      </c>
      <c r="C1242" s="10" t="s">
        <v>7006</v>
      </c>
      <c r="D1242" s="10" t="s">
        <v>7007</v>
      </c>
      <c r="E1242" s="15" t="s">
        <v>8349</v>
      </c>
      <c r="F1242" s="10" t="s">
        <v>8962</v>
      </c>
      <c r="G1242" s="10" t="s">
        <v>8349</v>
      </c>
      <c r="H1242" s="10" t="s">
        <v>8349</v>
      </c>
      <c r="I1242" s="10" t="s">
        <v>8349</v>
      </c>
      <c r="J1242" s="10" t="s">
        <v>2007</v>
      </c>
      <c r="K1242" s="10" t="s">
        <v>2008</v>
      </c>
      <c r="L1242" s="10">
        <v>194.43402979999999</v>
      </c>
      <c r="M1242" s="10">
        <v>-14.46356844</v>
      </c>
      <c r="N1242" s="10">
        <v>-348.84</v>
      </c>
      <c r="O1242" s="10">
        <v>25.13</v>
      </c>
      <c r="P1242" s="11">
        <v>305.2278</v>
      </c>
      <c r="Q1242" s="11">
        <v>48.380099999999999</v>
      </c>
      <c r="R1242" s="37">
        <v>24.032684450853161</v>
      </c>
      <c r="S1242" s="16">
        <v>3.7250660898822403E-2</v>
      </c>
      <c r="T1242" s="37">
        <v>9.1259999999999994</v>
      </c>
      <c r="U1242" s="16">
        <v>1.2E-2</v>
      </c>
      <c r="V1242" s="10" t="s">
        <v>4769</v>
      </c>
      <c r="W1242" s="37">
        <v>1.119</v>
      </c>
      <c r="X1242" s="16">
        <v>8.3999999999999995E-3</v>
      </c>
      <c r="Y1242" s="10" t="s">
        <v>4769</v>
      </c>
      <c r="Z1242" s="16">
        <v>7.2219885789647362</v>
      </c>
      <c r="AA1242" s="16">
        <v>9.4433854176950049E-2</v>
      </c>
      <c r="AB1242" s="29" t="s">
        <v>8349</v>
      </c>
      <c r="AC1242" s="16">
        <v>2.6769999999999996</v>
      </c>
      <c r="AD1242" s="16">
        <v>2.782085548648711E-2</v>
      </c>
      <c r="AE1242" s="10" t="s">
        <v>125</v>
      </c>
      <c r="AF1242" s="10" t="s">
        <v>4075</v>
      </c>
      <c r="AG1242" s="37">
        <v>0.17756274625603288</v>
      </c>
      <c r="AH1242" s="16">
        <v>9.8446700374941298E-2</v>
      </c>
      <c r="AI1242" s="10" t="s">
        <v>4655</v>
      </c>
      <c r="AJ1242" s="10" t="s">
        <v>107</v>
      </c>
      <c r="AK1242" s="16" t="s">
        <v>57</v>
      </c>
      <c r="AL1242" s="16">
        <f t="shared" si="76"/>
        <v>0.42138194818481828</v>
      </c>
      <c r="AM1242" s="16">
        <f t="shared" si="77"/>
        <v>17.533702863970287</v>
      </c>
      <c r="AN1242" s="17">
        <f t="shared" si="78"/>
        <v>6.5047428267108011E-10</v>
      </c>
      <c r="AO1242" s="16">
        <f t="shared" si="79"/>
        <v>32.092924672870609</v>
      </c>
      <c r="AP1242" s="18">
        <v>4593.4818623512501</v>
      </c>
      <c r="AQ1242" s="18" t="s">
        <v>124</v>
      </c>
      <c r="AR1242" s="16">
        <v>0.66488041633324813</v>
      </c>
      <c r="AS1242" s="10" t="s">
        <v>74</v>
      </c>
      <c r="AT1242" s="16">
        <v>0.64198682615366065</v>
      </c>
      <c r="AU1242" s="10" t="s">
        <v>74</v>
      </c>
      <c r="AV1242" s="10" t="s">
        <v>8349</v>
      </c>
      <c r="AW1242" s="10" t="s">
        <v>8349</v>
      </c>
      <c r="AX1242" s="10" t="s">
        <v>8349</v>
      </c>
      <c r="AY1242" s="10" t="s">
        <v>8349</v>
      </c>
      <c r="AZ1242" s="10" t="s">
        <v>102</v>
      </c>
      <c r="BA1242" s="10" t="s">
        <v>8349</v>
      </c>
    </row>
    <row r="1243" spans="1:53" s="10" customFormat="1">
      <c r="A1243" s="31">
        <v>63366</v>
      </c>
      <c r="B1243" s="10">
        <v>112758</v>
      </c>
      <c r="C1243" s="10" t="s">
        <v>7008</v>
      </c>
      <c r="D1243" s="10" t="s">
        <v>7009</v>
      </c>
      <c r="E1243" s="15" t="s">
        <v>8349</v>
      </c>
      <c r="F1243" s="10" t="s">
        <v>8963</v>
      </c>
      <c r="G1243" s="10" t="s">
        <v>8349</v>
      </c>
      <c r="H1243" s="10" t="s">
        <v>8349</v>
      </c>
      <c r="I1243" s="10" t="s">
        <v>8349</v>
      </c>
      <c r="J1243" s="10" t="s">
        <v>2009</v>
      </c>
      <c r="K1243" s="10" t="s">
        <v>2010</v>
      </c>
      <c r="L1243" s="10">
        <v>194.75855021999999</v>
      </c>
      <c r="M1243" s="10">
        <v>-9.8345622099999996</v>
      </c>
      <c r="N1243" s="10">
        <v>-827.11</v>
      </c>
      <c r="O1243" s="10">
        <v>196.41</v>
      </c>
      <c r="P1243" s="11">
        <v>306.04140000000001</v>
      </c>
      <c r="Q1243" s="11">
        <v>52.991300000000003</v>
      </c>
      <c r="R1243" s="37">
        <v>20.889910173386255</v>
      </c>
      <c r="S1243" s="16">
        <v>1.8800919156047629E-2</v>
      </c>
      <c r="T1243" s="37">
        <v>7.5880000000000001</v>
      </c>
      <c r="U1243" s="16">
        <v>1.2E-2</v>
      </c>
      <c r="V1243" s="10" t="s">
        <v>4769</v>
      </c>
      <c r="W1243" s="37">
        <v>0.79600000000000004</v>
      </c>
      <c r="X1243" s="16">
        <v>8.3999999999999995E-3</v>
      </c>
      <c r="Y1243" s="10" t="s">
        <v>4769</v>
      </c>
      <c r="Z1243" s="16">
        <v>5.9883171374097435</v>
      </c>
      <c r="AA1243" s="16">
        <v>5.3214336493499381E-2</v>
      </c>
      <c r="AB1243" s="29" t="s">
        <v>8349</v>
      </c>
      <c r="AC1243" s="16">
        <v>2.0062667611399991</v>
      </c>
      <c r="AD1243" s="16">
        <v>3.0149626863362672E-2</v>
      </c>
      <c r="AE1243" s="10" t="s">
        <v>125</v>
      </c>
      <c r="AF1243" s="10" t="s">
        <v>4075</v>
      </c>
      <c r="AG1243" s="37">
        <v>0.43287259513239795</v>
      </c>
      <c r="AH1243" s="16">
        <v>6.1161798603731235E-2</v>
      </c>
      <c r="AI1243" s="10" t="s">
        <v>4600</v>
      </c>
      <c r="AJ1243" s="10" t="s">
        <v>107</v>
      </c>
      <c r="AK1243" s="16" t="s">
        <v>57</v>
      </c>
      <c r="AL1243" s="16">
        <f t="shared" si="76"/>
        <v>0.65793053974747062</v>
      </c>
      <c r="AM1243" s="16">
        <f t="shared" si="77"/>
        <v>31.49513493771142</v>
      </c>
      <c r="AN1243" s="17">
        <f t="shared" si="78"/>
        <v>2.668221580640218E-10</v>
      </c>
      <c r="AO1243" s="16">
        <f t="shared" si="79"/>
        <v>31.522445268922546</v>
      </c>
      <c r="AP1243" s="18">
        <v>5174</v>
      </c>
      <c r="AQ1243" s="18" t="s">
        <v>129</v>
      </c>
      <c r="AR1243" s="16">
        <v>0.81823645250271482</v>
      </c>
      <c r="AS1243" s="10" t="s">
        <v>74</v>
      </c>
      <c r="AT1243" s="16">
        <v>0.80678719731770288</v>
      </c>
      <c r="AU1243" s="10" t="s">
        <v>74</v>
      </c>
      <c r="AV1243" s="10">
        <v>4.5999999999999996</v>
      </c>
      <c r="AW1243" s="10" t="s">
        <v>96</v>
      </c>
      <c r="AX1243" s="10" t="s">
        <v>8349</v>
      </c>
      <c r="AY1243" s="10" t="s">
        <v>8349</v>
      </c>
      <c r="AZ1243" s="10" t="s">
        <v>102</v>
      </c>
      <c r="BA1243" s="10" t="s">
        <v>8349</v>
      </c>
    </row>
    <row r="1244" spans="1:53" s="10" customFormat="1">
      <c r="A1244" s="31">
        <v>63406</v>
      </c>
      <c r="B1244" s="10">
        <v>112914</v>
      </c>
      <c r="C1244" s="10" t="s">
        <v>7010</v>
      </c>
      <c r="D1244" s="10" t="s">
        <v>7011</v>
      </c>
      <c r="E1244" s="15" t="s">
        <v>8349</v>
      </c>
      <c r="F1244" s="10" t="s">
        <v>8349</v>
      </c>
      <c r="G1244" s="10" t="s">
        <v>8349</v>
      </c>
      <c r="H1244" s="10" t="s">
        <v>8349</v>
      </c>
      <c r="I1244" s="10" t="s">
        <v>8349</v>
      </c>
      <c r="J1244" s="10" t="s">
        <v>2011</v>
      </c>
      <c r="K1244" s="10" t="s">
        <v>2012</v>
      </c>
      <c r="L1244" s="10">
        <v>194.88736041000001</v>
      </c>
      <c r="M1244" s="10">
        <v>41.986323890000001</v>
      </c>
      <c r="N1244" s="10">
        <v>-235.87</v>
      </c>
      <c r="O1244" s="10">
        <v>181.75</v>
      </c>
      <c r="P1244" s="11">
        <v>117.0802</v>
      </c>
      <c r="Q1244" s="11">
        <v>75.049599999999998</v>
      </c>
      <c r="R1244" s="37">
        <v>25.182573659027952</v>
      </c>
      <c r="S1244" s="16">
        <v>2.5182573659027953E-2</v>
      </c>
      <c r="T1244" s="37">
        <v>8.6057707424075218</v>
      </c>
      <c r="U1244" s="16">
        <v>2.4186773244895651E-2</v>
      </c>
      <c r="V1244" s="10" t="s">
        <v>4767</v>
      </c>
      <c r="W1244" s="37">
        <v>0.94</v>
      </c>
      <c r="X1244" s="16">
        <v>1.4999999999999999E-2</v>
      </c>
      <c r="Y1244" s="10" t="s">
        <v>4770</v>
      </c>
      <c r="Z1244" s="16">
        <v>6.6002701777269372</v>
      </c>
      <c r="AA1244" s="16">
        <v>7.9570351969536546E-2</v>
      </c>
      <c r="AB1244" s="29" t="s">
        <v>8349</v>
      </c>
      <c r="AC1244" s="16">
        <v>2.4077707424075214</v>
      </c>
      <c r="AD1244" s="16">
        <v>3.0149626863362672E-2</v>
      </c>
      <c r="AE1244" s="10" t="s">
        <v>120</v>
      </c>
      <c r="AF1244" s="10" t="s">
        <v>4075</v>
      </c>
      <c r="AG1244" s="37">
        <v>0.27375006752939729</v>
      </c>
      <c r="AH1244" s="16">
        <v>8.5090780420418802E-2</v>
      </c>
      <c r="AI1244" s="10" t="s">
        <v>4592</v>
      </c>
      <c r="AJ1244" s="10" t="s">
        <v>107</v>
      </c>
      <c r="AK1244" s="16" t="s">
        <v>58</v>
      </c>
      <c r="AL1244" s="16">
        <f t="shared" si="76"/>
        <v>0.52321130294499307</v>
      </c>
      <c r="AM1244" s="16">
        <f t="shared" si="77"/>
        <v>20.776720839945678</v>
      </c>
      <c r="AN1244" s="17">
        <f t="shared" si="78"/>
        <v>4.2191770413936706E-10</v>
      </c>
      <c r="AO1244" s="16">
        <f t="shared" si="79"/>
        <v>32.042701369289887</v>
      </c>
      <c r="AP1244" s="18">
        <v>4861</v>
      </c>
      <c r="AQ1244" s="18" t="s">
        <v>141</v>
      </c>
      <c r="AR1244" s="16">
        <v>0.71</v>
      </c>
      <c r="AS1244" s="10" t="s">
        <v>73</v>
      </c>
      <c r="AT1244" s="16">
        <v>0.73099999999999998</v>
      </c>
      <c r="AU1244" s="10" t="s">
        <v>73</v>
      </c>
      <c r="AV1244" s="10">
        <v>4.6100000000000003</v>
      </c>
      <c r="AW1244" s="10" t="s">
        <v>73</v>
      </c>
      <c r="AX1244" s="10">
        <v>3.8</v>
      </c>
      <c r="AY1244" s="10" t="s">
        <v>141</v>
      </c>
      <c r="AZ1244" s="10" t="s">
        <v>102</v>
      </c>
      <c r="BA1244" s="10">
        <v>-0.31</v>
      </c>
    </row>
    <row r="1245" spans="1:53" s="10" customFormat="1">
      <c r="A1245" s="31">
        <v>63467</v>
      </c>
      <c r="B1245" s="10">
        <v>112943</v>
      </c>
      <c r="C1245" s="10" t="s">
        <v>7012</v>
      </c>
      <c r="D1245" s="10" t="s">
        <v>7013</v>
      </c>
      <c r="E1245" s="15" t="s">
        <v>8349</v>
      </c>
      <c r="F1245" s="10" t="s">
        <v>8349</v>
      </c>
      <c r="G1245" s="10" t="s">
        <v>8349</v>
      </c>
      <c r="H1245" s="10" t="s">
        <v>8349</v>
      </c>
      <c r="I1245" s="10" t="s">
        <v>8349</v>
      </c>
      <c r="J1245" s="10" t="s">
        <v>2013</v>
      </c>
      <c r="K1245" s="10" t="s">
        <v>2014</v>
      </c>
      <c r="L1245" s="10">
        <v>195.07277382000001</v>
      </c>
      <c r="M1245" s="10">
        <v>-2.7048034599999999</v>
      </c>
      <c r="N1245" s="10">
        <v>-804.99</v>
      </c>
      <c r="O1245" s="10">
        <v>9.24</v>
      </c>
      <c r="P1245" s="11">
        <v>307.3691</v>
      </c>
      <c r="Q1245" s="11">
        <v>60.090699999999998</v>
      </c>
      <c r="R1245" s="37">
        <v>26.392187912377935</v>
      </c>
      <c r="S1245" s="16">
        <v>4.09078912641858E-2</v>
      </c>
      <c r="T1245" s="37">
        <v>9.7799999999999994</v>
      </c>
      <c r="U1245" s="16">
        <v>7.0710678118654751E-4</v>
      </c>
      <c r="V1245" s="10" t="s">
        <v>4770</v>
      </c>
      <c r="W1245" s="37">
        <v>1.1850000000000001</v>
      </c>
      <c r="X1245" s="16">
        <v>1E-3</v>
      </c>
      <c r="Y1245" s="10" t="s">
        <v>4770</v>
      </c>
      <c r="Z1245" s="16">
        <v>7.672623026374966</v>
      </c>
      <c r="AA1245" s="16">
        <v>9.1405518296076238E-2</v>
      </c>
      <c r="AB1245" s="29" t="s">
        <v>8349</v>
      </c>
      <c r="AC1245" s="16">
        <v>3.0109999999999992</v>
      </c>
      <c r="AD1245" s="16">
        <v>3.1008063467427304E-2</v>
      </c>
      <c r="AE1245" s="10" t="s">
        <v>120</v>
      </c>
      <c r="AF1245" s="10" t="s">
        <v>4075</v>
      </c>
      <c r="AG1245" s="37">
        <v>0.14204142228667066</v>
      </c>
      <c r="AH1245" s="16">
        <v>9.6521856462535624E-2</v>
      </c>
      <c r="AI1245" s="10" t="s">
        <v>4665</v>
      </c>
      <c r="AJ1245" s="10" t="s">
        <v>107</v>
      </c>
      <c r="AK1245" s="16" t="s">
        <v>108</v>
      </c>
      <c r="AL1245" s="16">
        <f t="shared" si="76"/>
        <v>0.37688383128846303</v>
      </c>
      <c r="AM1245" s="16">
        <f t="shared" si="77"/>
        <v>14.280128367519866</v>
      </c>
      <c r="AN1245" s="17">
        <f t="shared" si="78"/>
        <v>8.1314308277550003E-10</v>
      </c>
      <c r="AO1245" s="16">
        <f t="shared" si="79"/>
        <v>32.504582570232628</v>
      </c>
      <c r="AP1245" s="18">
        <v>4335.9773551590333</v>
      </c>
      <c r="AQ1245" s="18" t="s">
        <v>124</v>
      </c>
      <c r="AR1245" s="16">
        <v>0.6673983392822519</v>
      </c>
      <c r="AS1245" s="10" t="s">
        <v>74</v>
      </c>
      <c r="AT1245" s="16">
        <v>0.60627619454133264</v>
      </c>
      <c r="AU1245" s="10" t="s">
        <v>74</v>
      </c>
      <c r="AV1245" s="10" t="s">
        <v>8349</v>
      </c>
      <c r="AW1245" s="10" t="s">
        <v>8349</v>
      </c>
      <c r="AX1245" s="10" t="s">
        <v>8349</v>
      </c>
      <c r="AY1245" s="10" t="s">
        <v>8349</v>
      </c>
      <c r="AZ1245" s="10" t="s">
        <v>102</v>
      </c>
      <c r="BA1245" s="10" t="s">
        <v>8349</v>
      </c>
    </row>
    <row r="1246" spans="1:53" s="10" customFormat="1">
      <c r="A1246" s="32">
        <v>63480</v>
      </c>
      <c r="B1246" s="10" t="s">
        <v>8349</v>
      </c>
      <c r="C1246" s="10" t="s">
        <v>8349</v>
      </c>
      <c r="D1246" s="10" t="s">
        <v>8349</v>
      </c>
      <c r="E1246" s="15" t="s">
        <v>8349</v>
      </c>
      <c r="F1246" s="10" t="s">
        <v>8349</v>
      </c>
      <c r="G1246" s="10" t="s">
        <v>8349</v>
      </c>
      <c r="H1246" s="10" t="s">
        <v>8349</v>
      </c>
      <c r="I1246" s="10" t="s">
        <v>8349</v>
      </c>
      <c r="J1246" s="10" t="s">
        <v>5031</v>
      </c>
      <c r="K1246" s="10" t="s">
        <v>5032</v>
      </c>
      <c r="L1246" s="10">
        <v>195.10766960999999</v>
      </c>
      <c r="M1246" s="10">
        <v>-34.606934469999999</v>
      </c>
      <c r="N1246" s="10">
        <v>-57.74</v>
      </c>
      <c r="O1246" s="10">
        <v>77.77</v>
      </c>
      <c r="P1246" s="11">
        <v>305.03199999999998</v>
      </c>
      <c r="Q1246" s="11">
        <v>28.228100000000001</v>
      </c>
      <c r="R1246" s="37">
        <v>19.743336623889437</v>
      </c>
      <c r="S1246" s="16">
        <v>3.9684106614017764E-2</v>
      </c>
      <c r="T1246" s="37">
        <v>10.625</v>
      </c>
      <c r="U1246" s="16">
        <v>1.2E-2</v>
      </c>
      <c r="V1246" s="10" t="s">
        <v>4769</v>
      </c>
      <c r="W1246" s="37">
        <v>1.462</v>
      </c>
      <c r="X1246" s="16">
        <v>8.3999999999999995E-3</v>
      </c>
      <c r="Y1246" s="10" t="s">
        <v>4769</v>
      </c>
      <c r="Z1246" s="16">
        <v>9.1478972484814953</v>
      </c>
      <c r="AA1246" s="16">
        <v>9.992941715810133E-2</v>
      </c>
      <c r="AB1246" s="29" t="s">
        <v>8349</v>
      </c>
      <c r="AC1246" s="16">
        <v>3.91</v>
      </c>
      <c r="AD1246" s="16">
        <v>1.8027756377319945E-2</v>
      </c>
      <c r="AE1246" s="10" t="s">
        <v>125</v>
      </c>
      <c r="AF1246" s="10" t="s">
        <v>4075</v>
      </c>
      <c r="AG1246" s="37">
        <v>6.4473318986156034E-2</v>
      </c>
      <c r="AH1246" s="16">
        <v>0.13448378494657948</v>
      </c>
      <c r="AI1246" s="10" t="s">
        <v>4150</v>
      </c>
      <c r="AJ1246" s="16" t="s">
        <v>8349</v>
      </c>
      <c r="AK1246" s="16" t="s">
        <v>8349</v>
      </c>
      <c r="AL1246" s="16">
        <f t="shared" si="76"/>
        <v>0.25391596835598196</v>
      </c>
      <c r="AM1246" s="16">
        <f t="shared" si="77"/>
        <v>12.860843797230487</v>
      </c>
      <c r="AN1246" s="17">
        <f t="shared" si="78"/>
        <v>1.79143871939958E-9</v>
      </c>
      <c r="AO1246" s="16">
        <f t="shared" si="79"/>
        <v>32.491995108406691</v>
      </c>
      <c r="AP1246" s="18">
        <v>3763.2543130901995</v>
      </c>
      <c r="AQ1246" s="18" t="s">
        <v>143</v>
      </c>
      <c r="AR1246" s="16">
        <v>0.59691776470740276</v>
      </c>
      <c r="AS1246" s="10" t="s">
        <v>74</v>
      </c>
      <c r="AT1246" s="16">
        <v>0.49512268814818428</v>
      </c>
      <c r="AU1246" s="10" t="s">
        <v>74</v>
      </c>
      <c r="AV1246" s="10" t="s">
        <v>8349</v>
      </c>
      <c r="AW1246" s="10" t="s">
        <v>8349</v>
      </c>
      <c r="AX1246" s="10" t="s">
        <v>8349</v>
      </c>
      <c r="AY1246" s="10" t="s">
        <v>8349</v>
      </c>
      <c r="AZ1246" s="10" t="s">
        <v>8349</v>
      </c>
      <c r="BA1246" s="10" t="s">
        <v>8349</v>
      </c>
    </row>
    <row r="1247" spans="1:53" s="10" customFormat="1">
      <c r="A1247" s="31">
        <v>63503</v>
      </c>
      <c r="B1247" s="10">
        <v>113139</v>
      </c>
      <c r="C1247" s="10" t="s">
        <v>8349</v>
      </c>
      <c r="D1247" s="10" t="s">
        <v>8349</v>
      </c>
      <c r="E1247" s="15" t="s">
        <v>8349</v>
      </c>
      <c r="F1247" s="10" t="s">
        <v>8964</v>
      </c>
      <c r="G1247" s="10">
        <v>1</v>
      </c>
      <c r="H1247" s="10">
        <v>2.8600000000000003</v>
      </c>
      <c r="I1247" s="10" t="s">
        <v>8349</v>
      </c>
      <c r="J1247" s="10" t="s">
        <v>2015</v>
      </c>
      <c r="K1247" s="10" t="s">
        <v>2016</v>
      </c>
      <c r="L1247" s="10">
        <v>195.18160731</v>
      </c>
      <c r="M1247" s="10">
        <v>56.366331340000002</v>
      </c>
      <c r="N1247" s="10">
        <v>108.36</v>
      </c>
      <c r="O1247" s="10">
        <v>2.67</v>
      </c>
      <c r="P1247" s="11">
        <v>120.30240000000001</v>
      </c>
      <c r="Q1247" s="11">
        <v>60.714500000000001</v>
      </c>
      <c r="R1247" s="37">
        <v>25.445292620865143</v>
      </c>
      <c r="S1247" s="16">
        <v>9.6692111959287546E-3</v>
      </c>
      <c r="T1247" s="37">
        <v>4.93</v>
      </c>
      <c r="U1247" s="16">
        <v>7.0710678118654745E-3</v>
      </c>
      <c r="V1247" s="10" t="s">
        <v>4770</v>
      </c>
      <c r="W1247" s="37">
        <v>0.36799999999999999</v>
      </c>
      <c r="X1247" s="16">
        <v>0.01</v>
      </c>
      <c r="Y1247" s="10" t="s">
        <v>4770</v>
      </c>
      <c r="Z1247" s="16">
        <v>2.9019627518771323</v>
      </c>
      <c r="AA1247" s="16">
        <v>2.8169661707426741E-2</v>
      </c>
      <c r="AB1247" s="10" t="s">
        <v>4782</v>
      </c>
      <c r="AC1247" s="16">
        <v>0.97699999999999987</v>
      </c>
      <c r="AD1247" s="16">
        <v>2.1213203435596427E-2</v>
      </c>
      <c r="AE1247" s="10" t="s">
        <v>120</v>
      </c>
      <c r="AF1247" s="10" t="s">
        <v>4075</v>
      </c>
      <c r="AG1247" s="37">
        <v>5.7939618120872742</v>
      </c>
      <c r="AH1247" s="16">
        <v>3.526371847538011E-2</v>
      </c>
      <c r="AI1247" s="10" t="s">
        <v>4515</v>
      </c>
      <c r="AJ1247" s="10" t="s">
        <v>107</v>
      </c>
      <c r="AK1247" s="16" t="s">
        <v>111</v>
      </c>
      <c r="AL1247" s="16">
        <f t="shared" si="76"/>
        <v>2.4070649787837621</v>
      </c>
      <c r="AM1247" s="16">
        <f t="shared" si="77"/>
        <v>94.597653666201836</v>
      </c>
      <c r="AN1247" s="17">
        <f t="shared" si="78"/>
        <v>1.9934546299398397E-11</v>
      </c>
      <c r="AO1247" s="16">
        <f t="shared" si="79"/>
        <v>31.680984110551993</v>
      </c>
      <c r="AP1247" s="18">
        <v>6829</v>
      </c>
      <c r="AQ1247" s="18" t="s">
        <v>129</v>
      </c>
      <c r="AR1247" s="16">
        <v>1.7184037632002351</v>
      </c>
      <c r="AS1247" s="10" t="s">
        <v>74</v>
      </c>
      <c r="AT1247" s="16">
        <v>1.5690427501018571</v>
      </c>
      <c r="AU1247" s="10" t="s">
        <v>74</v>
      </c>
      <c r="AV1247" s="10">
        <v>3.94</v>
      </c>
      <c r="AW1247" s="10" t="s">
        <v>96</v>
      </c>
      <c r="AX1247" s="10" t="s">
        <v>8349</v>
      </c>
      <c r="AY1247" s="10" t="s">
        <v>8349</v>
      </c>
      <c r="AZ1247" s="10" t="s">
        <v>8349</v>
      </c>
      <c r="BA1247" s="10" t="s">
        <v>8349</v>
      </c>
    </row>
    <row r="1248" spans="1:53" s="10" customFormat="1">
      <c r="A1248" s="31">
        <v>63510</v>
      </c>
      <c r="B1248" s="10" t="s">
        <v>8349</v>
      </c>
      <c r="C1248" s="10" t="s">
        <v>7014</v>
      </c>
      <c r="D1248" s="10" t="s">
        <v>7015</v>
      </c>
      <c r="E1248" s="15" t="s">
        <v>8349</v>
      </c>
      <c r="F1248" s="10" t="s">
        <v>8965</v>
      </c>
      <c r="G1248" s="10" t="s">
        <v>8349</v>
      </c>
      <c r="H1248" s="10" t="s">
        <v>8349</v>
      </c>
      <c r="I1248" s="10">
        <v>1</v>
      </c>
      <c r="J1248" s="10" t="s">
        <v>2017</v>
      </c>
      <c r="K1248" s="10" t="s">
        <v>2018</v>
      </c>
      <c r="L1248" s="10">
        <v>195.19563142999999</v>
      </c>
      <c r="M1248" s="10">
        <v>12.37576387</v>
      </c>
      <c r="N1248" s="10">
        <v>-618.79</v>
      </c>
      <c r="O1248" s="10">
        <v>-16.63</v>
      </c>
      <c r="P1248" s="11">
        <v>311.83120000000002</v>
      </c>
      <c r="Q1248" s="11">
        <v>75.085800000000006</v>
      </c>
      <c r="R1248" s="37">
        <v>11.690437222352115</v>
      </c>
      <c r="S1248" s="16">
        <v>1.7886368950198735E-2</v>
      </c>
      <c r="T1248" s="37">
        <v>9.76</v>
      </c>
      <c r="U1248" s="16">
        <v>7.0710678118654751E-4</v>
      </c>
      <c r="V1248" s="10" t="s">
        <v>4770</v>
      </c>
      <c r="W1248" s="37">
        <v>1.448</v>
      </c>
      <c r="X1248" s="16">
        <v>1E-3</v>
      </c>
      <c r="Y1248" s="10" t="s">
        <v>4770</v>
      </c>
      <c r="Z1248" s="16">
        <v>9.4208462296039599</v>
      </c>
      <c r="AA1248" s="16">
        <v>3.9898412841754549E-2</v>
      </c>
      <c r="AB1248" s="29" t="s">
        <v>8349</v>
      </c>
      <c r="AC1248" s="16">
        <v>4.1819999999999995</v>
      </c>
      <c r="AD1248" s="16">
        <v>1.6015617378046968E-2</v>
      </c>
      <c r="AE1248" s="10" t="s">
        <v>120</v>
      </c>
      <c r="AF1248" s="10" t="s">
        <v>4075</v>
      </c>
      <c r="AG1248" s="37">
        <v>6.0925594754439462E-2</v>
      </c>
      <c r="AH1248" s="16">
        <v>9.8447363333362473E-2</v>
      </c>
      <c r="AI1248" s="10" t="s">
        <v>4593</v>
      </c>
      <c r="AJ1248" s="10" t="s">
        <v>107</v>
      </c>
      <c r="AK1248" s="22" t="s">
        <v>60</v>
      </c>
      <c r="AL1248" s="16">
        <f t="shared" si="76"/>
        <v>0.24683110572705269</v>
      </c>
      <c r="AM1248" s="16">
        <f t="shared" si="77"/>
        <v>21.113932783892089</v>
      </c>
      <c r="AN1248" s="17">
        <f t="shared" si="78"/>
        <v>1.8957549854953835E-9</v>
      </c>
      <c r="AO1248" s="16">
        <f t="shared" si="79"/>
        <v>31.565544483058382</v>
      </c>
      <c r="AP1248" s="18">
        <v>3620.8004340445168</v>
      </c>
      <c r="AQ1248" s="18" t="s">
        <v>124</v>
      </c>
      <c r="AR1248" s="16">
        <v>0.62681926767296614</v>
      </c>
      <c r="AS1248" s="10" t="s">
        <v>74</v>
      </c>
      <c r="AT1248" s="16">
        <v>0.4879891875112784</v>
      </c>
      <c r="AU1248" s="10" t="s">
        <v>74</v>
      </c>
      <c r="AV1248" s="10" t="s">
        <v>8349</v>
      </c>
      <c r="AW1248" s="10" t="s">
        <v>8349</v>
      </c>
      <c r="AX1248" s="10" t="s">
        <v>8349</v>
      </c>
      <c r="AY1248" s="10" t="s">
        <v>8349</v>
      </c>
      <c r="AZ1248" s="10" t="s">
        <v>8349</v>
      </c>
      <c r="BA1248" s="10" t="s">
        <v>8349</v>
      </c>
    </row>
    <row r="1249" spans="1:53" s="10" customFormat="1">
      <c r="A1249" s="31">
        <v>63550</v>
      </c>
      <c r="B1249" s="10" t="s">
        <v>8349</v>
      </c>
      <c r="C1249" s="10" t="s">
        <v>7016</v>
      </c>
      <c r="D1249" s="10" t="s">
        <v>7017</v>
      </c>
      <c r="E1249" s="15" t="s">
        <v>8349</v>
      </c>
      <c r="F1249" s="10" t="s">
        <v>8349</v>
      </c>
      <c r="G1249" s="10" t="s">
        <v>8349</v>
      </c>
      <c r="H1249" s="10" t="s">
        <v>8349</v>
      </c>
      <c r="I1249" s="10" t="s">
        <v>8349</v>
      </c>
      <c r="J1249" s="10" t="s">
        <v>2019</v>
      </c>
      <c r="K1249" s="10" t="s">
        <v>2020</v>
      </c>
      <c r="L1249" s="10">
        <v>195.33396963000001</v>
      </c>
      <c r="M1249" s="10">
        <v>-63.194051940000001</v>
      </c>
      <c r="N1249" s="10">
        <v>-392.01</v>
      </c>
      <c r="O1249" s="10">
        <v>-410.51</v>
      </c>
      <c r="P1249" s="11">
        <v>304.04759999999999</v>
      </c>
      <c r="Q1249" s="11">
        <v>-0.34370000000000001</v>
      </c>
      <c r="R1249" s="37">
        <v>16.966406515100104</v>
      </c>
      <c r="S1249" s="16">
        <v>4.0719375636240243E-2</v>
      </c>
      <c r="T1249" s="37">
        <v>10.929</v>
      </c>
      <c r="U1249" s="16">
        <v>1.2E-2</v>
      </c>
      <c r="V1249" s="10" t="s">
        <v>4769</v>
      </c>
      <c r="W1249" s="37">
        <v>1.512</v>
      </c>
      <c r="X1249" s="16">
        <v>8.3999999999999995E-3</v>
      </c>
      <c r="Y1249" s="10" t="s">
        <v>4769</v>
      </c>
      <c r="Z1249" s="16">
        <v>9.7810506575695317</v>
      </c>
      <c r="AA1249" s="16">
        <v>0.102271636802028</v>
      </c>
      <c r="AB1249" s="29" t="s">
        <v>8349</v>
      </c>
      <c r="AC1249" s="16">
        <v>3.9859999999999998</v>
      </c>
      <c r="AD1249" s="16">
        <v>3.0347981810987034E-2</v>
      </c>
      <c r="AE1249" s="10" t="s">
        <v>125</v>
      </c>
      <c r="AF1249" s="10" t="s">
        <v>4075</v>
      </c>
      <c r="AG1249" s="37">
        <v>3.8296799483177067E-2</v>
      </c>
      <c r="AH1249" s="16">
        <v>0.13623321068728406</v>
      </c>
      <c r="AI1249" s="10" t="s">
        <v>8349</v>
      </c>
      <c r="AJ1249" s="10" t="s">
        <v>107</v>
      </c>
      <c r="AK1249" s="16" t="s">
        <v>110</v>
      </c>
      <c r="AL1249" s="16">
        <f t="shared" si="76"/>
        <v>0.19569568079847105</v>
      </c>
      <c r="AM1249" s="16">
        <f t="shared" si="77"/>
        <v>11.534303426261882</v>
      </c>
      <c r="AN1249" s="17">
        <f t="shared" si="78"/>
        <v>3.015917819731557E-9</v>
      </c>
      <c r="AO1249" s="16">
        <f t="shared" si="79"/>
        <v>32.230451241656986</v>
      </c>
      <c r="AP1249" s="18">
        <v>3722.0399882081365</v>
      </c>
      <c r="AQ1249" s="18" t="s">
        <v>124</v>
      </c>
      <c r="AR1249" s="16">
        <v>0.47029547193326565</v>
      </c>
      <c r="AS1249" s="10" t="s">
        <v>74</v>
      </c>
      <c r="AT1249" s="16">
        <v>0.43321983083263765</v>
      </c>
      <c r="AU1249" s="10" t="s">
        <v>74</v>
      </c>
      <c r="AV1249" s="10" t="s">
        <v>8349</v>
      </c>
      <c r="AW1249" s="10" t="s">
        <v>8349</v>
      </c>
      <c r="AX1249" s="10" t="s">
        <v>8349</v>
      </c>
      <c r="AY1249" s="10" t="s">
        <v>8349</v>
      </c>
      <c r="AZ1249" s="10" t="s">
        <v>8349</v>
      </c>
      <c r="BA1249" s="10" t="s">
        <v>8349</v>
      </c>
    </row>
    <row r="1250" spans="1:53" s="10" customFormat="1">
      <c r="A1250" s="31">
        <v>63613</v>
      </c>
      <c r="B1250" s="10">
        <v>112985</v>
      </c>
      <c r="C1250" s="10" t="s">
        <v>7018</v>
      </c>
      <c r="D1250" s="10" t="s">
        <v>8349</v>
      </c>
      <c r="E1250" s="15" t="s">
        <v>8349</v>
      </c>
      <c r="F1250" s="10" t="s">
        <v>8349</v>
      </c>
      <c r="G1250" s="10" t="s">
        <v>8349</v>
      </c>
      <c r="H1250" s="10" t="s">
        <v>8349</v>
      </c>
      <c r="I1250" s="10" t="s">
        <v>8349</v>
      </c>
      <c r="J1250" s="10" t="s">
        <v>2021</v>
      </c>
      <c r="K1250" s="10" t="s">
        <v>2022</v>
      </c>
      <c r="L1250" s="10">
        <v>195.56573968000001</v>
      </c>
      <c r="M1250" s="10">
        <v>-71.548798649999995</v>
      </c>
      <c r="N1250" s="10">
        <v>263.58</v>
      </c>
      <c r="O1250" s="10">
        <v>-23.28</v>
      </c>
      <c r="P1250" s="11">
        <v>303.79809999999998</v>
      </c>
      <c r="Q1250" s="11">
        <v>-8.6952999999999996</v>
      </c>
      <c r="R1250" s="37">
        <v>27.870680044593087</v>
      </c>
      <c r="S1250" s="16">
        <v>1.2263099219620958E-2</v>
      </c>
      <c r="T1250" s="37">
        <v>3.6029797453639807</v>
      </c>
      <c r="U1250" s="16">
        <v>1.6643316977093238E-2</v>
      </c>
      <c r="V1250" s="10" t="s">
        <v>4767</v>
      </c>
      <c r="W1250" s="37">
        <v>1.1893005069941598</v>
      </c>
      <c r="X1250" s="16">
        <v>1.6643316977093238E-2</v>
      </c>
      <c r="Y1250" s="10" t="s">
        <v>4768</v>
      </c>
      <c r="Z1250" s="16">
        <v>1.3772419172242527</v>
      </c>
      <c r="AA1250" s="16">
        <v>4.3436922762298824E-2</v>
      </c>
      <c r="AB1250" s="29" t="s">
        <v>8349</v>
      </c>
      <c r="AC1250" s="16" t="s">
        <v>8349</v>
      </c>
      <c r="AD1250" s="16" t="s">
        <v>8349</v>
      </c>
      <c r="AE1250" s="10" t="s">
        <v>8349</v>
      </c>
      <c r="AF1250" s="10" t="s">
        <v>4080</v>
      </c>
      <c r="AG1250" s="37">
        <v>47.112521471979626</v>
      </c>
      <c r="AH1250" s="16">
        <v>0.10902644752103921</v>
      </c>
      <c r="AI1250" s="10" t="s">
        <v>4505</v>
      </c>
      <c r="AJ1250" s="10" t="s">
        <v>114</v>
      </c>
      <c r="AK1250" s="22" t="s">
        <v>6</v>
      </c>
      <c r="AL1250" s="16">
        <f t="shared" si="76"/>
        <v>6.8638561663236812</v>
      </c>
      <c r="AM1250" s="16">
        <f t="shared" si="77"/>
        <v>246.27515924769369</v>
      </c>
      <c r="AN1250" s="17">
        <f t="shared" si="78"/>
        <v>2.4515775507514307E-12</v>
      </c>
      <c r="AO1250" s="16">
        <f t="shared" si="79"/>
        <v>32.629365655772439</v>
      </c>
      <c r="AP1250" s="18">
        <v>4390.4036836200867</v>
      </c>
      <c r="AQ1250" s="18" t="s">
        <v>146</v>
      </c>
      <c r="AR1250" s="16">
        <v>11.855254795698501</v>
      </c>
      <c r="AS1250" s="10" t="s">
        <v>74</v>
      </c>
      <c r="AT1250" s="16">
        <v>2.6854020746393683</v>
      </c>
      <c r="AU1250" s="10" t="s">
        <v>74</v>
      </c>
      <c r="AV1250" s="10" t="s">
        <v>8349</v>
      </c>
      <c r="AW1250" s="10" t="s">
        <v>8349</v>
      </c>
      <c r="AX1250" s="10" t="s">
        <v>8349</v>
      </c>
      <c r="AY1250" s="10" t="s">
        <v>8349</v>
      </c>
      <c r="AZ1250" s="10" t="s">
        <v>8349</v>
      </c>
      <c r="BA1250" s="10" t="s">
        <v>8349</v>
      </c>
    </row>
    <row r="1251" spans="1:53" s="10" customFormat="1">
      <c r="A1251" s="31">
        <v>63618</v>
      </c>
      <c r="B1251" s="10">
        <v>113194</v>
      </c>
      <c r="C1251" s="10" t="s">
        <v>7019</v>
      </c>
      <c r="D1251" s="10" t="s">
        <v>8349</v>
      </c>
      <c r="E1251" s="15" t="s">
        <v>8349</v>
      </c>
      <c r="F1251" s="10" t="s">
        <v>8349</v>
      </c>
      <c r="G1251" s="10" t="s">
        <v>8349</v>
      </c>
      <c r="H1251" s="10" t="s">
        <v>8349</v>
      </c>
      <c r="I1251" s="10" t="s">
        <v>8349</v>
      </c>
      <c r="J1251" s="10" t="s">
        <v>2023</v>
      </c>
      <c r="K1251" s="10" t="s">
        <v>2024</v>
      </c>
      <c r="L1251" s="10">
        <v>195.58664003000001</v>
      </c>
      <c r="M1251" s="10">
        <v>-26.786618199999999</v>
      </c>
      <c r="N1251" s="10">
        <v>-153.35</v>
      </c>
      <c r="O1251" s="10">
        <v>-202.05</v>
      </c>
      <c r="P1251" s="11">
        <v>305.94220000000001</v>
      </c>
      <c r="Q1251" s="11">
        <v>36.0214</v>
      </c>
      <c r="R1251" s="37">
        <v>17.806267806267808</v>
      </c>
      <c r="S1251" s="16">
        <v>1.5135327635327636E-2</v>
      </c>
      <c r="T1251" s="37">
        <v>8.3510000000000009</v>
      </c>
      <c r="U1251" s="16">
        <v>1.2E-2</v>
      </c>
      <c r="V1251" s="10" t="s">
        <v>4769</v>
      </c>
      <c r="W1251" s="37">
        <v>1.222</v>
      </c>
      <c r="X1251" s="16">
        <v>8.3999999999999995E-3</v>
      </c>
      <c r="Y1251" s="10" t="s">
        <v>4769</v>
      </c>
      <c r="Z1251" s="16">
        <v>7.0981354956087452</v>
      </c>
      <c r="AA1251" s="16">
        <v>4.5117203262917016E-2</v>
      </c>
      <c r="AB1251" s="29" t="s">
        <v>8349</v>
      </c>
      <c r="AC1251" s="16">
        <v>3.1137337741425606</v>
      </c>
      <c r="AD1251" s="16">
        <v>3.6373066958946425E-2</v>
      </c>
      <c r="AE1251" s="10" t="s">
        <v>125</v>
      </c>
      <c r="AF1251" s="10" t="s">
        <v>4075</v>
      </c>
      <c r="AG1251" s="37">
        <v>0.24568233292439753</v>
      </c>
      <c r="AH1251" s="16">
        <v>5.7953101990034755E-2</v>
      </c>
      <c r="AI1251" s="10" t="s">
        <v>4655</v>
      </c>
      <c r="AJ1251" s="10" t="s">
        <v>107</v>
      </c>
      <c r="AK1251" s="16" t="s">
        <v>108</v>
      </c>
      <c r="AL1251" s="16">
        <f t="shared" si="76"/>
        <v>0.49566352793442198</v>
      </c>
      <c r="AM1251" s="16">
        <f t="shared" si="77"/>
        <v>27.836463728797135</v>
      </c>
      <c r="AN1251" s="17">
        <f t="shared" si="78"/>
        <v>4.7011927404459388E-10</v>
      </c>
      <c r="AO1251" s="16">
        <f t="shared" si="79"/>
        <v>31.670479857885468</v>
      </c>
      <c r="AP1251" s="18">
        <v>4262.1501879364223</v>
      </c>
      <c r="AQ1251" s="18" t="s">
        <v>124</v>
      </c>
      <c r="AR1251" s="16">
        <v>0.90840829595049499</v>
      </c>
      <c r="AS1251" s="10" t="s">
        <v>74</v>
      </c>
      <c r="AT1251" s="16">
        <v>0.69772714968719807</v>
      </c>
      <c r="AU1251" s="10" t="s">
        <v>74</v>
      </c>
      <c r="AV1251" s="10" t="s">
        <v>8349</v>
      </c>
      <c r="AW1251" s="10" t="s">
        <v>8349</v>
      </c>
      <c r="AX1251" s="10" t="s">
        <v>8349</v>
      </c>
      <c r="AY1251" s="10" t="s">
        <v>8349</v>
      </c>
      <c r="AZ1251" s="10" t="s">
        <v>101</v>
      </c>
      <c r="BA1251" s="10" t="s">
        <v>8349</v>
      </c>
    </row>
    <row r="1252" spans="1:53" s="10" customFormat="1">
      <c r="A1252" s="33">
        <v>63721</v>
      </c>
      <c r="B1252" s="13" t="s">
        <v>8349</v>
      </c>
      <c r="C1252" s="14" t="s">
        <v>8349</v>
      </c>
      <c r="D1252" s="14" t="s">
        <v>8349</v>
      </c>
      <c r="E1252" s="14" t="s">
        <v>8349</v>
      </c>
      <c r="F1252" s="13" t="s">
        <v>8966</v>
      </c>
      <c r="G1252" s="13" t="s">
        <v>8349</v>
      </c>
      <c r="H1252" s="13" t="s">
        <v>8349</v>
      </c>
      <c r="I1252" s="13" t="s">
        <v>8349</v>
      </c>
      <c r="J1252" s="13" t="s">
        <v>5033</v>
      </c>
      <c r="K1252" s="13" t="s">
        <v>5034</v>
      </c>
      <c r="L1252" s="13">
        <v>195.8694629</v>
      </c>
      <c r="M1252" s="13">
        <v>25.79712404</v>
      </c>
      <c r="N1252" s="13">
        <v>-43.77</v>
      </c>
      <c r="O1252" s="13">
        <v>-16.46</v>
      </c>
      <c r="P1252" s="12">
        <v>7.319</v>
      </c>
      <c r="Q1252" s="12">
        <v>86.994600000000005</v>
      </c>
      <c r="R1252" s="38">
        <v>4.6163789123811281</v>
      </c>
      <c r="S1252" s="23">
        <v>0.26096389991690516</v>
      </c>
      <c r="T1252" s="38">
        <v>8.75</v>
      </c>
      <c r="U1252" s="19">
        <v>1.0606601717798212E-2</v>
      </c>
      <c r="V1252" s="13" t="s">
        <v>4770</v>
      </c>
      <c r="W1252" s="38">
        <v>0.45500000000000002</v>
      </c>
      <c r="X1252" s="19">
        <v>1.4999999999999999E-2</v>
      </c>
      <c r="Y1252" s="13" t="s">
        <v>4770</v>
      </c>
      <c r="Z1252" s="19">
        <v>10.42849275749111</v>
      </c>
      <c r="AA1252" s="19">
        <v>0.6672783361038821</v>
      </c>
      <c r="AB1252" s="29" t="s">
        <v>8349</v>
      </c>
      <c r="AC1252" s="19">
        <v>1.0890000000000004</v>
      </c>
      <c r="AD1252" s="19">
        <v>2.0037464909513879E-2</v>
      </c>
      <c r="AE1252" s="13" t="s">
        <v>120</v>
      </c>
      <c r="AF1252" s="13" t="s">
        <v>4075</v>
      </c>
      <c r="AG1252" s="38">
        <v>5.715852743820719E-3</v>
      </c>
      <c r="AH1252" s="19">
        <v>0.66757911728391073</v>
      </c>
      <c r="AI1252" s="13" t="s">
        <v>4345</v>
      </c>
      <c r="AJ1252" s="19" t="s">
        <v>8349</v>
      </c>
      <c r="AK1252" s="19" t="s">
        <v>8349</v>
      </c>
      <c r="AL1252" s="19">
        <f t="shared" si="76"/>
        <v>7.5603258817465796E-2</v>
      </c>
      <c r="AM1252" s="19">
        <f t="shared" si="77"/>
        <v>16.377177925039444</v>
      </c>
      <c r="AN1252" s="20">
        <f t="shared" si="78"/>
        <v>2.0206958642324099E-8</v>
      </c>
      <c r="AO1252" s="19">
        <f t="shared" si="79"/>
        <v>27.986247618518966</v>
      </c>
      <c r="AP1252" s="21">
        <v>6490.1178779743004</v>
      </c>
      <c r="AQ1252" s="21" t="s">
        <v>143</v>
      </c>
      <c r="AR1252" s="19">
        <v>5.9756750422548632E-2</v>
      </c>
      <c r="AS1252" s="13" t="s">
        <v>74</v>
      </c>
      <c r="AT1252" s="19">
        <v>0.26600669799383325</v>
      </c>
      <c r="AU1252" s="13" t="s">
        <v>74</v>
      </c>
      <c r="AV1252" s="13" t="s">
        <v>8349</v>
      </c>
      <c r="AW1252" s="13" t="s">
        <v>8349</v>
      </c>
      <c r="AX1252" s="13" t="s">
        <v>8349</v>
      </c>
      <c r="AY1252" s="13" t="s">
        <v>8349</v>
      </c>
      <c r="AZ1252" s="13" t="s">
        <v>8349</v>
      </c>
      <c r="BA1252" s="13" t="s">
        <v>8349</v>
      </c>
    </row>
    <row r="1253" spans="1:53" s="10" customFormat="1">
      <c r="A1253" s="31">
        <v>63738</v>
      </c>
      <c r="B1253" s="10">
        <v>113415</v>
      </c>
      <c r="C1253" s="10" t="s">
        <v>7020</v>
      </c>
      <c r="D1253" s="10" t="s">
        <v>8349</v>
      </c>
      <c r="E1253" s="15" t="s">
        <v>8349</v>
      </c>
      <c r="F1253" s="10" t="s">
        <v>8967</v>
      </c>
      <c r="G1253" s="10">
        <v>0.6</v>
      </c>
      <c r="H1253" s="10">
        <v>0.25999999999999979</v>
      </c>
      <c r="I1253" s="10" t="s">
        <v>8349</v>
      </c>
      <c r="J1253" s="10" t="s">
        <v>2025</v>
      </c>
      <c r="K1253" s="10" t="s">
        <v>2026</v>
      </c>
      <c r="L1253" s="10">
        <v>195.94177816999999</v>
      </c>
      <c r="M1253" s="10">
        <v>-20.583509639999999</v>
      </c>
      <c r="N1253" s="10">
        <v>142.13</v>
      </c>
      <c r="O1253" s="10">
        <v>5.14</v>
      </c>
      <c r="P1253" s="11">
        <v>306.8279</v>
      </c>
      <c r="Q1253" s="11">
        <v>42.195</v>
      </c>
      <c r="R1253" s="37">
        <v>28.208744710860366</v>
      </c>
      <c r="S1253" s="16">
        <v>2.5952045133991537E-2</v>
      </c>
      <c r="T1253" s="37">
        <v>5.58</v>
      </c>
      <c r="U1253" s="16">
        <v>2.8284271247461901E-3</v>
      </c>
      <c r="V1253" s="10" t="s">
        <v>4770</v>
      </c>
      <c r="W1253" s="37">
        <v>0.55400000000000005</v>
      </c>
      <c r="X1253" s="16">
        <v>4.0000000000000001E-3</v>
      </c>
      <c r="Y1253" s="10" t="s">
        <v>4770</v>
      </c>
      <c r="Z1253" s="16">
        <v>3.3280811975954272</v>
      </c>
      <c r="AA1253" s="16">
        <v>5.9926732972901853E-2</v>
      </c>
      <c r="AB1253" s="10" t="s">
        <v>4782</v>
      </c>
      <c r="AC1253" s="16">
        <v>1.3100000000000005</v>
      </c>
      <c r="AD1253" s="16">
        <v>2.3173260452512934E-2</v>
      </c>
      <c r="AE1253" s="10" t="s">
        <v>120</v>
      </c>
      <c r="AF1253" s="10" t="s">
        <v>4075</v>
      </c>
      <c r="AG1253" s="37">
        <v>4.070863850607906</v>
      </c>
      <c r="AH1253" s="16">
        <v>6.4251173723173974E-2</v>
      </c>
      <c r="AI1253" s="10" t="s">
        <v>4598</v>
      </c>
      <c r="AJ1253" s="10" t="s">
        <v>107</v>
      </c>
      <c r="AK1253" s="16" t="s">
        <v>59</v>
      </c>
      <c r="AL1253" s="16">
        <f t="shared" si="76"/>
        <v>2.0176381862484427</v>
      </c>
      <c r="AM1253" s="16">
        <f t="shared" si="77"/>
        <v>71.525273702507292</v>
      </c>
      <c r="AN1253" s="17">
        <f t="shared" si="78"/>
        <v>2.8372356393779241E-11</v>
      </c>
      <c r="AO1253" s="16">
        <f t="shared" si="79"/>
        <v>31.94776148371114</v>
      </c>
      <c r="AP1253" s="18">
        <v>6132</v>
      </c>
      <c r="AQ1253" s="18" t="s">
        <v>129</v>
      </c>
      <c r="AR1253" s="16">
        <v>1.7864490017971335</v>
      </c>
      <c r="AS1253" s="10" t="s">
        <v>74</v>
      </c>
      <c r="AT1253" s="16">
        <v>1.4332762078754662</v>
      </c>
      <c r="AU1253" s="10" t="s">
        <v>74</v>
      </c>
      <c r="AV1253" s="10">
        <v>4.0999999999999996</v>
      </c>
      <c r="AW1253" s="10" t="s">
        <v>96</v>
      </c>
      <c r="AX1253" s="10" t="s">
        <v>8349</v>
      </c>
      <c r="AY1253" s="10" t="s">
        <v>8349</v>
      </c>
      <c r="AZ1253" s="10" t="s">
        <v>102</v>
      </c>
      <c r="BA1253" s="10" t="s">
        <v>8349</v>
      </c>
    </row>
    <row r="1254" spans="1:53" s="10" customFormat="1">
      <c r="A1254" s="31">
        <v>63742</v>
      </c>
      <c r="B1254" s="10">
        <v>113449</v>
      </c>
      <c r="C1254" s="10" t="s">
        <v>6822</v>
      </c>
      <c r="D1254" s="10" t="s">
        <v>8349</v>
      </c>
      <c r="E1254" s="15" t="s">
        <v>8349</v>
      </c>
      <c r="F1254" s="10" t="s">
        <v>8349</v>
      </c>
      <c r="G1254" s="10" t="s">
        <v>8349</v>
      </c>
      <c r="H1254" s="10" t="s">
        <v>8349</v>
      </c>
      <c r="I1254" s="10" t="s">
        <v>8349</v>
      </c>
      <c r="J1254" s="10" t="s">
        <v>1929</v>
      </c>
      <c r="K1254" s="10" t="s">
        <v>1930</v>
      </c>
      <c r="L1254" s="10">
        <v>195.95736099000001</v>
      </c>
      <c r="M1254" s="10">
        <v>-5.1612786799999997</v>
      </c>
      <c r="N1254" s="10">
        <v>-189.79</v>
      </c>
      <c r="O1254" s="10">
        <v>-219.55</v>
      </c>
      <c r="P1254" s="11">
        <v>308.69240000000002</v>
      </c>
      <c r="Q1254" s="11">
        <v>57.571800000000003</v>
      </c>
      <c r="R1254" s="37">
        <v>21.691973969631235</v>
      </c>
      <c r="S1254" s="16">
        <v>1.7570498915401304E-2</v>
      </c>
      <c r="T1254" s="37">
        <v>7.69</v>
      </c>
      <c r="U1254" s="16">
        <v>2.1213203435596424E-3</v>
      </c>
      <c r="V1254" s="10" t="s">
        <v>4770</v>
      </c>
      <c r="W1254" s="37">
        <v>0.84699999999999998</v>
      </c>
      <c r="X1254" s="16">
        <v>3.0000000000000001E-3</v>
      </c>
      <c r="Y1254" s="10" t="s">
        <v>4770</v>
      </c>
      <c r="Z1254" s="16">
        <v>6.0085046269482412</v>
      </c>
      <c r="AA1254" s="16">
        <v>4.0614343877013681E-2</v>
      </c>
      <c r="AB1254" s="29" t="s">
        <v>8349</v>
      </c>
      <c r="AC1254" s="16">
        <v>2.181</v>
      </c>
      <c r="AD1254" s="16">
        <v>2.3097618924902193E-2</v>
      </c>
      <c r="AE1254" s="10" t="s">
        <v>120</v>
      </c>
      <c r="AF1254" s="10" t="s">
        <v>4075</v>
      </c>
      <c r="AG1254" s="37">
        <v>0.42733104472063366</v>
      </c>
      <c r="AH1254" s="16">
        <v>4.6722852316188043E-2</v>
      </c>
      <c r="AI1254" s="10" t="s">
        <v>4652</v>
      </c>
      <c r="AJ1254" s="10" t="s">
        <v>107</v>
      </c>
      <c r="AK1254" s="16" t="s">
        <v>57</v>
      </c>
      <c r="AL1254" s="16">
        <f t="shared" si="76"/>
        <v>0.65370562543138155</v>
      </c>
      <c r="AM1254" s="16">
        <f t="shared" si="77"/>
        <v>30.135829332386692</v>
      </c>
      <c r="AN1254" s="17">
        <f t="shared" si="78"/>
        <v>2.70282258747449E-10</v>
      </c>
      <c r="AO1254" s="16">
        <f t="shared" si="79"/>
        <v>31.610456150837852</v>
      </c>
      <c r="AP1254" s="18">
        <v>5037.2155501815305</v>
      </c>
      <c r="AQ1254" s="18" t="s">
        <v>124</v>
      </c>
      <c r="AR1254" s="16">
        <v>0.85773430072914836</v>
      </c>
      <c r="AS1254" s="10" t="s">
        <v>74</v>
      </c>
      <c r="AT1254" s="16">
        <v>0.80412620749292019</v>
      </c>
      <c r="AU1254" s="10" t="s">
        <v>74</v>
      </c>
      <c r="AV1254" s="10" t="s">
        <v>8349</v>
      </c>
      <c r="AW1254" s="10" t="s">
        <v>8349</v>
      </c>
      <c r="AX1254" s="10" t="s">
        <v>8349</v>
      </c>
      <c r="AY1254" s="10" t="s">
        <v>8349</v>
      </c>
      <c r="AZ1254" s="10" t="s">
        <v>101</v>
      </c>
      <c r="BA1254" s="10" t="s">
        <v>8349</v>
      </c>
    </row>
    <row r="1255" spans="1:53" s="10" customFormat="1">
      <c r="A1255" s="31">
        <v>63762</v>
      </c>
      <c r="B1255" s="10">
        <v>115675</v>
      </c>
      <c r="C1255" s="10" t="s">
        <v>6823</v>
      </c>
      <c r="D1255" s="10" t="s">
        <v>6824</v>
      </c>
      <c r="E1255" s="15" t="s">
        <v>8349</v>
      </c>
      <c r="F1255" s="10" t="s">
        <v>8349</v>
      </c>
      <c r="G1255" s="10" t="s">
        <v>8349</v>
      </c>
      <c r="H1255" s="10" t="s">
        <v>8349</v>
      </c>
      <c r="I1255" s="10" t="s">
        <v>8349</v>
      </c>
      <c r="J1255" s="10" t="s">
        <v>1931</v>
      </c>
      <c r="K1255" s="10" t="s">
        <v>1932</v>
      </c>
      <c r="L1255" s="10">
        <v>196.03421827</v>
      </c>
      <c r="M1255" s="10">
        <v>87.114990410000004</v>
      </c>
      <c r="N1255" s="10">
        <v>-99.82</v>
      </c>
      <c r="O1255" s="10">
        <v>181.74</v>
      </c>
      <c r="P1255" s="11">
        <v>122.7475</v>
      </c>
      <c r="Q1255" s="11">
        <v>30.008700000000001</v>
      </c>
      <c r="R1255" s="37">
        <v>24.740227610094013</v>
      </c>
      <c r="S1255" s="16">
        <v>1.6081147946561108E-2</v>
      </c>
      <c r="T1255" s="37">
        <v>8.8096260310731225</v>
      </c>
      <c r="U1255" s="16">
        <v>2.9529646120466799E-2</v>
      </c>
      <c r="V1255" s="10" t="s">
        <v>4767</v>
      </c>
      <c r="W1255" s="37">
        <v>1.1016725488390398</v>
      </c>
      <c r="X1255" s="16">
        <v>2.9529646120466799E-2</v>
      </c>
      <c r="Y1255" s="10" t="s">
        <v>4768</v>
      </c>
      <c r="Z1255" s="16">
        <v>6.8426075769695487</v>
      </c>
      <c r="AA1255" s="16">
        <v>6.4733237086991302E-2</v>
      </c>
      <c r="AB1255" s="29" t="s">
        <v>8349</v>
      </c>
      <c r="AC1255" s="16">
        <v>2.6476260310731226</v>
      </c>
      <c r="AD1255" s="16">
        <v>3.6235341863986879E-2</v>
      </c>
      <c r="AE1255" s="10" t="s">
        <v>122</v>
      </c>
      <c r="AF1255" s="10" t="s">
        <v>4075</v>
      </c>
      <c r="AG1255" s="37">
        <v>0.24592111462705479</v>
      </c>
      <c r="AH1255" s="16">
        <v>7.4184850095963831E-2</v>
      </c>
      <c r="AI1255" s="10" t="s">
        <v>4332</v>
      </c>
      <c r="AJ1255" s="10" t="s">
        <v>107</v>
      </c>
      <c r="AK1255" s="16" t="s">
        <v>108</v>
      </c>
      <c r="AL1255" s="16">
        <f t="shared" si="76"/>
        <v>0.49590434019783974</v>
      </c>
      <c r="AM1255" s="16">
        <f t="shared" si="77"/>
        <v>20.044453430796683</v>
      </c>
      <c r="AN1255" s="17">
        <f t="shared" si="78"/>
        <v>4.6966280294865484E-10</v>
      </c>
      <c r="AO1255" s="16">
        <f t="shared" si="79"/>
        <v>32.130160616956488</v>
      </c>
      <c r="AP1255" s="18">
        <v>4617.5335419701505</v>
      </c>
      <c r="AQ1255" s="18" t="s">
        <v>124</v>
      </c>
      <c r="AR1255" s="16">
        <v>0.77433594147296658</v>
      </c>
      <c r="AS1255" s="10" t="s">
        <v>74</v>
      </c>
      <c r="AT1255" s="16">
        <v>0.69790096629088427</v>
      </c>
      <c r="AU1255" s="10" t="s">
        <v>74</v>
      </c>
      <c r="AV1255" s="10" t="s">
        <v>8349</v>
      </c>
      <c r="AW1255" s="10" t="s">
        <v>8349</v>
      </c>
      <c r="AX1255" s="10" t="s">
        <v>8349</v>
      </c>
      <c r="AY1255" s="10" t="s">
        <v>8349</v>
      </c>
      <c r="AZ1255" s="10" t="s">
        <v>8349</v>
      </c>
      <c r="BA1255" s="10" t="s">
        <v>8349</v>
      </c>
    </row>
    <row r="1256" spans="1:53" s="10" customFormat="1">
      <c r="A1256" s="31">
        <v>63833</v>
      </c>
      <c r="B1256" s="10">
        <v>113538</v>
      </c>
      <c r="C1256" s="10" t="s">
        <v>6825</v>
      </c>
      <c r="D1256" s="10" t="s">
        <v>6826</v>
      </c>
      <c r="E1256" s="15" t="s">
        <v>8349</v>
      </c>
      <c r="F1256" s="10" t="s">
        <v>8349</v>
      </c>
      <c r="G1256" s="10" t="s">
        <v>8349</v>
      </c>
      <c r="H1256" s="10" t="s">
        <v>8349</v>
      </c>
      <c r="I1256" s="10">
        <v>2</v>
      </c>
      <c r="J1256" s="10" t="s">
        <v>1933</v>
      </c>
      <c r="K1256" s="10" t="s">
        <v>1934</v>
      </c>
      <c r="L1256" s="10">
        <v>196.24261916</v>
      </c>
      <c r="M1256" s="10">
        <v>-52.440989999999999</v>
      </c>
      <c r="N1256" s="10">
        <v>-785.7</v>
      </c>
      <c r="O1256" s="10">
        <v>-795.48</v>
      </c>
      <c r="P1256" s="11">
        <v>305.02769999999998</v>
      </c>
      <c r="Q1256" s="11">
        <v>10.3757</v>
      </c>
      <c r="R1256" s="37">
        <v>15.865460891638902</v>
      </c>
      <c r="S1256" s="16">
        <v>2.1577026812628908E-2</v>
      </c>
      <c r="T1256" s="37">
        <v>9.0570000000000004</v>
      </c>
      <c r="U1256" s="16">
        <v>1.2E-2</v>
      </c>
      <c r="V1256" s="10" t="s">
        <v>4769</v>
      </c>
      <c r="W1256" s="37">
        <v>1.3759999999999999</v>
      </c>
      <c r="X1256" s="16">
        <v>8.3999999999999995E-3</v>
      </c>
      <c r="Y1256" s="10" t="s">
        <v>4769</v>
      </c>
      <c r="Z1256" s="16">
        <v>8.0547365356280753</v>
      </c>
      <c r="AA1256" s="16">
        <v>5.936679349655094E-2</v>
      </c>
      <c r="AB1256" s="29" t="s">
        <v>8349</v>
      </c>
      <c r="AC1256" s="16">
        <v>3.4130000000000011</v>
      </c>
      <c r="AD1256" s="16">
        <v>2.4829418035870271E-2</v>
      </c>
      <c r="AE1256" s="10" t="s">
        <v>125</v>
      </c>
      <c r="AF1256" s="10" t="s">
        <v>4075</v>
      </c>
      <c r="AG1256" s="37">
        <v>0.12433353057422955</v>
      </c>
      <c r="AH1256" s="16">
        <v>6.4349950816314713E-2</v>
      </c>
      <c r="AI1256" s="10" t="s">
        <v>4588</v>
      </c>
      <c r="AJ1256" s="10" t="s">
        <v>107</v>
      </c>
      <c r="AK1256" s="16" t="s">
        <v>57</v>
      </c>
      <c r="AL1256" s="16">
        <f t="shared" si="76"/>
        <v>0.35260960079701398</v>
      </c>
      <c r="AM1256" s="16">
        <f t="shared" si="77"/>
        <v>22.224983138235789</v>
      </c>
      <c r="AN1256" s="17">
        <f t="shared" si="78"/>
        <v>9.2895294991276904E-10</v>
      </c>
      <c r="AO1256" s="16">
        <f t="shared" si="79"/>
        <v>31.637015704549576</v>
      </c>
      <c r="AP1256" s="18">
        <v>4059.9370620259106</v>
      </c>
      <c r="AQ1256" s="18" t="s">
        <v>124</v>
      </c>
      <c r="AR1256" s="16">
        <v>0.71220850750040743</v>
      </c>
      <c r="AS1256" s="10" t="s">
        <v>74</v>
      </c>
      <c r="AT1256" s="16">
        <v>0.58592650624422993</v>
      </c>
      <c r="AU1256" s="10" t="s">
        <v>74</v>
      </c>
      <c r="AV1256" s="10" t="s">
        <v>8349</v>
      </c>
      <c r="AW1256" s="10" t="s">
        <v>8349</v>
      </c>
      <c r="AX1256" s="10" t="s">
        <v>8349</v>
      </c>
      <c r="AY1256" s="10" t="s">
        <v>8349</v>
      </c>
      <c r="AZ1256" s="10" t="s">
        <v>101</v>
      </c>
      <c r="BA1256" s="10" t="s">
        <v>8349</v>
      </c>
    </row>
    <row r="1257" spans="1:53" s="10" customFormat="1">
      <c r="A1257" s="33">
        <v>63882</v>
      </c>
      <c r="B1257" s="13" t="s">
        <v>8349</v>
      </c>
      <c r="C1257" s="14" t="s">
        <v>8349</v>
      </c>
      <c r="D1257" s="14" t="s">
        <v>8349</v>
      </c>
      <c r="E1257" s="14" t="s">
        <v>8349</v>
      </c>
      <c r="F1257" s="13" t="s">
        <v>8968</v>
      </c>
      <c r="G1257" s="13" t="s">
        <v>8349</v>
      </c>
      <c r="H1257" s="13" t="s">
        <v>8349</v>
      </c>
      <c r="I1257" s="13" t="s">
        <v>8349</v>
      </c>
      <c r="J1257" s="13" t="s">
        <v>5035</v>
      </c>
      <c r="K1257" s="13" t="s">
        <v>5036</v>
      </c>
      <c r="L1257" s="13">
        <v>196.37541923000001</v>
      </c>
      <c r="M1257" s="13">
        <v>37.136779879999999</v>
      </c>
      <c r="N1257" s="13">
        <v>-303.82</v>
      </c>
      <c r="O1257" s="13">
        <v>-202.49</v>
      </c>
      <c r="P1257" s="12">
        <v>107.279</v>
      </c>
      <c r="Q1257" s="12">
        <v>79.560400000000001</v>
      </c>
      <c r="R1257" s="38">
        <v>24.691358024691358</v>
      </c>
      <c r="S1257" s="23">
        <v>0.13061728395061728</v>
      </c>
      <c r="T1257" s="38">
        <v>11.61284866932688</v>
      </c>
      <c r="U1257" s="19">
        <v>0.3448506923293036</v>
      </c>
      <c r="V1257" s="13" t="s">
        <v>4767</v>
      </c>
      <c r="W1257" s="38">
        <v>1.637</v>
      </c>
      <c r="X1257" s="19">
        <v>8.2000000000000003E-2</v>
      </c>
      <c r="Y1257" s="13" t="s">
        <v>4770</v>
      </c>
      <c r="Z1257" s="19">
        <v>9.650123785400222</v>
      </c>
      <c r="AA1257" s="19">
        <v>0.64879568305172519</v>
      </c>
      <c r="AB1257" s="13" t="s">
        <v>4782</v>
      </c>
      <c r="AC1257" s="19">
        <v>4.2588486693268797</v>
      </c>
      <c r="AD1257" s="19">
        <v>0.34561683986750419</v>
      </c>
      <c r="AE1257" s="13" t="s">
        <v>120</v>
      </c>
      <c r="AF1257" s="13" t="s">
        <v>4075</v>
      </c>
      <c r="AG1257" s="38">
        <v>5.2219324643210732E-2</v>
      </c>
      <c r="AH1257" s="19">
        <v>0.73511008586915383</v>
      </c>
      <c r="AI1257" s="13" t="s">
        <v>4599</v>
      </c>
      <c r="AJ1257" s="19" t="s">
        <v>8349</v>
      </c>
      <c r="AK1257" s="19" t="s">
        <v>8349</v>
      </c>
      <c r="AL1257" s="19">
        <f t="shared" si="76"/>
        <v>0.22851548009535533</v>
      </c>
      <c r="AM1257" s="19">
        <f t="shared" si="77"/>
        <v>9.2548769438618912</v>
      </c>
      <c r="AN1257" s="20">
        <f t="shared" si="78"/>
        <v>2.2118248519902427E-9</v>
      </c>
      <c r="AO1257" s="19">
        <f t="shared" si="79"/>
        <v>33.250971835649608</v>
      </c>
      <c r="AP1257" s="21">
        <v>3583.0941980356929</v>
      </c>
      <c r="AQ1257" s="21" t="s">
        <v>143</v>
      </c>
      <c r="AR1257" s="19">
        <v>0.59258519942773025</v>
      </c>
      <c r="AS1257" s="13" t="s">
        <v>74</v>
      </c>
      <c r="AT1257" s="19">
        <v>0.46907121432320809</v>
      </c>
      <c r="AU1257" s="13" t="s">
        <v>74</v>
      </c>
      <c r="AV1257" s="13" t="s">
        <v>8349</v>
      </c>
      <c r="AW1257" s="13" t="s">
        <v>8349</v>
      </c>
      <c r="AX1257" s="13" t="s">
        <v>8349</v>
      </c>
      <c r="AY1257" s="13" t="s">
        <v>8349</v>
      </c>
      <c r="AZ1257" s="13" t="s">
        <v>8349</v>
      </c>
      <c r="BA1257" s="13" t="s">
        <v>8349</v>
      </c>
    </row>
    <row r="1258" spans="1:53" s="10" customFormat="1">
      <c r="A1258" s="31">
        <v>63894</v>
      </c>
      <c r="B1258" s="10">
        <v>113827</v>
      </c>
      <c r="C1258" s="10" t="s">
        <v>6827</v>
      </c>
      <c r="D1258" s="10" t="s">
        <v>6828</v>
      </c>
      <c r="E1258" s="15" t="s">
        <v>8349</v>
      </c>
      <c r="F1258" s="10" t="s">
        <v>8349</v>
      </c>
      <c r="G1258" s="10" t="s">
        <v>8349</v>
      </c>
      <c r="H1258" s="10" t="s">
        <v>8349</v>
      </c>
      <c r="I1258" s="10" t="s">
        <v>8349</v>
      </c>
      <c r="J1258" s="10" t="s">
        <v>1935</v>
      </c>
      <c r="K1258" s="10" t="s">
        <v>1936</v>
      </c>
      <c r="L1258" s="10">
        <v>196.42229675999999</v>
      </c>
      <c r="M1258" s="10">
        <v>49.471595350000001</v>
      </c>
      <c r="N1258" s="10">
        <v>64.25</v>
      </c>
      <c r="O1258" s="10">
        <v>141.22999999999999</v>
      </c>
      <c r="P1258" s="11">
        <v>116.8775</v>
      </c>
      <c r="Q1258" s="11">
        <v>67.488799999999998</v>
      </c>
      <c r="R1258" s="37">
        <v>22.366360993066429</v>
      </c>
      <c r="S1258" s="16">
        <v>2.8852605681055691E-2</v>
      </c>
      <c r="T1258" s="37">
        <v>9.261062271237261</v>
      </c>
      <c r="U1258" s="16">
        <v>3.8013155617496429E-2</v>
      </c>
      <c r="V1258" s="10" t="s">
        <v>4767</v>
      </c>
      <c r="W1258" s="37">
        <v>1.1679999999999999</v>
      </c>
      <c r="X1258" s="16">
        <v>1E-3</v>
      </c>
      <c r="Y1258" s="10" t="s">
        <v>4770</v>
      </c>
      <c r="Z1258" s="16">
        <v>7.513085620577419</v>
      </c>
      <c r="AA1258" s="16">
        <v>0.10158740936564836</v>
      </c>
      <c r="AB1258" s="29" t="s">
        <v>8349</v>
      </c>
      <c r="AC1258" s="16">
        <v>2.8990622712372609</v>
      </c>
      <c r="AD1258" s="16">
        <v>4.2059481689626185E-2</v>
      </c>
      <c r="AE1258" s="10" t="s">
        <v>120</v>
      </c>
      <c r="AF1258" s="10" t="s">
        <v>4075</v>
      </c>
      <c r="AG1258" s="37">
        <v>0.15606006657928351</v>
      </c>
      <c r="AH1258" s="16">
        <v>0.10994999655126789</v>
      </c>
      <c r="AI1258" s="10" t="s">
        <v>4332</v>
      </c>
      <c r="AJ1258" s="10" t="s">
        <v>107</v>
      </c>
      <c r="AK1258" s="16" t="s">
        <v>57</v>
      </c>
      <c r="AL1258" s="16">
        <f t="shared" si="76"/>
        <v>0.39504438558127047</v>
      </c>
      <c r="AM1258" s="16">
        <f t="shared" si="77"/>
        <v>17.662434479338604</v>
      </c>
      <c r="AN1258" s="17">
        <f t="shared" si="78"/>
        <v>7.4009964580735529E-10</v>
      </c>
      <c r="AO1258" s="16">
        <f t="shared" si="79"/>
        <v>32.087836780319051</v>
      </c>
      <c r="AP1258" s="18">
        <v>4419.1786065505657</v>
      </c>
      <c r="AQ1258" s="18" t="s">
        <v>124</v>
      </c>
      <c r="AR1258" s="16">
        <v>0.673464040062007</v>
      </c>
      <c r="AS1258" s="10" t="s">
        <v>74</v>
      </c>
      <c r="AT1258" s="16">
        <v>0.62108600089158184</v>
      </c>
      <c r="AU1258" s="10" t="s">
        <v>74</v>
      </c>
      <c r="AV1258" s="10" t="s">
        <v>8349</v>
      </c>
      <c r="AW1258" s="10" t="s">
        <v>8349</v>
      </c>
      <c r="AX1258" s="10" t="s">
        <v>8349</v>
      </c>
      <c r="AY1258" s="10" t="s">
        <v>8349</v>
      </c>
      <c r="AZ1258" s="10" t="s">
        <v>8349</v>
      </c>
      <c r="BA1258" s="10" t="s">
        <v>8349</v>
      </c>
    </row>
    <row r="1259" spans="1:53" s="10" customFormat="1">
      <c r="A1259" s="31">
        <v>63942</v>
      </c>
      <c r="B1259" s="10" t="s">
        <v>8349</v>
      </c>
      <c r="C1259" s="10" t="s">
        <v>6829</v>
      </c>
      <c r="D1259" s="10" t="s">
        <v>6830</v>
      </c>
      <c r="E1259" s="15" t="s">
        <v>8349</v>
      </c>
      <c r="F1259" s="10" t="s">
        <v>8969</v>
      </c>
      <c r="G1259" s="10" t="s">
        <v>8349</v>
      </c>
      <c r="H1259" s="10" t="s">
        <v>8349</v>
      </c>
      <c r="I1259" s="10" t="s">
        <v>8349</v>
      </c>
      <c r="J1259" s="10" t="s">
        <v>1937</v>
      </c>
      <c r="K1259" s="10" t="s">
        <v>1938</v>
      </c>
      <c r="L1259" s="10">
        <v>196.56428657000001</v>
      </c>
      <c r="M1259" s="10">
        <v>20.728996779999999</v>
      </c>
      <c r="N1259" s="10">
        <v>-50.23</v>
      </c>
      <c r="O1259" s="10">
        <v>102.64</v>
      </c>
      <c r="P1259" s="11">
        <v>331.59230000000002</v>
      </c>
      <c r="Q1259" s="11">
        <v>82.761300000000006</v>
      </c>
      <c r="R1259" s="37">
        <v>18.804061677322302</v>
      </c>
      <c r="S1259" s="16">
        <v>3.2531026701767579E-2</v>
      </c>
      <c r="T1259" s="37">
        <v>9.3979999999999997</v>
      </c>
      <c r="U1259" s="16">
        <v>1.2E-2</v>
      </c>
      <c r="V1259" s="10" t="s">
        <v>4769</v>
      </c>
      <c r="W1259" s="37">
        <v>1.3169999999999999</v>
      </c>
      <c r="X1259" s="16">
        <v>8.3999999999999995E-3</v>
      </c>
      <c r="Y1259" s="10" t="s">
        <v>4769</v>
      </c>
      <c r="Z1259" s="16">
        <v>8.0267416649777417</v>
      </c>
      <c r="AA1259" s="16">
        <v>8.3814769485483609E-2</v>
      </c>
      <c r="AB1259" s="10" t="s">
        <v>4782</v>
      </c>
      <c r="AC1259" s="16">
        <v>3.3989999999999991</v>
      </c>
      <c r="AD1259" s="16">
        <v>1.7000000000000001E-2</v>
      </c>
      <c r="AE1259" s="10" t="s">
        <v>125</v>
      </c>
      <c r="AF1259" s="10" t="s">
        <v>4075</v>
      </c>
      <c r="AG1259" s="37">
        <v>0.12082039719614991</v>
      </c>
      <c r="AH1259" s="16">
        <v>8.552143347667153E-2</v>
      </c>
      <c r="AI1259" s="10" t="s">
        <v>4603</v>
      </c>
      <c r="AJ1259" s="10" t="s">
        <v>107</v>
      </c>
      <c r="AK1259" s="22" t="s">
        <v>60</v>
      </c>
      <c r="AL1259" s="16">
        <f t="shared" si="76"/>
        <v>0.34759228586973834</v>
      </c>
      <c r="AM1259" s="16">
        <f t="shared" si="77"/>
        <v>18.484957762552686</v>
      </c>
      <c r="AN1259" s="17">
        <f t="shared" si="78"/>
        <v>9.559644123043865E-10</v>
      </c>
      <c r="AO1259" s="16">
        <f t="shared" si="79"/>
        <v>31.946895687268711</v>
      </c>
      <c r="AP1259" s="18">
        <v>4068.9885852684529</v>
      </c>
      <c r="AQ1259" s="18" t="s">
        <v>124</v>
      </c>
      <c r="AR1259" s="16">
        <v>0.69895435116613247</v>
      </c>
      <c r="AS1259" s="10" t="s">
        <v>74</v>
      </c>
      <c r="AT1259" s="16">
        <v>0.58163609297916852</v>
      </c>
      <c r="AU1259" s="10" t="s">
        <v>74</v>
      </c>
      <c r="AV1259" s="10" t="s">
        <v>8349</v>
      </c>
      <c r="AW1259" s="10" t="s">
        <v>8349</v>
      </c>
      <c r="AX1259" s="10" t="s">
        <v>8349</v>
      </c>
      <c r="AY1259" s="10" t="s">
        <v>8349</v>
      </c>
      <c r="AZ1259" s="10" t="s">
        <v>8349</v>
      </c>
      <c r="BA1259" s="10" t="s">
        <v>8349</v>
      </c>
    </row>
    <row r="1260" spans="1:53" s="10" customFormat="1">
      <c r="A1260" s="31">
        <v>64048</v>
      </c>
      <c r="B1260" s="10" t="s">
        <v>8349</v>
      </c>
      <c r="C1260" s="10" t="s">
        <v>6831</v>
      </c>
      <c r="D1260" s="10" t="s">
        <v>8349</v>
      </c>
      <c r="E1260" s="15" t="s">
        <v>8349</v>
      </c>
      <c r="F1260" s="10" t="s">
        <v>8349</v>
      </c>
      <c r="G1260" s="10" t="s">
        <v>8349</v>
      </c>
      <c r="H1260" s="10" t="s">
        <v>8349</v>
      </c>
      <c r="I1260" s="10" t="s">
        <v>8349</v>
      </c>
      <c r="J1260" s="10" t="s">
        <v>1939</v>
      </c>
      <c r="K1260" s="10" t="s">
        <v>1940</v>
      </c>
      <c r="L1260" s="10">
        <v>196.89648915999999</v>
      </c>
      <c r="M1260" s="10">
        <v>34.40167641</v>
      </c>
      <c r="N1260" s="10">
        <v>-132.66999999999999</v>
      </c>
      <c r="O1260" s="10">
        <v>3.32</v>
      </c>
      <c r="P1260" s="11">
        <v>98.444900000000004</v>
      </c>
      <c r="Q1260" s="11">
        <v>81.943899999999999</v>
      </c>
      <c r="R1260" s="37">
        <v>24.113817217265495</v>
      </c>
      <c r="S1260" s="16">
        <v>3.7376416686761518E-2</v>
      </c>
      <c r="T1260" s="37">
        <v>9.2949426224999989</v>
      </c>
      <c r="U1260" s="16">
        <v>4.9244289008980521E-2</v>
      </c>
      <c r="V1260" s="10" t="s">
        <v>4767</v>
      </c>
      <c r="W1260" s="37">
        <v>1.1779999999999999</v>
      </c>
      <c r="X1260" s="16">
        <v>2E-3</v>
      </c>
      <c r="Y1260" s="10" t="s">
        <v>4770</v>
      </c>
      <c r="Z1260" s="16">
        <v>7.3836127993200886</v>
      </c>
      <c r="AA1260" s="16">
        <v>0.13196180275240188</v>
      </c>
      <c r="AB1260" s="29" t="s">
        <v>8349</v>
      </c>
      <c r="AC1260" s="16">
        <v>2.874942622499999</v>
      </c>
      <c r="AD1260" s="16">
        <v>5.4350712966804764E-2</v>
      </c>
      <c r="AE1260" s="10" t="s">
        <v>120</v>
      </c>
      <c r="AF1260" s="10" t="s">
        <v>4075</v>
      </c>
      <c r="AG1260" s="37">
        <v>0.17330183614122463</v>
      </c>
      <c r="AH1260" s="16">
        <v>0.14271621276387564</v>
      </c>
      <c r="AI1260" s="10" t="s">
        <v>4346</v>
      </c>
      <c r="AJ1260" s="10" t="s">
        <v>107</v>
      </c>
      <c r="AK1260" s="16" t="s">
        <v>57</v>
      </c>
      <c r="AL1260" s="16">
        <f t="shared" si="76"/>
        <v>0.41629537127047739</v>
      </c>
      <c r="AM1260" s="16">
        <f t="shared" si="77"/>
        <v>17.263769046586695</v>
      </c>
      <c r="AN1260" s="17">
        <f t="shared" si="78"/>
        <v>6.6646726065774866E-10</v>
      </c>
      <c r="AO1260" s="16">
        <f t="shared" si="79"/>
        <v>32.235495572202225</v>
      </c>
      <c r="AP1260" s="18">
        <v>4437.4992392904187</v>
      </c>
      <c r="AQ1260" s="18" t="s">
        <v>124</v>
      </c>
      <c r="AR1260" s="16">
        <v>0.70384434418100816</v>
      </c>
      <c r="AS1260" s="10" t="s">
        <v>74</v>
      </c>
      <c r="AT1260" s="16">
        <v>0.63800094813887298</v>
      </c>
      <c r="AU1260" s="10" t="s">
        <v>74</v>
      </c>
      <c r="AV1260" s="10" t="s">
        <v>8349</v>
      </c>
      <c r="AW1260" s="10" t="s">
        <v>8349</v>
      </c>
      <c r="AX1260" s="10" t="s">
        <v>8349</v>
      </c>
      <c r="AY1260" s="10" t="s">
        <v>8349</v>
      </c>
      <c r="AZ1260" s="10" t="s">
        <v>8349</v>
      </c>
      <c r="BA1260" s="10" t="s">
        <v>8349</v>
      </c>
    </row>
    <row r="1261" spans="1:53" s="10" customFormat="1">
      <c r="A1261" s="32">
        <v>64113</v>
      </c>
      <c r="B1261" s="10" t="s">
        <v>8349</v>
      </c>
      <c r="C1261" s="10" t="s">
        <v>8349</v>
      </c>
      <c r="D1261" s="10" t="s">
        <v>8349</v>
      </c>
      <c r="E1261" s="15" t="s">
        <v>8349</v>
      </c>
      <c r="F1261" s="10" t="s">
        <v>8349</v>
      </c>
      <c r="G1261" s="10" t="s">
        <v>8349</v>
      </c>
      <c r="H1261" s="10" t="s">
        <v>8349</v>
      </c>
      <c r="I1261" s="10" t="s">
        <v>8349</v>
      </c>
      <c r="J1261" s="10" t="s">
        <v>5037</v>
      </c>
      <c r="K1261" s="10" t="s">
        <v>5038</v>
      </c>
      <c r="L1261" s="10">
        <v>197.10337951</v>
      </c>
      <c r="M1261" s="10">
        <v>16.971989839999999</v>
      </c>
      <c r="N1261" s="10">
        <v>-104.38</v>
      </c>
      <c r="O1261" s="10">
        <v>-36.79</v>
      </c>
      <c r="P1261" s="11">
        <v>324.93729999999999</v>
      </c>
      <c r="Q1261" s="11">
        <v>79.111500000000007</v>
      </c>
      <c r="R1261" s="37">
        <v>25.29724260055654</v>
      </c>
      <c r="S1261" s="16">
        <v>7.9939286617758662E-2</v>
      </c>
      <c r="T1261" s="37">
        <v>11.83</v>
      </c>
      <c r="U1261" s="16">
        <v>0.19023238420416225</v>
      </c>
      <c r="V1261" s="10" t="s">
        <v>4779</v>
      </c>
      <c r="W1261" s="37">
        <v>1.575</v>
      </c>
      <c r="X1261" s="16">
        <v>8.2000000000000003E-2</v>
      </c>
      <c r="Y1261" s="10" t="s">
        <v>4770</v>
      </c>
      <c r="Z1261" s="16">
        <v>9.8146340717148526</v>
      </c>
      <c r="AA1261" s="16">
        <v>0.37114995064545298</v>
      </c>
      <c r="AB1261" s="29" t="s">
        <v>8349</v>
      </c>
      <c r="AC1261" s="16">
        <v>4.1580000000000004</v>
      </c>
      <c r="AD1261" s="16">
        <v>0.19128084065059939</v>
      </c>
      <c r="AE1261" s="10" t="s">
        <v>134</v>
      </c>
      <c r="AF1261" s="10" t="s">
        <v>4075</v>
      </c>
      <c r="AG1261" s="37">
        <v>4.1655076741604666E-2</v>
      </c>
      <c r="AH1261" s="16">
        <v>0.41754119061970663</v>
      </c>
      <c r="AI1261" s="10" t="s">
        <v>4528</v>
      </c>
      <c r="AJ1261" s="16" t="s">
        <v>8349</v>
      </c>
      <c r="AK1261" s="16" t="s">
        <v>8349</v>
      </c>
      <c r="AL1261" s="16">
        <f t="shared" si="76"/>
        <v>0.2040957538549116</v>
      </c>
      <c r="AM1261" s="16">
        <f t="shared" si="77"/>
        <v>8.0679051498846555</v>
      </c>
      <c r="AN1261" s="17">
        <f t="shared" si="78"/>
        <v>2.7727712690693422E-9</v>
      </c>
      <c r="AO1261" s="16">
        <f t="shared" si="79"/>
        <v>33.222714886709994</v>
      </c>
      <c r="AP1261" s="18">
        <v>3632.805837992184</v>
      </c>
      <c r="AQ1261" s="18" t="s">
        <v>143</v>
      </c>
      <c r="AR1261" s="16">
        <v>0.51487430903744946</v>
      </c>
      <c r="AS1261" s="10" t="s">
        <v>74</v>
      </c>
      <c r="AT1261" s="16">
        <v>0.44265839222020409</v>
      </c>
      <c r="AU1261" s="10" t="s">
        <v>74</v>
      </c>
      <c r="AV1261" s="10" t="s">
        <v>8349</v>
      </c>
      <c r="AW1261" s="10" t="s">
        <v>8349</v>
      </c>
      <c r="AX1261" s="10" t="s">
        <v>8349</v>
      </c>
      <c r="AY1261" s="10" t="s">
        <v>8349</v>
      </c>
      <c r="AZ1261" s="10" t="s">
        <v>8349</v>
      </c>
      <c r="BA1261" s="10" t="s">
        <v>8349</v>
      </c>
    </row>
    <row r="1262" spans="1:53" s="10" customFormat="1">
      <c r="A1262" s="31">
        <v>64150</v>
      </c>
      <c r="B1262" s="10">
        <v>114174</v>
      </c>
      <c r="C1262" s="10" t="s">
        <v>6832</v>
      </c>
      <c r="D1262" s="10" t="s">
        <v>6833</v>
      </c>
      <c r="E1262" s="15" t="s">
        <v>8349</v>
      </c>
      <c r="F1262" s="10" t="s">
        <v>8970</v>
      </c>
      <c r="G1262" s="10" t="s">
        <v>8349</v>
      </c>
      <c r="H1262" s="10" t="s">
        <v>8349</v>
      </c>
      <c r="I1262" s="10" t="s">
        <v>8349</v>
      </c>
      <c r="J1262" s="10" t="s">
        <v>1941</v>
      </c>
      <c r="K1262" s="10" t="s">
        <v>1942</v>
      </c>
      <c r="L1262" s="10">
        <v>197.21239048000001</v>
      </c>
      <c r="M1262" s="10">
        <v>5.2088694999999996</v>
      </c>
      <c r="N1262" s="10">
        <v>84.52</v>
      </c>
      <c r="O1262" s="10">
        <v>-669.96</v>
      </c>
      <c r="P1262" s="11">
        <v>314.41759999999999</v>
      </c>
      <c r="Q1262" s="11">
        <v>67.691500000000005</v>
      </c>
      <c r="R1262" s="37">
        <v>26.130128037627383</v>
      </c>
      <c r="S1262" s="16">
        <v>1.4110269140318788E-2</v>
      </c>
      <c r="T1262" s="37">
        <v>6.7704025506616192</v>
      </c>
      <c r="U1262" s="16">
        <v>1.9416487838947599E-2</v>
      </c>
      <c r="V1262" s="10" t="s">
        <v>4767</v>
      </c>
      <c r="W1262" s="37">
        <v>0.66700000000000004</v>
      </c>
      <c r="X1262" s="16">
        <v>6.0000000000000001E-3</v>
      </c>
      <c r="Y1262" s="10" t="s">
        <v>4770</v>
      </c>
      <c r="Z1262" s="16">
        <v>4.6846948617841164</v>
      </c>
      <c r="AA1262" s="16">
        <v>5.027477295646765E-2</v>
      </c>
      <c r="AB1262" s="29" t="s">
        <v>8349</v>
      </c>
      <c r="AC1262" s="16">
        <v>1.5684025506616193</v>
      </c>
      <c r="AD1262" s="16">
        <v>3.0099833886584822E-2</v>
      </c>
      <c r="AE1262" s="10" t="s">
        <v>120</v>
      </c>
      <c r="AF1262" s="10" t="s">
        <v>4075</v>
      </c>
      <c r="AG1262" s="37">
        <v>1.2123383647537296</v>
      </c>
      <c r="AH1262" s="16">
        <v>5.8596525458634245E-2</v>
      </c>
      <c r="AI1262" s="10" t="s">
        <v>4492</v>
      </c>
      <c r="AJ1262" s="10" t="s">
        <v>107</v>
      </c>
      <c r="AK1262" s="16" t="s">
        <v>109</v>
      </c>
      <c r="AL1262" s="16">
        <f t="shared" si="76"/>
        <v>1.1010623800465302</v>
      </c>
      <c r="AM1262" s="16">
        <f t="shared" si="77"/>
        <v>42.137657284380715</v>
      </c>
      <c r="AN1262" s="17">
        <f t="shared" si="78"/>
        <v>9.5270432214245971E-11</v>
      </c>
      <c r="AO1262" s="16">
        <f t="shared" si="79"/>
        <v>31.823007211937039</v>
      </c>
      <c r="AP1262" s="18">
        <v>5781</v>
      </c>
      <c r="AQ1262" s="18" t="s">
        <v>141</v>
      </c>
      <c r="AR1262" s="16">
        <v>1.05</v>
      </c>
      <c r="AS1262" s="10" t="s">
        <v>73</v>
      </c>
      <c r="AT1262" s="16">
        <v>1.014</v>
      </c>
      <c r="AU1262" s="10" t="s">
        <v>73</v>
      </c>
      <c r="AV1262" s="10">
        <v>4.42</v>
      </c>
      <c r="AW1262" s="10" t="s">
        <v>73</v>
      </c>
      <c r="AX1262" s="10">
        <v>5.64</v>
      </c>
      <c r="AY1262" s="10" t="s">
        <v>73</v>
      </c>
      <c r="AZ1262" s="10" t="s">
        <v>102</v>
      </c>
      <c r="BA1262" s="10">
        <v>7.0000000000000007E-2</v>
      </c>
    </row>
    <row r="1263" spans="1:53" s="10" customFormat="1">
      <c r="A1263" s="32">
        <v>64180</v>
      </c>
      <c r="B1263" s="10" t="s">
        <v>8349</v>
      </c>
      <c r="C1263" s="10" t="s">
        <v>8349</v>
      </c>
      <c r="D1263" s="10" t="s">
        <v>8349</v>
      </c>
      <c r="E1263" s="15" t="s">
        <v>8349</v>
      </c>
      <c r="F1263" s="10" t="s">
        <v>8349</v>
      </c>
      <c r="G1263" s="10" t="s">
        <v>8349</v>
      </c>
      <c r="H1263" s="10" t="s">
        <v>8349</v>
      </c>
      <c r="I1263" s="10" t="s">
        <v>8349</v>
      </c>
      <c r="J1263" s="10" t="s">
        <v>5039</v>
      </c>
      <c r="K1263" s="10" t="s">
        <v>5040</v>
      </c>
      <c r="L1263" s="10">
        <v>197.3066628</v>
      </c>
      <c r="M1263" s="10">
        <v>-68.092753740000006</v>
      </c>
      <c r="N1263" s="10">
        <v>107.37</v>
      </c>
      <c r="O1263" s="10">
        <v>63.88</v>
      </c>
      <c r="P1263" s="11">
        <v>304.59679999999997</v>
      </c>
      <c r="Q1263" s="11">
        <v>-5.2785000000000002</v>
      </c>
      <c r="R1263" s="37">
        <v>28.097780275358243</v>
      </c>
      <c r="S1263" s="16">
        <v>5.7881427367237982E-2</v>
      </c>
      <c r="T1263" s="37">
        <v>10.687370426607361</v>
      </c>
      <c r="U1263" s="16">
        <v>0.15454772725601629</v>
      </c>
      <c r="V1263" s="10" t="s">
        <v>4767</v>
      </c>
      <c r="W1263" s="37">
        <v>1.1373840642931206</v>
      </c>
      <c r="X1263" s="16">
        <v>0.15454772725601629</v>
      </c>
      <c r="Y1263" s="10" t="s">
        <v>4768</v>
      </c>
      <c r="Z1263" s="16">
        <v>8.4440103666265909</v>
      </c>
      <c r="AA1263" s="16">
        <v>0.28401990013114542</v>
      </c>
      <c r="AB1263" s="29" t="s">
        <v>8349</v>
      </c>
      <c r="AC1263" s="16">
        <v>3.3413704266073605</v>
      </c>
      <c r="AD1263" s="16">
        <v>0.15537374295549425</v>
      </c>
      <c r="AE1263" s="10" t="s">
        <v>122</v>
      </c>
      <c r="AF1263" s="10" t="s">
        <v>4075</v>
      </c>
      <c r="AG1263" s="37">
        <v>8.2383460129179784E-2</v>
      </c>
      <c r="AH1263" s="16">
        <v>0.3237411059326662</v>
      </c>
      <c r="AI1263" s="10" t="s">
        <v>4528</v>
      </c>
      <c r="AJ1263" s="16" t="s">
        <v>8349</v>
      </c>
      <c r="AK1263" s="16" t="s">
        <v>8349</v>
      </c>
      <c r="AL1263" s="16">
        <f t="shared" si="76"/>
        <v>0.28702519075715249</v>
      </c>
      <c r="AM1263" s="16">
        <f t="shared" si="77"/>
        <v>10.215226539047057</v>
      </c>
      <c r="AN1263" s="17">
        <f t="shared" si="78"/>
        <v>1.4019804438766285E-9</v>
      </c>
      <c r="AO1263" s="16">
        <f t="shared" si="79"/>
        <v>32.820515537280585</v>
      </c>
      <c r="AP1263" s="18">
        <v>4106.6612835262022</v>
      </c>
      <c r="AQ1263" s="18" t="s">
        <v>143</v>
      </c>
      <c r="AR1263" s="16">
        <v>0.56662257436648733</v>
      </c>
      <c r="AS1263" s="10" t="s">
        <v>74</v>
      </c>
      <c r="AT1263" s="16">
        <v>0.52724232163684071</v>
      </c>
      <c r="AU1263" s="10" t="s">
        <v>74</v>
      </c>
      <c r="AV1263" s="10" t="s">
        <v>8349</v>
      </c>
      <c r="AW1263" s="10" t="s">
        <v>8349</v>
      </c>
      <c r="AX1263" s="10" t="s">
        <v>8349</v>
      </c>
      <c r="AY1263" s="10" t="s">
        <v>8349</v>
      </c>
      <c r="AZ1263" s="10" t="s">
        <v>8349</v>
      </c>
      <c r="BA1263" s="10" t="s">
        <v>8349</v>
      </c>
    </row>
    <row r="1264" spans="1:53" s="10" customFormat="1">
      <c r="A1264" s="31">
        <v>64219</v>
      </c>
      <c r="B1264" s="10">
        <v>114260</v>
      </c>
      <c r="C1264" s="10" t="s">
        <v>6834</v>
      </c>
      <c r="D1264" s="10" t="s">
        <v>6835</v>
      </c>
      <c r="E1264" s="15" t="s">
        <v>8349</v>
      </c>
      <c r="F1264" s="10" t="s">
        <v>8971</v>
      </c>
      <c r="G1264" s="10" t="s">
        <v>8349</v>
      </c>
      <c r="H1264" s="10" t="s">
        <v>8349</v>
      </c>
      <c r="I1264" s="10" t="s">
        <v>8349</v>
      </c>
      <c r="J1264" s="10" t="s">
        <v>1943</v>
      </c>
      <c r="K1264" s="10" t="s">
        <v>1944</v>
      </c>
      <c r="L1264" s="10">
        <v>197.42690374</v>
      </c>
      <c r="M1264" s="10">
        <v>-22.191772700000001</v>
      </c>
      <c r="N1264" s="10">
        <v>135.68</v>
      </c>
      <c r="O1264" s="10">
        <v>-339.59</v>
      </c>
      <c r="P1264" s="11">
        <v>308.49489999999997</v>
      </c>
      <c r="Q1264" s="11">
        <v>40.482599999999998</v>
      </c>
      <c r="R1264" s="37">
        <v>27.337342810278841</v>
      </c>
      <c r="S1264" s="16">
        <v>2.3510114816839803E-2</v>
      </c>
      <c r="T1264" s="37">
        <v>7.36</v>
      </c>
      <c r="U1264" s="16">
        <v>1.0606601717798212E-2</v>
      </c>
      <c r="V1264" s="10" t="s">
        <v>4770</v>
      </c>
      <c r="W1264" s="37">
        <v>0.71799999999999997</v>
      </c>
      <c r="X1264" s="16">
        <v>1.4999999999999999E-2</v>
      </c>
      <c r="Y1264" s="10" t="s">
        <v>4770</v>
      </c>
      <c r="Z1264" s="16">
        <v>5.1762185057019909</v>
      </c>
      <c r="AA1264" s="16">
        <v>6.2267856337244076E-2</v>
      </c>
      <c r="AB1264" s="29" t="s">
        <v>8349</v>
      </c>
      <c r="AC1264" s="16">
        <v>1.7560000000000002</v>
      </c>
      <c r="AD1264" s="16">
        <v>2.5327850283827877E-2</v>
      </c>
      <c r="AE1264" s="10" t="s">
        <v>120</v>
      </c>
      <c r="AF1264" s="10" t="s">
        <v>4075</v>
      </c>
      <c r="AG1264" s="37">
        <v>0.81283171715065494</v>
      </c>
      <c r="AH1264" s="16">
        <v>6.7221915569519938E-2</v>
      </c>
      <c r="AI1264" s="10" t="s">
        <v>4336</v>
      </c>
      <c r="AJ1264" s="10" t="s">
        <v>107</v>
      </c>
      <c r="AK1264" s="16" t="s">
        <v>58</v>
      </c>
      <c r="AL1264" s="16">
        <f t="shared" si="76"/>
        <v>0.90157180365773137</v>
      </c>
      <c r="AM1264" s="16">
        <f t="shared" si="77"/>
        <v>32.979496577799814</v>
      </c>
      <c r="AN1264" s="17">
        <f t="shared" si="78"/>
        <v>1.4209583307708522E-10</v>
      </c>
      <c r="AO1264" s="16">
        <f t="shared" si="79"/>
        <v>31.978546643643011</v>
      </c>
      <c r="AP1264" s="18">
        <v>5509</v>
      </c>
      <c r="AQ1264" s="18" t="s">
        <v>141</v>
      </c>
      <c r="AR1264" s="16">
        <v>0.95</v>
      </c>
      <c r="AS1264" s="10" t="s">
        <v>73</v>
      </c>
      <c r="AT1264" s="16">
        <v>0.875</v>
      </c>
      <c r="AU1264" s="10" t="s">
        <v>73</v>
      </c>
      <c r="AV1264" s="10">
        <v>4.45</v>
      </c>
      <c r="AW1264" s="10" t="s">
        <v>73</v>
      </c>
      <c r="AX1264" s="10">
        <v>13.36</v>
      </c>
      <c r="AY1264" s="10" t="s">
        <v>73</v>
      </c>
      <c r="AZ1264" s="10" t="s">
        <v>102</v>
      </c>
      <c r="BA1264" s="10">
        <v>-0.09</v>
      </c>
    </row>
    <row r="1265" spans="1:53" s="10" customFormat="1">
      <c r="A1265" s="32">
        <v>64241</v>
      </c>
      <c r="B1265" s="10" t="s">
        <v>8349</v>
      </c>
      <c r="C1265" s="10" t="s">
        <v>8349</v>
      </c>
      <c r="D1265" s="10" t="s">
        <v>8349</v>
      </c>
      <c r="E1265" s="15" t="s">
        <v>8349</v>
      </c>
      <c r="F1265" s="10" t="s">
        <v>8972</v>
      </c>
      <c r="G1265" s="10">
        <v>0.6</v>
      </c>
      <c r="H1265" s="10">
        <v>0.6800000000000006</v>
      </c>
      <c r="I1265" s="10" t="s">
        <v>8349</v>
      </c>
      <c r="J1265" s="10" t="s">
        <v>5041</v>
      </c>
      <c r="K1265" s="10" t="s">
        <v>5042</v>
      </c>
      <c r="L1265" s="10">
        <v>197.49812263000001</v>
      </c>
      <c r="M1265" s="10">
        <v>17.529116210000002</v>
      </c>
      <c r="N1265" s="10">
        <v>-445.95</v>
      </c>
      <c r="O1265" s="10">
        <v>129.69</v>
      </c>
      <c r="P1265" s="11">
        <v>327.93799999999999</v>
      </c>
      <c r="Q1265" s="11">
        <v>79.488699999999994</v>
      </c>
      <c r="R1265" s="37">
        <v>17.825311942959001</v>
      </c>
      <c r="S1265" s="16">
        <v>1.5864527629233512E-2</v>
      </c>
      <c r="T1265" s="37">
        <v>4.32</v>
      </c>
      <c r="U1265" s="16">
        <v>5.6568542494923801E-3</v>
      </c>
      <c r="V1265" s="10" t="s">
        <v>4770</v>
      </c>
      <c r="W1265" s="37">
        <v>0.45500000000000002</v>
      </c>
      <c r="X1265" s="16">
        <v>8.0000000000000002E-3</v>
      </c>
      <c r="Y1265" s="10" t="s">
        <v>4770</v>
      </c>
      <c r="Z1265" s="16">
        <v>3.0648143062808071</v>
      </c>
      <c r="AA1265" s="16">
        <v>4.0382424829607189E-2</v>
      </c>
      <c r="AB1265" s="29" t="s">
        <v>8349</v>
      </c>
      <c r="AC1265" s="16">
        <v>1.1200000000000001</v>
      </c>
      <c r="AD1265" s="16">
        <v>5.0318982501636501E-2</v>
      </c>
      <c r="AE1265" s="10" t="s">
        <v>4151</v>
      </c>
      <c r="AF1265" s="10" t="s">
        <v>4075</v>
      </c>
      <c r="AG1265" s="37">
        <v>5.0583370527985725</v>
      </c>
      <c r="AH1265" s="16">
        <v>6.4519301260311829E-2</v>
      </c>
      <c r="AI1265" s="10" t="s">
        <v>4508</v>
      </c>
      <c r="AJ1265" s="16" t="s">
        <v>8349</v>
      </c>
      <c r="AK1265" s="16" t="s">
        <v>8349</v>
      </c>
      <c r="AL1265" s="16">
        <f t="shared" si="76"/>
        <v>2.2490747103639248</v>
      </c>
      <c r="AM1265" s="16">
        <f t="shared" si="77"/>
        <v>126.17309125141618</v>
      </c>
      <c r="AN1265" s="17">
        <f t="shared" si="78"/>
        <v>2.28335911178751E-11</v>
      </c>
      <c r="AO1265" s="16">
        <f t="shared" si="79"/>
        <v>30.923564450355823</v>
      </c>
      <c r="AP1265" s="18">
        <v>6399</v>
      </c>
      <c r="AQ1265" s="18" t="s">
        <v>127</v>
      </c>
      <c r="AR1265" s="16">
        <v>1.8286529383211101</v>
      </c>
      <c r="AS1265" s="10" t="s">
        <v>74</v>
      </c>
      <c r="AT1265" s="16">
        <v>1.5153564832259538</v>
      </c>
      <c r="AU1265" s="10" t="s">
        <v>74</v>
      </c>
      <c r="AV1265" s="10">
        <v>4.13</v>
      </c>
      <c r="AW1265" s="10" t="s">
        <v>96</v>
      </c>
      <c r="AX1265" s="10" t="s">
        <v>8349</v>
      </c>
      <c r="AY1265" s="10" t="s">
        <v>8349</v>
      </c>
      <c r="AZ1265" s="10" t="s">
        <v>101</v>
      </c>
      <c r="BA1265" s="10" t="s">
        <v>8349</v>
      </c>
    </row>
    <row r="1266" spans="1:53" s="10" customFormat="1">
      <c r="A1266" s="31">
        <v>64262</v>
      </c>
      <c r="B1266" s="10" t="s">
        <v>8349</v>
      </c>
      <c r="C1266" s="10" t="s">
        <v>6836</v>
      </c>
      <c r="D1266" s="10" t="s">
        <v>8349</v>
      </c>
      <c r="E1266" s="15" t="s">
        <v>8349</v>
      </c>
      <c r="F1266" s="10" t="s">
        <v>8349</v>
      </c>
      <c r="G1266" s="10" t="s">
        <v>8349</v>
      </c>
      <c r="H1266" s="10" t="s">
        <v>8349</v>
      </c>
      <c r="I1266" s="10" t="s">
        <v>8349</v>
      </c>
      <c r="J1266" s="10" t="s">
        <v>1945</v>
      </c>
      <c r="K1266" s="10" t="s">
        <v>1946</v>
      </c>
      <c r="L1266" s="10">
        <v>197.57027392000001</v>
      </c>
      <c r="M1266" s="10">
        <v>9.5364661300000009</v>
      </c>
      <c r="N1266" s="10">
        <v>183.18</v>
      </c>
      <c r="O1266" s="10">
        <v>-152.04</v>
      </c>
      <c r="P1266" s="11">
        <v>318.00569999999999</v>
      </c>
      <c r="Q1266" s="11">
        <v>71.854600000000005</v>
      </c>
      <c r="R1266" s="37">
        <v>26.816840976133012</v>
      </c>
      <c r="S1266" s="16">
        <v>3.673907213730223E-2</v>
      </c>
      <c r="T1266" s="37">
        <v>9.2556956249088618</v>
      </c>
      <c r="U1266" s="16">
        <v>5.4561891462814961E-2</v>
      </c>
      <c r="V1266" s="10" t="s">
        <v>4767</v>
      </c>
      <c r="W1266" s="37">
        <v>1.022</v>
      </c>
      <c r="X1266" s="16">
        <v>1.7999999999999999E-2</v>
      </c>
      <c r="Y1266" s="10" t="s">
        <v>4770</v>
      </c>
      <c r="Z1266" s="16">
        <v>7.1136575417153978</v>
      </c>
      <c r="AA1266" s="16">
        <v>0.13584216829301621</v>
      </c>
      <c r="AB1266" s="29" t="s">
        <v>8349</v>
      </c>
      <c r="AC1266" s="16">
        <v>2.5676956249088621</v>
      </c>
      <c r="AD1266" s="16">
        <v>5.9211485372349847E-2</v>
      </c>
      <c r="AE1266" s="10" t="s">
        <v>120</v>
      </c>
      <c r="AF1266" s="10" t="s">
        <v>4075</v>
      </c>
      <c r="AG1266" s="37">
        <v>0.18526068455664321</v>
      </c>
      <c r="AH1266" s="16">
        <v>0.14818601380207289</v>
      </c>
      <c r="AI1266" s="10" t="s">
        <v>4666</v>
      </c>
      <c r="AJ1266" s="10" t="s">
        <v>107</v>
      </c>
      <c r="AK1266" s="16" t="s">
        <v>57</v>
      </c>
      <c r="AL1266" s="16">
        <f t="shared" si="76"/>
        <v>0.43041919631522385</v>
      </c>
      <c r="AM1266" s="16">
        <f t="shared" si="77"/>
        <v>16.050331830594697</v>
      </c>
      <c r="AN1266" s="17">
        <f t="shared" si="78"/>
        <v>6.2344582325391351E-10</v>
      </c>
      <c r="AO1266" s="16">
        <f t="shared" si="79"/>
        <v>32.268698825537456</v>
      </c>
      <c r="AP1266" s="18">
        <v>4684.25432951311</v>
      </c>
      <c r="AQ1266" s="18" t="s">
        <v>124</v>
      </c>
      <c r="AR1266" s="16">
        <v>0.65307389582461217</v>
      </c>
      <c r="AS1266" s="10" t="s">
        <v>74</v>
      </c>
      <c r="AT1266" s="16">
        <v>0.64901109181003624</v>
      </c>
      <c r="AU1266" s="10" t="s">
        <v>74</v>
      </c>
      <c r="AV1266" s="10" t="s">
        <v>8349</v>
      </c>
      <c r="AW1266" s="10" t="s">
        <v>8349</v>
      </c>
      <c r="AX1266" s="10" t="s">
        <v>8349</v>
      </c>
      <c r="AY1266" s="10" t="s">
        <v>8349</v>
      </c>
      <c r="AZ1266" s="10" t="s">
        <v>8349</v>
      </c>
      <c r="BA1266" s="10" t="s">
        <v>8349</v>
      </c>
    </row>
    <row r="1267" spans="1:53" s="10" customFormat="1">
      <c r="A1267" s="31">
        <v>64295</v>
      </c>
      <c r="B1267" s="10">
        <v>114386</v>
      </c>
      <c r="C1267" s="10" t="s">
        <v>6837</v>
      </c>
      <c r="D1267" s="10" t="s">
        <v>8349</v>
      </c>
      <c r="E1267" s="15" t="s">
        <v>8349</v>
      </c>
      <c r="F1267" s="10" t="s">
        <v>8349</v>
      </c>
      <c r="G1267" s="10" t="s">
        <v>8349</v>
      </c>
      <c r="H1267" s="10" t="s">
        <v>8349</v>
      </c>
      <c r="I1267" s="10">
        <v>2</v>
      </c>
      <c r="J1267" s="10" t="s">
        <v>1947</v>
      </c>
      <c r="K1267" s="10" t="s">
        <v>1948</v>
      </c>
      <c r="L1267" s="10">
        <v>197.66634006000001</v>
      </c>
      <c r="M1267" s="10">
        <v>-35.053992579999999</v>
      </c>
      <c r="N1267" s="10">
        <v>-138.22999999999999</v>
      </c>
      <c r="O1267" s="10">
        <v>-325.10000000000002</v>
      </c>
      <c r="P1267" s="11">
        <v>307.37349999999998</v>
      </c>
      <c r="Q1267" s="11">
        <v>27.651900000000001</v>
      </c>
      <c r="R1267" s="37">
        <v>28.893383415197921</v>
      </c>
      <c r="S1267" s="16">
        <v>3.3805258595781568E-2</v>
      </c>
      <c r="T1267" s="37">
        <v>8.73</v>
      </c>
      <c r="U1267" s="16">
        <v>2.1213203435596424E-3</v>
      </c>
      <c r="V1267" s="10" t="s">
        <v>4770</v>
      </c>
      <c r="W1267" s="37">
        <v>0.98199999999999998</v>
      </c>
      <c r="X1267" s="16">
        <v>3.0000000000000001E-3</v>
      </c>
      <c r="Y1267" s="10" t="s">
        <v>4770</v>
      </c>
      <c r="Z1267" s="16">
        <v>6.4260079964706387</v>
      </c>
      <c r="AA1267" s="16">
        <v>7.6797972979304241E-2</v>
      </c>
      <c r="AB1267" s="29" t="s">
        <v>8349</v>
      </c>
      <c r="AC1267" s="16">
        <v>2.3790000000000004</v>
      </c>
      <c r="AD1267" s="16">
        <v>1.8124568960391857E-2</v>
      </c>
      <c r="AE1267" s="10" t="s">
        <v>120</v>
      </c>
      <c r="AF1267" s="10" t="s">
        <v>4075</v>
      </c>
      <c r="AG1267" s="37">
        <v>0.31676837067679026</v>
      </c>
      <c r="AH1267" s="16">
        <v>7.8907722396036398E-2</v>
      </c>
      <c r="AI1267" s="10" t="s">
        <v>4648</v>
      </c>
      <c r="AJ1267" s="10" t="s">
        <v>107</v>
      </c>
      <c r="AK1267" s="16" t="s">
        <v>57</v>
      </c>
      <c r="AL1267" s="16">
        <f t="shared" si="76"/>
        <v>0.5628217930009376</v>
      </c>
      <c r="AM1267" s="16">
        <f t="shared" si="77"/>
        <v>19.47926225576245</v>
      </c>
      <c r="AN1267" s="17">
        <f t="shared" si="78"/>
        <v>3.6461973698077531E-10</v>
      </c>
      <c r="AO1267" s="16">
        <f t="shared" si="79"/>
        <v>32.32539956637045</v>
      </c>
      <c r="AP1267" s="18">
        <v>4820</v>
      </c>
      <c r="AQ1267" s="18" t="s">
        <v>141</v>
      </c>
      <c r="AR1267" s="16">
        <v>0.74</v>
      </c>
      <c r="AS1267" s="10" t="s">
        <v>73</v>
      </c>
      <c r="AT1267" s="16">
        <v>0.78</v>
      </c>
      <c r="AU1267" s="10" t="s">
        <v>73</v>
      </c>
      <c r="AV1267" s="10">
        <v>4.5999999999999996</v>
      </c>
      <c r="AW1267" s="10" t="s">
        <v>73</v>
      </c>
      <c r="AX1267" s="10">
        <v>1.4</v>
      </c>
      <c r="AY1267" s="10" t="s">
        <v>73</v>
      </c>
      <c r="AZ1267" s="10" t="s">
        <v>102</v>
      </c>
      <c r="BA1267" s="10">
        <v>0</v>
      </c>
    </row>
    <row r="1268" spans="1:53" s="10" customFormat="1">
      <c r="A1268" s="31">
        <v>64394</v>
      </c>
      <c r="B1268" s="10">
        <v>114710</v>
      </c>
      <c r="C1268" s="10" t="s">
        <v>6838</v>
      </c>
      <c r="D1268" s="10" t="s">
        <v>6839</v>
      </c>
      <c r="E1268" s="15" t="s">
        <v>8349</v>
      </c>
      <c r="F1268" s="10" t="s">
        <v>8973</v>
      </c>
      <c r="G1268" s="10" t="s">
        <v>8349</v>
      </c>
      <c r="H1268" s="10" t="s">
        <v>8349</v>
      </c>
      <c r="I1268" s="10" t="s">
        <v>8349</v>
      </c>
      <c r="J1268" s="10" t="s">
        <v>1949</v>
      </c>
      <c r="K1268" s="10" t="s">
        <v>1950</v>
      </c>
      <c r="L1268" s="10">
        <v>197.97051117000001</v>
      </c>
      <c r="M1268" s="10">
        <v>27.87603769</v>
      </c>
      <c r="N1268" s="10">
        <v>-801.94</v>
      </c>
      <c r="O1268" s="10">
        <v>882.7</v>
      </c>
      <c r="P1268" s="11">
        <v>43.472999999999999</v>
      </c>
      <c r="Q1268" s="11">
        <v>85.405699999999996</v>
      </c>
      <c r="R1268" s="37">
        <v>9.1290852656563803</v>
      </c>
      <c r="S1268" s="16">
        <v>1.5519444951615849E-3</v>
      </c>
      <c r="T1268" s="37">
        <v>4.2366387834657599</v>
      </c>
      <c r="U1268" s="16">
        <v>1.6643316977093238E-2</v>
      </c>
      <c r="V1268" s="10" t="s">
        <v>4767</v>
      </c>
      <c r="W1268" s="37">
        <v>0.57199999999999995</v>
      </c>
      <c r="X1268" s="16">
        <v>6.0000000000000001E-3</v>
      </c>
      <c r="Y1268" s="10" t="s">
        <v>4770</v>
      </c>
      <c r="Z1268" s="16">
        <v>4.434502466429592</v>
      </c>
      <c r="AA1268" s="16">
        <v>2.0015939368263069E-2</v>
      </c>
      <c r="AB1268" s="29" t="s">
        <v>8349</v>
      </c>
      <c r="AC1268" s="16">
        <v>1.3445907834657596</v>
      </c>
      <c r="AD1268" s="16">
        <v>5.2697248505021589E-2</v>
      </c>
      <c r="AE1268" s="10" t="s">
        <v>3</v>
      </c>
      <c r="AF1268" s="10" t="s">
        <v>4075</v>
      </c>
      <c r="AG1268" s="37">
        <v>1.4771628609693017</v>
      </c>
      <c r="AH1268" s="16">
        <v>5.6370540433758332E-2</v>
      </c>
      <c r="AI1268" s="10" t="s">
        <v>4344</v>
      </c>
      <c r="AJ1268" s="10" t="s">
        <v>107</v>
      </c>
      <c r="AK1268" s="16" t="s">
        <v>109</v>
      </c>
      <c r="AL1268" s="16">
        <f t="shared" si="76"/>
        <v>1.2153858897359726</v>
      </c>
      <c r="AM1268" s="16">
        <f t="shared" si="77"/>
        <v>133.13337036167846</v>
      </c>
      <c r="AN1268" s="17">
        <f t="shared" si="78"/>
        <v>7.8190430487948964E-11</v>
      </c>
      <c r="AO1268" s="16">
        <f t="shared" si="79"/>
        <v>29.503754772957691</v>
      </c>
      <c r="AP1268" s="18">
        <v>6075</v>
      </c>
      <c r="AQ1268" s="18" t="s">
        <v>141</v>
      </c>
      <c r="AR1268" s="16">
        <v>1.0900000000000001</v>
      </c>
      <c r="AS1268" s="10" t="s">
        <v>73</v>
      </c>
      <c r="AT1268" s="16">
        <v>1.147</v>
      </c>
      <c r="AU1268" s="10" t="s">
        <v>73</v>
      </c>
      <c r="AV1268" s="10">
        <v>4.45</v>
      </c>
      <c r="AW1268" s="10" t="s">
        <v>73</v>
      </c>
      <c r="AX1268" s="10">
        <v>1.7</v>
      </c>
      <c r="AY1268" s="10" t="s">
        <v>141</v>
      </c>
      <c r="AZ1268" s="10" t="s">
        <v>8349</v>
      </c>
      <c r="BA1268" s="10">
        <v>7.0000000000000007E-2</v>
      </c>
    </row>
    <row r="1269" spans="1:53" s="10" customFormat="1">
      <c r="A1269" s="31">
        <v>64408</v>
      </c>
      <c r="B1269" s="10">
        <v>114613</v>
      </c>
      <c r="C1269" s="10" t="s">
        <v>6840</v>
      </c>
      <c r="D1269" s="10" t="s">
        <v>6841</v>
      </c>
      <c r="E1269" s="15" t="s">
        <v>8349</v>
      </c>
      <c r="F1269" s="10" t="s">
        <v>8349</v>
      </c>
      <c r="G1269" s="10" t="s">
        <v>8349</v>
      </c>
      <c r="H1269" s="10" t="s">
        <v>8349</v>
      </c>
      <c r="I1269" s="10" t="s">
        <v>8349</v>
      </c>
      <c r="J1269" s="10" t="s">
        <v>1951</v>
      </c>
      <c r="K1269" s="10" t="s">
        <v>1952</v>
      </c>
      <c r="L1269" s="10">
        <v>198.01444495000001</v>
      </c>
      <c r="M1269" s="10">
        <v>-37.80313606</v>
      </c>
      <c r="N1269" s="10">
        <v>-382.44</v>
      </c>
      <c r="O1269" s="10">
        <v>47.01</v>
      </c>
      <c r="P1269" s="11">
        <v>307.4205</v>
      </c>
      <c r="Q1269" s="11">
        <v>24.8888</v>
      </c>
      <c r="R1269" s="37">
        <v>20.669698222405952</v>
      </c>
      <c r="S1269" s="16">
        <v>5.9942124844977254E-3</v>
      </c>
      <c r="T1269" s="37">
        <v>4.8432194096874994</v>
      </c>
      <c r="U1269" s="16">
        <v>1.6643316977093238E-2</v>
      </c>
      <c r="V1269" s="10" t="s">
        <v>4774</v>
      </c>
      <c r="W1269" s="37">
        <v>0.69526385375000033</v>
      </c>
      <c r="X1269" s="16">
        <v>1.6643316977093238E-2</v>
      </c>
      <c r="Y1269" s="10" t="s">
        <v>4775</v>
      </c>
      <c r="Z1269" s="16">
        <v>3.2665487298168046</v>
      </c>
      <c r="AA1269" s="16">
        <v>2.9698751737362805E-2</v>
      </c>
      <c r="AB1269" s="29" t="s">
        <v>8349</v>
      </c>
      <c r="AC1269" s="16">
        <v>1.5732194096874994</v>
      </c>
      <c r="AD1269" s="16">
        <v>5.2697248505021589E-2</v>
      </c>
      <c r="AE1269" s="10" t="s">
        <v>4096</v>
      </c>
      <c r="AF1269" s="10" t="s">
        <v>4075</v>
      </c>
      <c r="AG1269" s="37">
        <v>4.481164209463115</v>
      </c>
      <c r="AH1269" s="16">
        <v>6.0489799592638019E-2</v>
      </c>
      <c r="AI1269" s="10" t="s">
        <v>4589</v>
      </c>
      <c r="AJ1269" s="10" t="s">
        <v>107</v>
      </c>
      <c r="AK1269" s="16" t="s">
        <v>109</v>
      </c>
      <c r="AL1269" s="16">
        <f t="shared" si="76"/>
        <v>2.1168760496219696</v>
      </c>
      <c r="AM1269" s="16">
        <f t="shared" si="77"/>
        <v>102.4144632807109</v>
      </c>
      <c r="AN1269" s="17">
        <f t="shared" si="78"/>
        <v>2.5774552013981646E-11</v>
      </c>
      <c r="AO1269" s="16">
        <f t="shared" si="79"/>
        <v>31.315241595753658</v>
      </c>
      <c r="AP1269" s="18">
        <v>5782</v>
      </c>
      <c r="AQ1269" s="18" t="s">
        <v>141</v>
      </c>
      <c r="AR1269" s="16">
        <v>2.0099999999999998</v>
      </c>
      <c r="AS1269" s="10" t="s">
        <v>73</v>
      </c>
      <c r="AT1269" s="16">
        <v>1.25</v>
      </c>
      <c r="AU1269" s="10" t="s">
        <v>73</v>
      </c>
      <c r="AV1269" s="10">
        <v>3.95</v>
      </c>
      <c r="AW1269" s="10" t="s">
        <v>73</v>
      </c>
      <c r="AX1269" s="10">
        <v>5.2</v>
      </c>
      <c r="AY1269" s="10" t="s">
        <v>73</v>
      </c>
      <c r="AZ1269" s="10" t="s">
        <v>103</v>
      </c>
      <c r="BA1269" s="10">
        <v>0.24</v>
      </c>
    </row>
    <row r="1270" spans="1:53" s="10" customFormat="1">
      <c r="A1270" s="31">
        <v>64457</v>
      </c>
      <c r="B1270" s="10">
        <v>114783</v>
      </c>
      <c r="C1270" s="10" t="s">
        <v>8349</v>
      </c>
      <c r="D1270" s="10" t="s">
        <v>8349</v>
      </c>
      <c r="E1270" s="15" t="s">
        <v>8349</v>
      </c>
      <c r="F1270" s="10" t="s">
        <v>8349</v>
      </c>
      <c r="G1270" s="10" t="s">
        <v>8349</v>
      </c>
      <c r="H1270" s="10" t="s">
        <v>8349</v>
      </c>
      <c r="I1270" s="10">
        <v>1</v>
      </c>
      <c r="J1270" s="10" t="s">
        <v>1953</v>
      </c>
      <c r="K1270" s="10" t="s">
        <v>1954</v>
      </c>
      <c r="L1270" s="10">
        <v>198.18277753000001</v>
      </c>
      <c r="M1270" s="10">
        <v>-2.2650630199999999</v>
      </c>
      <c r="N1270" s="10">
        <v>-138.13</v>
      </c>
      <c r="O1270" s="10">
        <v>9.6199999999999992</v>
      </c>
      <c r="P1270" s="11">
        <v>313.67</v>
      </c>
      <c r="Q1270" s="11">
        <v>60.161999999999999</v>
      </c>
      <c r="R1270" s="37">
        <v>20.50020500205002</v>
      </c>
      <c r="S1270" s="16">
        <v>1.2095120951209511E-2</v>
      </c>
      <c r="T1270" s="37">
        <v>7.55</v>
      </c>
      <c r="U1270" s="16">
        <v>1.2E-2</v>
      </c>
      <c r="V1270" s="10" t="s">
        <v>4769</v>
      </c>
      <c r="W1270" s="37">
        <v>0.91900000000000004</v>
      </c>
      <c r="X1270" s="16">
        <v>8.3999999999999995E-3</v>
      </c>
      <c r="Y1270" s="10" t="s">
        <v>4769</v>
      </c>
      <c r="Z1270" s="16">
        <v>5.991208979888559</v>
      </c>
      <c r="AA1270" s="16">
        <v>3.8424348382515738E-2</v>
      </c>
      <c r="AB1270" s="29" t="s">
        <v>8349</v>
      </c>
      <c r="AC1270" s="16">
        <v>2.0883045222396213</v>
      </c>
      <c r="AD1270" s="16">
        <v>2.7513632984395211E-2</v>
      </c>
      <c r="AE1270" s="10" t="s">
        <v>125</v>
      </c>
      <c r="AF1270" s="10" t="s">
        <v>4075</v>
      </c>
      <c r="AG1270" s="37">
        <v>0.41600395226879233</v>
      </c>
      <c r="AH1270" s="16">
        <v>4.7259184806986883E-2</v>
      </c>
      <c r="AI1270" s="10" t="s">
        <v>4652</v>
      </c>
      <c r="AJ1270" s="10" t="s">
        <v>107</v>
      </c>
      <c r="AK1270" s="16" t="s">
        <v>108</v>
      </c>
      <c r="AL1270" s="16">
        <f t="shared" si="76"/>
        <v>0.64498368372292358</v>
      </c>
      <c r="AM1270" s="16">
        <f t="shared" si="77"/>
        <v>31.462304092004214</v>
      </c>
      <c r="AN1270" s="17">
        <f t="shared" si="78"/>
        <v>2.7764159299470327E-10</v>
      </c>
      <c r="AO1270" s="16">
        <f t="shared" si="79"/>
        <v>31.441288681142929</v>
      </c>
      <c r="AP1270" s="18">
        <v>5135</v>
      </c>
      <c r="AQ1270" s="18" t="s">
        <v>141</v>
      </c>
      <c r="AR1270" s="16">
        <v>0.81</v>
      </c>
      <c r="AS1270" s="10" t="s">
        <v>73</v>
      </c>
      <c r="AT1270" s="16">
        <v>0.85299999999999998</v>
      </c>
      <c r="AU1270" s="10" t="s">
        <v>73</v>
      </c>
      <c r="AV1270" s="10">
        <v>4.57</v>
      </c>
      <c r="AW1270" s="10" t="s">
        <v>73</v>
      </c>
      <c r="AX1270" s="10">
        <v>6.76</v>
      </c>
      <c r="AY1270" s="10" t="s">
        <v>73</v>
      </c>
      <c r="AZ1270" s="10" t="s">
        <v>102</v>
      </c>
      <c r="BA1270" s="10">
        <v>0.12</v>
      </c>
    </row>
    <row r="1271" spans="1:53" s="10" customFormat="1">
      <c r="A1271" s="31">
        <v>64475</v>
      </c>
      <c r="B1271" s="10">
        <v>114747</v>
      </c>
      <c r="C1271" s="10" t="s">
        <v>6842</v>
      </c>
      <c r="D1271" s="10" t="s">
        <v>8349</v>
      </c>
      <c r="E1271" s="15" t="s">
        <v>8349</v>
      </c>
      <c r="F1271" s="10" t="s">
        <v>8349</v>
      </c>
      <c r="G1271" s="10" t="s">
        <v>8349</v>
      </c>
      <c r="H1271" s="10" t="s">
        <v>8349</v>
      </c>
      <c r="I1271" s="10" t="s">
        <v>8349</v>
      </c>
      <c r="J1271" s="10" t="s">
        <v>1955</v>
      </c>
      <c r="K1271" s="10" t="s">
        <v>1956</v>
      </c>
      <c r="L1271" s="10">
        <v>198.22684745000001</v>
      </c>
      <c r="M1271" s="10">
        <v>-30.712127559999999</v>
      </c>
      <c r="N1271" s="10">
        <v>-205.33</v>
      </c>
      <c r="O1271" s="10">
        <v>152.22999999999999</v>
      </c>
      <c r="P1271" s="11">
        <v>308.36950000000002</v>
      </c>
      <c r="Q1271" s="11">
        <v>31.9328</v>
      </c>
      <c r="R1271" s="37">
        <v>26.824034334763947</v>
      </c>
      <c r="S1271" s="16">
        <v>1.7167381974248927E-2</v>
      </c>
      <c r="T1271" s="37">
        <v>8.0502716267824983</v>
      </c>
      <c r="U1271" s="16">
        <v>2.5238858928247926E-2</v>
      </c>
      <c r="V1271" s="10" t="s">
        <v>4767</v>
      </c>
      <c r="W1271" s="37">
        <v>0.92300000000000004</v>
      </c>
      <c r="X1271" s="16">
        <v>2E-3</v>
      </c>
      <c r="Y1271" s="10" t="s">
        <v>4770</v>
      </c>
      <c r="Z1271" s="16">
        <v>5.9076511451922169</v>
      </c>
      <c r="AA1271" s="16">
        <v>6.2841052358902694E-2</v>
      </c>
      <c r="AB1271" s="29" t="s">
        <v>8349</v>
      </c>
      <c r="AC1271" s="16">
        <v>2.057271626782498</v>
      </c>
      <c r="AD1271" s="16">
        <v>3.1E-2</v>
      </c>
      <c r="AE1271" s="10" t="s">
        <v>120</v>
      </c>
      <c r="AF1271" s="10" t="s">
        <v>4075</v>
      </c>
      <c r="AG1271" s="37">
        <v>0.45063593890424725</v>
      </c>
      <c r="AH1271" s="16">
        <v>7.007137690651119E-2</v>
      </c>
      <c r="AI1271" s="10" t="s">
        <v>4347</v>
      </c>
      <c r="AJ1271" s="10" t="s">
        <v>107</v>
      </c>
      <c r="AK1271" s="16" t="s">
        <v>57</v>
      </c>
      <c r="AL1271" s="16">
        <f t="shared" si="76"/>
        <v>0.67129422677708706</v>
      </c>
      <c r="AM1271" s="16">
        <f t="shared" si="77"/>
        <v>25.025848774249805</v>
      </c>
      <c r="AN1271" s="17">
        <f t="shared" si="78"/>
        <v>2.5630445783096286E-10</v>
      </c>
      <c r="AO1271" s="16">
        <f t="shared" si="79"/>
        <v>32.028381227254854</v>
      </c>
      <c r="AP1271" s="18">
        <v>4989</v>
      </c>
      <c r="AQ1271" s="18" t="s">
        <v>129</v>
      </c>
      <c r="AR1271" s="16">
        <v>0.89791976353457181</v>
      </c>
      <c r="AS1271" s="10" t="s">
        <v>74</v>
      </c>
      <c r="AT1271" s="16">
        <v>0.81514973345635511</v>
      </c>
      <c r="AU1271" s="10" t="s">
        <v>74</v>
      </c>
      <c r="AV1271" s="10">
        <v>4.42</v>
      </c>
      <c r="AW1271" s="10" t="s">
        <v>96</v>
      </c>
      <c r="AX1271" s="10" t="s">
        <v>8349</v>
      </c>
      <c r="AY1271" s="10" t="s">
        <v>8349</v>
      </c>
      <c r="AZ1271" s="10" t="s">
        <v>8349</v>
      </c>
      <c r="BA1271" s="10" t="s">
        <v>8349</v>
      </c>
    </row>
    <row r="1272" spans="1:53" s="10" customFormat="1">
      <c r="A1272" s="31">
        <v>64532</v>
      </c>
      <c r="B1272" s="10">
        <v>115043</v>
      </c>
      <c r="C1272" s="10" t="s">
        <v>6843</v>
      </c>
      <c r="D1272" s="10" t="s">
        <v>8349</v>
      </c>
      <c r="E1272" s="15" t="s">
        <v>8349</v>
      </c>
      <c r="F1272" s="10" t="s">
        <v>8974</v>
      </c>
      <c r="G1272" s="10">
        <v>1.6</v>
      </c>
      <c r="H1272" s="10">
        <v>4.870000000000001</v>
      </c>
      <c r="I1272" s="10" t="s">
        <v>8349</v>
      </c>
      <c r="J1272" s="10" t="s">
        <v>1957</v>
      </c>
      <c r="K1272" s="10" t="s">
        <v>1958</v>
      </c>
      <c r="L1272" s="10">
        <v>198.40370673999999</v>
      </c>
      <c r="M1272" s="10">
        <v>56.708313990000001</v>
      </c>
      <c r="N1272" s="10">
        <v>111.91</v>
      </c>
      <c r="O1272" s="10">
        <v>-17.88</v>
      </c>
      <c r="P1272" s="11">
        <v>116.8146</v>
      </c>
      <c r="Q1272" s="11">
        <v>60.155799999999999</v>
      </c>
      <c r="R1272" s="37">
        <v>25.29724260055654</v>
      </c>
      <c r="S1272" s="16">
        <v>1.037186946622818E-2</v>
      </c>
      <c r="T1272" s="37">
        <v>6.8128489845204792</v>
      </c>
      <c r="U1272" s="16">
        <v>1.8027756377319945E-2</v>
      </c>
      <c r="V1272" s="10" t="s">
        <v>4767</v>
      </c>
      <c r="W1272" s="37">
        <v>0.60299999999999998</v>
      </c>
      <c r="X1272" s="16">
        <v>2E-3</v>
      </c>
      <c r="Y1272" s="10" t="s">
        <v>4770</v>
      </c>
      <c r="Z1272" s="16">
        <v>4.7974830562353326</v>
      </c>
      <c r="AA1272" s="16">
        <v>4.0667597514354448E-2</v>
      </c>
      <c r="AB1272" s="29" t="s">
        <v>8349</v>
      </c>
      <c r="AC1272" s="16">
        <v>1.4788489845204795</v>
      </c>
      <c r="AD1272" s="16">
        <v>2.4779023386727734E-2</v>
      </c>
      <c r="AE1272" s="10" t="s">
        <v>120</v>
      </c>
      <c r="AF1272" s="10" t="s">
        <v>4075</v>
      </c>
      <c r="AG1272" s="37">
        <v>1.074814676348727</v>
      </c>
      <c r="AH1272" s="16">
        <v>4.7621985338596795E-2</v>
      </c>
      <c r="AI1272" s="10" t="s">
        <v>4649</v>
      </c>
      <c r="AJ1272" s="10" t="s">
        <v>107</v>
      </c>
      <c r="AK1272" s="16" t="s">
        <v>109</v>
      </c>
      <c r="AL1272" s="16">
        <f t="shared" si="76"/>
        <v>1.0367326928136911</v>
      </c>
      <c r="AM1272" s="16">
        <f t="shared" si="77"/>
        <v>40.982043346925209</v>
      </c>
      <c r="AN1272" s="17">
        <f t="shared" si="78"/>
        <v>1.0746038600102411E-10</v>
      </c>
      <c r="AO1272" s="16">
        <f t="shared" si="79"/>
        <v>31.734727993933816</v>
      </c>
      <c r="AP1272" s="18">
        <v>5864.0962220786114</v>
      </c>
      <c r="AQ1272" s="18" t="s">
        <v>124</v>
      </c>
      <c r="AR1272" s="16">
        <v>1.0037284740844368</v>
      </c>
      <c r="AS1272" s="10" t="s">
        <v>74</v>
      </c>
      <c r="AT1272" s="16">
        <v>1.0186717287585281</v>
      </c>
      <c r="AU1272" s="10" t="s">
        <v>74</v>
      </c>
      <c r="AV1272" s="10" t="s">
        <v>8349</v>
      </c>
      <c r="AW1272" s="10" t="s">
        <v>8349</v>
      </c>
      <c r="AX1272" s="10" t="s">
        <v>8349</v>
      </c>
      <c r="AY1272" s="10" t="s">
        <v>8349</v>
      </c>
      <c r="AZ1272" s="10" t="s">
        <v>8349</v>
      </c>
      <c r="BA1272" s="10" t="s">
        <v>8349</v>
      </c>
    </row>
    <row r="1273" spans="1:53" s="10" customFormat="1">
      <c r="A1273" s="31">
        <v>64550</v>
      </c>
      <c r="B1273" s="10">
        <v>114853</v>
      </c>
      <c r="C1273" s="10" t="s">
        <v>8349</v>
      </c>
      <c r="D1273" s="10" t="s">
        <v>8349</v>
      </c>
      <c r="E1273" s="15" t="s">
        <v>8349</v>
      </c>
      <c r="F1273" s="10" t="s">
        <v>8975</v>
      </c>
      <c r="G1273" s="10" t="s">
        <v>8349</v>
      </c>
      <c r="H1273" s="10" t="s">
        <v>8349</v>
      </c>
      <c r="I1273" s="10" t="s">
        <v>8349</v>
      </c>
      <c r="J1273" s="10" t="s">
        <v>1959</v>
      </c>
      <c r="K1273" s="10" t="s">
        <v>1960</v>
      </c>
      <c r="L1273" s="10">
        <v>198.46798634999999</v>
      </c>
      <c r="M1273" s="10">
        <v>-45.185530710000002</v>
      </c>
      <c r="N1273" s="10">
        <v>-110.07</v>
      </c>
      <c r="O1273" s="10">
        <v>-110.65</v>
      </c>
      <c r="P1273" s="11">
        <v>307.07380000000001</v>
      </c>
      <c r="Q1273" s="11">
        <v>17.505700000000001</v>
      </c>
      <c r="R1273" s="37">
        <v>24.420024420024419</v>
      </c>
      <c r="S1273" s="16">
        <v>1.3675213675213675E-2</v>
      </c>
      <c r="T1273" s="37">
        <v>6.93</v>
      </c>
      <c r="U1273" s="16">
        <v>7.0710678118654751E-4</v>
      </c>
      <c r="V1273" s="10" t="s">
        <v>4770</v>
      </c>
      <c r="W1273" s="37">
        <v>0.64300000000000002</v>
      </c>
      <c r="X1273" s="16">
        <v>1E-3</v>
      </c>
      <c r="Y1273" s="10" t="s">
        <v>4770</v>
      </c>
      <c r="Z1273" s="16">
        <v>4.991269530482187</v>
      </c>
      <c r="AA1273" s="16">
        <v>3.0607371413433171E-2</v>
      </c>
      <c r="AB1273" s="29" t="s">
        <v>8349</v>
      </c>
      <c r="AC1273" s="16">
        <v>1.6099999999999994</v>
      </c>
      <c r="AD1273" s="16">
        <v>2.4010414407085939E-2</v>
      </c>
      <c r="AE1273" s="10" t="s">
        <v>120</v>
      </c>
      <c r="AF1273" s="10" t="s">
        <v>4075</v>
      </c>
      <c r="AG1273" s="37">
        <v>0.92393705884951938</v>
      </c>
      <c r="AH1273" s="16">
        <v>3.8901300554606728E-2</v>
      </c>
      <c r="AI1273" s="10" t="s">
        <v>4338</v>
      </c>
      <c r="AJ1273" s="10" t="s">
        <v>107</v>
      </c>
      <c r="AK1273" s="16" t="s">
        <v>109</v>
      </c>
      <c r="AL1273" s="16">
        <f t="shared" si="76"/>
        <v>0.96121644745058299</v>
      </c>
      <c r="AM1273" s="16">
        <f t="shared" si="77"/>
        <v>39.361813523101375</v>
      </c>
      <c r="AN1273" s="17">
        <f t="shared" si="78"/>
        <v>1.2500851534607765E-10</v>
      </c>
      <c r="AO1273" s="16">
        <f t="shared" si="79"/>
        <v>31.687651006642778</v>
      </c>
      <c r="AP1273" s="18">
        <v>5691</v>
      </c>
      <c r="AQ1273" s="18" t="s">
        <v>141</v>
      </c>
      <c r="AR1273" s="16">
        <v>0.97</v>
      </c>
      <c r="AS1273" s="10" t="s">
        <v>73</v>
      </c>
      <c r="AT1273" s="16">
        <v>0.90600000000000003</v>
      </c>
      <c r="AU1273" s="10" t="s">
        <v>73</v>
      </c>
      <c r="AV1273" s="10">
        <v>4.4400000000000004</v>
      </c>
      <c r="AW1273" s="10" t="s">
        <v>73</v>
      </c>
      <c r="AX1273" s="10">
        <v>8.48</v>
      </c>
      <c r="AY1273" s="10" t="s">
        <v>73</v>
      </c>
      <c r="AZ1273" s="10" t="s">
        <v>102</v>
      </c>
      <c r="BA1273" s="10">
        <v>-0.25</v>
      </c>
    </row>
    <row r="1274" spans="1:53" s="10" customFormat="1">
      <c r="A1274" s="31">
        <v>64583</v>
      </c>
      <c r="B1274" s="10">
        <v>114837</v>
      </c>
      <c r="C1274" s="10" t="s">
        <v>6844</v>
      </c>
      <c r="D1274" s="10" t="s">
        <v>6845</v>
      </c>
      <c r="E1274" s="15" t="s">
        <v>8349</v>
      </c>
      <c r="F1274" s="10" t="s">
        <v>8976</v>
      </c>
      <c r="G1274" s="10" t="s">
        <v>8349</v>
      </c>
      <c r="H1274" s="10" t="s">
        <v>8349</v>
      </c>
      <c r="I1274" s="10" t="s">
        <v>8349</v>
      </c>
      <c r="J1274" s="10" t="s">
        <v>1961</v>
      </c>
      <c r="K1274" s="10" t="s">
        <v>1962</v>
      </c>
      <c r="L1274" s="10">
        <v>198.56428371999999</v>
      </c>
      <c r="M1274" s="10">
        <v>-59.102859459999998</v>
      </c>
      <c r="N1274" s="10">
        <v>-249.62</v>
      </c>
      <c r="O1274" s="10">
        <v>-154.6</v>
      </c>
      <c r="P1274" s="11">
        <v>305.86369999999999</v>
      </c>
      <c r="Q1274" s="11">
        <v>3.6389</v>
      </c>
      <c r="R1274" s="37">
        <v>18.198362147406733</v>
      </c>
      <c r="S1274" s="16">
        <v>5.4595086442220195E-3</v>
      </c>
      <c r="T1274" s="37">
        <v>4.909227463189759</v>
      </c>
      <c r="U1274" s="16">
        <v>1.6643316977093238E-2</v>
      </c>
      <c r="V1274" s="10" t="s">
        <v>4767</v>
      </c>
      <c r="W1274" s="37">
        <v>0.46872233759999998</v>
      </c>
      <c r="X1274" s="16">
        <v>1.6643316977093238E-2</v>
      </c>
      <c r="Y1274" s="10" t="s">
        <v>4778</v>
      </c>
      <c r="Z1274" s="16">
        <v>3.6090659469873065</v>
      </c>
      <c r="AA1274" s="16">
        <v>2.853096934603272E-2</v>
      </c>
      <c r="AB1274" s="29" t="s">
        <v>8349</v>
      </c>
      <c r="AC1274" s="16">
        <v>1.2822674631897586</v>
      </c>
      <c r="AD1274" s="16">
        <v>5.2697248505021589E-2</v>
      </c>
      <c r="AE1274" s="10" t="s">
        <v>2</v>
      </c>
      <c r="AF1274" s="10" t="s">
        <v>4075</v>
      </c>
      <c r="AG1274" s="37">
        <v>3.1295475014827998</v>
      </c>
      <c r="AH1274" s="16">
        <v>5.9925088333887822E-2</v>
      </c>
      <c r="AI1274" s="10" t="s">
        <v>4605</v>
      </c>
      <c r="AJ1274" s="10" t="s">
        <v>107</v>
      </c>
      <c r="AK1274" s="16" t="s">
        <v>111</v>
      </c>
      <c r="AL1274" s="16">
        <f t="shared" si="76"/>
        <v>1.7690527130311295</v>
      </c>
      <c r="AM1274" s="16">
        <f t="shared" si="77"/>
        <v>97.209446581060561</v>
      </c>
      <c r="AN1274" s="17">
        <f t="shared" si="78"/>
        <v>3.690629394354147E-11</v>
      </c>
      <c r="AO1274" s="16">
        <f t="shared" si="79"/>
        <v>30.991476372191894</v>
      </c>
      <c r="AP1274" s="18">
        <v>6390</v>
      </c>
      <c r="AQ1274" s="18" t="s">
        <v>129</v>
      </c>
      <c r="AR1274" s="16">
        <v>1.4424165073477508</v>
      </c>
      <c r="AS1274" s="10" t="s">
        <v>74</v>
      </c>
      <c r="AT1274" s="16">
        <v>1.3398202910556201</v>
      </c>
      <c r="AU1274" s="10" t="s">
        <v>74</v>
      </c>
      <c r="AV1274" s="10">
        <v>4.13</v>
      </c>
      <c r="AW1274" s="10" t="s">
        <v>96</v>
      </c>
      <c r="AX1274" s="10" t="s">
        <v>8349</v>
      </c>
      <c r="AY1274" s="10" t="s">
        <v>8349</v>
      </c>
      <c r="AZ1274" s="10" t="s">
        <v>101</v>
      </c>
      <c r="BA1274" s="10" t="s">
        <v>8349</v>
      </c>
    </row>
    <row r="1275" spans="1:53" s="10" customFormat="1">
      <c r="A1275" s="31">
        <v>64690</v>
      </c>
      <c r="B1275" s="10">
        <v>113283</v>
      </c>
      <c r="C1275" s="10" t="s">
        <v>6846</v>
      </c>
      <c r="D1275" s="10" t="s">
        <v>8349</v>
      </c>
      <c r="E1275" s="15" t="s">
        <v>8349</v>
      </c>
      <c r="F1275" s="10" t="s">
        <v>8349</v>
      </c>
      <c r="G1275" s="10" t="s">
        <v>8349</v>
      </c>
      <c r="H1275" s="10" t="s">
        <v>8349</v>
      </c>
      <c r="I1275" s="10" t="s">
        <v>8349</v>
      </c>
      <c r="J1275" s="10" t="s">
        <v>1963</v>
      </c>
      <c r="K1275" s="10" t="s">
        <v>1964</v>
      </c>
      <c r="L1275" s="10">
        <v>198.8728529</v>
      </c>
      <c r="M1275" s="10">
        <v>-87.560304239999994</v>
      </c>
      <c r="N1275" s="10">
        <v>-221.35</v>
      </c>
      <c r="O1275" s="10">
        <v>-155.49</v>
      </c>
      <c r="P1275" s="11">
        <v>303.21319999999997</v>
      </c>
      <c r="Q1275" s="11">
        <v>-24.701699999999999</v>
      </c>
      <c r="R1275" s="37">
        <v>24.570024570024568</v>
      </c>
      <c r="S1275" s="16">
        <v>9.3366093366093368E-3</v>
      </c>
      <c r="T1275" s="37">
        <v>7.1429999999999998</v>
      </c>
      <c r="U1275" s="16">
        <v>1.2E-2</v>
      </c>
      <c r="V1275" s="10" t="s">
        <v>4769</v>
      </c>
      <c r="W1275" s="37">
        <v>0.70399999999999996</v>
      </c>
      <c r="X1275" s="16">
        <v>8.3999999999999995E-3</v>
      </c>
      <c r="Y1275" s="10" t="s">
        <v>4769</v>
      </c>
      <c r="Z1275" s="16">
        <v>5.1909720461261006</v>
      </c>
      <c r="AA1275" s="16">
        <v>3.2369428938755718E-2</v>
      </c>
      <c r="AB1275" s="29" t="s">
        <v>8349</v>
      </c>
      <c r="AC1275" s="16">
        <v>1.6612194096874999</v>
      </c>
      <c r="AD1275" s="16">
        <v>3.8884444190447162E-2</v>
      </c>
      <c r="AE1275" s="10" t="s">
        <v>125</v>
      </c>
      <c r="AF1275" s="10" t="s">
        <v>4075</v>
      </c>
      <c r="AG1275" s="37">
        <v>0.8082487145056606</v>
      </c>
      <c r="AH1275" s="16">
        <v>5.0594267756546851E-2</v>
      </c>
      <c r="AI1275" s="10" t="s">
        <v>4642</v>
      </c>
      <c r="AJ1275" s="10" t="s">
        <v>107</v>
      </c>
      <c r="AK1275" s="16" t="s">
        <v>109</v>
      </c>
      <c r="AL1275" s="16">
        <f t="shared" si="76"/>
        <v>0.89902653715319247</v>
      </c>
      <c r="AM1275" s="16">
        <f t="shared" si="77"/>
        <v>36.59038006213494</v>
      </c>
      <c r="AN1275" s="17">
        <f t="shared" si="78"/>
        <v>1.4290155731412683E-10</v>
      </c>
      <c r="AO1275" s="16">
        <f t="shared" si="79"/>
        <v>31.755407595810421</v>
      </c>
      <c r="AP1275" s="18">
        <v>5679</v>
      </c>
      <c r="AQ1275" s="18" t="s">
        <v>129</v>
      </c>
      <c r="AR1275" s="16">
        <v>0.92806928616001949</v>
      </c>
      <c r="AS1275" s="10" t="s">
        <v>74</v>
      </c>
      <c r="AT1275" s="16">
        <v>0.94687706109784953</v>
      </c>
      <c r="AU1275" s="10" t="s">
        <v>74</v>
      </c>
      <c r="AV1275" s="10">
        <v>4.49</v>
      </c>
      <c r="AW1275" s="10" t="s">
        <v>96</v>
      </c>
      <c r="AX1275" s="10" t="s">
        <v>8349</v>
      </c>
      <c r="AY1275" s="10" t="s">
        <v>8349</v>
      </c>
      <c r="AZ1275" s="10" t="s">
        <v>101</v>
      </c>
      <c r="BA1275" s="10" t="s">
        <v>8349</v>
      </c>
    </row>
    <row r="1276" spans="1:53" s="10" customFormat="1">
      <c r="A1276" s="31">
        <v>64792</v>
      </c>
      <c r="B1276" s="10">
        <v>115383</v>
      </c>
      <c r="C1276" s="10" t="s">
        <v>6847</v>
      </c>
      <c r="D1276" s="10" t="s">
        <v>6848</v>
      </c>
      <c r="E1276" s="15" t="s">
        <v>8349</v>
      </c>
      <c r="F1276" s="10" t="s">
        <v>9215</v>
      </c>
      <c r="G1276" s="10" t="s">
        <v>8349</v>
      </c>
      <c r="H1276" s="10" t="s">
        <v>8349</v>
      </c>
      <c r="I1276" s="10" t="s">
        <v>8349</v>
      </c>
      <c r="J1276" s="10" t="s">
        <v>1965</v>
      </c>
      <c r="K1276" s="10" t="s">
        <v>1966</v>
      </c>
      <c r="L1276" s="10">
        <v>199.19463902000001</v>
      </c>
      <c r="M1276" s="10">
        <v>9.4236930000000001</v>
      </c>
      <c r="N1276" s="10">
        <v>-334.51</v>
      </c>
      <c r="O1276" s="10">
        <v>190.7</v>
      </c>
      <c r="P1276" s="11">
        <v>322.79219999999998</v>
      </c>
      <c r="Q1276" s="11">
        <v>71.311700000000002</v>
      </c>
      <c r="R1276" s="37">
        <v>17.559262510974538</v>
      </c>
      <c r="S1276" s="16">
        <v>4.5654082528533797E-3</v>
      </c>
      <c r="T1276" s="37">
        <v>5.1813758757224999</v>
      </c>
      <c r="U1276" s="16">
        <v>1.6643316977093238E-2</v>
      </c>
      <c r="V1276" s="10" t="s">
        <v>4767</v>
      </c>
      <c r="W1276" s="37">
        <v>0.58499999999999996</v>
      </c>
      <c r="X1276" s="16">
        <v>7.0000000000000001E-3</v>
      </c>
      <c r="Y1276" s="10" t="s">
        <v>4770</v>
      </c>
      <c r="Z1276" s="16">
        <v>3.9588445177980969</v>
      </c>
      <c r="AA1276" s="16">
        <v>2.6579674097839678E-2</v>
      </c>
      <c r="AB1276" s="29" t="s">
        <v>8349</v>
      </c>
      <c r="AC1276" s="16">
        <v>1.3541478757225001</v>
      </c>
      <c r="AD1276" s="16">
        <v>5.2697248505021589E-2</v>
      </c>
      <c r="AE1276" s="10" t="s">
        <v>3</v>
      </c>
      <c r="AF1276" s="10" t="s">
        <v>4075</v>
      </c>
      <c r="AG1276" s="37">
        <v>2.2926297815191616</v>
      </c>
      <c r="AH1276" s="16">
        <v>5.9021005372217862E-2</v>
      </c>
      <c r="AI1276" s="10" t="s">
        <v>4348</v>
      </c>
      <c r="AJ1276" s="10" t="s">
        <v>107</v>
      </c>
      <c r="AK1276" s="16" t="s">
        <v>109</v>
      </c>
      <c r="AL1276" s="16">
        <f t="shared" si="76"/>
        <v>1.5141432499995373</v>
      </c>
      <c r="AM1276" s="16">
        <f t="shared" si="77"/>
        <v>86.230458087473664</v>
      </c>
      <c r="AN1276" s="17">
        <f t="shared" si="78"/>
        <v>5.0378827375899485E-11</v>
      </c>
      <c r="AO1276" s="16">
        <f t="shared" si="79"/>
        <v>30.925755739259451</v>
      </c>
      <c r="AP1276" s="18">
        <v>6234</v>
      </c>
      <c r="AQ1276" s="18" t="s">
        <v>141</v>
      </c>
      <c r="AR1276" s="16">
        <v>1.26</v>
      </c>
      <c r="AS1276" s="10" t="s">
        <v>73</v>
      </c>
      <c r="AT1276" s="16">
        <v>1.294</v>
      </c>
      <c r="AU1276" s="10" t="s">
        <v>73</v>
      </c>
      <c r="AV1276" s="10">
        <v>4.3899999999999997</v>
      </c>
      <c r="AW1276" s="10" t="s">
        <v>73</v>
      </c>
      <c r="AX1276" s="10">
        <v>1.4</v>
      </c>
      <c r="AY1276" s="10" t="s">
        <v>141</v>
      </c>
      <c r="AZ1276" s="10" t="s">
        <v>8349</v>
      </c>
      <c r="BA1276" s="10">
        <v>0.28000000000000003</v>
      </c>
    </row>
    <row r="1277" spans="1:53" s="10" customFormat="1">
      <c r="A1277" s="31">
        <v>64797</v>
      </c>
      <c r="B1277" s="10">
        <v>115404</v>
      </c>
      <c r="C1277" s="10" t="s">
        <v>6849</v>
      </c>
      <c r="D1277" s="10" t="s">
        <v>6850</v>
      </c>
      <c r="E1277" s="15" t="s">
        <v>8349</v>
      </c>
      <c r="F1277" s="10" t="s">
        <v>9216</v>
      </c>
      <c r="G1277" s="10">
        <v>7.2</v>
      </c>
      <c r="H1277" s="10">
        <v>2.84</v>
      </c>
      <c r="I1277" s="10" t="s">
        <v>8349</v>
      </c>
      <c r="J1277" s="10" t="s">
        <v>1967</v>
      </c>
      <c r="K1277" s="10" t="s">
        <v>1968</v>
      </c>
      <c r="L1277" s="10">
        <v>199.21111349</v>
      </c>
      <c r="M1277" s="10">
        <v>17.017816409999998</v>
      </c>
      <c r="N1277" s="10">
        <v>631.21</v>
      </c>
      <c r="O1277" s="10">
        <v>-260.83999999999997</v>
      </c>
      <c r="P1277" s="11">
        <v>334.39609999999999</v>
      </c>
      <c r="Q1277" s="11">
        <v>78.306899999999999</v>
      </c>
      <c r="R1277" s="37">
        <v>11.071744906997344</v>
      </c>
      <c r="S1277" s="16">
        <v>8.1930912311780346E-3</v>
      </c>
      <c r="T1277" s="37">
        <v>6.5558316828958194</v>
      </c>
      <c r="U1277" s="16">
        <v>1.8027756377319945E-2</v>
      </c>
      <c r="V1277" s="10" t="s">
        <v>4767</v>
      </c>
      <c r="W1277" s="37">
        <v>0.92600000000000005</v>
      </c>
      <c r="X1277" s="16">
        <v>3.0000000000000001E-3</v>
      </c>
      <c r="Y1277" s="10" t="s">
        <v>4770</v>
      </c>
      <c r="Z1277" s="16">
        <v>6.3347513274803768</v>
      </c>
      <c r="AA1277" s="16">
        <v>3.5892110418531686E-2</v>
      </c>
      <c r="AB1277" s="10" t="s">
        <v>4782</v>
      </c>
      <c r="AC1277" s="16" t="s">
        <v>8349</v>
      </c>
      <c r="AD1277" s="16" t="s">
        <v>8349</v>
      </c>
      <c r="AE1277" s="10" t="s">
        <v>8349</v>
      </c>
      <c r="AF1277" s="10" t="s">
        <v>4080</v>
      </c>
      <c r="AG1277" s="37">
        <v>0.32279346528620695</v>
      </c>
      <c r="AH1277" s="16">
        <v>0.10624614623738629</v>
      </c>
      <c r="AI1277" s="10" t="s">
        <v>4587</v>
      </c>
      <c r="AJ1277" s="10" t="s">
        <v>107</v>
      </c>
      <c r="AK1277" s="16" t="s">
        <v>108</v>
      </c>
      <c r="AL1277" s="16">
        <f t="shared" si="76"/>
        <v>0.56814915760406348</v>
      </c>
      <c r="AM1277" s="16">
        <f t="shared" si="77"/>
        <v>51.315231914799007</v>
      </c>
      <c r="AN1277" s="17">
        <f t="shared" si="78"/>
        <v>3.5781393498034777E-10</v>
      </c>
      <c r="AO1277" s="16">
        <f t="shared" si="79"/>
        <v>30.171688557750471</v>
      </c>
      <c r="AP1277" s="18">
        <v>4899</v>
      </c>
      <c r="AQ1277" s="18" t="s">
        <v>129</v>
      </c>
      <c r="AR1277" s="16">
        <v>0.78813227810868436</v>
      </c>
      <c r="AS1277" s="10" t="s">
        <v>74</v>
      </c>
      <c r="AT1277" s="16">
        <v>0.74831295716757718</v>
      </c>
      <c r="AU1277" s="10" t="s">
        <v>74</v>
      </c>
      <c r="AV1277" s="10">
        <v>4.4000000000000004</v>
      </c>
      <c r="AW1277" s="10" t="s">
        <v>96</v>
      </c>
      <c r="AX1277" s="10" t="s">
        <v>8349</v>
      </c>
      <c r="AY1277" s="10" t="s">
        <v>8349</v>
      </c>
      <c r="AZ1277" s="10" t="s">
        <v>101</v>
      </c>
      <c r="BA1277" s="10" t="s">
        <v>8349</v>
      </c>
    </row>
    <row r="1278" spans="1:53" s="10" customFormat="1">
      <c r="A1278" s="31">
        <v>64880</v>
      </c>
      <c r="B1278" s="10" t="s">
        <v>8349</v>
      </c>
      <c r="C1278" s="10" t="s">
        <v>6851</v>
      </c>
      <c r="D1278" s="10" t="s">
        <v>6852</v>
      </c>
      <c r="E1278" s="15" t="s">
        <v>8349</v>
      </c>
      <c r="F1278" s="10" t="s">
        <v>8349</v>
      </c>
      <c r="G1278" s="10" t="s">
        <v>8349</v>
      </c>
      <c r="H1278" s="10" t="s">
        <v>8349</v>
      </c>
      <c r="I1278" s="10" t="s">
        <v>8349</v>
      </c>
      <c r="J1278" s="10" t="s">
        <v>1969</v>
      </c>
      <c r="K1278" s="10" t="s">
        <v>1970</v>
      </c>
      <c r="L1278" s="10">
        <v>199.49353343999999</v>
      </c>
      <c r="M1278" s="10">
        <v>36.29995254</v>
      </c>
      <c r="N1278" s="10">
        <v>-71.56</v>
      </c>
      <c r="O1278" s="10">
        <v>-336.95</v>
      </c>
      <c r="P1278" s="11">
        <v>93.022199999999998</v>
      </c>
      <c r="Q1278" s="11">
        <v>79.238399999999999</v>
      </c>
      <c r="R1278" s="37">
        <v>21.556369907307609</v>
      </c>
      <c r="S1278" s="16">
        <v>4.4621685708126746E-2</v>
      </c>
      <c r="T1278" s="37">
        <v>11.28</v>
      </c>
      <c r="U1278" s="16">
        <v>3.5355339059327372E-3</v>
      </c>
      <c r="V1278" s="10" t="s">
        <v>4770</v>
      </c>
      <c r="W1278" s="37">
        <v>1.3560000000000001</v>
      </c>
      <c r="X1278" s="16">
        <v>5.0000000000000001E-3</v>
      </c>
      <c r="Y1278" s="10" t="s">
        <v>4770</v>
      </c>
      <c r="Z1278" s="16">
        <v>9.6121218625937974</v>
      </c>
      <c r="AA1278" s="16">
        <v>0.10265863789786245</v>
      </c>
      <c r="AB1278" s="29" t="s">
        <v>8349</v>
      </c>
      <c r="AC1278" s="16">
        <v>3.9339999999999993</v>
      </c>
      <c r="AD1278" s="16">
        <v>2.0310096011589902E-2</v>
      </c>
      <c r="AE1278" s="10" t="s">
        <v>120</v>
      </c>
      <c r="AF1278" s="10" t="s">
        <v>4075</v>
      </c>
      <c r="AG1278" s="37">
        <v>4.2766520066416076E-2</v>
      </c>
      <c r="AH1278" s="16">
        <v>0.13652397567842961</v>
      </c>
      <c r="AI1278" s="10" t="s">
        <v>4625</v>
      </c>
      <c r="AJ1278" s="10" t="s">
        <v>107</v>
      </c>
      <c r="AK1278" s="16" t="s">
        <v>110</v>
      </c>
      <c r="AL1278" s="16">
        <f t="shared" si="76"/>
        <v>0.20680067714206371</v>
      </c>
      <c r="AM1278" s="16">
        <f t="shared" si="77"/>
        <v>9.5934834126203352</v>
      </c>
      <c r="AN1278" s="17">
        <f t="shared" si="78"/>
        <v>2.7007107386953483E-9</v>
      </c>
      <c r="AO1278" s="16">
        <f t="shared" si="79"/>
        <v>32.701304821756239</v>
      </c>
      <c r="AP1278" s="18">
        <v>3750.1210661842306</v>
      </c>
      <c r="AQ1278" s="18" t="s">
        <v>124</v>
      </c>
      <c r="AR1278" s="16">
        <v>0.48956798086344322</v>
      </c>
      <c r="AS1278" s="10" t="s">
        <v>74</v>
      </c>
      <c r="AT1278" s="16">
        <v>0.44565727796242005</v>
      </c>
      <c r="AU1278" s="10" t="s">
        <v>74</v>
      </c>
      <c r="AV1278" s="10" t="s">
        <v>8349</v>
      </c>
      <c r="AW1278" s="10" t="s">
        <v>8349</v>
      </c>
      <c r="AX1278" s="10" t="s">
        <v>8349</v>
      </c>
      <c r="AY1278" s="10" t="s">
        <v>8349</v>
      </c>
      <c r="AZ1278" s="10" t="s">
        <v>8349</v>
      </c>
      <c r="BA1278" s="10" t="s">
        <v>8349</v>
      </c>
    </row>
    <row r="1279" spans="1:53" s="10" customFormat="1">
      <c r="A1279" s="31">
        <v>64895</v>
      </c>
      <c r="B1279" s="10" t="s">
        <v>8349</v>
      </c>
      <c r="C1279" s="10" t="s">
        <v>8349</v>
      </c>
      <c r="D1279" s="10" t="s">
        <v>8349</v>
      </c>
      <c r="E1279" s="15" t="s">
        <v>8349</v>
      </c>
      <c r="F1279" s="10" t="s">
        <v>8349</v>
      </c>
      <c r="G1279" s="10" t="s">
        <v>8349</v>
      </c>
      <c r="H1279" s="10" t="s">
        <v>8349</v>
      </c>
      <c r="I1279" s="10" t="s">
        <v>8349</v>
      </c>
      <c r="J1279" s="10" t="s">
        <v>1971</v>
      </c>
      <c r="K1279" s="10" t="s">
        <v>1972</v>
      </c>
      <c r="L1279" s="10">
        <v>199.52530963000001</v>
      </c>
      <c r="M1279" s="10">
        <v>-14.779439139999999</v>
      </c>
      <c r="N1279" s="10">
        <v>-332.42</v>
      </c>
      <c r="O1279" s="10">
        <v>-233.5</v>
      </c>
      <c r="P1279" s="11">
        <v>312.51260000000002</v>
      </c>
      <c r="Q1279" s="11">
        <v>47.595700000000001</v>
      </c>
      <c r="R1279" s="37">
        <v>27.631942525559548</v>
      </c>
      <c r="S1279" s="16">
        <v>6.5211384360320535E-2</v>
      </c>
      <c r="T1279" s="37">
        <v>10.88</v>
      </c>
      <c r="U1279" s="16">
        <v>4.2426406871192849E-3</v>
      </c>
      <c r="V1279" s="10" t="s">
        <v>4770</v>
      </c>
      <c r="W1279" s="37">
        <v>1.3440000000000001</v>
      </c>
      <c r="X1279" s="16">
        <v>6.0000000000000001E-3</v>
      </c>
      <c r="Y1279" s="10" t="s">
        <v>4770</v>
      </c>
      <c r="Z1279" s="16">
        <v>8.6729429155409967</v>
      </c>
      <c r="AA1279" s="16">
        <v>0.15067556728821252</v>
      </c>
      <c r="AB1279" s="29" t="s">
        <v>8349</v>
      </c>
      <c r="AC1279" s="16">
        <v>3.3810000000000011</v>
      </c>
      <c r="AD1279" s="16">
        <v>1.7521415467935234E-2</v>
      </c>
      <c r="AE1279" s="10" t="s">
        <v>120</v>
      </c>
      <c r="AF1279" s="10" t="s">
        <v>4075</v>
      </c>
      <c r="AG1279" s="37">
        <v>6.8441073488948401E-2</v>
      </c>
      <c r="AH1279" s="16">
        <v>0.15169089154469578</v>
      </c>
      <c r="AI1279" s="10" t="s">
        <v>4669</v>
      </c>
      <c r="AJ1279" s="10" t="s">
        <v>107</v>
      </c>
      <c r="AK1279" s="16" t="s">
        <v>108</v>
      </c>
      <c r="AL1279" s="16">
        <f t="shared" si="76"/>
        <v>0.26161244903281722</v>
      </c>
      <c r="AM1279" s="16">
        <f t="shared" si="77"/>
        <v>9.467754530497654</v>
      </c>
      <c r="AN1279" s="17">
        <f t="shared" si="78"/>
        <v>1.6875831151107016E-9</v>
      </c>
      <c r="AO1279" s="16">
        <f t="shared" si="79"/>
        <v>32.811837071360813</v>
      </c>
      <c r="AP1279" s="18">
        <v>4080.6837108258987</v>
      </c>
      <c r="AQ1279" s="18" t="s">
        <v>124</v>
      </c>
      <c r="AR1279" s="16">
        <v>0.5230511531318498</v>
      </c>
      <c r="AS1279" s="10" t="s">
        <v>74</v>
      </c>
      <c r="AT1279" s="16">
        <v>0.50276297257581659</v>
      </c>
      <c r="AU1279" s="10" t="s">
        <v>74</v>
      </c>
      <c r="AV1279" s="10" t="s">
        <v>8349</v>
      </c>
      <c r="AW1279" s="10" t="s">
        <v>8349</v>
      </c>
      <c r="AX1279" s="10" t="s">
        <v>8349</v>
      </c>
      <c r="AY1279" s="10" t="s">
        <v>8349</v>
      </c>
      <c r="AZ1279" s="10" t="s">
        <v>8349</v>
      </c>
      <c r="BA1279" s="10" t="s">
        <v>8349</v>
      </c>
    </row>
    <row r="1280" spans="1:53" s="10" customFormat="1">
      <c r="A1280" s="31">
        <v>64924</v>
      </c>
      <c r="B1280" s="10">
        <v>115617</v>
      </c>
      <c r="C1280" s="10" t="s">
        <v>6853</v>
      </c>
      <c r="D1280" s="10" t="s">
        <v>6854</v>
      </c>
      <c r="E1280" s="15" t="s">
        <v>8349</v>
      </c>
      <c r="F1280" s="10" t="s">
        <v>9217</v>
      </c>
      <c r="G1280" s="10" t="s">
        <v>8349</v>
      </c>
      <c r="H1280" s="10" t="s">
        <v>8349</v>
      </c>
      <c r="I1280" s="10">
        <v>3</v>
      </c>
      <c r="J1280" s="10" t="s">
        <v>1973</v>
      </c>
      <c r="K1280" s="10" t="s">
        <v>1974</v>
      </c>
      <c r="L1280" s="10">
        <v>199.60405</v>
      </c>
      <c r="M1280" s="10">
        <v>-18.30861062</v>
      </c>
      <c r="N1280" s="10">
        <v>-1069.9000000000001</v>
      </c>
      <c r="O1280" s="10">
        <v>-1063.78</v>
      </c>
      <c r="P1280" s="11">
        <v>311.86309999999997</v>
      </c>
      <c r="Q1280" s="11">
        <v>44.094799999999999</v>
      </c>
      <c r="R1280" s="37">
        <v>8.5550517580631364</v>
      </c>
      <c r="S1280" s="16">
        <v>1.8821113867738899E-3</v>
      </c>
      <c r="T1280" s="37">
        <v>4.74</v>
      </c>
      <c r="U1280" s="16">
        <v>4.9497474683058325E-3</v>
      </c>
      <c r="V1280" s="10" t="s">
        <v>4770</v>
      </c>
      <c r="W1280" s="37">
        <v>0.70899999999999996</v>
      </c>
      <c r="X1280" s="16">
        <v>7.0000000000000001E-3</v>
      </c>
      <c r="Y1280" s="10" t="s">
        <v>4770</v>
      </c>
      <c r="Z1280" s="16">
        <v>5.0788867931665864</v>
      </c>
      <c r="AA1280" s="16">
        <v>9.0405512992814963E-3</v>
      </c>
      <c r="AB1280" s="29" t="s">
        <v>8349</v>
      </c>
      <c r="AC1280" s="16" t="s">
        <v>8349</v>
      </c>
      <c r="AD1280" s="16" t="s">
        <v>8349</v>
      </c>
      <c r="AE1280" s="10" t="s">
        <v>8349</v>
      </c>
      <c r="AF1280" s="10" t="s">
        <v>4080</v>
      </c>
      <c r="AG1280" s="37">
        <v>0.87492223468359143</v>
      </c>
      <c r="AH1280" s="16">
        <v>0.10040782622781425</v>
      </c>
      <c r="AI1280" s="10" t="s">
        <v>4597</v>
      </c>
      <c r="AJ1280" s="10" t="s">
        <v>107</v>
      </c>
      <c r="AK1280" s="16" t="s">
        <v>109</v>
      </c>
      <c r="AL1280" s="16">
        <f t="shared" si="76"/>
        <v>0.93537277845979216</v>
      </c>
      <c r="AM1280" s="16">
        <f t="shared" si="77"/>
        <v>109.3357240741651</v>
      </c>
      <c r="AN1280" s="17">
        <f t="shared" si="78"/>
        <v>1.3201173249616825E-10</v>
      </c>
      <c r="AO1280" s="16">
        <f t="shared" si="79"/>
        <v>29.438468673274883</v>
      </c>
      <c r="AP1280" s="18">
        <v>5571</v>
      </c>
      <c r="AQ1280" s="18" t="s">
        <v>141</v>
      </c>
      <c r="AR1280" s="16">
        <v>0.98</v>
      </c>
      <c r="AS1280" s="10" t="s">
        <v>73</v>
      </c>
      <c r="AT1280" s="16">
        <v>0.94199999999999995</v>
      </c>
      <c r="AU1280" s="10" t="s">
        <v>73</v>
      </c>
      <c r="AV1280" s="10">
        <v>4.45</v>
      </c>
      <c r="AW1280" s="10" t="s">
        <v>73</v>
      </c>
      <c r="AX1280" s="10">
        <v>8.9600000000000009</v>
      </c>
      <c r="AY1280" s="10" t="s">
        <v>73</v>
      </c>
      <c r="AZ1280" s="10" t="s">
        <v>102</v>
      </c>
      <c r="BA1280" s="10">
        <v>0.05</v>
      </c>
    </row>
    <row r="1281" spans="1:53" s="10" customFormat="1">
      <c r="A1281" s="31">
        <v>65011</v>
      </c>
      <c r="B1281" s="10" t="s">
        <v>8349</v>
      </c>
      <c r="C1281" s="10" t="s">
        <v>6855</v>
      </c>
      <c r="D1281" s="10" t="s">
        <v>6856</v>
      </c>
      <c r="E1281" s="15" t="s">
        <v>8349</v>
      </c>
      <c r="F1281" s="10" t="s">
        <v>9218</v>
      </c>
      <c r="G1281" s="10" t="s">
        <v>8349</v>
      </c>
      <c r="H1281" s="10" t="s">
        <v>8349</v>
      </c>
      <c r="I1281" s="10" t="s">
        <v>8349</v>
      </c>
      <c r="J1281" s="10" t="s">
        <v>1975</v>
      </c>
      <c r="K1281" s="10" t="s">
        <v>1976</v>
      </c>
      <c r="L1281" s="10">
        <v>199.88881477000001</v>
      </c>
      <c r="M1281" s="10">
        <v>35.112047449999999</v>
      </c>
      <c r="N1281" s="10">
        <v>387.72</v>
      </c>
      <c r="O1281" s="10">
        <v>-778.72</v>
      </c>
      <c r="P1281" s="11">
        <v>87.690799999999996</v>
      </c>
      <c r="Q1281" s="11">
        <v>80.009100000000004</v>
      </c>
      <c r="R1281" s="37">
        <v>13.266118333775538</v>
      </c>
      <c r="S1281" s="16">
        <v>2.0429822234014329E-2</v>
      </c>
      <c r="T1281" s="37">
        <v>9.4502742829732611</v>
      </c>
      <c r="U1281" s="16">
        <v>5.4781383699209346E-2</v>
      </c>
      <c r="V1281" s="10" t="s">
        <v>4767</v>
      </c>
      <c r="W1281" s="37">
        <v>1.47</v>
      </c>
      <c r="X1281" s="16">
        <v>0.04</v>
      </c>
      <c r="Y1281" s="10" t="s">
        <v>4770</v>
      </c>
      <c r="Z1281" s="16">
        <v>8.8365549485411918</v>
      </c>
      <c r="AA1281" s="16">
        <v>9.960360917786204E-2</v>
      </c>
      <c r="AB1281" s="29" t="s">
        <v>8349</v>
      </c>
      <c r="AC1281" s="16">
        <v>3.8902742829732615</v>
      </c>
      <c r="AD1281" s="16">
        <v>5.7070132293521099E-2</v>
      </c>
      <c r="AE1281" s="10" t="s">
        <v>120</v>
      </c>
      <c r="AF1281" s="10" t="s">
        <v>4075</v>
      </c>
      <c r="AG1281" s="37">
        <v>8.4685233493164272E-2</v>
      </c>
      <c r="AH1281" s="16">
        <v>0.13424186739335939</v>
      </c>
      <c r="AI1281" s="10" t="s">
        <v>4603</v>
      </c>
      <c r="AJ1281" s="10" t="s">
        <v>107</v>
      </c>
      <c r="AK1281" s="22" t="s">
        <v>60</v>
      </c>
      <c r="AL1281" s="16">
        <f t="shared" si="76"/>
        <v>0.29100727395232628</v>
      </c>
      <c r="AM1281" s="16">
        <f t="shared" si="77"/>
        <v>21.936128310526353</v>
      </c>
      <c r="AN1281" s="17">
        <f t="shared" si="78"/>
        <v>1.3638741399859644E-9</v>
      </c>
      <c r="AO1281" s="16">
        <f t="shared" si="79"/>
        <v>31.6133385456464</v>
      </c>
      <c r="AP1281" s="18">
        <v>3774.1303026745154</v>
      </c>
      <c r="AQ1281" s="18" t="s">
        <v>124</v>
      </c>
      <c r="AR1281" s="16">
        <v>0.68017660574186478</v>
      </c>
      <c r="AS1281" s="10" t="s">
        <v>74</v>
      </c>
      <c r="AT1281" s="16">
        <v>0.53098089438372997</v>
      </c>
      <c r="AU1281" s="10" t="s">
        <v>74</v>
      </c>
      <c r="AV1281" s="10" t="s">
        <v>8349</v>
      </c>
      <c r="AW1281" s="10" t="s">
        <v>8349</v>
      </c>
      <c r="AX1281" s="10" t="s">
        <v>8349</v>
      </c>
      <c r="AY1281" s="10" t="s">
        <v>8349</v>
      </c>
      <c r="AZ1281" s="10" t="s">
        <v>8349</v>
      </c>
      <c r="BA1281" s="10" t="s">
        <v>8349</v>
      </c>
    </row>
    <row r="1282" spans="1:53" s="10" customFormat="1">
      <c r="A1282" s="33">
        <v>65012</v>
      </c>
      <c r="B1282" s="13" t="s">
        <v>8349</v>
      </c>
      <c r="C1282" s="14" t="s">
        <v>8349</v>
      </c>
      <c r="D1282" s="14" t="s">
        <v>8349</v>
      </c>
      <c r="E1282" s="14" t="s">
        <v>8349</v>
      </c>
      <c r="F1282" s="13" t="s">
        <v>9218</v>
      </c>
      <c r="G1282" s="13" t="s">
        <v>8349</v>
      </c>
      <c r="H1282" s="13" t="s">
        <v>8349</v>
      </c>
      <c r="I1282" s="13" t="s">
        <v>8349</v>
      </c>
      <c r="J1282" s="13" t="s">
        <v>5043</v>
      </c>
      <c r="K1282" s="13" t="s">
        <v>5044</v>
      </c>
      <c r="L1282" s="13">
        <v>199.89345734</v>
      </c>
      <c r="M1282" s="13">
        <v>35.108948120000001</v>
      </c>
      <c r="N1282" s="13">
        <v>380.37</v>
      </c>
      <c r="O1282" s="13">
        <v>-783.48</v>
      </c>
      <c r="P1282" s="12">
        <v>87.662599999999998</v>
      </c>
      <c r="Q1282" s="12">
        <v>80.009100000000004</v>
      </c>
      <c r="R1282" s="38">
        <v>15.610365282547612</v>
      </c>
      <c r="S1282" s="23">
        <v>0.18108023727755229</v>
      </c>
      <c r="T1282" s="38">
        <v>11.8050953678</v>
      </c>
      <c r="U1282" s="19">
        <v>0.19847823558264516</v>
      </c>
      <c r="V1282" s="13" t="s">
        <v>4773</v>
      </c>
      <c r="W1282" s="38">
        <v>1.47</v>
      </c>
      <c r="X1282" s="19">
        <v>0.02</v>
      </c>
      <c r="Y1282" s="13" t="s">
        <v>4770</v>
      </c>
      <c r="Z1282" s="19">
        <v>10.838030039439015</v>
      </c>
      <c r="AA1282" s="19">
        <v>0.63227147594998634</v>
      </c>
      <c r="AB1282" s="29" t="s">
        <v>8349</v>
      </c>
      <c r="AC1282" s="19">
        <v>4.2870953678000001</v>
      </c>
      <c r="AD1282" s="19">
        <v>0.19958609671016664</v>
      </c>
      <c r="AE1282" s="13" t="s">
        <v>128</v>
      </c>
      <c r="AF1282" s="13" t="s">
        <v>4075</v>
      </c>
      <c r="AG1282" s="38">
        <v>1.7861308400567516E-2</v>
      </c>
      <c r="AH1282" s="19">
        <v>0.66302475768252733</v>
      </c>
      <c r="AI1282" s="13" t="s">
        <v>4552</v>
      </c>
      <c r="AJ1282" s="19" t="s">
        <v>8349</v>
      </c>
      <c r="AK1282" s="19" t="s">
        <v>8349</v>
      </c>
      <c r="AL1282" s="19">
        <f t="shared" ref="AL1282:AL1345" si="80">SQRT(AG1282)</f>
        <v>0.13364620608370265</v>
      </c>
      <c r="AM1282" s="19">
        <f t="shared" ref="AM1282:AM1345" si="81">1000*AL1282/R1282</f>
        <v>8.5613759617219909</v>
      </c>
      <c r="AN1282" s="20">
        <f t="shared" ref="AN1282:AN1345" si="82">0.0000000001155/AG1282</f>
        <v>6.4664915587219894E-9</v>
      </c>
      <c r="AO1282" s="19">
        <f t="shared" ref="AO1282:AO1345" si="83">-2.5*LOG(AN1282)+T1282</f>
        <v>32.278423580331747</v>
      </c>
      <c r="AP1282" s="21">
        <v>3569.5166254167252</v>
      </c>
      <c r="AQ1282" s="21" t="s">
        <v>143</v>
      </c>
      <c r="AR1282" s="19">
        <v>0.34921222819962683</v>
      </c>
      <c r="AS1282" s="13" t="s">
        <v>74</v>
      </c>
      <c r="AT1282" s="19">
        <v>0.35626456885394348</v>
      </c>
      <c r="AU1282" s="13" t="s">
        <v>74</v>
      </c>
      <c r="AV1282" s="13" t="s">
        <v>8349</v>
      </c>
      <c r="AW1282" s="13" t="s">
        <v>8349</v>
      </c>
      <c r="AX1282" s="13" t="s">
        <v>8349</v>
      </c>
      <c r="AY1282" s="13" t="s">
        <v>8349</v>
      </c>
      <c r="AZ1282" s="13" t="s">
        <v>8349</v>
      </c>
      <c r="BA1282" s="13" t="s">
        <v>8349</v>
      </c>
    </row>
    <row r="1283" spans="1:53" s="10" customFormat="1">
      <c r="A1283" s="31">
        <v>65016</v>
      </c>
      <c r="B1283" s="10" t="s">
        <v>8349</v>
      </c>
      <c r="C1283" s="10" t="s">
        <v>6857</v>
      </c>
      <c r="D1283" s="10" t="s">
        <v>6858</v>
      </c>
      <c r="E1283" s="15" t="s">
        <v>8349</v>
      </c>
      <c r="F1283" s="10" t="s">
        <v>8349</v>
      </c>
      <c r="G1283" s="10" t="s">
        <v>8349</v>
      </c>
      <c r="H1283" s="10" t="s">
        <v>8349</v>
      </c>
      <c r="I1283" s="10" t="s">
        <v>8349</v>
      </c>
      <c r="J1283" s="10" t="s">
        <v>1977</v>
      </c>
      <c r="K1283" s="10" t="s">
        <v>1978</v>
      </c>
      <c r="L1283" s="10">
        <v>199.91805902999999</v>
      </c>
      <c r="M1283" s="10">
        <v>33.346875959999998</v>
      </c>
      <c r="N1283" s="10">
        <v>-298.77999999999997</v>
      </c>
      <c r="O1283" s="10">
        <v>-143.93</v>
      </c>
      <c r="P1283" s="11">
        <v>80.223299999999995</v>
      </c>
      <c r="Q1283" s="11">
        <v>81.295199999999994</v>
      </c>
      <c r="R1283" s="37">
        <v>16.989466530750935</v>
      </c>
      <c r="S1283" s="16">
        <v>2.5314305130818893E-2</v>
      </c>
      <c r="T1283" s="37">
        <v>10.62</v>
      </c>
      <c r="U1283" s="16">
        <v>1.2727922061357854E-2</v>
      </c>
      <c r="V1283" s="10" t="s">
        <v>4770</v>
      </c>
      <c r="W1283" s="37">
        <v>1.4690000000000001</v>
      </c>
      <c r="X1283" s="16">
        <v>1.7999999999999999E-2</v>
      </c>
      <c r="Y1283" s="10" t="s">
        <v>4770</v>
      </c>
      <c r="Z1283" s="16">
        <v>9.46910128881796</v>
      </c>
      <c r="AA1283" s="16">
        <v>6.8404961467113168E-2</v>
      </c>
      <c r="AB1283" s="29" t="s">
        <v>8349</v>
      </c>
      <c r="AC1283" s="16">
        <v>4.2269999999999994</v>
      </c>
      <c r="AD1283" s="16">
        <v>2.2045407685048601E-2</v>
      </c>
      <c r="AE1283" s="10" t="s">
        <v>120</v>
      </c>
      <c r="AF1283" s="10" t="s">
        <v>4075</v>
      </c>
      <c r="AG1283" s="37">
        <v>6.0244399189270076E-2</v>
      </c>
      <c r="AH1283" s="16">
        <v>0.11304529514012177</v>
      </c>
      <c r="AI1283" s="10" t="s">
        <v>4593</v>
      </c>
      <c r="AJ1283" s="10" t="s">
        <v>107</v>
      </c>
      <c r="AK1283" s="22" t="s">
        <v>60</v>
      </c>
      <c r="AL1283" s="16">
        <f t="shared" si="80"/>
        <v>0.24544734504424789</v>
      </c>
      <c r="AM1283" s="16">
        <f t="shared" si="81"/>
        <v>14.44703072930443</v>
      </c>
      <c r="AN1283" s="17">
        <f t="shared" si="82"/>
        <v>1.9171906692460021E-9</v>
      </c>
      <c r="AO1283" s="16">
        <f t="shared" si="83"/>
        <v>32.413336733345254</v>
      </c>
      <c r="AP1283" s="18">
        <v>3598.584895430804</v>
      </c>
      <c r="AQ1283" s="18" t="s">
        <v>124</v>
      </c>
      <c r="AR1283" s="16">
        <v>0.63102484617387866</v>
      </c>
      <c r="AS1283" s="10" t="s">
        <v>74</v>
      </c>
      <c r="AT1283" s="16">
        <v>0.48658433413037538</v>
      </c>
      <c r="AU1283" s="10" t="s">
        <v>74</v>
      </c>
      <c r="AV1283" s="10" t="s">
        <v>8349</v>
      </c>
      <c r="AW1283" s="10" t="s">
        <v>8349</v>
      </c>
      <c r="AX1283" s="10" t="s">
        <v>8349</v>
      </c>
      <c r="AY1283" s="10" t="s">
        <v>8349</v>
      </c>
      <c r="AZ1283" s="10" t="s">
        <v>8349</v>
      </c>
      <c r="BA1283" s="10" t="s">
        <v>8349</v>
      </c>
    </row>
    <row r="1284" spans="1:53" s="10" customFormat="1">
      <c r="A1284" s="31">
        <v>65026</v>
      </c>
      <c r="B1284" s="10">
        <v>115953</v>
      </c>
      <c r="C1284" s="10" t="s">
        <v>6859</v>
      </c>
      <c r="D1284" s="10" t="s">
        <v>6860</v>
      </c>
      <c r="E1284" s="15" t="s">
        <v>8349</v>
      </c>
      <c r="F1284" s="10" t="s">
        <v>9219</v>
      </c>
      <c r="G1284" s="10" t="s">
        <v>8349</v>
      </c>
      <c r="H1284" s="10" t="s">
        <v>8349</v>
      </c>
      <c r="I1284" s="10" t="s">
        <v>8349</v>
      </c>
      <c r="J1284" s="10" t="s">
        <v>1880</v>
      </c>
      <c r="K1284" s="10" t="s">
        <v>1881</v>
      </c>
      <c r="L1284" s="10">
        <v>199.93990389999999</v>
      </c>
      <c r="M1284" s="10">
        <v>47.778071699999998</v>
      </c>
      <c r="N1284" s="10">
        <v>93.65</v>
      </c>
      <c r="O1284" s="10">
        <v>-17.579999999999998</v>
      </c>
      <c r="P1284" s="11">
        <v>109.79770000000001</v>
      </c>
      <c r="Q1284" s="11">
        <v>68.621499999999997</v>
      </c>
      <c r="R1284" s="37">
        <v>10.706638115631691</v>
      </c>
      <c r="S1284" s="16">
        <v>2.3661670235546037E-2</v>
      </c>
      <c r="T1284" s="37">
        <v>8.6425396600000006</v>
      </c>
      <c r="U1284" s="16">
        <v>3.0870698080866264E-2</v>
      </c>
      <c r="V1284" s="10" t="s">
        <v>4767</v>
      </c>
      <c r="W1284" s="37">
        <v>1.4690000000000001</v>
      </c>
      <c r="X1284" s="16">
        <v>1.6E-2</v>
      </c>
      <c r="Y1284" s="10" t="s">
        <v>4770</v>
      </c>
      <c r="Z1284" s="16">
        <v>8.4942740411504669</v>
      </c>
      <c r="AA1284" s="16">
        <v>8.2869000688839733E-2</v>
      </c>
      <c r="AB1284" s="10" t="s">
        <v>4782</v>
      </c>
      <c r="AC1284" s="16">
        <v>4.1485396600000009</v>
      </c>
      <c r="AD1284" s="16">
        <v>3.5735136770411277E-2</v>
      </c>
      <c r="AE1284" s="10" t="s">
        <v>120</v>
      </c>
      <c r="AF1284" s="10" t="s">
        <v>4075</v>
      </c>
      <c r="AG1284" s="37">
        <v>0.1395797670314694</v>
      </c>
      <c r="AH1284" s="16">
        <v>0.12234079971606741</v>
      </c>
      <c r="AI1284" s="10" t="s">
        <v>4332</v>
      </c>
      <c r="AJ1284" s="10" t="s">
        <v>107</v>
      </c>
      <c r="AK1284" s="16" t="s">
        <v>57</v>
      </c>
      <c r="AL1284" s="16">
        <f t="shared" si="80"/>
        <v>0.37360375671487756</v>
      </c>
      <c r="AM1284" s="16">
        <f t="shared" si="81"/>
        <v>34.894590877169563</v>
      </c>
      <c r="AN1284" s="17">
        <f t="shared" si="82"/>
        <v>8.2748382846891828E-10</v>
      </c>
      <c r="AO1284" s="16">
        <f t="shared" si="83"/>
        <v>31.34814087223511</v>
      </c>
      <c r="AP1284" s="18">
        <v>3637.5681611195851</v>
      </c>
      <c r="AQ1284" s="18" t="s">
        <v>124</v>
      </c>
      <c r="AR1284" s="16">
        <v>0.94002754802338984</v>
      </c>
      <c r="AS1284" s="10" t="s">
        <v>74</v>
      </c>
      <c r="AT1284" s="16">
        <v>0.60356453082592099</v>
      </c>
      <c r="AU1284" s="10" t="s">
        <v>74</v>
      </c>
      <c r="AV1284" s="10" t="s">
        <v>8349</v>
      </c>
      <c r="AW1284" s="10" t="s">
        <v>8349</v>
      </c>
      <c r="AX1284" s="10" t="s">
        <v>8349</v>
      </c>
      <c r="AY1284" s="10" t="s">
        <v>8349</v>
      </c>
      <c r="AZ1284" s="10" t="s">
        <v>8349</v>
      </c>
      <c r="BA1284" s="10" t="s">
        <v>8349</v>
      </c>
    </row>
    <row r="1285" spans="1:53" s="10" customFormat="1">
      <c r="A1285" s="31">
        <v>65083</v>
      </c>
      <c r="B1285" s="10" t="s">
        <v>8349</v>
      </c>
      <c r="C1285" s="10" t="s">
        <v>6861</v>
      </c>
      <c r="D1285" s="10" t="s">
        <v>6862</v>
      </c>
      <c r="E1285" s="15" t="s">
        <v>8349</v>
      </c>
      <c r="F1285" s="10" t="s">
        <v>9220</v>
      </c>
      <c r="G1285" s="10" t="s">
        <v>8349</v>
      </c>
      <c r="H1285" s="10" t="s">
        <v>8349</v>
      </c>
      <c r="I1285" s="10" t="s">
        <v>8349</v>
      </c>
      <c r="J1285" s="10" t="s">
        <v>1882</v>
      </c>
      <c r="K1285" s="10" t="s">
        <v>1883</v>
      </c>
      <c r="L1285" s="10">
        <v>200.10360789000001</v>
      </c>
      <c r="M1285" s="10">
        <v>-1.6568971699999999</v>
      </c>
      <c r="N1285" s="10">
        <v>128.79</v>
      </c>
      <c r="O1285" s="10">
        <v>-250.88</v>
      </c>
      <c r="P1285" s="11">
        <v>317.70740000000001</v>
      </c>
      <c r="Q1285" s="11">
        <v>60.380899999999997</v>
      </c>
      <c r="R1285" s="37">
        <v>21.542438604049977</v>
      </c>
      <c r="S1285" s="16">
        <v>6.9797501077121932E-2</v>
      </c>
      <c r="T1285" s="37">
        <v>11.590999999999999</v>
      </c>
      <c r="U1285" s="16">
        <v>1.2E-2</v>
      </c>
      <c r="V1285" s="10" t="s">
        <v>4769</v>
      </c>
      <c r="W1285" s="37">
        <v>1.512</v>
      </c>
      <c r="X1285" s="16">
        <v>8.3999999999999995E-3</v>
      </c>
      <c r="Y1285" s="10" t="s">
        <v>4769</v>
      </c>
      <c r="Z1285" s="16">
        <v>9.9245256805994941</v>
      </c>
      <c r="AA1285" s="16">
        <v>0.16911249060843581</v>
      </c>
      <c r="AB1285" s="29" t="s">
        <v>8349</v>
      </c>
      <c r="AC1285" s="16">
        <v>4.0729999999999995</v>
      </c>
      <c r="AD1285" s="16">
        <v>1.7999999999999999E-2</v>
      </c>
      <c r="AE1285" s="10" t="s">
        <v>125</v>
      </c>
      <c r="AF1285" s="10" t="s">
        <v>4075</v>
      </c>
      <c r="AG1285" s="37">
        <v>3.5113516475376375E-2</v>
      </c>
      <c r="AH1285" s="16">
        <v>0.19156992060286573</v>
      </c>
      <c r="AI1285" s="10" t="s">
        <v>8349</v>
      </c>
      <c r="AJ1285" s="10" t="s">
        <v>107</v>
      </c>
      <c r="AK1285" s="16" t="s">
        <v>110</v>
      </c>
      <c r="AL1285" s="16">
        <f t="shared" si="80"/>
        <v>0.18738600928398144</v>
      </c>
      <c r="AM1285" s="16">
        <f t="shared" si="81"/>
        <v>8.6984585509624193</v>
      </c>
      <c r="AN1285" s="17">
        <f t="shared" si="82"/>
        <v>3.2893316190930428E-9</v>
      </c>
      <c r="AO1285" s="16">
        <f t="shared" si="83"/>
        <v>32.798230850587878</v>
      </c>
      <c r="AP1285" s="18">
        <v>3676.2034440513653</v>
      </c>
      <c r="AQ1285" s="18" t="s">
        <v>124</v>
      </c>
      <c r="AR1285" s="16">
        <v>0.4616254174289659</v>
      </c>
      <c r="AS1285" s="10" t="s">
        <v>74</v>
      </c>
      <c r="AT1285" s="16">
        <v>0.42368657059543119</v>
      </c>
      <c r="AU1285" s="10" t="s">
        <v>74</v>
      </c>
      <c r="AV1285" s="10" t="s">
        <v>8349</v>
      </c>
      <c r="AW1285" s="10" t="s">
        <v>8349</v>
      </c>
      <c r="AX1285" s="10" t="s">
        <v>8349</v>
      </c>
      <c r="AY1285" s="10" t="s">
        <v>8349</v>
      </c>
      <c r="AZ1285" s="10" t="s">
        <v>8349</v>
      </c>
      <c r="BA1285" s="10" t="s">
        <v>8349</v>
      </c>
    </row>
    <row r="1286" spans="1:53" s="10" customFormat="1">
      <c r="A1286" s="31">
        <v>65109</v>
      </c>
      <c r="B1286" s="10">
        <v>115892</v>
      </c>
      <c r="C1286" s="10" t="s">
        <v>6863</v>
      </c>
      <c r="D1286" s="10" t="s">
        <v>6864</v>
      </c>
      <c r="E1286" s="15" t="s">
        <v>8349</v>
      </c>
      <c r="F1286" s="10" t="s">
        <v>8349</v>
      </c>
      <c r="G1286" s="10" t="s">
        <v>8349</v>
      </c>
      <c r="H1286" s="10" t="s">
        <v>8349</v>
      </c>
      <c r="I1286" s="10" t="s">
        <v>8349</v>
      </c>
      <c r="J1286" s="10" t="s">
        <v>1884</v>
      </c>
      <c r="K1286" s="10" t="s">
        <v>1885</v>
      </c>
      <c r="L1286" s="10">
        <v>200.15027320999999</v>
      </c>
      <c r="M1286" s="10">
        <v>-36.712081089999998</v>
      </c>
      <c r="N1286" s="10">
        <v>-340.76</v>
      </c>
      <c r="O1286" s="10">
        <v>-87.98</v>
      </c>
      <c r="P1286" s="11">
        <v>309.4196</v>
      </c>
      <c r="Q1286" s="11">
        <v>25.792000000000002</v>
      </c>
      <c r="R1286" s="37">
        <v>18.021265092809514</v>
      </c>
      <c r="S1286" s="16">
        <v>3.0636150657776177E-3</v>
      </c>
      <c r="T1286" s="37">
        <v>2.7223874223073601</v>
      </c>
      <c r="U1286" s="16">
        <v>1.6643316977093238E-2</v>
      </c>
      <c r="V1286" s="10" t="s">
        <v>4767</v>
      </c>
      <c r="W1286" s="37">
        <v>6.8215231599999857E-2</v>
      </c>
      <c r="X1286" s="16">
        <v>1.6643316977093238E-2</v>
      </c>
      <c r="Y1286" s="10" t="s">
        <v>4772</v>
      </c>
      <c r="Z1286" s="16">
        <v>1.4434610463781894</v>
      </c>
      <c r="AA1286" s="16">
        <v>2.3306083861557969E-2</v>
      </c>
      <c r="AB1286" s="29" t="s">
        <v>8349</v>
      </c>
      <c r="AC1286" s="16">
        <v>3.838742230735992E-2</v>
      </c>
      <c r="AD1286" s="16">
        <v>5.2697248505021589E-2</v>
      </c>
      <c r="AE1286" s="10" t="s">
        <v>5</v>
      </c>
      <c r="AF1286" s="10" t="s">
        <v>4075</v>
      </c>
      <c r="AG1286" s="37">
        <v>26.985194362944849</v>
      </c>
      <c r="AH1286" s="16">
        <v>5.7620947102264577E-2</v>
      </c>
      <c r="AI1286" s="10" t="s">
        <v>4404</v>
      </c>
      <c r="AJ1286" s="10" t="s">
        <v>107</v>
      </c>
      <c r="AK1286" s="16" t="s">
        <v>113</v>
      </c>
      <c r="AL1286" s="16">
        <f t="shared" si="80"/>
        <v>5.1947275542558389</v>
      </c>
      <c r="AM1286" s="16">
        <f t="shared" si="81"/>
        <v>288.25543198565651</v>
      </c>
      <c r="AN1286" s="17">
        <f t="shared" si="82"/>
        <v>4.280124813872035E-12</v>
      </c>
      <c r="AO1286" s="16">
        <f t="shared" si="83"/>
        <v>31.143746337866997</v>
      </c>
      <c r="AP1286" s="18">
        <v>10207</v>
      </c>
      <c r="AQ1286" s="18" t="s">
        <v>129</v>
      </c>
      <c r="AR1286" s="16">
        <v>1.660038544262542</v>
      </c>
      <c r="AS1286" s="10" t="s">
        <v>74</v>
      </c>
      <c r="AT1286" s="16">
        <v>2.3278514856102599</v>
      </c>
      <c r="AU1286" s="10" t="s">
        <v>74</v>
      </c>
      <c r="AV1286" s="10">
        <v>4.0599999999999996</v>
      </c>
      <c r="AW1286" s="10" t="s">
        <v>96</v>
      </c>
      <c r="AX1286" s="10" t="s">
        <v>8349</v>
      </c>
      <c r="AY1286" s="10" t="s">
        <v>8349</v>
      </c>
      <c r="AZ1286" s="10" t="s">
        <v>8349</v>
      </c>
      <c r="BA1286" s="10" t="s">
        <v>8349</v>
      </c>
    </row>
    <row r="1287" spans="1:53" s="10" customFormat="1">
      <c r="A1287" s="31">
        <v>65143</v>
      </c>
      <c r="B1287" s="10" t="s">
        <v>8349</v>
      </c>
      <c r="C1287" s="10" t="s">
        <v>6865</v>
      </c>
      <c r="D1287" s="10" t="s">
        <v>6866</v>
      </c>
      <c r="E1287" s="15" t="s">
        <v>8349</v>
      </c>
      <c r="F1287" s="10" t="s">
        <v>8349</v>
      </c>
      <c r="G1287" s="10" t="s">
        <v>8349</v>
      </c>
      <c r="H1287" s="10" t="s">
        <v>8349</v>
      </c>
      <c r="I1287" s="10" t="s">
        <v>8349</v>
      </c>
      <c r="J1287" s="10" t="s">
        <v>1886</v>
      </c>
      <c r="K1287" s="10" t="s">
        <v>1887</v>
      </c>
      <c r="L1287" s="10">
        <v>200.24044731999999</v>
      </c>
      <c r="M1287" s="10">
        <v>34.279666990000003</v>
      </c>
      <c r="N1287" s="10">
        <v>486.05</v>
      </c>
      <c r="O1287" s="10">
        <v>-297.39999999999998</v>
      </c>
      <c r="P1287" s="11">
        <v>83.177700000000002</v>
      </c>
      <c r="Q1287" s="11">
        <v>80.445099999999996</v>
      </c>
      <c r="R1287" s="37">
        <v>16.043638697256537</v>
      </c>
      <c r="S1287" s="16">
        <v>2.9520295202952032E-2</v>
      </c>
      <c r="T1287" s="37">
        <v>10.62</v>
      </c>
      <c r="U1287" s="16">
        <v>0</v>
      </c>
      <c r="V1287" s="10" t="s">
        <v>4770</v>
      </c>
      <c r="W1287" s="37">
        <v>1.512</v>
      </c>
      <c r="X1287" s="16">
        <v>0</v>
      </c>
      <c r="Y1287" s="10" t="s">
        <v>4770</v>
      </c>
      <c r="Z1287" s="16">
        <v>9.5934856344599915</v>
      </c>
      <c r="AA1287" s="16">
        <v>6.5067711923239457E-2</v>
      </c>
      <c r="AB1287" s="29" t="s">
        <v>8349</v>
      </c>
      <c r="AC1287" s="16" t="s">
        <v>8349</v>
      </c>
      <c r="AD1287" s="16" t="s">
        <v>8349</v>
      </c>
      <c r="AE1287" s="10" t="s">
        <v>8349</v>
      </c>
      <c r="AF1287" s="10" t="s">
        <v>4080</v>
      </c>
      <c r="AG1287" s="37">
        <v>5.8518269326452182E-2</v>
      </c>
      <c r="AH1287" s="16">
        <v>0.11930552013601751</v>
      </c>
      <c r="AI1287" s="10" t="s">
        <v>4603</v>
      </c>
      <c r="AJ1287" s="10" t="s">
        <v>107</v>
      </c>
      <c r="AK1287" s="22" t="s">
        <v>60</v>
      </c>
      <c r="AL1287" s="16">
        <f t="shared" si="80"/>
        <v>0.24190549668507366</v>
      </c>
      <c r="AM1287" s="16">
        <f t="shared" si="81"/>
        <v>15.077969608380643</v>
      </c>
      <c r="AN1287" s="17">
        <f t="shared" si="82"/>
        <v>1.973742582092909E-9</v>
      </c>
      <c r="AO1287" s="16">
        <f t="shared" si="83"/>
        <v>32.381773722968518</v>
      </c>
      <c r="AP1287" s="18" t="s">
        <v>8349</v>
      </c>
      <c r="AQ1287" s="18" t="s">
        <v>8349</v>
      </c>
      <c r="AR1287" s="16" t="s">
        <v>8349</v>
      </c>
      <c r="AS1287" s="10" t="s">
        <v>8349</v>
      </c>
      <c r="AT1287" s="16">
        <v>0.48297081795538521</v>
      </c>
      <c r="AU1287" s="10" t="s">
        <v>74</v>
      </c>
      <c r="AV1287" s="10" t="s">
        <v>8349</v>
      </c>
      <c r="AW1287" s="10" t="s">
        <v>8349</v>
      </c>
      <c r="AX1287" s="10" t="s">
        <v>8349</v>
      </c>
      <c r="AY1287" s="10" t="s">
        <v>8349</v>
      </c>
      <c r="AZ1287" s="10" t="s">
        <v>8349</v>
      </c>
      <c r="BA1287" s="10" t="s">
        <v>8349</v>
      </c>
    </row>
    <row r="1288" spans="1:53" s="10" customFormat="1">
      <c r="A1288" s="33">
        <v>65269</v>
      </c>
      <c r="B1288" s="13" t="s">
        <v>8349</v>
      </c>
      <c r="C1288" s="14" t="s">
        <v>8349</v>
      </c>
      <c r="D1288" s="14" t="s">
        <v>8349</v>
      </c>
      <c r="E1288" s="14" t="s">
        <v>8349</v>
      </c>
      <c r="F1288" s="13" t="s">
        <v>9221</v>
      </c>
      <c r="G1288" s="13" t="s">
        <v>8349</v>
      </c>
      <c r="H1288" s="13" t="s">
        <v>8349</v>
      </c>
      <c r="I1288" s="13" t="s">
        <v>8349</v>
      </c>
      <c r="J1288" s="13" t="s">
        <v>5045</v>
      </c>
      <c r="K1288" s="13" t="s">
        <v>5046</v>
      </c>
      <c r="L1288" s="13">
        <v>200.64215107999999</v>
      </c>
      <c r="M1288" s="13">
        <v>-22.952045859999998</v>
      </c>
      <c r="N1288" s="13">
        <v>-39.880000000000003</v>
      </c>
      <c r="O1288" s="13">
        <v>-17.36</v>
      </c>
      <c r="P1288" s="12">
        <v>312.21269999999998</v>
      </c>
      <c r="Q1288" s="12">
        <v>39.357999999999997</v>
      </c>
      <c r="R1288" s="38">
        <v>17.280110592707793</v>
      </c>
      <c r="S1288" s="23">
        <v>0.52496975980646277</v>
      </c>
      <c r="T1288" s="38">
        <v>8.2489897862814416</v>
      </c>
      <c r="U1288" s="19">
        <v>2.7802877548915687E-2</v>
      </c>
      <c r="V1288" s="13" t="s">
        <v>4767</v>
      </c>
      <c r="W1288" s="38">
        <v>0.58119450179647991</v>
      </c>
      <c r="X1288" s="19">
        <v>2.7802877548915687E-2</v>
      </c>
      <c r="Y1288" s="13" t="s">
        <v>4775</v>
      </c>
      <c r="Z1288" s="19">
        <v>7.0612571980991765</v>
      </c>
      <c r="AA1288" s="19">
        <v>1.644196590149309</v>
      </c>
      <c r="AB1288" s="29" t="s">
        <v>8349</v>
      </c>
      <c r="AC1288" s="19">
        <v>1.3399897862814418</v>
      </c>
      <c r="AD1288" s="19">
        <v>3.3120990323358385E-2</v>
      </c>
      <c r="AE1288" s="13" t="s">
        <v>122</v>
      </c>
      <c r="AF1288" s="13" t="s">
        <v>4075</v>
      </c>
      <c r="AG1288" s="38">
        <v>0.13134617231500004</v>
      </c>
      <c r="AH1288" s="19">
        <v>1.6445301538915651</v>
      </c>
      <c r="AI1288" s="13" t="s">
        <v>4349</v>
      </c>
      <c r="AJ1288" s="19" t="s">
        <v>8349</v>
      </c>
      <c r="AK1288" s="19" t="s">
        <v>8349</v>
      </c>
      <c r="AL1288" s="19">
        <f t="shared" si="80"/>
        <v>0.36241712475406018</v>
      </c>
      <c r="AM1288" s="19">
        <f t="shared" si="81"/>
        <v>20.973079009517463</v>
      </c>
      <c r="AN1288" s="20">
        <f t="shared" si="82"/>
        <v>8.7935565966096778E-10</v>
      </c>
      <c r="AO1288" s="19">
        <f t="shared" si="83"/>
        <v>30.888578378495403</v>
      </c>
      <c r="AP1288" s="21">
        <v>6069.4911580989046</v>
      </c>
      <c r="AQ1288" s="21" t="s">
        <v>143</v>
      </c>
      <c r="AR1288" s="19">
        <v>0.32753353365433802</v>
      </c>
      <c r="AS1288" s="13" t="s">
        <v>74</v>
      </c>
      <c r="AT1288" s="19">
        <v>0.59422809989979675</v>
      </c>
      <c r="AU1288" s="13" t="s">
        <v>74</v>
      </c>
      <c r="AV1288" s="13" t="s">
        <v>8349</v>
      </c>
      <c r="AW1288" s="13" t="s">
        <v>8349</v>
      </c>
      <c r="AX1288" s="13" t="s">
        <v>8349</v>
      </c>
      <c r="AY1288" s="13" t="s">
        <v>8349</v>
      </c>
      <c r="AZ1288" s="13" t="s">
        <v>102</v>
      </c>
      <c r="BA1288" s="13" t="s">
        <v>8349</v>
      </c>
    </row>
    <row r="1289" spans="1:53" s="10" customFormat="1">
      <c r="A1289" s="31">
        <v>65327</v>
      </c>
      <c r="B1289" s="10">
        <v>238224</v>
      </c>
      <c r="C1289" s="10" t="s">
        <v>6663</v>
      </c>
      <c r="D1289" s="10" t="s">
        <v>6664</v>
      </c>
      <c r="E1289" s="15" t="s">
        <v>8349</v>
      </c>
      <c r="F1289" s="10" t="s">
        <v>9222</v>
      </c>
      <c r="G1289" s="10" t="s">
        <v>8349</v>
      </c>
      <c r="H1289" s="10" t="s">
        <v>8349</v>
      </c>
      <c r="I1289" s="10" t="s">
        <v>8349</v>
      </c>
      <c r="J1289" s="10" t="s">
        <v>1888</v>
      </c>
      <c r="K1289" s="10" t="s">
        <v>1889</v>
      </c>
      <c r="L1289" s="10">
        <v>200.84648953999999</v>
      </c>
      <c r="M1289" s="10">
        <v>57.906158499999997</v>
      </c>
      <c r="N1289" s="10">
        <v>127.49</v>
      </c>
      <c r="O1289" s="10">
        <v>-4.82</v>
      </c>
      <c r="P1289" s="11">
        <v>114.7595</v>
      </c>
      <c r="Q1289" s="11">
        <v>58.712299999999999</v>
      </c>
      <c r="R1289" s="37">
        <v>24.783147459727385</v>
      </c>
      <c r="S1289" s="16">
        <v>2.7261462205700124E-2</v>
      </c>
      <c r="T1289" s="37">
        <v>9.7176699070297623</v>
      </c>
      <c r="U1289" s="16">
        <v>6.4474801279259475E-2</v>
      </c>
      <c r="V1289" s="10" t="s">
        <v>4767</v>
      </c>
      <c r="W1289" s="37">
        <v>1.262</v>
      </c>
      <c r="X1289" s="16">
        <v>0</v>
      </c>
      <c r="Y1289" s="10" t="s">
        <v>4770</v>
      </c>
      <c r="Z1289" s="16">
        <v>7.746887602320208</v>
      </c>
      <c r="AA1289" s="16">
        <v>0.1244941911633477</v>
      </c>
      <c r="AB1289" s="10" t="s">
        <v>4782</v>
      </c>
      <c r="AC1289" s="16">
        <v>3.296669907029762</v>
      </c>
      <c r="AD1289" s="16">
        <v>6.6678332312678598E-2</v>
      </c>
      <c r="AE1289" s="10" t="s">
        <v>120</v>
      </c>
      <c r="AF1289" s="10" t="s">
        <v>4075</v>
      </c>
      <c r="AG1289" s="37">
        <v>0.15232356038351258</v>
      </c>
      <c r="AH1289" s="16">
        <v>0.14122607278196245</v>
      </c>
      <c r="AI1289" s="10" t="s">
        <v>4660</v>
      </c>
      <c r="AJ1289" s="10" t="s">
        <v>107</v>
      </c>
      <c r="AK1289" s="22" t="s">
        <v>60</v>
      </c>
      <c r="AL1289" s="16">
        <f t="shared" si="80"/>
        <v>0.39028651063483166</v>
      </c>
      <c r="AM1289" s="16">
        <f t="shared" si="81"/>
        <v>15.748060704115458</v>
      </c>
      <c r="AN1289" s="17">
        <f t="shared" si="82"/>
        <v>7.5825433510876403E-10</v>
      </c>
      <c r="AO1289" s="16">
        <f t="shared" si="83"/>
        <v>32.518132652159778</v>
      </c>
      <c r="AP1289" s="18">
        <v>4136.3443096749343</v>
      </c>
      <c r="AQ1289" s="18" t="s">
        <v>124</v>
      </c>
      <c r="AR1289" s="16">
        <v>0.75945457531468141</v>
      </c>
      <c r="AS1289" s="10" t="s">
        <v>74</v>
      </c>
      <c r="AT1289" s="16">
        <v>0.61723862911035998</v>
      </c>
      <c r="AU1289" s="10" t="s">
        <v>74</v>
      </c>
      <c r="AV1289" s="10" t="s">
        <v>8349</v>
      </c>
      <c r="AW1289" s="10" t="s">
        <v>8349</v>
      </c>
      <c r="AX1289" s="10" t="s">
        <v>8349</v>
      </c>
      <c r="AY1289" s="10" t="s">
        <v>8349</v>
      </c>
      <c r="AZ1289" s="10" t="s">
        <v>8349</v>
      </c>
      <c r="BA1289" s="10" t="s">
        <v>8349</v>
      </c>
    </row>
    <row r="1290" spans="1:53" s="10" customFormat="1">
      <c r="A1290" s="31">
        <v>65343</v>
      </c>
      <c r="B1290" s="10">
        <v>116495</v>
      </c>
      <c r="C1290" s="10" t="s">
        <v>6665</v>
      </c>
      <c r="D1290" s="10" t="s">
        <v>6666</v>
      </c>
      <c r="E1290" s="15" t="s">
        <v>8349</v>
      </c>
      <c r="F1290" s="10" t="s">
        <v>9223</v>
      </c>
      <c r="G1290" s="10" t="s">
        <v>8349</v>
      </c>
      <c r="H1290" s="10" t="s">
        <v>8349</v>
      </c>
      <c r="I1290" s="10" t="s">
        <v>8349</v>
      </c>
      <c r="J1290" s="10" t="s">
        <v>1890</v>
      </c>
      <c r="K1290" s="10" t="s">
        <v>1891</v>
      </c>
      <c r="L1290" s="10">
        <v>200.88790538999999</v>
      </c>
      <c r="M1290" s="10">
        <v>29.23688593</v>
      </c>
      <c r="N1290" s="10">
        <v>-468.32</v>
      </c>
      <c r="O1290" s="10">
        <v>244.68</v>
      </c>
      <c r="P1290" s="11">
        <v>51.396500000000003</v>
      </c>
      <c r="Q1290" s="11">
        <v>82.617800000000003</v>
      </c>
      <c r="R1290" s="37">
        <v>18.821757952192733</v>
      </c>
      <c r="S1290" s="16">
        <v>1.844532279314888E-2</v>
      </c>
      <c r="T1290" s="37">
        <v>8.8800000000000008</v>
      </c>
      <c r="U1290" s="16">
        <v>1.0606601717798212E-2</v>
      </c>
      <c r="V1290" s="10" t="s">
        <v>4770</v>
      </c>
      <c r="W1290" s="37">
        <v>1.321</v>
      </c>
      <c r="X1290" s="16">
        <v>1.4999999999999999E-2</v>
      </c>
      <c r="Y1290" s="10" t="s">
        <v>4770</v>
      </c>
      <c r="Z1290" s="16">
        <v>7.506699079548687</v>
      </c>
      <c r="AA1290" s="16">
        <v>5.1034117453736094E-2</v>
      </c>
      <c r="AB1290" s="10" t="s">
        <v>4782</v>
      </c>
      <c r="AC1290" s="16">
        <v>3.4280000000000008</v>
      </c>
      <c r="AD1290" s="16">
        <v>2.0037464909513879E-2</v>
      </c>
      <c r="AE1290" s="10" t="s">
        <v>120</v>
      </c>
      <c r="AF1290" s="10" t="s">
        <v>4075</v>
      </c>
      <c r="AG1290" s="37">
        <v>0.20671786590213534</v>
      </c>
      <c r="AH1290" s="16">
        <v>5.4826828690721578E-2</v>
      </c>
      <c r="AI1290" s="10" t="s">
        <v>4666</v>
      </c>
      <c r="AJ1290" s="10" t="s">
        <v>107</v>
      </c>
      <c r="AK1290" s="16" t="s">
        <v>57</v>
      </c>
      <c r="AL1290" s="16">
        <f t="shared" si="80"/>
        <v>0.45466236473028571</v>
      </c>
      <c r="AM1290" s="16">
        <f t="shared" si="81"/>
        <v>24.156211438120081</v>
      </c>
      <c r="AN1290" s="17">
        <f t="shared" si="82"/>
        <v>5.5873254832593996E-10</v>
      </c>
      <c r="AO1290" s="16">
        <f t="shared" si="83"/>
        <v>32.01199007143574</v>
      </c>
      <c r="AP1290" s="18">
        <v>4050.282240045759</v>
      </c>
      <c r="AQ1290" s="18" t="s">
        <v>124</v>
      </c>
      <c r="AR1290" s="16">
        <v>0.92272026200230994</v>
      </c>
      <c r="AS1290" s="10" t="s">
        <v>74</v>
      </c>
      <c r="AT1290" s="16">
        <v>0.66750711728290391</v>
      </c>
      <c r="AU1290" s="10" t="s">
        <v>74</v>
      </c>
      <c r="AV1290" s="10" t="s">
        <v>8349</v>
      </c>
      <c r="AW1290" s="10" t="s">
        <v>8349</v>
      </c>
      <c r="AX1290" s="10" t="s">
        <v>8349</v>
      </c>
      <c r="AY1290" s="10" t="s">
        <v>8349</v>
      </c>
      <c r="AZ1290" s="10" t="s">
        <v>8349</v>
      </c>
      <c r="BA1290" s="10" t="s">
        <v>8349</v>
      </c>
    </row>
    <row r="1291" spans="1:53" s="10" customFormat="1">
      <c r="A1291" s="31">
        <v>65352</v>
      </c>
      <c r="B1291" s="10">
        <v>116442</v>
      </c>
      <c r="C1291" s="10" t="s">
        <v>6667</v>
      </c>
      <c r="D1291" s="10" t="s">
        <v>8349</v>
      </c>
      <c r="E1291" s="15" t="s">
        <v>8349</v>
      </c>
      <c r="F1291" s="10" t="s">
        <v>9224</v>
      </c>
      <c r="G1291" s="10" t="s">
        <v>8349</v>
      </c>
      <c r="H1291" s="10" t="s">
        <v>8349</v>
      </c>
      <c r="I1291" s="10" t="s">
        <v>8349</v>
      </c>
      <c r="J1291" s="10" t="s">
        <v>1892</v>
      </c>
      <c r="K1291" s="10" t="s">
        <v>1893</v>
      </c>
      <c r="L1291" s="10">
        <v>200.91311092000001</v>
      </c>
      <c r="M1291" s="10">
        <v>2.7228422800000001</v>
      </c>
      <c r="N1291" s="10">
        <v>13.4</v>
      </c>
      <c r="O1291" s="10">
        <v>198.62</v>
      </c>
      <c r="P1291" s="11">
        <v>321.83359999999999</v>
      </c>
      <c r="Q1291" s="11">
        <v>64.405900000000003</v>
      </c>
      <c r="R1291" s="37">
        <v>15.448787270199288</v>
      </c>
      <c r="S1291" s="16">
        <v>2.0546887069365055E-2</v>
      </c>
      <c r="T1291" s="37">
        <v>7.06</v>
      </c>
      <c r="U1291" s="16">
        <v>1.0606601717798212E-2</v>
      </c>
      <c r="V1291" s="10" t="s">
        <v>4770</v>
      </c>
      <c r="W1291" s="37">
        <v>0.78</v>
      </c>
      <c r="X1291" s="16">
        <v>1.4999999999999999E-2</v>
      </c>
      <c r="Y1291" s="10" t="s">
        <v>4770</v>
      </c>
      <c r="Z1291" s="16">
        <v>6.1155280350896515</v>
      </c>
      <c r="AA1291" s="16">
        <v>5.568834739878703E-2</v>
      </c>
      <c r="AB1291" s="29" t="s">
        <v>8349</v>
      </c>
      <c r="AC1291" s="16">
        <v>1.9629999999999992</v>
      </c>
      <c r="AD1291" s="16">
        <v>2.0037464909513879E-2</v>
      </c>
      <c r="AE1291" s="10" t="s">
        <v>120</v>
      </c>
      <c r="AF1291" s="10" t="s">
        <v>4075</v>
      </c>
      <c r="AG1291" s="37">
        <v>0.36243767293496165</v>
      </c>
      <c r="AH1291" s="16">
        <v>5.9183545314622631E-2</v>
      </c>
      <c r="AI1291" s="10" t="s">
        <v>4654</v>
      </c>
      <c r="AJ1291" s="10" t="s">
        <v>107</v>
      </c>
      <c r="AK1291" s="16" t="s">
        <v>58</v>
      </c>
      <c r="AL1291" s="16">
        <f t="shared" si="80"/>
        <v>0.60202796690433047</v>
      </c>
      <c r="AM1291" s="16">
        <f t="shared" si="81"/>
        <v>38.969270297717316</v>
      </c>
      <c r="AN1291" s="17">
        <f t="shared" si="82"/>
        <v>3.186754816757863E-10</v>
      </c>
      <c r="AO1291" s="16">
        <f t="shared" si="83"/>
        <v>30.801628372712958</v>
      </c>
      <c r="AP1291" s="18">
        <v>5182</v>
      </c>
      <c r="AQ1291" s="18" t="s">
        <v>141</v>
      </c>
      <c r="AR1291" s="16">
        <v>0.77</v>
      </c>
      <c r="AS1291" s="10" t="s">
        <v>73</v>
      </c>
      <c r="AT1291" s="16">
        <v>0.78100000000000003</v>
      </c>
      <c r="AU1291" s="10" t="s">
        <v>73</v>
      </c>
      <c r="AV1291" s="10">
        <v>4.5599999999999996</v>
      </c>
      <c r="AW1291" s="10" t="s">
        <v>73</v>
      </c>
      <c r="AX1291" s="10">
        <v>8.68</v>
      </c>
      <c r="AY1291" s="10" t="s">
        <v>73</v>
      </c>
      <c r="AZ1291" s="10" t="s">
        <v>102</v>
      </c>
      <c r="BA1291" s="10">
        <v>-0.4</v>
      </c>
    </row>
    <row r="1292" spans="1:53" s="10" customFormat="1">
      <c r="A1292" s="31">
        <v>65355</v>
      </c>
      <c r="B1292" s="10">
        <v>116443</v>
      </c>
      <c r="C1292" s="10" t="s">
        <v>6668</v>
      </c>
      <c r="D1292" s="10" t="s">
        <v>8349</v>
      </c>
      <c r="E1292" s="15" t="s">
        <v>8349</v>
      </c>
      <c r="F1292" s="10" t="s">
        <v>9224</v>
      </c>
      <c r="G1292" s="10" t="s">
        <v>8349</v>
      </c>
      <c r="H1292" s="10" t="s">
        <v>8349</v>
      </c>
      <c r="I1292" s="10" t="s">
        <v>8349</v>
      </c>
      <c r="J1292" s="10" t="s">
        <v>1894</v>
      </c>
      <c r="K1292" s="10" t="s">
        <v>1895</v>
      </c>
      <c r="L1292" s="10">
        <v>200.92017387999999</v>
      </c>
      <c r="M1292" s="10">
        <v>2.7247853700000002</v>
      </c>
      <c r="N1292" s="10">
        <v>4.58</v>
      </c>
      <c r="O1292" s="10">
        <v>202.86</v>
      </c>
      <c r="P1292" s="11">
        <v>321.85050000000001</v>
      </c>
      <c r="Q1292" s="11">
        <v>64.405699999999996</v>
      </c>
      <c r="R1292" s="37">
        <v>16.142050040355123</v>
      </c>
      <c r="S1292" s="16">
        <v>2.1630347054075866E-2</v>
      </c>
      <c r="T1292" s="37">
        <v>7.2924299999999986</v>
      </c>
      <c r="U1292" s="16">
        <v>1.972308292331602E-2</v>
      </c>
      <c r="V1292" s="10" t="s">
        <v>4767</v>
      </c>
      <c r="W1292" s="37">
        <v>0.87712700000000077</v>
      </c>
      <c r="X1292" s="16">
        <v>1.972308292331602E-2</v>
      </c>
      <c r="Y1292" s="10" t="s">
        <v>4768</v>
      </c>
      <c r="Z1292" s="16">
        <v>6.2526365535604098</v>
      </c>
      <c r="AA1292" s="16">
        <v>6.7208216433677137E-2</v>
      </c>
      <c r="AB1292" s="29" t="s">
        <v>8349</v>
      </c>
      <c r="AC1292" s="16">
        <v>2.0614299999999988</v>
      </c>
      <c r="AD1292" s="16">
        <v>2.8089143810376277E-2</v>
      </c>
      <c r="AE1292" s="10" t="s">
        <v>122</v>
      </c>
      <c r="AF1292" s="10" t="s">
        <v>4075</v>
      </c>
      <c r="AG1292" s="37">
        <v>0.32836757892784113</v>
      </c>
      <c r="AH1292" s="16">
        <v>7.2841913457816237E-2</v>
      </c>
      <c r="AI1292" s="10" t="s">
        <v>4654</v>
      </c>
      <c r="AJ1292" s="10" t="s">
        <v>107</v>
      </c>
      <c r="AK1292" s="16" t="s">
        <v>58</v>
      </c>
      <c r="AL1292" s="16">
        <f t="shared" si="80"/>
        <v>0.57303366299707137</v>
      </c>
      <c r="AM1292" s="16">
        <f t="shared" si="81"/>
        <v>35.499435422668576</v>
      </c>
      <c r="AN1292" s="17">
        <f t="shared" si="82"/>
        <v>3.5173996280973024E-10</v>
      </c>
      <c r="AO1292" s="16">
        <f t="shared" si="83"/>
        <v>30.926875716670086</v>
      </c>
      <c r="AP1292" s="18">
        <v>5038</v>
      </c>
      <c r="AQ1292" s="18" t="s">
        <v>141</v>
      </c>
      <c r="AR1292" s="16">
        <v>0.75</v>
      </c>
      <c r="AS1292" s="10" t="s">
        <v>73</v>
      </c>
      <c r="AT1292" s="16">
        <v>0.76200000000000001</v>
      </c>
      <c r="AU1292" s="10" t="s">
        <v>73</v>
      </c>
      <c r="AV1292" s="10">
        <v>4.58</v>
      </c>
      <c r="AW1292" s="10" t="s">
        <v>73</v>
      </c>
      <c r="AX1292" s="10">
        <v>7.88</v>
      </c>
      <c r="AY1292" s="10" t="s">
        <v>73</v>
      </c>
      <c r="AZ1292" s="10" t="s">
        <v>102</v>
      </c>
      <c r="BA1292" s="10">
        <v>-0.38</v>
      </c>
    </row>
    <row r="1293" spans="1:53" s="10" customFormat="1">
      <c r="A1293" s="31">
        <v>65378</v>
      </c>
      <c r="B1293" s="10">
        <v>116656</v>
      </c>
      <c r="C1293" s="10" t="s">
        <v>8349</v>
      </c>
      <c r="D1293" s="10" t="s">
        <v>8349</v>
      </c>
      <c r="E1293" s="15" t="s">
        <v>8349</v>
      </c>
      <c r="F1293" s="10" t="s">
        <v>9225</v>
      </c>
      <c r="G1293" s="10">
        <v>14.6</v>
      </c>
      <c r="H1293" s="10">
        <v>1.65</v>
      </c>
      <c r="I1293" s="10" t="s">
        <v>8349</v>
      </c>
      <c r="J1293" s="10" t="s">
        <v>1896</v>
      </c>
      <c r="K1293" s="10" t="s">
        <v>1897</v>
      </c>
      <c r="L1293" s="10">
        <v>200.98091604000001</v>
      </c>
      <c r="M1293" s="10">
        <v>54.92541525</v>
      </c>
      <c r="N1293" s="10">
        <v>121.23</v>
      </c>
      <c r="O1293" s="10">
        <v>-22.01</v>
      </c>
      <c r="P1293" s="11">
        <v>113.11109999999999</v>
      </c>
      <c r="Q1293" s="11">
        <v>61.579099999999997</v>
      </c>
      <c r="R1293" s="37">
        <v>26.308866087871614</v>
      </c>
      <c r="S1293" s="16">
        <v>4.4988161010260458E-2</v>
      </c>
      <c r="T1293" s="37">
        <v>2.2197772834009402</v>
      </c>
      <c r="U1293" s="16">
        <v>3.6055512754639895E-3</v>
      </c>
      <c r="V1293" s="10" t="s">
        <v>4767</v>
      </c>
      <c r="W1293" s="37">
        <v>5.0844377100000157E-2</v>
      </c>
      <c r="X1293" s="16">
        <v>3.6055512754639895E-3</v>
      </c>
      <c r="Y1293" s="10" t="s">
        <v>4772</v>
      </c>
      <c r="Z1293" s="16">
        <v>0.1192666314164601</v>
      </c>
      <c r="AA1293" s="16">
        <v>0.10356177411042111</v>
      </c>
      <c r="AB1293" s="29" t="s">
        <v>8349</v>
      </c>
      <c r="AC1293" s="16">
        <v>0.10977728340094028</v>
      </c>
      <c r="AD1293" s="16">
        <v>5.0129831437977133E-2</v>
      </c>
      <c r="AE1293" s="10" t="s">
        <v>4096</v>
      </c>
      <c r="AF1293" s="10" t="s">
        <v>4075</v>
      </c>
      <c r="AG1293" s="37">
        <v>83.79211510090056</v>
      </c>
      <c r="AH1293" s="16">
        <v>0.11505668627636505</v>
      </c>
      <c r="AI1293" s="10" t="s">
        <v>4404</v>
      </c>
      <c r="AJ1293" s="10" t="s">
        <v>107</v>
      </c>
      <c r="AK1293" s="16" t="s">
        <v>113</v>
      </c>
      <c r="AL1293" s="16">
        <f t="shared" si="80"/>
        <v>9.153803313426641</v>
      </c>
      <c r="AM1293" s="16">
        <f t="shared" si="81"/>
        <v>347.9360639433466</v>
      </c>
      <c r="AN1293" s="17">
        <f t="shared" si="82"/>
        <v>1.3784113202169145E-12</v>
      </c>
      <c r="AO1293" s="16">
        <f t="shared" si="83"/>
        <v>31.871330205644828</v>
      </c>
      <c r="AP1293" s="18">
        <v>9330</v>
      </c>
      <c r="AQ1293" s="18" t="s">
        <v>129</v>
      </c>
      <c r="AR1293" s="16">
        <v>3.5009823022873561</v>
      </c>
      <c r="AS1293" s="10" t="s">
        <v>74</v>
      </c>
      <c r="AT1293" s="16">
        <v>3.1126408559446439</v>
      </c>
      <c r="AU1293" s="10" t="s">
        <v>74</v>
      </c>
      <c r="AV1293" s="10">
        <v>3.88</v>
      </c>
      <c r="AW1293" s="10" t="s">
        <v>96</v>
      </c>
      <c r="AX1293" s="10" t="s">
        <v>8349</v>
      </c>
      <c r="AY1293" s="10" t="s">
        <v>8349</v>
      </c>
      <c r="AZ1293" s="10" t="s">
        <v>8349</v>
      </c>
      <c r="BA1293" s="10" t="s">
        <v>8349</v>
      </c>
    </row>
    <row r="1294" spans="1:53" s="10" customFormat="1">
      <c r="A1294" s="32">
        <v>65420</v>
      </c>
      <c r="B1294" s="10" t="s">
        <v>8349</v>
      </c>
      <c r="C1294" s="10" t="s">
        <v>8349</v>
      </c>
      <c r="D1294" s="10" t="s">
        <v>8349</v>
      </c>
      <c r="E1294" s="15" t="s">
        <v>8349</v>
      </c>
      <c r="F1294" s="10" t="s">
        <v>8349</v>
      </c>
      <c r="G1294" s="10" t="s">
        <v>8349</v>
      </c>
      <c r="H1294" s="10" t="s">
        <v>8349</v>
      </c>
      <c r="I1294" s="10" t="s">
        <v>8349</v>
      </c>
      <c r="J1294" s="10" t="s">
        <v>5047</v>
      </c>
      <c r="K1294" s="10" t="s">
        <v>5048</v>
      </c>
      <c r="L1294" s="10">
        <v>201.13806844999999</v>
      </c>
      <c r="M1294" s="10">
        <v>-5.1639221199999996</v>
      </c>
      <c r="N1294" s="10">
        <v>157.72999999999999</v>
      </c>
      <c r="O1294" s="10">
        <v>-36.24</v>
      </c>
      <c r="P1294" s="11">
        <v>318.08539999999999</v>
      </c>
      <c r="Q1294" s="11">
        <v>56.730400000000003</v>
      </c>
      <c r="R1294" s="37">
        <v>29.967036260113876</v>
      </c>
      <c r="S1294" s="16">
        <v>1.9778243931675158E-2</v>
      </c>
      <c r="T1294" s="37">
        <v>5.7495082755724605</v>
      </c>
      <c r="U1294" s="16">
        <v>1.6643316977093238E-2</v>
      </c>
      <c r="V1294" s="10" t="s">
        <v>4767</v>
      </c>
      <c r="W1294" s="37">
        <v>0.41499999999999998</v>
      </c>
      <c r="X1294" s="16">
        <v>8.0000000000000002E-3</v>
      </c>
      <c r="Y1294" s="10" t="s">
        <v>4770</v>
      </c>
      <c r="Z1294" s="16">
        <v>3.3662893088464241</v>
      </c>
      <c r="AA1294" s="16">
        <v>6.0021629626148432E-2</v>
      </c>
      <c r="AB1294" s="29" t="s">
        <v>8349</v>
      </c>
      <c r="AC1294" s="16">
        <v>1.0495082755724603</v>
      </c>
      <c r="AD1294" s="16">
        <v>2.9206163733020468E-2</v>
      </c>
      <c r="AE1294" s="10" t="s">
        <v>120</v>
      </c>
      <c r="AF1294" s="10" t="s">
        <v>4075</v>
      </c>
      <c r="AG1294" s="37">
        <v>3.8038054094116833</v>
      </c>
      <c r="AH1294" s="16">
        <v>6.6750251107981148E-2</v>
      </c>
      <c r="AI1294" s="10" t="s">
        <v>4345</v>
      </c>
      <c r="AJ1294" s="16" t="s">
        <v>8349</v>
      </c>
      <c r="AK1294" s="16" t="s">
        <v>8349</v>
      </c>
      <c r="AL1294" s="16">
        <f t="shared" si="80"/>
        <v>1.9503346916392794</v>
      </c>
      <c r="AM1294" s="16">
        <f t="shared" si="81"/>
        <v>65.082668660002753</v>
      </c>
      <c r="AN1294" s="17">
        <f t="shared" si="82"/>
        <v>3.0364329288301799E-11</v>
      </c>
      <c r="AO1294" s="16">
        <f t="shared" si="83"/>
        <v>32.043599044274643</v>
      </c>
      <c r="AP1294" s="18">
        <v>6562.9272488083789</v>
      </c>
      <c r="AQ1294" s="18" t="s">
        <v>143</v>
      </c>
      <c r="AR1294" s="16">
        <v>1.5075287109861952</v>
      </c>
      <c r="AS1294" s="10" t="s">
        <v>74</v>
      </c>
      <c r="AT1294" s="16">
        <v>1.4085553611576571</v>
      </c>
      <c r="AU1294" s="10" t="s">
        <v>74</v>
      </c>
      <c r="AV1294" s="10" t="s">
        <v>8349</v>
      </c>
      <c r="AW1294" s="10" t="s">
        <v>8349</v>
      </c>
      <c r="AX1294" s="10" t="s">
        <v>8349</v>
      </c>
      <c r="AY1294" s="10" t="s">
        <v>8349</v>
      </c>
      <c r="AZ1294" s="10" t="s">
        <v>8349</v>
      </c>
      <c r="BA1294" s="10" t="s">
        <v>8349</v>
      </c>
    </row>
    <row r="1295" spans="1:53" s="10" customFormat="1">
      <c r="A1295" s="31">
        <v>65477</v>
      </c>
      <c r="B1295" s="10">
        <v>116842</v>
      </c>
      <c r="C1295" s="10" t="s">
        <v>8349</v>
      </c>
      <c r="D1295" s="10" t="s">
        <v>8349</v>
      </c>
      <c r="E1295" s="15" t="s">
        <v>8349</v>
      </c>
      <c r="F1295" s="10" t="s">
        <v>9225</v>
      </c>
      <c r="G1295" s="10">
        <v>1</v>
      </c>
      <c r="H1295" s="10">
        <v>3.99</v>
      </c>
      <c r="I1295" s="10" t="s">
        <v>8349</v>
      </c>
      <c r="J1295" s="10" t="s">
        <v>1898</v>
      </c>
      <c r="K1295" s="10" t="s">
        <v>1899</v>
      </c>
      <c r="L1295" s="10">
        <v>201.30589832000001</v>
      </c>
      <c r="M1295" s="10">
        <v>54.987998840000003</v>
      </c>
      <c r="N1295" s="10">
        <v>120.35</v>
      </c>
      <c r="O1295" s="10">
        <v>-16.940000000000001</v>
      </c>
      <c r="P1295" s="11">
        <v>112.76949999999999</v>
      </c>
      <c r="Q1295" s="11">
        <v>61.468600000000002</v>
      </c>
      <c r="R1295" s="37">
        <v>25.056376847907796</v>
      </c>
      <c r="S1295" s="16">
        <v>3.2573289902280136E-3</v>
      </c>
      <c r="T1295" s="37">
        <v>3.9837767416307193</v>
      </c>
      <c r="U1295" s="16">
        <v>1.6643316977093238E-2</v>
      </c>
      <c r="V1295" s="10" t="s">
        <v>4767</v>
      </c>
      <c r="W1295" s="37">
        <v>0.16900000000000001</v>
      </c>
      <c r="X1295" s="16">
        <v>6.0000000000000001E-3</v>
      </c>
      <c r="Y1295" s="10" t="s">
        <v>4770</v>
      </c>
      <c r="Z1295" s="16">
        <v>1.9891853805508353</v>
      </c>
      <c r="AA1295" s="16">
        <v>2.3728061955126112E-2</v>
      </c>
      <c r="AB1295" s="29" t="s">
        <v>8349</v>
      </c>
      <c r="AC1295" s="16">
        <v>0.38662074163071924</v>
      </c>
      <c r="AD1295" s="16">
        <v>5.2697248505021589E-2</v>
      </c>
      <c r="AE1295" s="10" t="s">
        <v>3</v>
      </c>
      <c r="AF1295" s="10" t="s">
        <v>4075</v>
      </c>
      <c r="AG1295" s="37">
        <v>13.466103378356516</v>
      </c>
      <c r="AH1295" s="16">
        <v>5.7792914134401491E-2</v>
      </c>
      <c r="AI1295" s="10" t="s">
        <v>4350</v>
      </c>
      <c r="AJ1295" s="10" t="s">
        <v>107</v>
      </c>
      <c r="AK1295" s="16" t="s">
        <v>113</v>
      </c>
      <c r="AL1295" s="16">
        <f t="shared" si="80"/>
        <v>3.6696189690969985</v>
      </c>
      <c r="AM1295" s="16">
        <f t="shared" si="81"/>
        <v>146.45449305666119</v>
      </c>
      <c r="AN1295" s="17">
        <f t="shared" si="82"/>
        <v>8.5770914387630605E-12</v>
      </c>
      <c r="AO1295" s="16">
        <f t="shared" si="83"/>
        <v>31.650426641544861</v>
      </c>
      <c r="AP1295" s="18">
        <v>7955</v>
      </c>
      <c r="AQ1295" s="18" t="s">
        <v>129</v>
      </c>
      <c r="AR1295" s="16">
        <v>1.9305996825520275</v>
      </c>
      <c r="AS1295" s="10" t="s">
        <v>74</v>
      </c>
      <c r="AT1295" s="16">
        <v>1.9478217745074635</v>
      </c>
      <c r="AU1295" s="10" t="s">
        <v>74</v>
      </c>
      <c r="AV1295" s="10">
        <v>3.88</v>
      </c>
      <c r="AW1295" s="10" t="s">
        <v>96</v>
      </c>
      <c r="AX1295" s="10" t="s">
        <v>8349</v>
      </c>
      <c r="AY1295" s="10" t="s">
        <v>8349</v>
      </c>
      <c r="AZ1295" s="10" t="s">
        <v>8349</v>
      </c>
      <c r="BA1295" s="10" t="s">
        <v>8349</v>
      </c>
    </row>
    <row r="1296" spans="1:53" s="10" customFormat="1">
      <c r="A1296" s="31">
        <v>65515</v>
      </c>
      <c r="B1296" s="10">
        <v>116956</v>
      </c>
      <c r="C1296" s="10" t="s">
        <v>6669</v>
      </c>
      <c r="D1296" s="10" t="s">
        <v>6670</v>
      </c>
      <c r="E1296" s="15" t="s">
        <v>8349</v>
      </c>
      <c r="F1296" s="10" t="s">
        <v>9226</v>
      </c>
      <c r="G1296" s="10" t="s">
        <v>8349</v>
      </c>
      <c r="H1296" s="10" t="s">
        <v>8349</v>
      </c>
      <c r="I1296" s="10" t="s">
        <v>8349</v>
      </c>
      <c r="J1296" s="10" t="s">
        <v>1900</v>
      </c>
      <c r="K1296" s="10" t="s">
        <v>1901</v>
      </c>
      <c r="L1296" s="10">
        <v>201.44068669000001</v>
      </c>
      <c r="M1296" s="10">
        <v>56.970466080000001</v>
      </c>
      <c r="N1296" s="10">
        <v>-217.4</v>
      </c>
      <c r="O1296" s="10">
        <v>11.21</v>
      </c>
      <c r="P1296" s="11">
        <v>113.7002</v>
      </c>
      <c r="Q1296" s="11">
        <v>59.5383</v>
      </c>
      <c r="R1296" s="37">
        <v>21.593608291945582</v>
      </c>
      <c r="S1296" s="16">
        <v>1.1012740228892247E-2</v>
      </c>
      <c r="T1296" s="37">
        <v>7.2860170851247394</v>
      </c>
      <c r="U1296" s="16">
        <v>1.8867962264113206E-2</v>
      </c>
      <c r="V1296" s="10" t="s">
        <v>4767</v>
      </c>
      <c r="W1296" s="37">
        <v>0.82357836436007981</v>
      </c>
      <c r="X1296" s="16">
        <v>1.8867962264113206E-2</v>
      </c>
      <c r="Y1296" s="10" t="s">
        <v>4768</v>
      </c>
      <c r="Z1296" s="16">
        <v>5.6143909900942068</v>
      </c>
      <c r="AA1296" s="16">
        <v>4.2914477214234914E-2</v>
      </c>
      <c r="AB1296" s="29" t="s">
        <v>8349</v>
      </c>
      <c r="AC1296" s="16">
        <v>1.8750170851247399</v>
      </c>
      <c r="AD1296" s="16">
        <v>3.0528675044947495E-2</v>
      </c>
      <c r="AE1296" s="10" t="s">
        <v>122</v>
      </c>
      <c r="AF1296" s="10" t="s">
        <v>4075</v>
      </c>
      <c r="AG1296" s="37">
        <v>0.56147172662446621</v>
      </c>
      <c r="AH1296" s="16">
        <v>5.2665475926560158E-2</v>
      </c>
      <c r="AI1296" s="10" t="s">
        <v>4351</v>
      </c>
      <c r="AJ1296" s="10" t="s">
        <v>107</v>
      </c>
      <c r="AK1296" s="16" t="s">
        <v>109</v>
      </c>
      <c r="AL1296" s="16">
        <f t="shared" si="80"/>
        <v>0.74931417084188801</v>
      </c>
      <c r="AM1296" s="16">
        <f t="shared" si="81"/>
        <v>34.700739251687835</v>
      </c>
      <c r="AN1296" s="17">
        <f t="shared" si="82"/>
        <v>2.0570937862602442E-10</v>
      </c>
      <c r="AO1296" s="16">
        <f t="shared" si="83"/>
        <v>31.502881854275394</v>
      </c>
      <c r="AP1296" s="18">
        <v>5317</v>
      </c>
      <c r="AQ1296" s="18" t="s">
        <v>129</v>
      </c>
      <c r="AR1296" s="16">
        <v>0.88243403778483953</v>
      </c>
      <c r="AS1296" s="10" t="s">
        <v>74</v>
      </c>
      <c r="AT1296" s="16">
        <v>0.86243247285923585</v>
      </c>
      <c r="AU1296" s="10" t="s">
        <v>74</v>
      </c>
      <c r="AV1296" s="10">
        <v>4.4800000000000004</v>
      </c>
      <c r="AW1296" s="10" t="s">
        <v>96</v>
      </c>
      <c r="AX1296" s="10" t="s">
        <v>8349</v>
      </c>
      <c r="AY1296" s="10" t="s">
        <v>8349</v>
      </c>
      <c r="AZ1296" s="10" t="s">
        <v>101</v>
      </c>
      <c r="BA1296" s="10" t="s">
        <v>8349</v>
      </c>
    </row>
    <row r="1297" spans="1:53" s="10" customFormat="1">
      <c r="A1297" s="31">
        <v>65520</v>
      </c>
      <c r="B1297" s="10" t="s">
        <v>8349</v>
      </c>
      <c r="C1297" s="10" t="s">
        <v>6671</v>
      </c>
      <c r="D1297" s="10" t="s">
        <v>6672</v>
      </c>
      <c r="E1297" s="15" t="s">
        <v>8349</v>
      </c>
      <c r="F1297" s="10" t="s">
        <v>8349</v>
      </c>
      <c r="G1297" s="10" t="s">
        <v>8349</v>
      </c>
      <c r="H1297" s="10" t="s">
        <v>8349</v>
      </c>
      <c r="I1297" s="10" t="s">
        <v>8349</v>
      </c>
      <c r="J1297" s="10" t="s">
        <v>1902</v>
      </c>
      <c r="K1297" s="10" t="s">
        <v>1903</v>
      </c>
      <c r="L1297" s="10">
        <v>201.45477509</v>
      </c>
      <c r="M1297" s="10">
        <v>-28.373733550000001</v>
      </c>
      <c r="N1297" s="10">
        <v>-451.52</v>
      </c>
      <c r="O1297" s="10">
        <v>-105.12</v>
      </c>
      <c r="P1297" s="11">
        <v>312.04649999999998</v>
      </c>
      <c r="Q1297" s="11">
        <v>33.888800000000003</v>
      </c>
      <c r="R1297" s="37">
        <v>16.744809109176156</v>
      </c>
      <c r="S1297" s="16">
        <v>4.0689886135298059E-2</v>
      </c>
      <c r="T1297" s="37">
        <v>11.015000000000001</v>
      </c>
      <c r="U1297" s="16">
        <v>1.2E-2</v>
      </c>
      <c r="V1297" s="10" t="s">
        <v>4769</v>
      </c>
      <c r="W1297" s="37">
        <v>1.5129999999999999</v>
      </c>
      <c r="X1297" s="16">
        <v>8.3999999999999995E-3</v>
      </c>
      <c r="Y1297" s="10" t="s">
        <v>4769</v>
      </c>
      <c r="Z1297" s="16">
        <v>9.8955989952649404</v>
      </c>
      <c r="AA1297" s="16">
        <v>0.10220488401687788</v>
      </c>
      <c r="AB1297" s="29" t="s">
        <v>8349</v>
      </c>
      <c r="AC1297" s="16">
        <v>4.1639999999999988</v>
      </c>
      <c r="AD1297" s="16">
        <v>2.9807717121577759E-2</v>
      </c>
      <c r="AE1297" s="10" t="s">
        <v>125</v>
      </c>
      <c r="AF1297" s="10" t="s">
        <v>4075</v>
      </c>
      <c r="AG1297" s="37">
        <v>3.7947368891343834E-2</v>
      </c>
      <c r="AH1297" s="16">
        <v>0.13618310584247761</v>
      </c>
      <c r="AI1297" s="10" t="s">
        <v>4663</v>
      </c>
      <c r="AJ1297" s="10" t="s">
        <v>107</v>
      </c>
      <c r="AK1297" s="22" t="s">
        <v>110</v>
      </c>
      <c r="AL1297" s="16">
        <f t="shared" si="80"/>
        <v>0.19480084417513141</v>
      </c>
      <c r="AM1297" s="16">
        <f t="shared" si="81"/>
        <v>11.633506414138846</v>
      </c>
      <c r="AN1297" s="17">
        <f t="shared" si="82"/>
        <v>3.0436892826671491E-9</v>
      </c>
      <c r="AO1297" s="16">
        <f t="shared" si="83"/>
        <v>32.306499212301887</v>
      </c>
      <c r="AP1297" s="18">
        <v>3629.7942430075582</v>
      </c>
      <c r="AQ1297" s="18" t="s">
        <v>124</v>
      </c>
      <c r="AR1297" s="16">
        <v>0.49224174979243784</v>
      </c>
      <c r="AS1297" s="10" t="s">
        <v>74</v>
      </c>
      <c r="AT1297" s="16">
        <v>0.43220283121583897</v>
      </c>
      <c r="AU1297" s="10" t="s">
        <v>74</v>
      </c>
      <c r="AV1297" s="10" t="s">
        <v>8349</v>
      </c>
      <c r="AW1297" s="10" t="s">
        <v>8349</v>
      </c>
      <c r="AX1297" s="10" t="s">
        <v>8349</v>
      </c>
      <c r="AY1297" s="10" t="s">
        <v>8349</v>
      </c>
      <c r="AZ1297" s="10" t="s">
        <v>8349</v>
      </c>
      <c r="BA1297" s="10" t="s">
        <v>8349</v>
      </c>
    </row>
    <row r="1298" spans="1:53" s="10" customFormat="1">
      <c r="A1298" s="31">
        <v>65530</v>
      </c>
      <c r="B1298" s="10">
        <v>117043</v>
      </c>
      <c r="C1298" s="10" t="s">
        <v>6673</v>
      </c>
      <c r="D1298" s="10" t="s">
        <v>6674</v>
      </c>
      <c r="E1298" s="15" t="s">
        <v>8349</v>
      </c>
      <c r="F1298" s="10" t="s">
        <v>8349</v>
      </c>
      <c r="G1298" s="10" t="s">
        <v>8349</v>
      </c>
      <c r="H1298" s="10" t="s">
        <v>8349</v>
      </c>
      <c r="I1298" s="10" t="s">
        <v>8349</v>
      </c>
      <c r="J1298" s="10" t="s">
        <v>1904</v>
      </c>
      <c r="K1298" s="10" t="s">
        <v>1905</v>
      </c>
      <c r="L1298" s="10">
        <v>201.50153032</v>
      </c>
      <c r="M1298" s="10">
        <v>63.260738789999998</v>
      </c>
      <c r="N1298" s="10">
        <v>-392.63</v>
      </c>
      <c r="O1298" s="10">
        <v>220.51</v>
      </c>
      <c r="P1298" s="11">
        <v>116.41670000000001</v>
      </c>
      <c r="Q1298" s="11">
        <v>53.428100000000001</v>
      </c>
      <c r="R1298" s="37">
        <v>21.168501270110074</v>
      </c>
      <c r="S1298" s="16">
        <v>6.562235393734123E-3</v>
      </c>
      <c r="T1298" s="37">
        <v>6.5</v>
      </c>
      <c r="U1298" s="16">
        <v>7.0710678118654751E-4</v>
      </c>
      <c r="V1298" s="10" t="s">
        <v>4770</v>
      </c>
      <c r="W1298" s="37">
        <v>0.73899999999999999</v>
      </c>
      <c r="X1298" s="16">
        <v>1E-3</v>
      </c>
      <c r="Y1298" s="10" t="s">
        <v>4770</v>
      </c>
      <c r="Z1298" s="16">
        <v>4.8715494447073855</v>
      </c>
      <c r="AA1298" s="16">
        <v>1.5003780426098956E-2</v>
      </c>
      <c r="AB1298" s="29" t="s">
        <v>8349</v>
      </c>
      <c r="AC1298" s="16">
        <v>1.7050000000000001</v>
      </c>
      <c r="AD1298" s="16">
        <v>1.8013883534651821E-2</v>
      </c>
      <c r="AE1298" s="10" t="s">
        <v>120</v>
      </c>
      <c r="AF1298" s="10" t="s">
        <v>4075</v>
      </c>
      <c r="AG1298" s="37">
        <v>1.0601563967947998</v>
      </c>
      <c r="AH1298" s="16">
        <v>2.3443835587944863E-2</v>
      </c>
      <c r="AI1298" s="10" t="s">
        <v>4336</v>
      </c>
      <c r="AJ1298" s="10" t="s">
        <v>107</v>
      </c>
      <c r="AK1298" s="16" t="s">
        <v>109</v>
      </c>
      <c r="AL1298" s="16">
        <f t="shared" si="80"/>
        <v>1.0296389642951551</v>
      </c>
      <c r="AM1298" s="16">
        <f t="shared" si="81"/>
        <v>48.640144673303134</v>
      </c>
      <c r="AN1298" s="17">
        <f t="shared" si="82"/>
        <v>1.0894618977840851E-10</v>
      </c>
      <c r="AO1298" s="16">
        <f t="shared" si="83"/>
        <v>31.406969884795988</v>
      </c>
      <c r="AP1298" s="18">
        <v>5563.7116919601785</v>
      </c>
      <c r="AQ1298" s="18" t="s">
        <v>124</v>
      </c>
      <c r="AR1298" s="16">
        <v>1.1074072471381118</v>
      </c>
      <c r="AS1298" s="10" t="s">
        <v>74</v>
      </c>
      <c r="AT1298" s="16">
        <v>1.0150913157614563</v>
      </c>
      <c r="AU1298" s="10" t="s">
        <v>74</v>
      </c>
      <c r="AV1298" s="10" t="s">
        <v>8349</v>
      </c>
      <c r="AW1298" s="10" t="s">
        <v>8349</v>
      </c>
      <c r="AX1298" s="10" t="s">
        <v>8349</v>
      </c>
      <c r="AY1298" s="10" t="s">
        <v>8349</v>
      </c>
      <c r="AZ1298" s="10" t="s">
        <v>8349</v>
      </c>
      <c r="BA1298" s="10" t="s">
        <v>8349</v>
      </c>
    </row>
    <row r="1299" spans="1:53" s="10" customFormat="1">
      <c r="A1299" s="31">
        <v>65602</v>
      </c>
      <c r="B1299" s="10">
        <v>116920</v>
      </c>
      <c r="C1299" s="10" t="s">
        <v>6675</v>
      </c>
      <c r="D1299" s="10" t="s">
        <v>8349</v>
      </c>
      <c r="E1299" s="15" t="s">
        <v>8349</v>
      </c>
      <c r="F1299" s="10" t="s">
        <v>9227</v>
      </c>
      <c r="G1299" s="10" t="s">
        <v>8349</v>
      </c>
      <c r="H1299" s="10" t="s">
        <v>8349</v>
      </c>
      <c r="I1299" s="10" t="s">
        <v>8349</v>
      </c>
      <c r="J1299" s="10" t="s">
        <v>1906</v>
      </c>
      <c r="K1299" s="10" t="s">
        <v>1907</v>
      </c>
      <c r="L1299" s="10">
        <v>201.76299861999999</v>
      </c>
      <c r="M1299" s="10">
        <v>-24.290294599999999</v>
      </c>
      <c r="N1299" s="10">
        <v>-337.25</v>
      </c>
      <c r="O1299" s="10">
        <v>-61.08</v>
      </c>
      <c r="P1299" s="11">
        <v>313.226</v>
      </c>
      <c r="Q1299" s="11">
        <v>37.868499999999997</v>
      </c>
      <c r="R1299" s="37">
        <v>29.429075927015894</v>
      </c>
      <c r="S1299" s="16">
        <v>2.3543260741612716E-2</v>
      </c>
      <c r="T1299" s="37">
        <v>8.7200000000000006</v>
      </c>
      <c r="U1299" s="16">
        <v>1.414213562373095E-3</v>
      </c>
      <c r="V1299" s="10" t="s">
        <v>4770</v>
      </c>
      <c r="W1299" s="37">
        <v>0.91100000000000003</v>
      </c>
      <c r="X1299" s="16">
        <v>2E-3</v>
      </c>
      <c r="Y1299" s="10" t="s">
        <v>4770</v>
      </c>
      <c r="Z1299" s="16">
        <v>6.3761168726651345</v>
      </c>
      <c r="AA1299" s="16">
        <v>5.3149177785797974E-2</v>
      </c>
      <c r="AB1299" s="29" t="s">
        <v>8349</v>
      </c>
      <c r="AC1299" s="16">
        <v>2.2700000000000005</v>
      </c>
      <c r="AD1299" s="16">
        <v>2.0049937655763423E-2</v>
      </c>
      <c r="AE1299" s="10" t="s">
        <v>120</v>
      </c>
      <c r="AF1299" s="10" t="s">
        <v>4075</v>
      </c>
      <c r="AG1299" s="37">
        <v>0.3153508988185712</v>
      </c>
      <c r="AH1299" s="16">
        <v>5.6805238308683829E-2</v>
      </c>
      <c r="AI1299" s="10" t="s">
        <v>4648</v>
      </c>
      <c r="AJ1299" s="10" t="s">
        <v>107</v>
      </c>
      <c r="AK1299" s="16" t="s">
        <v>57</v>
      </c>
      <c r="AL1299" s="16">
        <f t="shared" si="80"/>
        <v>0.56156112652014223</v>
      </c>
      <c r="AM1299" s="16">
        <f t="shared" si="81"/>
        <v>19.081847079154432</v>
      </c>
      <c r="AN1299" s="17">
        <f t="shared" si="82"/>
        <v>3.6625866751199551E-10</v>
      </c>
      <c r="AO1299" s="16">
        <f t="shared" si="83"/>
        <v>32.310530222341406</v>
      </c>
      <c r="AP1299" s="18">
        <v>4951.0507829168255</v>
      </c>
      <c r="AQ1299" s="18" t="s">
        <v>124</v>
      </c>
      <c r="AR1299" s="16">
        <v>0.76270027164866838</v>
      </c>
      <c r="AS1299" s="10" t="s">
        <v>74</v>
      </c>
      <c r="AT1299" s="16">
        <v>0.74385050088329285</v>
      </c>
      <c r="AU1299" s="10" t="s">
        <v>74</v>
      </c>
      <c r="AV1299" s="10" t="s">
        <v>8349</v>
      </c>
      <c r="AW1299" s="10" t="s">
        <v>8349</v>
      </c>
      <c r="AX1299" s="10" t="s">
        <v>8349</v>
      </c>
      <c r="AY1299" s="10" t="s">
        <v>8349</v>
      </c>
      <c r="AZ1299" s="10" t="s">
        <v>102</v>
      </c>
      <c r="BA1299" s="10" t="s">
        <v>8349</v>
      </c>
    </row>
    <row r="1300" spans="1:53" s="10" customFormat="1">
      <c r="A1300" s="31">
        <v>65640</v>
      </c>
      <c r="B1300" s="10">
        <v>117099</v>
      </c>
      <c r="C1300" s="10" t="s">
        <v>6676</v>
      </c>
      <c r="D1300" s="10" t="s">
        <v>6677</v>
      </c>
      <c r="E1300" s="15" t="s">
        <v>8349</v>
      </c>
      <c r="F1300" s="10" t="s">
        <v>8349</v>
      </c>
      <c r="G1300" s="10" t="s">
        <v>8349</v>
      </c>
      <c r="H1300" s="10" t="s">
        <v>8349</v>
      </c>
      <c r="I1300" s="10" t="s">
        <v>8349</v>
      </c>
      <c r="J1300" s="10" t="s">
        <v>1908</v>
      </c>
      <c r="K1300" s="10" t="s">
        <v>1909</v>
      </c>
      <c r="L1300" s="10">
        <v>201.86406148</v>
      </c>
      <c r="M1300" s="10">
        <v>35.726963009999999</v>
      </c>
      <c r="N1300" s="10">
        <v>-282.66000000000003</v>
      </c>
      <c r="O1300" s="10">
        <v>-323.95999999999998</v>
      </c>
      <c r="P1300" s="11">
        <v>83.421000000000006</v>
      </c>
      <c r="Q1300" s="11">
        <v>78.480099999999993</v>
      </c>
      <c r="R1300" s="37">
        <v>27.144408251900106</v>
      </c>
      <c r="S1300" s="16">
        <v>2.4701411509229096E-2</v>
      </c>
      <c r="T1300" s="37">
        <v>8.7358099236363209</v>
      </c>
      <c r="U1300" s="16">
        <v>2.6925824035672518E-2</v>
      </c>
      <c r="V1300" s="10" t="s">
        <v>4767</v>
      </c>
      <c r="W1300" s="37">
        <v>0.999</v>
      </c>
      <c r="X1300" s="16">
        <v>7.0000000000000001E-3</v>
      </c>
      <c r="Y1300" s="10" t="s">
        <v>4770</v>
      </c>
      <c r="Z1300" s="16">
        <v>6.5674080312603778</v>
      </c>
      <c r="AA1300" s="16">
        <v>8.1237845636480621E-2</v>
      </c>
      <c r="AB1300" s="29" t="s">
        <v>8349</v>
      </c>
      <c r="AC1300" s="16">
        <v>2.4678099236363211</v>
      </c>
      <c r="AD1300" s="16">
        <v>3.1320919526731647E-2</v>
      </c>
      <c r="AE1300" s="10" t="s">
        <v>120</v>
      </c>
      <c r="AF1300" s="10" t="s">
        <v>4075</v>
      </c>
      <c r="AG1300" s="37">
        <v>0.29113180203097133</v>
      </c>
      <c r="AH1300" s="16">
        <v>8.7066569724875767E-2</v>
      </c>
      <c r="AI1300" s="10" t="s">
        <v>4332</v>
      </c>
      <c r="AJ1300" s="10" t="s">
        <v>107</v>
      </c>
      <c r="AK1300" s="16" t="s">
        <v>57</v>
      </c>
      <c r="AL1300" s="16">
        <f t="shared" si="80"/>
        <v>0.53956630920672888</v>
      </c>
      <c r="AM1300" s="16">
        <f t="shared" si="81"/>
        <v>19.877622831175895</v>
      </c>
      <c r="AN1300" s="17">
        <f t="shared" si="82"/>
        <v>3.9672752751247981E-10</v>
      </c>
      <c r="AO1300" s="16">
        <f t="shared" si="83"/>
        <v>32.239579084462527</v>
      </c>
      <c r="AP1300" s="18">
        <v>4770.3959262818717</v>
      </c>
      <c r="AQ1300" s="18" t="s">
        <v>124</v>
      </c>
      <c r="AR1300" s="16">
        <v>0.78938269168716513</v>
      </c>
      <c r="AS1300" s="10" t="s">
        <v>74</v>
      </c>
      <c r="AT1300" s="16">
        <v>0.72876429947246468</v>
      </c>
      <c r="AU1300" s="10" t="s">
        <v>74</v>
      </c>
      <c r="AV1300" s="10" t="s">
        <v>8349</v>
      </c>
      <c r="AW1300" s="10" t="s">
        <v>8349</v>
      </c>
      <c r="AX1300" s="10" t="s">
        <v>8349</v>
      </c>
      <c r="AY1300" s="10" t="s">
        <v>8349</v>
      </c>
      <c r="AZ1300" s="10" t="s">
        <v>8349</v>
      </c>
      <c r="BA1300" s="10" t="s">
        <v>8349</v>
      </c>
    </row>
    <row r="1301" spans="1:53" s="10" customFormat="1">
      <c r="A1301" s="31">
        <v>65669</v>
      </c>
      <c r="B1301" s="10" t="s">
        <v>8349</v>
      </c>
      <c r="C1301" s="10" t="s">
        <v>6678</v>
      </c>
      <c r="D1301" s="10" t="s">
        <v>8349</v>
      </c>
      <c r="E1301" s="15" t="s">
        <v>8349</v>
      </c>
      <c r="F1301" s="10" t="s">
        <v>8349</v>
      </c>
      <c r="G1301" s="10" t="s">
        <v>8349</v>
      </c>
      <c r="H1301" s="10" t="s">
        <v>8349</v>
      </c>
      <c r="I1301" s="10" t="s">
        <v>8349</v>
      </c>
      <c r="J1301" s="10" t="s">
        <v>1910</v>
      </c>
      <c r="K1301" s="10" t="s">
        <v>1911</v>
      </c>
      <c r="L1301" s="10">
        <v>201.97539393</v>
      </c>
      <c r="M1301" s="10">
        <v>-26.950147300000001</v>
      </c>
      <c r="N1301" s="10">
        <v>-197.1</v>
      </c>
      <c r="O1301" s="10">
        <v>-105.32</v>
      </c>
      <c r="P1301" s="11">
        <v>312.88619999999997</v>
      </c>
      <c r="Q1301" s="11">
        <v>35.215800000000002</v>
      </c>
      <c r="R1301" s="37">
        <v>21.083702298123551</v>
      </c>
      <c r="S1301" s="16">
        <v>5.9245203457727179E-2</v>
      </c>
      <c r="T1301" s="37">
        <v>11.775</v>
      </c>
      <c r="U1301" s="16">
        <v>1.2E-2</v>
      </c>
      <c r="V1301" s="10" t="s">
        <v>4769</v>
      </c>
      <c r="W1301" s="37">
        <v>1.5449999999999999</v>
      </c>
      <c r="X1301" s="16">
        <v>8.3999999999999995E-3</v>
      </c>
      <c r="Y1301" s="10" t="s">
        <v>4769</v>
      </c>
      <c r="Z1301" s="16">
        <v>10.155265623259357</v>
      </c>
      <c r="AA1301" s="16">
        <v>0.14461779352026305</v>
      </c>
      <c r="AB1301" s="29" t="s">
        <v>8349</v>
      </c>
      <c r="AC1301" s="16">
        <v>4.2169999999999996</v>
      </c>
      <c r="AD1301" s="16">
        <v>2.8301943396169812E-2</v>
      </c>
      <c r="AE1301" s="10" t="s">
        <v>125</v>
      </c>
      <c r="AF1301" s="10" t="s">
        <v>4075</v>
      </c>
      <c r="AG1301" s="37">
        <v>3.2227776123745298E-2</v>
      </c>
      <c r="AH1301" s="16">
        <v>0.17033586293751951</v>
      </c>
      <c r="AI1301" s="10" t="s">
        <v>8349</v>
      </c>
      <c r="AJ1301" s="10" t="s">
        <v>107</v>
      </c>
      <c r="AK1301" s="16" t="s">
        <v>110</v>
      </c>
      <c r="AL1301" s="16">
        <f t="shared" si="80"/>
        <v>0.17952096290891853</v>
      </c>
      <c r="AM1301" s="16">
        <f t="shared" si="81"/>
        <v>8.5146792707700065</v>
      </c>
      <c r="AN1301" s="17">
        <f t="shared" si="82"/>
        <v>3.5838650348231772E-9</v>
      </c>
      <c r="AO1301" s="16">
        <f t="shared" si="83"/>
        <v>32.889120884616872</v>
      </c>
      <c r="AP1301" s="18">
        <v>3603.4884665700465</v>
      </c>
      <c r="AQ1301" s="18" t="s">
        <v>124</v>
      </c>
      <c r="AR1301" s="16">
        <v>0.46027832351846287</v>
      </c>
      <c r="AS1301" s="10" t="s">
        <v>74</v>
      </c>
      <c r="AT1301" s="16">
        <v>0.41447177260321633</v>
      </c>
      <c r="AU1301" s="10" t="s">
        <v>74</v>
      </c>
      <c r="AV1301" s="10" t="s">
        <v>8349</v>
      </c>
      <c r="AW1301" s="10" t="s">
        <v>8349</v>
      </c>
      <c r="AX1301" s="10" t="s">
        <v>8349</v>
      </c>
      <c r="AY1301" s="10" t="s">
        <v>8349</v>
      </c>
      <c r="AZ1301" s="10" t="s">
        <v>8349</v>
      </c>
      <c r="BA1301" s="10" t="s">
        <v>8349</v>
      </c>
    </row>
    <row r="1302" spans="1:53" s="10" customFormat="1">
      <c r="A1302" s="31">
        <v>65714</v>
      </c>
      <c r="B1302" s="10" t="s">
        <v>8349</v>
      </c>
      <c r="C1302" s="10" t="s">
        <v>6679</v>
      </c>
      <c r="D1302" s="10" t="s">
        <v>6680</v>
      </c>
      <c r="E1302" s="15" t="s">
        <v>8349</v>
      </c>
      <c r="F1302" s="10" t="s">
        <v>9228</v>
      </c>
      <c r="G1302" s="10" t="s">
        <v>8349</v>
      </c>
      <c r="H1302" s="10" t="s">
        <v>8349</v>
      </c>
      <c r="I1302" s="10" t="s">
        <v>8349</v>
      </c>
      <c r="J1302" s="10" t="s">
        <v>1912</v>
      </c>
      <c r="K1302" s="10" t="s">
        <v>1913</v>
      </c>
      <c r="L1302" s="10">
        <v>202.08745999999999</v>
      </c>
      <c r="M1302" s="10">
        <v>-2.3591006499999998</v>
      </c>
      <c r="N1302" s="10">
        <v>151.08000000000001</v>
      </c>
      <c r="O1302" s="10">
        <v>-486.61</v>
      </c>
      <c r="P1302" s="11">
        <v>321.16680000000002</v>
      </c>
      <c r="Q1302" s="11">
        <v>59.199599999999997</v>
      </c>
      <c r="R1302" s="37">
        <v>13.888888888888889</v>
      </c>
      <c r="S1302" s="16">
        <v>3.9305555555555559E-2</v>
      </c>
      <c r="T1302" s="37">
        <v>11.23</v>
      </c>
      <c r="U1302" s="16">
        <v>7.0710678118654751E-4</v>
      </c>
      <c r="V1302" s="10" t="s">
        <v>4770</v>
      </c>
      <c r="W1302" s="37">
        <v>1.5389999999999999</v>
      </c>
      <c r="X1302" s="16">
        <v>1E-3</v>
      </c>
      <c r="Y1302" s="10" t="s">
        <v>4770</v>
      </c>
      <c r="Z1302" s="16">
        <v>10.516662482156343</v>
      </c>
      <c r="AA1302" s="16">
        <v>8.7780710544125284E-2</v>
      </c>
      <c r="AB1302" s="29" t="s">
        <v>8349</v>
      </c>
      <c r="AC1302" s="16">
        <v>4.617</v>
      </c>
      <c r="AD1302" s="16">
        <v>2.3010866998007699E-2</v>
      </c>
      <c r="AE1302" s="10" t="s">
        <v>120</v>
      </c>
      <c r="AF1302" s="10" t="s">
        <v>4075</v>
      </c>
      <c r="AG1302" s="37">
        <v>3.128895501009963E-2</v>
      </c>
      <c r="AH1302" s="16">
        <v>0.12571974046915427</v>
      </c>
      <c r="AI1302" s="10" t="s">
        <v>4428</v>
      </c>
      <c r="AJ1302" s="10" t="s">
        <v>107</v>
      </c>
      <c r="AK1302" s="22" t="s">
        <v>60</v>
      </c>
      <c r="AL1302" s="16">
        <f t="shared" si="80"/>
        <v>0.17688684238828967</v>
      </c>
      <c r="AM1302" s="16">
        <f t="shared" si="81"/>
        <v>12.735852651956856</v>
      </c>
      <c r="AN1302" s="17">
        <f t="shared" si="82"/>
        <v>3.6913984491562036E-9</v>
      </c>
      <c r="AO1302" s="16">
        <f t="shared" si="83"/>
        <v>32.312022686434915</v>
      </c>
      <c r="AP1302" s="18">
        <v>3422.1587977442196</v>
      </c>
      <c r="AQ1302" s="18" t="s">
        <v>124</v>
      </c>
      <c r="AR1302" s="16">
        <v>0.50285970864281648</v>
      </c>
      <c r="AS1302" s="10" t="s">
        <v>74</v>
      </c>
      <c r="AT1302" s="16">
        <v>0.41134179187154907</v>
      </c>
      <c r="AU1302" s="10" t="s">
        <v>74</v>
      </c>
      <c r="AV1302" s="10" t="s">
        <v>8349</v>
      </c>
      <c r="AW1302" s="10" t="s">
        <v>8349</v>
      </c>
      <c r="AX1302" s="10" t="s">
        <v>8349</v>
      </c>
      <c r="AY1302" s="10" t="s">
        <v>8349</v>
      </c>
      <c r="AZ1302" s="10" t="s">
        <v>8349</v>
      </c>
      <c r="BA1302" s="10" t="s">
        <v>8349</v>
      </c>
    </row>
    <row r="1303" spans="1:53" s="10" customFormat="1">
      <c r="A1303" s="31">
        <v>65721</v>
      </c>
      <c r="B1303" s="10">
        <v>117176</v>
      </c>
      <c r="C1303" s="10" t="s">
        <v>6681</v>
      </c>
      <c r="D1303" s="10" t="s">
        <v>6682</v>
      </c>
      <c r="E1303" s="15" t="s">
        <v>8349</v>
      </c>
      <c r="F1303" s="10" t="s">
        <v>9229</v>
      </c>
      <c r="G1303" s="10" t="s">
        <v>8349</v>
      </c>
      <c r="H1303" s="10" t="s">
        <v>8349</v>
      </c>
      <c r="I1303" s="10">
        <v>1</v>
      </c>
      <c r="J1303" s="10" t="s">
        <v>1914</v>
      </c>
      <c r="K1303" s="10" t="s">
        <v>1915</v>
      </c>
      <c r="L1303" s="10">
        <v>202.10812668</v>
      </c>
      <c r="M1303" s="10">
        <v>13.78018777</v>
      </c>
      <c r="N1303" s="10">
        <v>-234.81</v>
      </c>
      <c r="O1303" s="10">
        <v>-576.19000000000005</v>
      </c>
      <c r="P1303" s="11">
        <v>337.66980000000001</v>
      </c>
      <c r="Q1303" s="11">
        <v>74.101600000000005</v>
      </c>
      <c r="R1303" s="37">
        <v>17.985611510791365</v>
      </c>
      <c r="S1303" s="16">
        <v>4.3165467625899279E-3</v>
      </c>
      <c r="T1303" s="37">
        <v>4.9642826789918404</v>
      </c>
      <c r="U1303" s="16">
        <v>1.6643316977093238E-2</v>
      </c>
      <c r="V1303" s="10" t="s">
        <v>4767</v>
      </c>
      <c r="W1303" s="37">
        <v>0.71399999999999997</v>
      </c>
      <c r="X1303" s="16">
        <v>7.0000000000000001E-3</v>
      </c>
      <c r="Y1303" s="10" t="s">
        <v>4770</v>
      </c>
      <c r="Z1303" s="16">
        <v>3.6896566369021278</v>
      </c>
      <c r="AA1303" s="16">
        <v>2.6036867643874473E-2</v>
      </c>
      <c r="AB1303" s="29" t="s">
        <v>8349</v>
      </c>
      <c r="AC1303" s="16">
        <v>1.7242826789918402</v>
      </c>
      <c r="AD1303" s="16">
        <v>5.2697248505021589E-2</v>
      </c>
      <c r="AE1303" s="10" t="s">
        <v>4095</v>
      </c>
      <c r="AF1303" s="10" t="s">
        <v>4075</v>
      </c>
      <c r="AG1303" s="37">
        <v>3.1665891336372147</v>
      </c>
      <c r="AH1303" s="16">
        <v>5.8778554564608322E-2</v>
      </c>
      <c r="AI1303" s="10" t="s">
        <v>4597</v>
      </c>
      <c r="AJ1303" s="10" t="s">
        <v>107</v>
      </c>
      <c r="AK1303" s="16" t="s">
        <v>109</v>
      </c>
      <c r="AL1303" s="16">
        <f t="shared" si="80"/>
        <v>1.7794912569712769</v>
      </c>
      <c r="AM1303" s="16">
        <f t="shared" si="81"/>
        <v>98.939713887603006</v>
      </c>
      <c r="AN1303" s="17">
        <f t="shared" si="82"/>
        <v>3.6474577258254573E-11</v>
      </c>
      <c r="AO1303" s="16">
        <f t="shared" si="83"/>
        <v>31.059307011229333</v>
      </c>
      <c r="AP1303" s="18">
        <v>5545</v>
      </c>
      <c r="AQ1303" s="18" t="s">
        <v>141</v>
      </c>
      <c r="AR1303" s="16">
        <v>1.88</v>
      </c>
      <c r="AS1303" s="10" t="s">
        <v>73</v>
      </c>
      <c r="AT1303" s="16">
        <v>1.101</v>
      </c>
      <c r="AU1303" s="10" t="s">
        <v>73</v>
      </c>
      <c r="AV1303" s="10">
        <v>3.96</v>
      </c>
      <c r="AW1303" s="10" t="s">
        <v>73</v>
      </c>
      <c r="AX1303" s="10">
        <v>7.92</v>
      </c>
      <c r="AY1303" s="10" t="s">
        <v>73</v>
      </c>
      <c r="AZ1303" s="10" t="s">
        <v>8349</v>
      </c>
      <c r="BA1303" s="10">
        <v>-0.01</v>
      </c>
    </row>
    <row r="1304" spans="1:53" s="10" customFormat="1">
      <c r="A1304" s="31">
        <v>65859</v>
      </c>
      <c r="B1304" s="10" t="s">
        <v>8349</v>
      </c>
      <c r="C1304" s="10" t="s">
        <v>6683</v>
      </c>
      <c r="D1304" s="10" t="s">
        <v>6684</v>
      </c>
      <c r="E1304" s="15" t="s">
        <v>8349</v>
      </c>
      <c r="F1304" s="10" t="s">
        <v>8349</v>
      </c>
      <c r="G1304" s="10" t="s">
        <v>8349</v>
      </c>
      <c r="H1304" s="10" t="s">
        <v>8349</v>
      </c>
      <c r="I1304" s="10" t="s">
        <v>8349</v>
      </c>
      <c r="J1304" s="10" t="s">
        <v>1916</v>
      </c>
      <c r="K1304" s="10" t="s">
        <v>1917</v>
      </c>
      <c r="L1304" s="10">
        <v>202.49632115</v>
      </c>
      <c r="M1304" s="10">
        <v>10.379773309999999</v>
      </c>
      <c r="N1304" s="10">
        <v>1128</v>
      </c>
      <c r="O1304" s="10">
        <v>-1074.3</v>
      </c>
      <c r="P1304" s="11">
        <v>333.22710000000001</v>
      </c>
      <c r="Q1304" s="11">
        <v>70.948499999999996</v>
      </c>
      <c r="R1304" s="37">
        <v>7.6557954371459189</v>
      </c>
      <c r="S1304" s="16">
        <v>8.0385852090032149E-3</v>
      </c>
      <c r="T1304" s="37">
        <v>9.0289999999999999</v>
      </c>
      <c r="U1304" s="16">
        <v>1.2E-2</v>
      </c>
      <c r="V1304" s="10" t="s">
        <v>4769</v>
      </c>
      <c r="W1304" s="37">
        <v>1.4950000000000001</v>
      </c>
      <c r="X1304" s="16">
        <v>8.3999999999999995E-3</v>
      </c>
      <c r="Y1304" s="10" t="s">
        <v>4769</v>
      </c>
      <c r="Z1304" s="16">
        <v>9.60904839712369</v>
      </c>
      <c r="AA1304" s="16">
        <v>2.9526103287885519E-2</v>
      </c>
      <c r="AB1304" s="29" t="s">
        <v>8349</v>
      </c>
      <c r="AC1304" s="16">
        <v>4.0140000000000011</v>
      </c>
      <c r="AD1304" s="16">
        <v>2.9555033412263298E-2</v>
      </c>
      <c r="AE1304" s="10" t="s">
        <v>125</v>
      </c>
      <c r="AF1304" s="10" t="s">
        <v>4075</v>
      </c>
      <c r="AG1304" s="37">
        <v>4.4524475079450766E-2</v>
      </c>
      <c r="AH1304" s="16">
        <v>9.4719537453298849E-2</v>
      </c>
      <c r="AI1304" s="10" t="s">
        <v>4418</v>
      </c>
      <c r="AJ1304" s="10" t="s">
        <v>107</v>
      </c>
      <c r="AK1304" s="22" t="s">
        <v>110</v>
      </c>
      <c r="AL1304" s="16">
        <f t="shared" si="80"/>
        <v>0.21100823462474341</v>
      </c>
      <c r="AM1304" s="16">
        <f t="shared" si="81"/>
        <v>27.561895606683986</v>
      </c>
      <c r="AN1304" s="17">
        <f t="shared" si="82"/>
        <v>2.5940788699675505E-9</v>
      </c>
      <c r="AO1304" s="16">
        <f t="shared" si="83"/>
        <v>30.494042059574543</v>
      </c>
      <c r="AP1304" s="18">
        <v>3707.1315342677717</v>
      </c>
      <c r="AQ1304" s="18" t="s">
        <v>124</v>
      </c>
      <c r="AR1304" s="16">
        <v>0.51118139517630068</v>
      </c>
      <c r="AS1304" s="10" t="s">
        <v>74</v>
      </c>
      <c r="AT1304" s="16">
        <v>0.45028437166418317</v>
      </c>
      <c r="AU1304" s="10" t="s">
        <v>74</v>
      </c>
      <c r="AV1304" s="10" t="s">
        <v>8349</v>
      </c>
      <c r="AW1304" s="10" t="s">
        <v>8349</v>
      </c>
      <c r="AX1304" s="10" t="s">
        <v>8349</v>
      </c>
      <c r="AY1304" s="10" t="s">
        <v>8349</v>
      </c>
      <c r="AZ1304" s="10" t="s">
        <v>8349</v>
      </c>
      <c r="BA1304" s="10" t="s">
        <v>8349</v>
      </c>
    </row>
    <row r="1305" spans="1:53" s="10" customFormat="1">
      <c r="A1305" s="32">
        <v>65877</v>
      </c>
      <c r="B1305" s="10" t="s">
        <v>8349</v>
      </c>
      <c r="C1305" s="10" t="s">
        <v>8349</v>
      </c>
      <c r="D1305" s="10" t="s">
        <v>8349</v>
      </c>
      <c r="E1305" s="15" t="s">
        <v>8349</v>
      </c>
      <c r="F1305" s="10" t="s">
        <v>9230</v>
      </c>
      <c r="G1305" s="10" t="s">
        <v>8349</v>
      </c>
      <c r="H1305" s="10" t="s">
        <v>8349</v>
      </c>
      <c r="I1305" s="10" t="s">
        <v>8349</v>
      </c>
      <c r="J1305" s="10" t="s">
        <v>5049</v>
      </c>
      <c r="K1305" s="10" t="s">
        <v>5050</v>
      </c>
      <c r="L1305" s="10">
        <v>202.55955416</v>
      </c>
      <c r="M1305" s="10">
        <v>-8.5737030700000005</v>
      </c>
      <c r="N1305" s="10">
        <v>-1107.17</v>
      </c>
      <c r="O1305" s="10">
        <v>-475.43</v>
      </c>
      <c r="P1305" s="11">
        <v>319.03469999999999</v>
      </c>
      <c r="Q1305" s="11">
        <v>53.0807</v>
      </c>
      <c r="R1305" s="37">
        <v>17.376194613379671</v>
      </c>
      <c r="S1305" s="16">
        <v>6.6898349261511739E-2</v>
      </c>
      <c r="T1305" s="37">
        <v>12.34</v>
      </c>
      <c r="U1305" s="16">
        <v>1.2E-2</v>
      </c>
      <c r="V1305" s="10" t="s">
        <v>4769</v>
      </c>
      <c r="W1305" s="37">
        <v>5.8000000000000003E-2</v>
      </c>
      <c r="X1305" s="16">
        <v>8.3999999999999995E-3</v>
      </c>
      <c r="Y1305" s="10" t="s">
        <v>4769</v>
      </c>
      <c r="Z1305" s="16">
        <v>11.140226639829052</v>
      </c>
      <c r="AA1305" s="16">
        <v>0.16235521133127406</v>
      </c>
      <c r="AB1305" s="29" t="s">
        <v>8349</v>
      </c>
      <c r="AC1305" s="16">
        <v>-0.42600000000000016</v>
      </c>
      <c r="AD1305" s="16">
        <v>6.6947740813264198E-2</v>
      </c>
      <c r="AE1305" s="10" t="s">
        <v>125</v>
      </c>
      <c r="AF1305" s="10" t="s">
        <v>4075</v>
      </c>
      <c r="AG1305" s="37">
        <v>1.0684442820923963E-2</v>
      </c>
      <c r="AH1305" s="16">
        <v>0.17561666961431269</v>
      </c>
      <c r="AI1305" s="10" t="s">
        <v>4517</v>
      </c>
      <c r="AJ1305" s="10" t="s">
        <v>116</v>
      </c>
      <c r="AK1305" s="16" t="s">
        <v>130</v>
      </c>
      <c r="AL1305" s="16">
        <f t="shared" si="80"/>
        <v>0.10336557851104962</v>
      </c>
      <c r="AM1305" s="16">
        <f t="shared" si="81"/>
        <v>5.948689043310905</v>
      </c>
      <c r="AN1305" s="17">
        <f t="shared" si="82"/>
        <v>1.081010979569376E-8</v>
      </c>
      <c r="AO1305" s="16">
        <f t="shared" si="83"/>
        <v>32.255424737498366</v>
      </c>
      <c r="AP1305" s="18">
        <v>8695.5895088891357</v>
      </c>
      <c r="AQ1305" s="18" t="s">
        <v>131</v>
      </c>
      <c r="AR1305" s="16">
        <v>4.5512375730501611E-2</v>
      </c>
      <c r="AS1305" s="10" t="s">
        <v>74</v>
      </c>
      <c r="AT1305" s="16">
        <v>0.31228545995636897</v>
      </c>
      <c r="AU1305" s="10" t="s">
        <v>74</v>
      </c>
      <c r="AV1305" s="10" t="s">
        <v>8349</v>
      </c>
      <c r="AW1305" s="10" t="s">
        <v>8349</v>
      </c>
      <c r="AX1305" s="10" t="s">
        <v>8349</v>
      </c>
      <c r="AY1305" s="10" t="s">
        <v>8349</v>
      </c>
      <c r="AZ1305" s="10" t="s">
        <v>8349</v>
      </c>
      <c r="BA1305" s="10" t="s">
        <v>8349</v>
      </c>
    </row>
    <row r="1306" spans="1:53" s="10" customFormat="1">
      <c r="A1306" s="33">
        <v>66077</v>
      </c>
      <c r="B1306" s="13" t="s">
        <v>8349</v>
      </c>
      <c r="C1306" s="14" t="s">
        <v>8349</v>
      </c>
      <c r="D1306" s="14" t="s">
        <v>8349</v>
      </c>
      <c r="E1306" s="14" t="s">
        <v>8349</v>
      </c>
      <c r="F1306" s="13" t="s">
        <v>9231</v>
      </c>
      <c r="G1306" s="13" t="s">
        <v>8349</v>
      </c>
      <c r="H1306" s="13" t="s">
        <v>8349</v>
      </c>
      <c r="I1306" s="13" t="s">
        <v>8349</v>
      </c>
      <c r="J1306" s="13" t="s">
        <v>5051</v>
      </c>
      <c r="K1306" s="13" t="s">
        <v>5052</v>
      </c>
      <c r="L1306" s="13">
        <v>203.18515210000001</v>
      </c>
      <c r="M1306" s="13">
        <v>16.811386639999998</v>
      </c>
      <c r="N1306" s="13">
        <v>252.95</v>
      </c>
      <c r="O1306" s="13">
        <v>-221.83</v>
      </c>
      <c r="P1306" s="12">
        <v>347.85849999999999</v>
      </c>
      <c r="Q1306" s="12">
        <v>75.938299999999998</v>
      </c>
      <c r="R1306" s="38">
        <v>12.759984688018374</v>
      </c>
      <c r="S1306" s="23">
        <v>0.25366849559780524</v>
      </c>
      <c r="T1306" s="38">
        <v>11.401</v>
      </c>
      <c r="U1306" s="19">
        <v>1.2E-2</v>
      </c>
      <c r="V1306" s="13" t="s">
        <v>4769</v>
      </c>
      <c r="W1306" s="38">
        <v>1.5629999999999999</v>
      </c>
      <c r="X1306" s="19">
        <v>8.3999999999999995E-3</v>
      </c>
      <c r="Y1306" s="13" t="s">
        <v>4769</v>
      </c>
      <c r="Z1306" s="19">
        <v>10.87174923383961</v>
      </c>
      <c r="AA1306" s="19">
        <v>0.64734112702299917</v>
      </c>
      <c r="AB1306" s="29" t="s">
        <v>8349</v>
      </c>
      <c r="AC1306" s="19">
        <v>4.5520000000000005</v>
      </c>
      <c r="AD1306" s="19">
        <v>0.69033759857043853</v>
      </c>
      <c r="AE1306" s="13" t="s">
        <v>125</v>
      </c>
      <c r="AF1306" s="13" t="s">
        <v>4075</v>
      </c>
      <c r="AG1306" s="38">
        <v>2.1780554587203543E-2</v>
      </c>
      <c r="AH1306" s="19">
        <v>0.9463701890568017</v>
      </c>
      <c r="AI1306" s="13" t="s">
        <v>4504</v>
      </c>
      <c r="AJ1306" s="19" t="s">
        <v>8349</v>
      </c>
      <c r="AK1306" s="19" t="s">
        <v>8349</v>
      </c>
      <c r="AL1306" s="19">
        <f t="shared" si="80"/>
        <v>0.1475823654343687</v>
      </c>
      <c r="AM1306" s="19">
        <f t="shared" si="81"/>
        <v>11.566029979091477</v>
      </c>
      <c r="AN1306" s="20">
        <f t="shared" si="82"/>
        <v>5.3028952746620269E-9</v>
      </c>
      <c r="AO1306" s="19">
        <f t="shared" si="83"/>
        <v>32.089717373880703</v>
      </c>
      <c r="AP1306" s="21">
        <v>3449.5588183848795</v>
      </c>
      <c r="AQ1306" s="21" t="s">
        <v>143</v>
      </c>
      <c r="AR1306" s="19">
        <v>0.41291340688475786</v>
      </c>
      <c r="AS1306" s="13" t="s">
        <v>74</v>
      </c>
      <c r="AT1306" s="19">
        <v>0.37485544979808177</v>
      </c>
      <c r="AU1306" s="13" t="s">
        <v>74</v>
      </c>
      <c r="AV1306" s="13" t="s">
        <v>8349</v>
      </c>
      <c r="AW1306" s="13" t="s">
        <v>8349</v>
      </c>
      <c r="AX1306" s="13" t="s">
        <v>8349</v>
      </c>
      <c r="AY1306" s="13" t="s">
        <v>8349</v>
      </c>
      <c r="AZ1306" s="13" t="s">
        <v>8349</v>
      </c>
      <c r="BA1306" s="13" t="s">
        <v>8349</v>
      </c>
    </row>
    <row r="1307" spans="1:53" s="10" customFormat="1">
      <c r="A1307" s="33">
        <v>66125</v>
      </c>
      <c r="B1307" s="13" t="s">
        <v>8349</v>
      </c>
      <c r="C1307" s="14" t="s">
        <v>8349</v>
      </c>
      <c r="D1307" s="14" t="s">
        <v>8349</v>
      </c>
      <c r="E1307" s="14" t="s">
        <v>8349</v>
      </c>
      <c r="F1307" s="13" t="s">
        <v>9232</v>
      </c>
      <c r="G1307" s="13">
        <v>22.1</v>
      </c>
      <c r="H1307" s="13">
        <v>2.6400000000000006</v>
      </c>
      <c r="I1307" s="13" t="s">
        <v>8349</v>
      </c>
      <c r="J1307" s="13" t="s">
        <v>5053</v>
      </c>
      <c r="K1307" s="13" t="s">
        <v>5054</v>
      </c>
      <c r="L1307" s="13">
        <v>203.33191005</v>
      </c>
      <c r="M1307" s="13">
        <v>-77.573215419999997</v>
      </c>
      <c r="N1307" s="13">
        <v>-350.49</v>
      </c>
      <c r="O1307" s="13">
        <v>-117.55</v>
      </c>
      <c r="P1307" s="12">
        <v>305.25150000000002</v>
      </c>
      <c r="Q1307" s="12">
        <v>-14.890499999999999</v>
      </c>
      <c r="R1307" s="38">
        <v>17.927572606669056</v>
      </c>
      <c r="S1307" s="23">
        <v>0.17963427751882394</v>
      </c>
      <c r="T1307" s="38">
        <v>9.2799999999999994</v>
      </c>
      <c r="U1307" s="19">
        <v>1.2E-2</v>
      </c>
      <c r="V1307" s="13" t="s">
        <v>4769</v>
      </c>
      <c r="W1307" s="38">
        <v>0.93</v>
      </c>
      <c r="X1307" s="19">
        <v>8.3999999999999995E-3</v>
      </c>
      <c r="Y1307" s="13" t="s">
        <v>4769</v>
      </c>
      <c r="Z1307" s="19">
        <v>8.0123925496501549</v>
      </c>
      <c r="AA1307" s="19">
        <v>0.44196247072531669</v>
      </c>
      <c r="AB1307" s="29" t="s">
        <v>8349</v>
      </c>
      <c r="AC1307" s="19">
        <v>2.3260000000000005</v>
      </c>
      <c r="AD1307" s="19">
        <v>2.7504545078950133E-2</v>
      </c>
      <c r="AE1307" s="13" t="s">
        <v>125</v>
      </c>
      <c r="AF1307" s="13" t="s">
        <v>4075</v>
      </c>
      <c r="AG1307" s="38">
        <v>6.9676946776952464E-2</v>
      </c>
      <c r="AH1307" s="19">
        <v>0.44281748557348816</v>
      </c>
      <c r="AI1307" s="13" t="s">
        <v>4352</v>
      </c>
      <c r="AJ1307" s="19" t="s">
        <v>8349</v>
      </c>
      <c r="AK1307" s="19" t="s">
        <v>8349</v>
      </c>
      <c r="AL1307" s="19">
        <f t="shared" si="80"/>
        <v>0.26396391188371277</v>
      </c>
      <c r="AM1307" s="19">
        <f t="shared" si="81"/>
        <v>14.723907004873498</v>
      </c>
      <c r="AN1307" s="20">
        <f t="shared" si="82"/>
        <v>1.6576501316817853E-9</v>
      </c>
      <c r="AO1307" s="19">
        <f t="shared" si="83"/>
        <v>31.231267818833977</v>
      </c>
      <c r="AP1307" s="21">
        <v>4898.4537719002228</v>
      </c>
      <c r="AQ1307" s="21" t="s">
        <v>143</v>
      </c>
      <c r="AR1307" s="19">
        <v>0.36625043949107228</v>
      </c>
      <c r="AS1307" s="13" t="s">
        <v>74</v>
      </c>
      <c r="AT1307" s="19">
        <v>0.50507536051515034</v>
      </c>
      <c r="AU1307" s="13" t="s">
        <v>74</v>
      </c>
      <c r="AV1307" s="13" t="s">
        <v>8349</v>
      </c>
      <c r="AW1307" s="13" t="s">
        <v>8349</v>
      </c>
      <c r="AX1307" s="13" t="s">
        <v>8349</v>
      </c>
      <c r="AY1307" s="13" t="s">
        <v>8349</v>
      </c>
      <c r="AZ1307" s="13" t="s">
        <v>101</v>
      </c>
      <c r="BA1307" s="13" t="s">
        <v>8349</v>
      </c>
    </row>
    <row r="1308" spans="1:53" s="10" customFormat="1">
      <c r="A1308" s="31">
        <v>66147</v>
      </c>
      <c r="B1308" s="10">
        <v>117936</v>
      </c>
      <c r="C1308" s="10" t="s">
        <v>6685</v>
      </c>
      <c r="D1308" s="10" t="s">
        <v>6686</v>
      </c>
      <c r="E1308" s="15" t="s">
        <v>8349</v>
      </c>
      <c r="F1308" s="10" t="s">
        <v>8349</v>
      </c>
      <c r="G1308" s="10" t="s">
        <v>8349</v>
      </c>
      <c r="H1308" s="10" t="s">
        <v>8349</v>
      </c>
      <c r="I1308" s="10" t="s">
        <v>8349</v>
      </c>
      <c r="J1308" s="10" t="s">
        <v>1918</v>
      </c>
      <c r="K1308" s="10" t="s">
        <v>1919</v>
      </c>
      <c r="L1308" s="10">
        <v>203.38624616999999</v>
      </c>
      <c r="M1308" s="10">
        <v>8.5865343700000007</v>
      </c>
      <c r="N1308" s="10">
        <v>-506.48</v>
      </c>
      <c r="O1308" s="10">
        <v>94.49</v>
      </c>
      <c r="P1308" s="11">
        <v>333.13</v>
      </c>
      <c r="Q1308" s="11">
        <v>68.952299999999994</v>
      </c>
      <c r="R1308" s="37">
        <v>19.069412662090009</v>
      </c>
      <c r="S1308" s="16">
        <v>1.6971777269260108E-2</v>
      </c>
      <c r="T1308" s="37">
        <v>7.9589999999999996</v>
      </c>
      <c r="U1308" s="16">
        <v>1.2E-2</v>
      </c>
      <c r="V1308" s="10" t="s">
        <v>4769</v>
      </c>
      <c r="W1308" s="37">
        <v>1.0669999999999999</v>
      </c>
      <c r="X1308" s="16">
        <v>8.3999999999999995E-3</v>
      </c>
      <c r="Y1308" s="10" t="s">
        <v>4769</v>
      </c>
      <c r="Z1308" s="16">
        <v>6.557313415090233</v>
      </c>
      <c r="AA1308" s="16">
        <v>4.9170066992556549E-2</v>
      </c>
      <c r="AB1308" s="29" t="s">
        <v>8349</v>
      </c>
      <c r="AC1308" s="16">
        <v>2.49380992363632</v>
      </c>
      <c r="AD1308" s="16">
        <v>3.1780497164141407E-2</v>
      </c>
      <c r="AE1308" s="10" t="s">
        <v>125</v>
      </c>
      <c r="AF1308" s="10" t="s">
        <v>4075</v>
      </c>
      <c r="AG1308" s="37">
        <v>0.29036075272342521</v>
      </c>
      <c r="AH1308" s="16">
        <v>5.8546524132970519E-2</v>
      </c>
      <c r="AI1308" s="10" t="s">
        <v>4332</v>
      </c>
      <c r="AJ1308" s="10" t="s">
        <v>107</v>
      </c>
      <c r="AK1308" s="16" t="s">
        <v>57</v>
      </c>
      <c r="AL1308" s="16">
        <f t="shared" si="80"/>
        <v>0.53885132710556183</v>
      </c>
      <c r="AM1308" s="16">
        <f t="shared" si="81"/>
        <v>28.257363593415661</v>
      </c>
      <c r="AN1308" s="17">
        <f t="shared" si="82"/>
        <v>3.9778103244558056E-10</v>
      </c>
      <c r="AO1308" s="16">
        <f t="shared" si="83"/>
        <v>31.4598898233948</v>
      </c>
      <c r="AP1308" s="18">
        <v>4834</v>
      </c>
      <c r="AQ1308" s="18" t="s">
        <v>141</v>
      </c>
      <c r="AR1308" s="16">
        <v>0.74</v>
      </c>
      <c r="AS1308" s="10" t="s">
        <v>73</v>
      </c>
      <c r="AT1308" s="16">
        <v>0.80500000000000005</v>
      </c>
      <c r="AU1308" s="10" t="s">
        <v>73</v>
      </c>
      <c r="AV1308" s="10">
        <v>4.62</v>
      </c>
      <c r="AW1308" s="10" t="s">
        <v>73</v>
      </c>
      <c r="AX1308" s="10">
        <v>6</v>
      </c>
      <c r="AY1308" s="10" t="s">
        <v>141</v>
      </c>
      <c r="AZ1308" s="10" t="s">
        <v>101</v>
      </c>
      <c r="BA1308" s="10">
        <v>0.2</v>
      </c>
    </row>
    <row r="1309" spans="1:53" s="10" customFormat="1">
      <c r="A1309" s="31">
        <v>66193</v>
      </c>
      <c r="B1309" s="10">
        <v>118096</v>
      </c>
      <c r="C1309" s="10" t="s">
        <v>6687</v>
      </c>
      <c r="D1309" s="10" t="s">
        <v>6688</v>
      </c>
      <c r="E1309" s="15" t="s">
        <v>8349</v>
      </c>
      <c r="F1309" s="10" t="s">
        <v>8349</v>
      </c>
      <c r="G1309" s="10" t="s">
        <v>8349</v>
      </c>
      <c r="H1309" s="10" t="s">
        <v>8349</v>
      </c>
      <c r="I1309" s="10" t="s">
        <v>8349</v>
      </c>
      <c r="J1309" s="10" t="s">
        <v>1920</v>
      </c>
      <c r="K1309" s="10" t="s">
        <v>1921</v>
      </c>
      <c r="L1309" s="10">
        <v>203.51424356000001</v>
      </c>
      <c r="M1309" s="10">
        <v>33.227602019999999</v>
      </c>
      <c r="N1309" s="10">
        <v>-258.45999999999998</v>
      </c>
      <c r="O1309" s="10">
        <v>325.33</v>
      </c>
      <c r="P1309" s="11">
        <v>69.043599999999998</v>
      </c>
      <c r="Q1309" s="11">
        <v>78.962999999999994</v>
      </c>
      <c r="R1309" s="37">
        <v>22.361359570661897</v>
      </c>
      <c r="S1309" s="16">
        <v>2.2808586762075134E-2</v>
      </c>
      <c r="T1309" s="37">
        <v>9.2348003661650182</v>
      </c>
      <c r="U1309" s="16">
        <v>3.4885527085024813E-2</v>
      </c>
      <c r="V1309" s="10" t="s">
        <v>4767</v>
      </c>
      <c r="W1309" s="37">
        <v>1.08</v>
      </c>
      <c r="X1309" s="16">
        <v>1.4999999999999999E-2</v>
      </c>
      <c r="Y1309" s="10" t="s">
        <v>4770</v>
      </c>
      <c r="Z1309" s="16">
        <v>7.4873093405568527</v>
      </c>
      <c r="AA1309" s="16">
        <v>8.498731662475123E-2</v>
      </c>
      <c r="AB1309" s="29" t="s">
        <v>8349</v>
      </c>
      <c r="AC1309" s="16">
        <v>2.7678003661650186</v>
      </c>
      <c r="AD1309" s="16">
        <v>4.0718546143004658E-2</v>
      </c>
      <c r="AE1309" s="10" t="s">
        <v>120</v>
      </c>
      <c r="AF1309" s="10" t="s">
        <v>4075</v>
      </c>
      <c r="AG1309" s="37">
        <v>0.14349603664375121</v>
      </c>
      <c r="AH1309" s="16">
        <v>9.4238229965740106E-2</v>
      </c>
      <c r="AI1309" s="10" t="s">
        <v>4353</v>
      </c>
      <c r="AJ1309" s="10" t="s">
        <v>107</v>
      </c>
      <c r="AK1309" s="16" t="s">
        <v>57</v>
      </c>
      <c r="AL1309" s="16">
        <f t="shared" si="80"/>
        <v>0.37880870719104548</v>
      </c>
      <c r="AM1309" s="16">
        <f t="shared" si="81"/>
        <v>16.940325385583552</v>
      </c>
      <c r="AN1309" s="17">
        <f t="shared" si="82"/>
        <v>8.0490027948816978E-10</v>
      </c>
      <c r="AO1309" s="16">
        <f t="shared" si="83"/>
        <v>31.970445170682197</v>
      </c>
      <c r="AP1309" s="18">
        <v>4520.6477097593652</v>
      </c>
      <c r="AQ1309" s="18" t="s">
        <v>124</v>
      </c>
      <c r="AR1309" s="16">
        <v>0.61712089450512719</v>
      </c>
      <c r="AS1309" s="10" t="s">
        <v>74</v>
      </c>
      <c r="AT1309" s="16">
        <v>0.60786215318638281</v>
      </c>
      <c r="AU1309" s="10" t="s">
        <v>74</v>
      </c>
      <c r="AV1309" s="10" t="s">
        <v>8349</v>
      </c>
      <c r="AW1309" s="10" t="s">
        <v>8349</v>
      </c>
      <c r="AX1309" s="10" t="s">
        <v>8349</v>
      </c>
      <c r="AY1309" s="10" t="s">
        <v>8349</v>
      </c>
      <c r="AZ1309" s="10" t="s">
        <v>101</v>
      </c>
      <c r="BA1309" s="10" t="s">
        <v>8349</v>
      </c>
    </row>
    <row r="1310" spans="1:53" s="10" customFormat="1">
      <c r="A1310" s="31">
        <v>66212</v>
      </c>
      <c r="B1310" s="10">
        <v>118036</v>
      </c>
      <c r="C1310" s="10" t="s">
        <v>6689</v>
      </c>
      <c r="D1310" s="10" t="s">
        <v>8349</v>
      </c>
      <c r="E1310" s="15" t="s">
        <v>8349</v>
      </c>
      <c r="F1310" s="10" t="s">
        <v>9233</v>
      </c>
      <c r="G1310" s="10" t="s">
        <v>8349</v>
      </c>
      <c r="H1310" s="10" t="s">
        <v>8349</v>
      </c>
      <c r="I1310" s="10" t="s">
        <v>8349</v>
      </c>
      <c r="J1310" s="10" t="s">
        <v>2148</v>
      </c>
      <c r="K1310" s="10" t="s">
        <v>2149</v>
      </c>
      <c r="L1310" s="10">
        <v>203.56823695</v>
      </c>
      <c r="M1310" s="10">
        <v>-0.31383882000000002</v>
      </c>
      <c r="N1310" s="10">
        <v>-204.69</v>
      </c>
      <c r="O1310" s="10">
        <v>25.28</v>
      </c>
      <c r="P1310" s="11">
        <v>325.23860000000002</v>
      </c>
      <c r="Q1310" s="11">
        <v>60.689300000000003</v>
      </c>
      <c r="R1310" s="37">
        <v>26.56042496679947</v>
      </c>
      <c r="S1310" s="16">
        <v>3.4528552456839313E-2</v>
      </c>
      <c r="T1310" s="37">
        <v>7.3380000000000001</v>
      </c>
      <c r="U1310" s="16">
        <v>1.2E-2</v>
      </c>
      <c r="V1310" s="10" t="s">
        <v>4769</v>
      </c>
      <c r="W1310" s="37">
        <v>0.93400000000000005</v>
      </c>
      <c r="X1310" s="16">
        <v>8.3999999999999995E-3</v>
      </c>
      <c r="Y1310" s="10" t="s">
        <v>4769</v>
      </c>
      <c r="Z1310" s="16">
        <v>5.2168249026835971</v>
      </c>
      <c r="AA1310" s="16">
        <v>8.830282670831302E-2</v>
      </c>
      <c r="AB1310" s="10" t="s">
        <v>4782</v>
      </c>
      <c r="AC1310" s="16">
        <v>2.4644856238964596</v>
      </c>
      <c r="AD1310" s="16">
        <v>2.8142494558940575E-2</v>
      </c>
      <c r="AE1310" s="10" t="s">
        <v>125</v>
      </c>
      <c r="AF1310" s="10" t="s">
        <v>4075</v>
      </c>
      <c r="AG1310" s="37">
        <v>0.70952709725703011</v>
      </c>
      <c r="AH1310" s="16">
        <v>9.2678957723306102E-2</v>
      </c>
      <c r="AI1310" s="10" t="s">
        <v>4600</v>
      </c>
      <c r="AJ1310" s="10" t="s">
        <v>107</v>
      </c>
      <c r="AK1310" s="16" t="s">
        <v>57</v>
      </c>
      <c r="AL1310" s="16">
        <f t="shared" si="80"/>
        <v>0.84233431442452233</v>
      </c>
      <c r="AM1310" s="16">
        <f t="shared" si="81"/>
        <v>31.713886938083263</v>
      </c>
      <c r="AN1310" s="17">
        <f t="shared" si="82"/>
        <v>1.6278448060195717E-10</v>
      </c>
      <c r="AO1310" s="16">
        <f t="shared" si="83"/>
        <v>31.808967504609178</v>
      </c>
      <c r="AP1310" s="18">
        <v>5001</v>
      </c>
      <c r="AQ1310" s="18" t="s">
        <v>129</v>
      </c>
      <c r="AR1310" s="16">
        <v>1.1213015184087429</v>
      </c>
      <c r="AS1310" s="10" t="s">
        <v>74</v>
      </c>
      <c r="AT1310" s="16">
        <v>0.9157710696530188</v>
      </c>
      <c r="AU1310" s="10" t="s">
        <v>74</v>
      </c>
      <c r="AV1310" s="10">
        <v>3.9</v>
      </c>
      <c r="AW1310" s="10" t="s">
        <v>96</v>
      </c>
      <c r="AX1310" s="10" t="s">
        <v>8349</v>
      </c>
      <c r="AY1310" s="10" t="s">
        <v>8349</v>
      </c>
      <c r="AZ1310" s="10" t="s">
        <v>101</v>
      </c>
      <c r="BA1310" s="10" t="s">
        <v>8349</v>
      </c>
    </row>
    <row r="1311" spans="1:53" s="10" customFormat="1">
      <c r="A1311" s="31">
        <v>66222</v>
      </c>
      <c r="B1311" s="10" t="s">
        <v>8349</v>
      </c>
      <c r="C1311" s="10" t="s">
        <v>6690</v>
      </c>
      <c r="D1311" s="10" t="s">
        <v>6691</v>
      </c>
      <c r="E1311" s="15" t="s">
        <v>8349</v>
      </c>
      <c r="F1311" s="10" t="s">
        <v>8349</v>
      </c>
      <c r="G1311" s="10" t="s">
        <v>8349</v>
      </c>
      <c r="H1311" s="10" t="s">
        <v>8349</v>
      </c>
      <c r="I1311" s="10" t="s">
        <v>8349</v>
      </c>
      <c r="J1311" s="10" t="s">
        <v>2150</v>
      </c>
      <c r="K1311" s="10" t="s">
        <v>2151</v>
      </c>
      <c r="L1311" s="10">
        <v>203.58921648</v>
      </c>
      <c r="M1311" s="10">
        <v>4.6677001599999999</v>
      </c>
      <c r="N1311" s="10">
        <v>153.78</v>
      </c>
      <c r="O1311" s="10">
        <v>-123.82</v>
      </c>
      <c r="P1311" s="11">
        <v>329.31389999999999</v>
      </c>
      <c r="Q1311" s="11">
        <v>65.317300000000003</v>
      </c>
      <c r="R1311" s="37">
        <v>21.321961620469082</v>
      </c>
      <c r="S1311" s="16">
        <v>3.2835820895522387E-2</v>
      </c>
      <c r="T1311" s="37">
        <v>9.9499999999999993</v>
      </c>
      <c r="U1311" s="16">
        <v>2.1213203435596424E-3</v>
      </c>
      <c r="V1311" s="10" t="s">
        <v>4770</v>
      </c>
      <c r="W1311" s="37">
        <v>1.385</v>
      </c>
      <c r="X1311" s="16">
        <v>3.0000000000000001E-3</v>
      </c>
      <c r="Y1311" s="10" t="s">
        <v>4770</v>
      </c>
      <c r="Z1311" s="16">
        <v>8.3058642135754166</v>
      </c>
      <c r="AA1311" s="16">
        <v>7.4620304494727563E-2</v>
      </c>
      <c r="AB1311" s="29" t="s">
        <v>8349</v>
      </c>
      <c r="AC1311" s="16">
        <v>3.6119999999999992</v>
      </c>
      <c r="AD1311" s="16">
        <v>2.3097618924902193E-2</v>
      </c>
      <c r="AE1311" s="10" t="s">
        <v>120</v>
      </c>
      <c r="AF1311" s="10" t="s">
        <v>4075</v>
      </c>
      <c r="AG1311" s="37">
        <v>0.11260084486134918</v>
      </c>
      <c r="AH1311" s="16">
        <v>7.8113314120486901E-2</v>
      </c>
      <c r="AI1311" s="10" t="s">
        <v>4354</v>
      </c>
      <c r="AJ1311" s="10" t="s">
        <v>107</v>
      </c>
      <c r="AK1311" s="22" t="s">
        <v>60</v>
      </c>
      <c r="AL1311" s="16">
        <f t="shared" si="80"/>
        <v>0.3355604935944474</v>
      </c>
      <c r="AM1311" s="16">
        <f t="shared" si="81"/>
        <v>15.737787149579583</v>
      </c>
      <c r="AN1311" s="17">
        <f t="shared" si="82"/>
        <v>1.0257471881513917E-9</v>
      </c>
      <c r="AO1311" s="16">
        <f t="shared" si="83"/>
        <v>32.422399162193159</v>
      </c>
      <c r="AP1311" s="18">
        <v>3935.4413521137631</v>
      </c>
      <c r="AQ1311" s="18" t="s">
        <v>124</v>
      </c>
      <c r="AR1311" s="16">
        <v>0.7213326020739621</v>
      </c>
      <c r="AS1311" s="10" t="s">
        <v>74</v>
      </c>
      <c r="AT1311" s="16">
        <v>0.57122282281577152</v>
      </c>
      <c r="AU1311" s="10" t="s">
        <v>74</v>
      </c>
      <c r="AV1311" s="10" t="s">
        <v>8349</v>
      </c>
      <c r="AW1311" s="10" t="s">
        <v>8349</v>
      </c>
      <c r="AX1311" s="10" t="s">
        <v>8349</v>
      </c>
      <c r="AY1311" s="10" t="s">
        <v>8349</v>
      </c>
      <c r="AZ1311" s="10" t="s">
        <v>8349</v>
      </c>
      <c r="BA1311" s="10" t="s">
        <v>8349</v>
      </c>
    </row>
    <row r="1312" spans="1:53" s="10" customFormat="1">
      <c r="A1312" s="31">
        <v>66249</v>
      </c>
      <c r="B1312" s="10">
        <v>118098</v>
      </c>
      <c r="C1312" s="10" t="s">
        <v>6692</v>
      </c>
      <c r="D1312" s="10" t="s">
        <v>8349</v>
      </c>
      <c r="E1312" s="15" t="s">
        <v>8349</v>
      </c>
      <c r="F1312" s="10" t="s">
        <v>9234</v>
      </c>
      <c r="G1312" s="10" t="s">
        <v>8349</v>
      </c>
      <c r="H1312" s="10" t="s">
        <v>8349</v>
      </c>
      <c r="I1312" s="10" t="s">
        <v>8349</v>
      </c>
      <c r="J1312" s="10" t="s">
        <v>2152</v>
      </c>
      <c r="K1312" s="10" t="s">
        <v>2153</v>
      </c>
      <c r="L1312" s="10">
        <v>203.67397800000001</v>
      </c>
      <c r="M1312" s="10">
        <v>-0.59593821000000002</v>
      </c>
      <c r="N1312" s="10">
        <v>-278.89</v>
      </c>
      <c r="O1312" s="10">
        <v>48.56</v>
      </c>
      <c r="P1312" s="11">
        <v>325.24720000000002</v>
      </c>
      <c r="Q1312" s="11">
        <v>60.387999999999998</v>
      </c>
      <c r="R1312" s="37">
        <v>22.711787417669768</v>
      </c>
      <c r="S1312" s="16">
        <v>4.3152396093572567E-3</v>
      </c>
      <c r="T1312" s="37">
        <v>3.38</v>
      </c>
      <c r="U1312" s="16">
        <v>2.1213203435596424E-3</v>
      </c>
      <c r="V1312" s="10" t="s">
        <v>4770</v>
      </c>
      <c r="W1312" s="37">
        <v>0.114</v>
      </c>
      <c r="X1312" s="16">
        <v>3.0000000000000001E-3</v>
      </c>
      <c r="Y1312" s="10" t="s">
        <v>4770</v>
      </c>
      <c r="Z1312" s="16">
        <v>1.5987434272976291</v>
      </c>
      <c r="AA1312" s="16">
        <v>1.1512020259624833E-2</v>
      </c>
      <c r="AB1312" s="29" t="s">
        <v>8349</v>
      </c>
      <c r="AC1312" s="16">
        <v>0.27</v>
      </c>
      <c r="AD1312" s="16">
        <v>5.0044979768204531E-2</v>
      </c>
      <c r="AE1312" s="10" t="s">
        <v>4096</v>
      </c>
      <c r="AF1312" s="10" t="s">
        <v>4075</v>
      </c>
      <c r="AG1312" s="37">
        <v>19.7438726710932</v>
      </c>
      <c r="AH1312" s="16">
        <v>5.1351987405143469E-2</v>
      </c>
      <c r="AI1312" s="10" t="s">
        <v>4355</v>
      </c>
      <c r="AJ1312" s="10" t="s">
        <v>107</v>
      </c>
      <c r="AK1312" s="16" t="s">
        <v>113</v>
      </c>
      <c r="AL1312" s="16">
        <f t="shared" si="80"/>
        <v>4.4434077768187334</v>
      </c>
      <c r="AM1312" s="16">
        <f t="shared" si="81"/>
        <v>195.64324441332886</v>
      </c>
      <c r="AN1312" s="17">
        <f t="shared" si="82"/>
        <v>5.8499161701494537E-12</v>
      </c>
      <c r="AO1312" s="16">
        <f t="shared" si="83"/>
        <v>31.462125893385306</v>
      </c>
      <c r="AP1312" s="18">
        <v>8633</v>
      </c>
      <c r="AQ1312" s="18" t="s">
        <v>129</v>
      </c>
      <c r="AR1312" s="16">
        <v>1.9849259762619522</v>
      </c>
      <c r="AS1312" s="10" t="s">
        <v>74</v>
      </c>
      <c r="AT1312" s="16">
        <v>2.1486324917239092</v>
      </c>
      <c r="AU1312" s="10" t="s">
        <v>74</v>
      </c>
      <c r="AV1312" s="10">
        <v>3.77</v>
      </c>
      <c r="AW1312" s="10" t="s">
        <v>96</v>
      </c>
      <c r="AX1312" s="10" t="s">
        <v>8349</v>
      </c>
      <c r="AY1312" s="10" t="s">
        <v>8349</v>
      </c>
      <c r="AZ1312" s="10" t="s">
        <v>8349</v>
      </c>
      <c r="BA1312" s="10" t="s">
        <v>8349</v>
      </c>
    </row>
    <row r="1313" spans="1:53" s="10" customFormat="1">
      <c r="A1313" s="31">
        <v>66252</v>
      </c>
      <c r="B1313" s="10">
        <v>118100</v>
      </c>
      <c r="C1313" s="10" t="s">
        <v>6693</v>
      </c>
      <c r="D1313" s="10" t="s">
        <v>6898</v>
      </c>
      <c r="E1313" s="15" t="s">
        <v>8349</v>
      </c>
      <c r="F1313" s="10" t="s">
        <v>8349</v>
      </c>
      <c r="G1313" s="10" t="s">
        <v>8349</v>
      </c>
      <c r="H1313" s="10" t="s">
        <v>8349</v>
      </c>
      <c r="I1313" s="10" t="s">
        <v>8349</v>
      </c>
      <c r="J1313" s="10" t="s">
        <v>1928</v>
      </c>
      <c r="K1313" s="10" t="s">
        <v>1829</v>
      </c>
      <c r="L1313" s="10">
        <v>203.68072978000001</v>
      </c>
      <c r="M1313" s="10">
        <v>-8.3418157900000001</v>
      </c>
      <c r="N1313" s="10">
        <v>-287.35000000000002</v>
      </c>
      <c r="O1313" s="10">
        <v>-91.02</v>
      </c>
      <c r="P1313" s="11">
        <v>320.91579999999999</v>
      </c>
      <c r="Q1313" s="11">
        <v>53.011899999999997</v>
      </c>
      <c r="R1313" s="37">
        <v>20.210185933710591</v>
      </c>
      <c r="S1313" s="16">
        <v>1.4551333872271626E-2</v>
      </c>
      <c r="T1313" s="37">
        <v>9.3480000000000008</v>
      </c>
      <c r="U1313" s="16">
        <v>1.2E-2</v>
      </c>
      <c r="V1313" s="10" t="s">
        <v>4769</v>
      </c>
      <c r="W1313" s="37">
        <v>1.204</v>
      </c>
      <c r="X1313" s="16">
        <v>8.3999999999999995E-3</v>
      </c>
      <c r="Y1313" s="10" t="s">
        <v>4769</v>
      </c>
      <c r="Z1313" s="16">
        <v>7.8201484547854161</v>
      </c>
      <c r="AA1313" s="16">
        <v>4.3829970053694822E-2</v>
      </c>
      <c r="AB1313" s="29" t="s">
        <v>8349</v>
      </c>
      <c r="AC1313" s="16">
        <v>3.1344318339020791</v>
      </c>
      <c r="AD1313" s="16">
        <v>5.8497863208838666E-2</v>
      </c>
      <c r="AE1313" s="10" t="s">
        <v>125</v>
      </c>
      <c r="AF1313" s="10" t="s">
        <v>4075</v>
      </c>
      <c r="AG1313" s="37">
        <v>0.14300016804747484</v>
      </c>
      <c r="AH1313" s="16">
        <v>7.3096280855511286E-2</v>
      </c>
      <c r="AI1313" s="10" t="s">
        <v>4655</v>
      </c>
      <c r="AJ1313" s="10" t="s">
        <v>107</v>
      </c>
      <c r="AK1313" s="16" t="s">
        <v>108</v>
      </c>
      <c r="AL1313" s="16">
        <f t="shared" si="80"/>
        <v>0.37815363021855924</v>
      </c>
      <c r="AM1313" s="16">
        <f t="shared" si="81"/>
        <v>18.711041623214314</v>
      </c>
      <c r="AN1313" s="17">
        <f t="shared" si="82"/>
        <v>8.0769135852801927E-10</v>
      </c>
      <c r="AO1313" s="16">
        <f t="shared" si="83"/>
        <v>32.079886409002178</v>
      </c>
      <c r="AP1313" s="18">
        <v>4247.5586180904947</v>
      </c>
      <c r="AQ1313" s="18" t="s">
        <v>124</v>
      </c>
      <c r="AR1313" s="16">
        <v>0.69781634568848694</v>
      </c>
      <c r="AS1313" s="10" t="s">
        <v>74</v>
      </c>
      <c r="AT1313" s="16">
        <v>0.60732285875696435</v>
      </c>
      <c r="AU1313" s="10" t="s">
        <v>74</v>
      </c>
      <c r="AV1313" s="10" t="s">
        <v>8349</v>
      </c>
      <c r="AW1313" s="10" t="s">
        <v>8349</v>
      </c>
      <c r="AX1313" s="10" t="s">
        <v>8349</v>
      </c>
      <c r="AY1313" s="10" t="s">
        <v>8349</v>
      </c>
      <c r="AZ1313" s="10" t="s">
        <v>104</v>
      </c>
      <c r="BA1313" s="10" t="s">
        <v>8349</v>
      </c>
    </row>
    <row r="1314" spans="1:53" s="10" customFormat="1">
      <c r="A1314" s="31">
        <v>66459</v>
      </c>
      <c r="B1314" s="10" t="s">
        <v>8349</v>
      </c>
      <c r="C1314" s="10" t="s">
        <v>6899</v>
      </c>
      <c r="D1314" s="10" t="s">
        <v>6900</v>
      </c>
      <c r="E1314" s="15" t="s">
        <v>8349</v>
      </c>
      <c r="F1314" s="10" t="s">
        <v>8349</v>
      </c>
      <c r="G1314" s="10" t="s">
        <v>8349</v>
      </c>
      <c r="H1314" s="10" t="s">
        <v>8349</v>
      </c>
      <c r="I1314" s="10" t="s">
        <v>8349</v>
      </c>
      <c r="J1314" s="10" t="s">
        <v>1830</v>
      </c>
      <c r="K1314" s="10" t="s">
        <v>1831</v>
      </c>
      <c r="L1314" s="10">
        <v>204.36891163000001</v>
      </c>
      <c r="M1314" s="10">
        <v>35.717905270000003</v>
      </c>
      <c r="N1314" s="10">
        <v>319.52999999999997</v>
      </c>
      <c r="O1314" s="10">
        <v>-58.56</v>
      </c>
      <c r="P1314" s="11">
        <v>76.998000000000005</v>
      </c>
      <c r="Q1314" s="11">
        <v>76.970399999999998</v>
      </c>
      <c r="R1314" s="37">
        <v>10.936132983377078</v>
      </c>
      <c r="S1314" s="16">
        <v>1.2685914260717409E-2</v>
      </c>
      <c r="T1314" s="37">
        <v>9.06</v>
      </c>
      <c r="U1314" s="16">
        <v>7.7781745930520221E-3</v>
      </c>
      <c r="V1314" s="10" t="s">
        <v>4770</v>
      </c>
      <c r="W1314" s="37">
        <v>1.391</v>
      </c>
      <c r="X1314" s="16">
        <v>1.0999999999999999E-2</v>
      </c>
      <c r="Y1314" s="10" t="s">
        <v>4770</v>
      </c>
      <c r="Z1314" s="16">
        <v>8.865681086936128</v>
      </c>
      <c r="AA1314" s="16">
        <v>3.5501509500555528E-2</v>
      </c>
      <c r="AB1314" s="29" t="s">
        <v>8349</v>
      </c>
      <c r="AC1314" s="16">
        <v>3.5740000000000007</v>
      </c>
      <c r="AD1314" s="16">
        <v>2.2394195676558693E-2</v>
      </c>
      <c r="AE1314" s="10" t="s">
        <v>120</v>
      </c>
      <c r="AF1314" s="10" t="s">
        <v>4075</v>
      </c>
      <c r="AG1314" s="37">
        <v>6.5434933270689485E-2</v>
      </c>
      <c r="AH1314" s="16">
        <v>4.197448244848332E-2</v>
      </c>
      <c r="AI1314" s="10" t="s">
        <v>4356</v>
      </c>
      <c r="AJ1314" s="10" t="s">
        <v>107</v>
      </c>
      <c r="AK1314" s="22" t="s">
        <v>110</v>
      </c>
      <c r="AL1314" s="16">
        <f t="shared" si="80"/>
        <v>0.25580252788174218</v>
      </c>
      <c r="AM1314" s="16">
        <f t="shared" si="81"/>
        <v>23.390583149506504</v>
      </c>
      <c r="AN1314" s="17">
        <f t="shared" si="82"/>
        <v>1.7651122149418674E-9</v>
      </c>
      <c r="AO1314" s="16">
        <f t="shared" si="83"/>
        <v>30.943069199088569</v>
      </c>
      <c r="AP1314" s="18">
        <v>3958.6190428119917</v>
      </c>
      <c r="AQ1314" s="18" t="s">
        <v>124</v>
      </c>
      <c r="AR1314" s="16">
        <v>0.54346182050096692</v>
      </c>
      <c r="AS1314" s="10" t="s">
        <v>74</v>
      </c>
      <c r="AT1314" s="16">
        <v>0.49700579467124023</v>
      </c>
      <c r="AU1314" s="10" t="s">
        <v>74</v>
      </c>
      <c r="AV1314" s="10" t="s">
        <v>8349</v>
      </c>
      <c r="AW1314" s="10" t="s">
        <v>8349</v>
      </c>
      <c r="AX1314" s="10" t="s">
        <v>8349</v>
      </c>
      <c r="AY1314" s="10" t="s">
        <v>8349</v>
      </c>
      <c r="AZ1314" s="10" t="s">
        <v>8349</v>
      </c>
      <c r="BA1314" s="10" t="s">
        <v>8349</v>
      </c>
    </row>
    <row r="1315" spans="1:53" s="10" customFormat="1">
      <c r="A1315" s="31">
        <v>66492</v>
      </c>
      <c r="B1315" s="10" t="s">
        <v>8349</v>
      </c>
      <c r="C1315" s="10" t="s">
        <v>6901</v>
      </c>
      <c r="D1315" s="10" t="s">
        <v>6902</v>
      </c>
      <c r="E1315" s="15" t="s">
        <v>8349</v>
      </c>
      <c r="F1315" s="10" t="s">
        <v>9235</v>
      </c>
      <c r="G1315" s="10" t="s">
        <v>8349</v>
      </c>
      <c r="H1315" s="10" t="s">
        <v>8349</v>
      </c>
      <c r="I1315" s="10" t="s">
        <v>8349</v>
      </c>
      <c r="J1315" s="10" t="s">
        <v>1832</v>
      </c>
      <c r="K1315" s="10" t="s">
        <v>1833</v>
      </c>
      <c r="L1315" s="10">
        <v>204.46429347</v>
      </c>
      <c r="M1315" s="10">
        <v>48.138415700000003</v>
      </c>
      <c r="N1315" s="10">
        <v>-234.24</v>
      </c>
      <c r="O1315" s="10">
        <v>-139.13999999999999</v>
      </c>
      <c r="P1315" s="11">
        <v>102.72669999999999</v>
      </c>
      <c r="Q1315" s="11">
        <v>67.128100000000003</v>
      </c>
      <c r="R1315" s="37">
        <v>22.138587558113791</v>
      </c>
      <c r="S1315" s="16">
        <v>4.0735001106929375E-2</v>
      </c>
      <c r="T1315" s="37">
        <v>9.77</v>
      </c>
      <c r="U1315" s="16">
        <v>3.5355339059327372E-3</v>
      </c>
      <c r="V1315" s="10" t="s">
        <v>4770</v>
      </c>
      <c r="W1315" s="37">
        <v>1.3839999999999999</v>
      </c>
      <c r="X1315" s="16">
        <v>5.0000000000000001E-3</v>
      </c>
      <c r="Y1315" s="10" t="s">
        <v>4770</v>
      </c>
      <c r="Z1315" s="16">
        <v>8.0442504528069705</v>
      </c>
      <c r="AA1315" s="16">
        <v>9.3842541541029334E-2</v>
      </c>
      <c r="AB1315" s="10" t="s">
        <v>4782</v>
      </c>
      <c r="AC1315" s="16">
        <v>3.633</v>
      </c>
      <c r="AD1315" s="16">
        <v>1.7363755354185339E-2</v>
      </c>
      <c r="AE1315" s="10" t="s">
        <v>120</v>
      </c>
      <c r="AF1315" s="10" t="s">
        <v>4075</v>
      </c>
      <c r="AG1315" s="37">
        <v>0.14547872706379048</v>
      </c>
      <c r="AH1315" s="16">
        <v>9.5435436829721776E-2</v>
      </c>
      <c r="AI1315" s="10" t="s">
        <v>4547</v>
      </c>
      <c r="AJ1315" s="10" t="s">
        <v>107</v>
      </c>
      <c r="AK1315" s="22" t="s">
        <v>110</v>
      </c>
      <c r="AL1315" s="16">
        <f t="shared" si="80"/>
        <v>0.38141673673790255</v>
      </c>
      <c r="AM1315" s="16">
        <f t="shared" si="81"/>
        <v>17.228593998451061</v>
      </c>
      <c r="AN1315" s="17">
        <f t="shared" si="82"/>
        <v>7.9393051019311438E-10</v>
      </c>
      <c r="AO1315" s="16">
        <f t="shared" si="83"/>
        <v>32.520543770255841</v>
      </c>
      <c r="AP1315" s="18">
        <v>3922.7519985632625</v>
      </c>
      <c r="AQ1315" s="18" t="s">
        <v>124</v>
      </c>
      <c r="AR1315" s="16">
        <v>0.8252198533522298</v>
      </c>
      <c r="AS1315" s="10" t="s">
        <v>74</v>
      </c>
      <c r="AT1315" s="16">
        <v>0.61000473084531703</v>
      </c>
      <c r="AU1315" s="10" t="s">
        <v>74</v>
      </c>
      <c r="AV1315" s="10" t="s">
        <v>8349</v>
      </c>
      <c r="AW1315" s="10" t="s">
        <v>8349</v>
      </c>
      <c r="AX1315" s="10" t="s">
        <v>8349</v>
      </c>
      <c r="AY1315" s="10" t="s">
        <v>8349</v>
      </c>
      <c r="AZ1315" s="10" t="s">
        <v>8349</v>
      </c>
      <c r="BA1315" s="10" t="s">
        <v>8349</v>
      </c>
    </row>
    <row r="1316" spans="1:53" s="10" customFormat="1">
      <c r="A1316" s="32">
        <v>66578</v>
      </c>
      <c r="B1316" s="10" t="s">
        <v>8349</v>
      </c>
      <c r="C1316" s="10" t="s">
        <v>8349</v>
      </c>
      <c r="D1316" s="10" t="s">
        <v>8349</v>
      </c>
      <c r="E1316" s="15" t="s">
        <v>8349</v>
      </c>
      <c r="F1316" s="10" t="s">
        <v>8349</v>
      </c>
      <c r="G1316" s="10" t="s">
        <v>8349</v>
      </c>
      <c r="H1316" s="10" t="s">
        <v>8349</v>
      </c>
      <c r="I1316" s="10" t="s">
        <v>8349</v>
      </c>
      <c r="J1316" s="10" t="s">
        <v>5055</v>
      </c>
      <c r="K1316" s="10" t="s">
        <v>5056</v>
      </c>
      <c r="L1316" s="10">
        <v>204.71321915999999</v>
      </c>
      <c r="M1316" s="10">
        <v>70.285513379999998</v>
      </c>
      <c r="N1316" s="10">
        <v>-403.8</v>
      </c>
      <c r="O1316" s="10">
        <v>-26.15</v>
      </c>
      <c r="P1316" s="11">
        <v>117.1747</v>
      </c>
      <c r="Q1316" s="11">
        <v>46.309100000000001</v>
      </c>
      <c r="R1316" s="37">
        <v>26.116479498563596</v>
      </c>
      <c r="S1316" s="16">
        <v>7.8871768085662056E-2</v>
      </c>
      <c r="T1316" s="37">
        <v>12.79</v>
      </c>
      <c r="U1316" s="16">
        <v>3.4648232278140831E-2</v>
      </c>
      <c r="V1316" s="10" t="s">
        <v>4770</v>
      </c>
      <c r="W1316" s="37">
        <v>-0.112</v>
      </c>
      <c r="X1316" s="16">
        <v>4.9000000000000002E-2</v>
      </c>
      <c r="Y1316" s="10" t="s">
        <v>4770</v>
      </c>
      <c r="Z1316" s="16">
        <v>10.705426831738437</v>
      </c>
      <c r="AA1316" s="16">
        <v>0.21304776567913031</v>
      </c>
      <c r="AB1316" s="29" t="s">
        <v>8349</v>
      </c>
      <c r="AC1316" s="16">
        <v>-0.66100000000000136</v>
      </c>
      <c r="AD1316" s="16">
        <v>4.9249365478146019E-2</v>
      </c>
      <c r="AE1316" s="10" t="s">
        <v>120</v>
      </c>
      <c r="AF1316" s="10" t="s">
        <v>4075</v>
      </c>
      <c r="AG1316" s="37">
        <v>3.196524189770103E-2</v>
      </c>
      <c r="AH1316" s="16">
        <v>0.21866607066682664</v>
      </c>
      <c r="AI1316" s="10" t="s">
        <v>4357</v>
      </c>
      <c r="AJ1316" s="10" t="s">
        <v>116</v>
      </c>
      <c r="AK1316" s="16" t="s">
        <v>130</v>
      </c>
      <c r="AL1316" s="16">
        <f t="shared" si="80"/>
        <v>0.17878825995490036</v>
      </c>
      <c r="AM1316" s="16">
        <f t="shared" si="81"/>
        <v>6.8458024736731344</v>
      </c>
      <c r="AN1316" s="17">
        <f t="shared" si="82"/>
        <v>3.6132997325544054E-9</v>
      </c>
      <c r="AO1316" s="16">
        <f t="shared" si="83"/>
        <v>33.895240027719012</v>
      </c>
      <c r="AP1316" s="18">
        <v>13086.897589561335</v>
      </c>
      <c r="AQ1316" s="18" t="s">
        <v>131</v>
      </c>
      <c r="AR1316" s="16">
        <v>3.4754993865431266E-2</v>
      </c>
      <c r="AS1316" s="10" t="s">
        <v>74</v>
      </c>
      <c r="AT1316" s="16">
        <v>0.41360340111688337</v>
      </c>
      <c r="AU1316" s="10" t="s">
        <v>74</v>
      </c>
      <c r="AV1316" s="10" t="s">
        <v>8349</v>
      </c>
      <c r="AW1316" s="10" t="s">
        <v>8349</v>
      </c>
      <c r="AX1316" s="10" t="s">
        <v>8349</v>
      </c>
      <c r="AY1316" s="10" t="s">
        <v>8349</v>
      </c>
      <c r="AZ1316" s="10" t="s">
        <v>8349</v>
      </c>
      <c r="BA1316" s="10" t="s">
        <v>8349</v>
      </c>
    </row>
    <row r="1317" spans="1:53" s="10" customFormat="1">
      <c r="A1317" s="31">
        <v>66587</v>
      </c>
      <c r="B1317" s="10" t="s">
        <v>8349</v>
      </c>
      <c r="C1317" s="10" t="s">
        <v>8349</v>
      </c>
      <c r="D1317" s="10" t="s">
        <v>8349</v>
      </c>
      <c r="E1317" s="15" t="s">
        <v>8349</v>
      </c>
      <c r="F1317" s="10" t="s">
        <v>8349</v>
      </c>
      <c r="G1317" s="10" t="s">
        <v>8349</v>
      </c>
      <c r="H1317" s="10" t="s">
        <v>8349</v>
      </c>
      <c r="I1317" s="10" t="s">
        <v>8349</v>
      </c>
      <c r="J1317" s="10" t="s">
        <v>1834</v>
      </c>
      <c r="K1317" s="10" t="s">
        <v>1835</v>
      </c>
      <c r="L1317" s="10">
        <v>204.74430484999999</v>
      </c>
      <c r="M1317" s="10">
        <v>-6.23635436</v>
      </c>
      <c r="N1317" s="10">
        <v>97.39</v>
      </c>
      <c r="O1317" s="10">
        <v>-183.67</v>
      </c>
      <c r="P1317" s="11">
        <v>323.68610000000001</v>
      </c>
      <c r="Q1317" s="11">
        <v>54.708399999999997</v>
      </c>
      <c r="R1317" s="37">
        <v>23.568230025925054</v>
      </c>
      <c r="S1317" s="16">
        <v>5.2085788357294369E-2</v>
      </c>
      <c r="T1317" s="37">
        <v>10.724</v>
      </c>
      <c r="U1317" s="16">
        <v>1.2E-2</v>
      </c>
      <c r="V1317" s="10" t="s">
        <v>4769</v>
      </c>
      <c r="W1317" s="37">
        <v>1.4419999999999999</v>
      </c>
      <c r="X1317" s="16">
        <v>8.3999999999999995E-3</v>
      </c>
      <c r="Y1317" s="10" t="s">
        <v>4769</v>
      </c>
      <c r="Z1317" s="16">
        <v>8.8623651588330787</v>
      </c>
      <c r="AA1317" s="16">
        <v>0.12815482752946394</v>
      </c>
      <c r="AB1317" s="29" t="s">
        <v>8349</v>
      </c>
      <c r="AC1317" s="16">
        <v>3.6680000000000001</v>
      </c>
      <c r="AD1317" s="16">
        <v>2.9690065678607044E-2</v>
      </c>
      <c r="AE1317" s="10" t="s">
        <v>125</v>
      </c>
      <c r="AF1317" s="10" t="s">
        <v>4075</v>
      </c>
      <c r="AG1317" s="37">
        <v>6.9883957048030396E-2</v>
      </c>
      <c r="AH1317" s="16">
        <v>0.1315490776064456</v>
      </c>
      <c r="AI1317" s="10" t="s">
        <v>4666</v>
      </c>
      <c r="AJ1317" s="10" t="s">
        <v>107</v>
      </c>
      <c r="AK1317" s="16" t="s">
        <v>108</v>
      </c>
      <c r="AL1317" s="16">
        <f t="shared" si="80"/>
        <v>0.26435573957837644</v>
      </c>
      <c r="AM1317" s="16">
        <f t="shared" si="81"/>
        <v>11.216614030310511</v>
      </c>
      <c r="AN1317" s="17">
        <f t="shared" si="82"/>
        <v>1.6527398401412538E-9</v>
      </c>
      <c r="AO1317" s="16">
        <f t="shared" si="83"/>
        <v>32.678488759724189</v>
      </c>
      <c r="AP1317" s="18">
        <v>3901.7912882989949</v>
      </c>
      <c r="AQ1317" s="18" t="s">
        <v>124</v>
      </c>
      <c r="AR1317" s="16">
        <v>0.57811242158347198</v>
      </c>
      <c r="AS1317" s="10" t="s">
        <v>74</v>
      </c>
      <c r="AT1317" s="16">
        <v>0.5054597001713097</v>
      </c>
      <c r="AU1317" s="10" t="s">
        <v>74</v>
      </c>
      <c r="AV1317" s="10" t="s">
        <v>8349</v>
      </c>
      <c r="AW1317" s="10" t="s">
        <v>8349</v>
      </c>
      <c r="AX1317" s="10" t="s">
        <v>8349</v>
      </c>
      <c r="AY1317" s="10" t="s">
        <v>8349</v>
      </c>
      <c r="AZ1317" s="10" t="s">
        <v>8349</v>
      </c>
      <c r="BA1317" s="10" t="s">
        <v>8349</v>
      </c>
    </row>
    <row r="1318" spans="1:53" s="10" customFormat="1">
      <c r="A1318" s="31">
        <v>66625</v>
      </c>
      <c r="B1318" s="10" t="s">
        <v>8349</v>
      </c>
      <c r="C1318" s="10" t="s">
        <v>6903</v>
      </c>
      <c r="D1318" s="10" t="s">
        <v>6904</v>
      </c>
      <c r="E1318" s="15" t="s">
        <v>8349</v>
      </c>
      <c r="F1318" s="10" t="s">
        <v>8349</v>
      </c>
      <c r="G1318" s="10" t="s">
        <v>8349</v>
      </c>
      <c r="H1318" s="10" t="s">
        <v>8349</v>
      </c>
      <c r="I1318" s="10" t="s">
        <v>8349</v>
      </c>
      <c r="J1318" s="10" t="s">
        <v>1836</v>
      </c>
      <c r="K1318" s="10" t="s">
        <v>1837</v>
      </c>
      <c r="L1318" s="10">
        <v>204.85057431000001</v>
      </c>
      <c r="M1318" s="10">
        <v>46.185543639999999</v>
      </c>
      <c r="N1318" s="10">
        <v>-43.17</v>
      </c>
      <c r="O1318" s="10">
        <v>390.83</v>
      </c>
      <c r="P1318" s="11">
        <v>99.595399999999998</v>
      </c>
      <c r="Q1318" s="11">
        <v>68.7089</v>
      </c>
      <c r="R1318" s="37">
        <v>13.008976193573565</v>
      </c>
      <c r="S1318" s="16">
        <v>2.0944451671653441E-2</v>
      </c>
      <c r="T1318" s="37">
        <v>10.24</v>
      </c>
      <c r="U1318" s="16">
        <v>1.3435028842544402E-2</v>
      </c>
      <c r="V1318" s="10" t="s">
        <v>4770</v>
      </c>
      <c r="W1318" s="37">
        <v>1.3680000000000001</v>
      </c>
      <c r="X1318" s="16">
        <v>1.9E-2</v>
      </c>
      <c r="Y1318" s="10" t="s">
        <v>4770</v>
      </c>
      <c r="Z1318" s="16">
        <v>9.6687844053463383</v>
      </c>
      <c r="AA1318" s="16">
        <v>5.939836426965428E-2</v>
      </c>
      <c r="AB1318" s="29" t="s">
        <v>8349</v>
      </c>
      <c r="AC1318" s="16">
        <v>3.9560000000000004</v>
      </c>
      <c r="AD1318" s="16">
        <v>2.1667948680020449E-2</v>
      </c>
      <c r="AE1318" s="10" t="s">
        <v>120</v>
      </c>
      <c r="AF1318" s="10" t="s">
        <v>4075</v>
      </c>
      <c r="AG1318" s="37">
        <v>4.123094720262329E-2</v>
      </c>
      <c r="AH1318" s="16">
        <v>0.10783397274472707</v>
      </c>
      <c r="AI1318" s="10" t="s">
        <v>4593</v>
      </c>
      <c r="AJ1318" s="10" t="s">
        <v>107</v>
      </c>
      <c r="AK1318" s="16" t="s">
        <v>60</v>
      </c>
      <c r="AL1318" s="16">
        <f t="shared" si="80"/>
        <v>0.20305404995375809</v>
      </c>
      <c r="AM1318" s="16">
        <f t="shared" si="81"/>
        <v>15.608764819945385</v>
      </c>
      <c r="AN1318" s="17">
        <f t="shared" si="82"/>
        <v>2.8012938784159535E-9</v>
      </c>
      <c r="AO1318" s="16">
        <f t="shared" si="83"/>
        <v>31.621603319444588</v>
      </c>
      <c r="AP1318" s="18">
        <v>3738.178107156089</v>
      </c>
      <c r="AQ1318" s="18" t="s">
        <v>124</v>
      </c>
      <c r="AR1318" s="16">
        <v>0.48377486780921886</v>
      </c>
      <c r="AS1318" s="10" t="s">
        <v>74</v>
      </c>
      <c r="AT1318" s="16">
        <v>0.44149831901549952</v>
      </c>
      <c r="AU1318" s="10" t="s">
        <v>74</v>
      </c>
      <c r="AV1318" s="10" t="s">
        <v>8349</v>
      </c>
      <c r="AW1318" s="10" t="s">
        <v>8349</v>
      </c>
      <c r="AX1318" s="10" t="s">
        <v>8349</v>
      </c>
      <c r="AY1318" s="10" t="s">
        <v>8349</v>
      </c>
      <c r="AZ1318" s="10" t="s">
        <v>8349</v>
      </c>
      <c r="BA1318" s="10" t="s">
        <v>8349</v>
      </c>
    </row>
    <row r="1319" spans="1:53" s="10" customFormat="1">
      <c r="A1319" s="31">
        <v>66675</v>
      </c>
      <c r="B1319" s="10">
        <v>118926</v>
      </c>
      <c r="C1319" s="10" t="s">
        <v>6905</v>
      </c>
      <c r="D1319" s="10" t="s">
        <v>6906</v>
      </c>
      <c r="E1319" s="15" t="s">
        <v>8349</v>
      </c>
      <c r="F1319" s="10" t="s">
        <v>8349</v>
      </c>
      <c r="G1319" s="10" t="s">
        <v>8349</v>
      </c>
      <c r="H1319" s="10" t="s">
        <v>8349</v>
      </c>
      <c r="I1319" s="10" t="s">
        <v>8349</v>
      </c>
      <c r="J1319" s="10" t="s">
        <v>1838</v>
      </c>
      <c r="K1319" s="10" t="s">
        <v>1839</v>
      </c>
      <c r="L1319" s="10">
        <v>205.03065332</v>
      </c>
      <c r="M1319" s="10">
        <v>-4.1872759100000003</v>
      </c>
      <c r="N1319" s="10">
        <v>-385.78</v>
      </c>
      <c r="O1319" s="10">
        <v>482.23</v>
      </c>
      <c r="P1319" s="11">
        <v>325.35669999999999</v>
      </c>
      <c r="Q1319" s="11">
        <v>56.549900000000001</v>
      </c>
      <c r="R1319" s="37">
        <v>14.797277300976621</v>
      </c>
      <c r="S1319" s="16">
        <v>1.7312814442142645E-2</v>
      </c>
      <c r="T1319" s="37">
        <v>9.61</v>
      </c>
      <c r="U1319" s="16">
        <v>7.0710678118654751E-4</v>
      </c>
      <c r="V1319" s="10" t="s">
        <v>4770</v>
      </c>
      <c r="W1319" s="37">
        <v>1.3759999999999999</v>
      </c>
      <c r="X1319" s="16">
        <v>1E-3</v>
      </c>
      <c r="Y1319" s="10" t="s">
        <v>4770</v>
      </c>
      <c r="Z1319" s="16">
        <v>8.7590909371943866</v>
      </c>
      <c r="AA1319" s="16">
        <v>3.8630642781352975E-2</v>
      </c>
      <c r="AB1319" s="29" t="s">
        <v>8349</v>
      </c>
      <c r="AC1319" s="16">
        <v>3.5729999999999995</v>
      </c>
      <c r="AD1319" s="16">
        <v>1.8013883534651821E-2</v>
      </c>
      <c r="AE1319" s="10" t="s">
        <v>120</v>
      </c>
      <c r="AF1319" s="10" t="s">
        <v>4075</v>
      </c>
      <c r="AG1319" s="37">
        <v>7.2133546851531935E-2</v>
      </c>
      <c r="AH1319" s="16">
        <v>4.2624248517721681E-2</v>
      </c>
      <c r="AI1319" s="10" t="s">
        <v>4594</v>
      </c>
      <c r="AJ1319" s="10" t="s">
        <v>107</v>
      </c>
      <c r="AK1319" s="16" t="s">
        <v>57</v>
      </c>
      <c r="AL1319" s="16">
        <f t="shared" si="80"/>
        <v>0.2685768918792753</v>
      </c>
      <c r="AM1319" s="16">
        <f t="shared" si="81"/>
        <v>18.150426353201425</v>
      </c>
      <c r="AN1319" s="17">
        <f t="shared" si="82"/>
        <v>1.6011967391223196E-9</v>
      </c>
      <c r="AO1319" s="16">
        <f t="shared" si="83"/>
        <v>31.598888257544338</v>
      </c>
      <c r="AP1319" s="18">
        <v>3959.232748195247</v>
      </c>
      <c r="AQ1319" s="18" t="s">
        <v>124</v>
      </c>
      <c r="AR1319" s="16">
        <v>0.57042454400052767</v>
      </c>
      <c r="AS1319" s="10" t="s">
        <v>74</v>
      </c>
      <c r="AT1319" s="16">
        <v>0.50958271580980985</v>
      </c>
      <c r="AU1319" s="10" t="s">
        <v>74</v>
      </c>
      <c r="AV1319" s="10" t="s">
        <v>8349</v>
      </c>
      <c r="AW1319" s="10" t="s">
        <v>8349</v>
      </c>
      <c r="AX1319" s="10" t="s">
        <v>8349</v>
      </c>
      <c r="AY1319" s="10" t="s">
        <v>8349</v>
      </c>
      <c r="AZ1319" s="10" t="s">
        <v>8349</v>
      </c>
      <c r="BA1319" s="10" t="s">
        <v>8349</v>
      </c>
    </row>
    <row r="1320" spans="1:53" s="10" customFormat="1">
      <c r="A1320" s="31">
        <v>66704</v>
      </c>
      <c r="B1320" s="10">
        <v>119124</v>
      </c>
      <c r="C1320" s="10" t="s">
        <v>6907</v>
      </c>
      <c r="D1320" s="10" t="s">
        <v>8349</v>
      </c>
      <c r="E1320" s="15" t="s">
        <v>8349</v>
      </c>
      <c r="F1320" s="10" t="s">
        <v>9236</v>
      </c>
      <c r="G1320" s="10">
        <v>17.399999999999999</v>
      </c>
      <c r="H1320" s="10">
        <v>4.17</v>
      </c>
      <c r="I1320" s="10" t="s">
        <v>8349</v>
      </c>
      <c r="J1320" s="10" t="s">
        <v>1840</v>
      </c>
      <c r="K1320" s="10" t="s">
        <v>1841</v>
      </c>
      <c r="L1320" s="10">
        <v>205.09728107999999</v>
      </c>
      <c r="M1320" s="10">
        <v>50.519272229999999</v>
      </c>
      <c r="N1320" s="10">
        <v>-124.73</v>
      </c>
      <c r="O1320" s="10">
        <v>57.86</v>
      </c>
      <c r="P1320" s="11">
        <v>104.4659</v>
      </c>
      <c r="Q1320" s="11">
        <v>64.817599999999999</v>
      </c>
      <c r="R1320" s="37">
        <v>25.329280648429588</v>
      </c>
      <c r="S1320" s="16">
        <v>1.0891590678824722E-2</v>
      </c>
      <c r="T1320" s="37">
        <v>6.3292252490086387</v>
      </c>
      <c r="U1320" s="16">
        <v>1.8027756377319945E-2</v>
      </c>
      <c r="V1320" s="10" t="s">
        <v>4767</v>
      </c>
      <c r="W1320" s="37">
        <v>0.52172469701888036</v>
      </c>
      <c r="X1320" s="16">
        <v>1.8027756377319945E-2</v>
      </c>
      <c r="Y1320" s="10" t="s">
        <v>4768</v>
      </c>
      <c r="Z1320" s="16">
        <v>4.3111109689966343</v>
      </c>
      <c r="AA1320" s="16">
        <v>4.1808285298720271E-2</v>
      </c>
      <c r="AB1320" s="29" t="s">
        <v>8349</v>
      </c>
      <c r="AC1320" s="16">
        <v>1.3132252490086387</v>
      </c>
      <c r="AD1320" s="16">
        <v>2.6925824035672518E-2</v>
      </c>
      <c r="AE1320" s="10" t="s">
        <v>122</v>
      </c>
      <c r="AF1320" s="10" t="s">
        <v>4075</v>
      </c>
      <c r="AG1320" s="37">
        <v>1.6469796460398392</v>
      </c>
      <c r="AH1320" s="16">
        <v>4.9728590565379885E-2</v>
      </c>
      <c r="AI1320" s="10" t="s">
        <v>4358</v>
      </c>
      <c r="AJ1320" s="10" t="s">
        <v>107</v>
      </c>
      <c r="AK1320" s="16" t="s">
        <v>111</v>
      </c>
      <c r="AL1320" s="16">
        <f t="shared" si="80"/>
        <v>1.2833470481673455</v>
      </c>
      <c r="AM1320" s="16">
        <f t="shared" si="81"/>
        <v>50.666541461646794</v>
      </c>
      <c r="AN1320" s="17">
        <f t="shared" si="82"/>
        <v>7.0128371214373915E-11</v>
      </c>
      <c r="AO1320" s="16">
        <f t="shared" si="83"/>
        <v>31.714490868531399</v>
      </c>
      <c r="AP1320" s="18">
        <v>6156</v>
      </c>
      <c r="AQ1320" s="18" t="s">
        <v>129</v>
      </c>
      <c r="AR1320" s="16">
        <v>1.1274531907235203</v>
      </c>
      <c r="AS1320" s="10" t="s">
        <v>74</v>
      </c>
      <c r="AT1320" s="16">
        <v>1.1364781363123186</v>
      </c>
      <c r="AU1320" s="10" t="s">
        <v>74</v>
      </c>
      <c r="AV1320" s="10">
        <v>4.38</v>
      </c>
      <c r="AW1320" s="10" t="s">
        <v>96</v>
      </c>
      <c r="AX1320" s="10" t="s">
        <v>8349</v>
      </c>
      <c r="AY1320" s="10" t="s">
        <v>8349</v>
      </c>
      <c r="AZ1320" s="10" t="s">
        <v>101</v>
      </c>
      <c r="BA1320" s="10" t="s">
        <v>8349</v>
      </c>
    </row>
    <row r="1321" spans="1:53" s="10" customFormat="1">
      <c r="A1321" s="31">
        <v>66765</v>
      </c>
      <c r="B1321" s="10">
        <v>118972</v>
      </c>
      <c r="C1321" s="10" t="s">
        <v>6908</v>
      </c>
      <c r="D1321" s="10" t="s">
        <v>6909</v>
      </c>
      <c r="E1321" s="15" t="s">
        <v>8349</v>
      </c>
      <c r="F1321" s="10" t="s">
        <v>8349</v>
      </c>
      <c r="G1321" s="10" t="s">
        <v>8349</v>
      </c>
      <c r="H1321" s="10" t="s">
        <v>8349</v>
      </c>
      <c r="I1321" s="10" t="s">
        <v>8349</v>
      </c>
      <c r="J1321" s="10" t="s">
        <v>1842</v>
      </c>
      <c r="K1321" s="10" t="s">
        <v>1843</v>
      </c>
      <c r="L1321" s="10">
        <v>205.26677305999999</v>
      </c>
      <c r="M1321" s="10">
        <v>-34.463752169999999</v>
      </c>
      <c r="N1321" s="10">
        <v>205.92</v>
      </c>
      <c r="O1321" s="10">
        <v>-166.03</v>
      </c>
      <c r="P1321" s="11">
        <v>314.43079999999998</v>
      </c>
      <c r="Q1321" s="11">
        <v>27.2974</v>
      </c>
      <c r="R1321" s="37">
        <v>15.654351909830932</v>
      </c>
      <c r="S1321" s="16">
        <v>7.6706324358171568E-3</v>
      </c>
      <c r="T1321" s="37">
        <v>6.9106000191451189</v>
      </c>
      <c r="U1321" s="16">
        <v>1.8867962264113206E-2</v>
      </c>
      <c r="V1321" s="10" t="s">
        <v>4767</v>
      </c>
      <c r="W1321" s="37">
        <v>0.85499999999999998</v>
      </c>
      <c r="X1321" s="16">
        <v>7.0000000000000001E-3</v>
      </c>
      <c r="Y1321" s="10" t="s">
        <v>4770</v>
      </c>
      <c r="Z1321" s="16">
        <v>5.9374245564773451</v>
      </c>
      <c r="AA1321" s="16">
        <v>3.5588740736460345E-2</v>
      </c>
      <c r="AB1321" s="29" t="s">
        <v>8349</v>
      </c>
      <c r="AC1321" s="16">
        <v>1.9816000191451186</v>
      </c>
      <c r="AD1321" s="16">
        <v>2.6076809620810593E-2</v>
      </c>
      <c r="AE1321" s="10" t="s">
        <v>120</v>
      </c>
      <c r="AF1321" s="10" t="s">
        <v>4075</v>
      </c>
      <c r="AG1321" s="37">
        <v>0.4292146353065171</v>
      </c>
      <c r="AH1321" s="16">
        <v>4.4119819437606407E-2</v>
      </c>
      <c r="AI1321" s="10" t="s">
        <v>4652</v>
      </c>
      <c r="AJ1321" s="10" t="s">
        <v>107</v>
      </c>
      <c r="AK1321" s="16" t="s">
        <v>108</v>
      </c>
      <c r="AL1321" s="16">
        <f t="shared" si="80"/>
        <v>0.65514474378301857</v>
      </c>
      <c r="AM1321" s="16">
        <f t="shared" si="81"/>
        <v>41.850646232859233</v>
      </c>
      <c r="AN1321" s="17">
        <f t="shared" si="82"/>
        <v>2.6909613628975498E-10</v>
      </c>
      <c r="AO1321" s="16">
        <f t="shared" si="83"/>
        <v>30.835831363736897</v>
      </c>
      <c r="AP1321" s="18">
        <v>5191</v>
      </c>
      <c r="AQ1321" s="18" t="s">
        <v>141</v>
      </c>
      <c r="AR1321" s="16">
        <v>0.8</v>
      </c>
      <c r="AS1321" s="10" t="s">
        <v>73</v>
      </c>
      <c r="AT1321" s="16">
        <v>0.79400000000000004</v>
      </c>
      <c r="AU1321" s="10" t="s">
        <v>73</v>
      </c>
      <c r="AV1321" s="10">
        <v>4.55</v>
      </c>
      <c r="AW1321" s="10" t="s">
        <v>73</v>
      </c>
      <c r="AX1321" s="10">
        <v>6.9</v>
      </c>
      <c r="AY1321" s="10" t="s">
        <v>141</v>
      </c>
      <c r="AZ1321" s="10" t="s">
        <v>101</v>
      </c>
      <c r="BA1321" s="10">
        <v>0</v>
      </c>
    </row>
    <row r="1322" spans="1:53" s="10" customFormat="1">
      <c r="A1322" s="31">
        <v>66781</v>
      </c>
      <c r="B1322" s="10">
        <v>119332</v>
      </c>
      <c r="C1322" s="10" t="s">
        <v>8349</v>
      </c>
      <c r="D1322" s="10" t="s">
        <v>8349</v>
      </c>
      <c r="E1322" s="15" t="s">
        <v>8349</v>
      </c>
      <c r="F1322" s="10" t="s">
        <v>8349</v>
      </c>
      <c r="G1322" s="10" t="s">
        <v>8349</v>
      </c>
      <c r="H1322" s="10" t="s">
        <v>8349</v>
      </c>
      <c r="I1322" s="10" t="s">
        <v>8349</v>
      </c>
      <c r="J1322" s="10" t="s">
        <v>1844</v>
      </c>
      <c r="K1322" s="10" t="s">
        <v>1845</v>
      </c>
      <c r="L1322" s="10">
        <v>205.30592913999999</v>
      </c>
      <c r="M1322" s="10">
        <v>56.727001059999999</v>
      </c>
      <c r="N1322" s="10">
        <v>-17.989999999999998</v>
      </c>
      <c r="O1322" s="10">
        <v>70.790000000000006</v>
      </c>
      <c r="P1322" s="11">
        <v>109.6215</v>
      </c>
      <c r="Q1322" s="11">
        <v>59.0961</v>
      </c>
      <c r="R1322" s="37">
        <v>24.636610002463659</v>
      </c>
      <c r="S1322" s="16">
        <v>1.3057403301305739E-2</v>
      </c>
      <c r="T1322" s="37">
        <v>7.7792686354932794</v>
      </c>
      <c r="U1322" s="16">
        <v>2.0248456731316585E-2</v>
      </c>
      <c r="V1322" s="10" t="s">
        <v>4767</v>
      </c>
      <c r="W1322" s="37">
        <v>0.84041172806975983</v>
      </c>
      <c r="X1322" s="16">
        <v>2.0248456731316585E-2</v>
      </c>
      <c r="Y1322" s="10" t="s">
        <v>4768</v>
      </c>
      <c r="Z1322" s="16">
        <v>5.8213638920797059</v>
      </c>
      <c r="AA1322" s="16">
        <v>4.8788988529955724E-2</v>
      </c>
      <c r="AB1322" s="29" t="s">
        <v>8349</v>
      </c>
      <c r="AC1322" s="16">
        <v>2.0002686354932795</v>
      </c>
      <c r="AD1322" s="16">
        <v>3.1400636936215164E-2</v>
      </c>
      <c r="AE1322" s="10" t="s">
        <v>122</v>
      </c>
      <c r="AF1322" s="10" t="s">
        <v>4075</v>
      </c>
      <c r="AG1322" s="37">
        <v>0.48009444656289524</v>
      </c>
      <c r="AH1322" s="16">
        <v>5.8020387811321558E-2</v>
      </c>
      <c r="AI1322" s="10" t="s">
        <v>4359</v>
      </c>
      <c r="AJ1322" s="10" t="s">
        <v>107</v>
      </c>
      <c r="AK1322" s="16" t="s">
        <v>108</v>
      </c>
      <c r="AL1322" s="16">
        <f t="shared" si="80"/>
        <v>0.69288848061062125</v>
      </c>
      <c r="AM1322" s="16">
        <f t="shared" si="81"/>
        <v>28.124343427985121</v>
      </c>
      <c r="AN1322" s="17">
        <f t="shared" si="82"/>
        <v>2.40577663055448E-10</v>
      </c>
      <c r="AO1322" s="16">
        <f t="shared" si="83"/>
        <v>31.826130380790175</v>
      </c>
      <c r="AP1322" s="18">
        <v>5222.9546328179413</v>
      </c>
      <c r="AQ1322" s="18" t="s">
        <v>124</v>
      </c>
      <c r="AR1322" s="16">
        <v>0.84563404735720671</v>
      </c>
      <c r="AS1322" s="10" t="s">
        <v>74</v>
      </c>
      <c r="AT1322" s="16">
        <v>0.82849309447864272</v>
      </c>
      <c r="AU1322" s="10" t="s">
        <v>74</v>
      </c>
      <c r="AV1322" s="10" t="s">
        <v>8349</v>
      </c>
      <c r="AW1322" s="10" t="s">
        <v>8349</v>
      </c>
      <c r="AX1322" s="10" t="s">
        <v>8349</v>
      </c>
      <c r="AY1322" s="10" t="s">
        <v>8349</v>
      </c>
      <c r="AZ1322" s="10" t="s">
        <v>8349</v>
      </c>
      <c r="BA1322" s="10" t="s">
        <v>8349</v>
      </c>
    </row>
    <row r="1323" spans="1:53" s="10" customFormat="1">
      <c r="A1323" s="31">
        <v>66840</v>
      </c>
      <c r="B1323" s="10">
        <v>119217</v>
      </c>
      <c r="C1323" s="10" t="s">
        <v>6910</v>
      </c>
      <c r="D1323" s="10" t="s">
        <v>6911</v>
      </c>
      <c r="E1323" s="15" t="s">
        <v>8349</v>
      </c>
      <c r="F1323" s="10" t="s">
        <v>8349</v>
      </c>
      <c r="G1323" s="10" t="s">
        <v>8349</v>
      </c>
      <c r="H1323" s="10" t="s">
        <v>8349</v>
      </c>
      <c r="I1323" s="10" t="s">
        <v>8349</v>
      </c>
      <c r="J1323" s="10" t="s">
        <v>1846</v>
      </c>
      <c r="K1323" s="10" t="s">
        <v>1847</v>
      </c>
      <c r="L1323" s="10">
        <v>205.48243094</v>
      </c>
      <c r="M1323" s="10">
        <v>-0.12809907000000001</v>
      </c>
      <c r="N1323" s="10">
        <v>-160.78</v>
      </c>
      <c r="O1323" s="10">
        <v>-429.82</v>
      </c>
      <c r="P1323" s="11">
        <v>328.98790000000002</v>
      </c>
      <c r="Q1323" s="11">
        <v>60.164200000000001</v>
      </c>
      <c r="R1323" s="37">
        <v>23.640661938534279</v>
      </c>
      <c r="S1323" s="16">
        <v>3.4988179669030735E-2</v>
      </c>
      <c r="T1323" s="37">
        <v>9.76</v>
      </c>
      <c r="U1323" s="16">
        <v>2.1213203435596424E-3</v>
      </c>
      <c r="V1323" s="10" t="s">
        <v>4770</v>
      </c>
      <c r="W1323" s="37">
        <v>1.288</v>
      </c>
      <c r="X1323" s="16">
        <v>3.0000000000000001E-3</v>
      </c>
      <c r="Y1323" s="10" t="s">
        <v>4770</v>
      </c>
      <c r="Z1323" s="16">
        <v>7.8917018368752112</v>
      </c>
      <c r="AA1323" s="16">
        <v>7.9458155318513413E-2</v>
      </c>
      <c r="AB1323" s="29" t="s">
        <v>8349</v>
      </c>
      <c r="AC1323" s="16">
        <v>3.274</v>
      </c>
      <c r="AD1323" s="16">
        <v>2.0112185361118768E-2</v>
      </c>
      <c r="AE1323" s="10" t="s">
        <v>120</v>
      </c>
      <c r="AF1323" s="10" t="s">
        <v>4075</v>
      </c>
      <c r="AG1323" s="37">
        <v>0.13153751739893127</v>
      </c>
      <c r="AH1323" s="16">
        <v>8.1964007019062965E-2</v>
      </c>
      <c r="AI1323" s="10" t="s">
        <v>4360</v>
      </c>
      <c r="AJ1323" s="10" t="s">
        <v>107</v>
      </c>
      <c r="AK1323" s="16" t="s">
        <v>57</v>
      </c>
      <c r="AL1323" s="16">
        <f t="shared" si="80"/>
        <v>0.3626810132870637</v>
      </c>
      <c r="AM1323" s="16">
        <f t="shared" si="81"/>
        <v>15.341406862042794</v>
      </c>
      <c r="AN1323" s="17">
        <f t="shared" si="82"/>
        <v>8.7807647798086253E-10</v>
      </c>
      <c r="AO1323" s="16">
        <f t="shared" si="83"/>
        <v>32.401169141559876</v>
      </c>
      <c r="AP1323" s="18">
        <v>4151.5541260336795</v>
      </c>
      <c r="AQ1323" s="18" t="s">
        <v>124</v>
      </c>
      <c r="AR1323" s="16">
        <v>0.70057564914869519</v>
      </c>
      <c r="AS1323" s="10" t="s">
        <v>74</v>
      </c>
      <c r="AT1323" s="16">
        <v>0.59444994680448626</v>
      </c>
      <c r="AU1323" s="10" t="s">
        <v>74</v>
      </c>
      <c r="AV1323" s="10" t="s">
        <v>8349</v>
      </c>
      <c r="AW1323" s="10" t="s">
        <v>8349</v>
      </c>
      <c r="AX1323" s="10" t="s">
        <v>8349</v>
      </c>
      <c r="AY1323" s="10" t="s">
        <v>8349</v>
      </c>
      <c r="AZ1323" s="10" t="s">
        <v>8349</v>
      </c>
      <c r="BA1323" s="10" t="s">
        <v>8349</v>
      </c>
    </row>
    <row r="1324" spans="1:53" s="10" customFormat="1">
      <c r="A1324" s="31">
        <v>66886</v>
      </c>
      <c r="B1324" s="10">
        <v>119291</v>
      </c>
      <c r="C1324" s="10" t="s">
        <v>6912</v>
      </c>
      <c r="D1324" s="10" t="s">
        <v>6913</v>
      </c>
      <c r="E1324" s="15" t="s">
        <v>8349</v>
      </c>
      <c r="F1324" s="10" t="s">
        <v>8349</v>
      </c>
      <c r="G1324" s="10" t="s">
        <v>8349</v>
      </c>
      <c r="H1324" s="10" t="s">
        <v>8349</v>
      </c>
      <c r="I1324" s="10" t="s">
        <v>8349</v>
      </c>
      <c r="J1324" s="10" t="s">
        <v>1848</v>
      </c>
      <c r="K1324" s="10" t="s">
        <v>1849</v>
      </c>
      <c r="L1324" s="10">
        <v>205.60917972999999</v>
      </c>
      <c r="M1324" s="10">
        <v>-1.68589553</v>
      </c>
      <c r="N1324" s="10">
        <v>-286.85000000000002</v>
      </c>
      <c r="O1324" s="10">
        <v>-154.93</v>
      </c>
      <c r="P1324" s="11">
        <v>328.04090000000002</v>
      </c>
      <c r="Q1324" s="11">
        <v>58.677300000000002</v>
      </c>
      <c r="R1324" s="37">
        <v>24.131274131274132</v>
      </c>
      <c r="S1324" s="16">
        <v>2.8957528957528959E-2</v>
      </c>
      <c r="T1324" s="37">
        <v>9.24</v>
      </c>
      <c r="U1324" s="16">
        <v>2.8284271247461901E-3</v>
      </c>
      <c r="V1324" s="10" t="s">
        <v>4770</v>
      </c>
      <c r="W1324" s="37">
        <v>1.1859999999999999</v>
      </c>
      <c r="X1324" s="16">
        <v>4.0000000000000001E-3</v>
      </c>
      <c r="Y1324" s="10" t="s">
        <v>4770</v>
      </c>
      <c r="Z1324" s="16">
        <v>7.327098733685883</v>
      </c>
      <c r="AA1324" s="16">
        <v>6.6637300571273705E-2</v>
      </c>
      <c r="AB1324" s="29" t="s">
        <v>8349</v>
      </c>
      <c r="AC1324" s="16">
        <v>2.9080000000000004</v>
      </c>
      <c r="AD1324" s="16">
        <v>2.1189620100417091E-2</v>
      </c>
      <c r="AE1324" s="10" t="s">
        <v>120</v>
      </c>
      <c r="AF1324" s="10" t="s">
        <v>4075</v>
      </c>
      <c r="AG1324" s="37">
        <v>0.18614062915865268</v>
      </c>
      <c r="AH1324" s="16">
        <v>6.9925173059680545E-2</v>
      </c>
      <c r="AI1324" s="10" t="s">
        <v>4655</v>
      </c>
      <c r="AJ1324" s="10" t="s">
        <v>107</v>
      </c>
      <c r="AK1324" s="16" t="s">
        <v>57</v>
      </c>
      <c r="AL1324" s="16">
        <f t="shared" si="80"/>
        <v>0.43144018027839348</v>
      </c>
      <c r="AM1324" s="16">
        <f t="shared" si="81"/>
        <v>17.878881070736625</v>
      </c>
      <c r="AN1324" s="17">
        <f t="shared" si="82"/>
        <v>6.2049860109560625E-10</v>
      </c>
      <c r="AO1324" s="16">
        <f t="shared" si="83"/>
        <v>32.258147983185665</v>
      </c>
      <c r="AP1324" s="18">
        <v>4412.4258124625849</v>
      </c>
      <c r="AQ1324" s="18" t="s">
        <v>124</v>
      </c>
      <c r="AR1324" s="16">
        <v>0.73776386831186735</v>
      </c>
      <c r="AS1324" s="10" t="s">
        <v>74</v>
      </c>
      <c r="AT1324" s="16">
        <v>0.64980012283101296</v>
      </c>
      <c r="AU1324" s="10" t="s">
        <v>74</v>
      </c>
      <c r="AV1324" s="10" t="s">
        <v>8349</v>
      </c>
      <c r="AW1324" s="10" t="s">
        <v>8349</v>
      </c>
      <c r="AX1324" s="10" t="s">
        <v>8349</v>
      </c>
      <c r="AY1324" s="10" t="s">
        <v>8349</v>
      </c>
      <c r="AZ1324" s="10" t="s">
        <v>101</v>
      </c>
      <c r="BA1324" s="10" t="s">
        <v>8349</v>
      </c>
    </row>
    <row r="1325" spans="1:53" s="10" customFormat="1">
      <c r="A1325" s="32">
        <v>66906</v>
      </c>
      <c r="B1325" s="10" t="s">
        <v>8349</v>
      </c>
      <c r="C1325" s="10" t="s">
        <v>8349</v>
      </c>
      <c r="D1325" s="10" t="s">
        <v>8349</v>
      </c>
      <c r="E1325" s="15" t="s">
        <v>8349</v>
      </c>
      <c r="F1325" s="10" t="s">
        <v>8349</v>
      </c>
      <c r="G1325" s="10" t="s">
        <v>8349</v>
      </c>
      <c r="H1325" s="10" t="s">
        <v>8349</v>
      </c>
      <c r="I1325" s="10" t="s">
        <v>8349</v>
      </c>
      <c r="J1325" s="10" t="s">
        <v>5057</v>
      </c>
      <c r="K1325" s="10" t="s">
        <v>5058</v>
      </c>
      <c r="L1325" s="10">
        <v>205.68061204</v>
      </c>
      <c r="M1325" s="10">
        <v>33.291821560000002</v>
      </c>
      <c r="N1325" s="10">
        <v>-111.47</v>
      </c>
      <c r="O1325" s="10">
        <v>-706.72</v>
      </c>
      <c r="P1325" s="11">
        <v>65.145399999999995</v>
      </c>
      <c r="Q1325" s="11">
        <v>77.335700000000003</v>
      </c>
      <c r="R1325" s="37">
        <v>9.2790201354736936</v>
      </c>
      <c r="S1325" s="16">
        <v>2.9878444836225298E-2</v>
      </c>
      <c r="T1325" s="37">
        <v>12.03</v>
      </c>
      <c r="U1325" s="16">
        <v>0.550034944344448</v>
      </c>
      <c r="V1325" s="10" t="s">
        <v>4779</v>
      </c>
      <c r="W1325" s="37">
        <v>2.4</v>
      </c>
      <c r="X1325" s="16">
        <v>0.495</v>
      </c>
      <c r="Y1325" s="10" t="s">
        <v>4770</v>
      </c>
      <c r="Z1325" s="16">
        <v>12.19248941428555</v>
      </c>
      <c r="AA1325" s="16">
        <v>0.6159041728615442</v>
      </c>
      <c r="AB1325" s="29" t="s">
        <v>8349</v>
      </c>
      <c r="AC1325" s="16">
        <v>5.0479999999999992</v>
      </c>
      <c r="AD1325" s="16">
        <v>0.55039843749778217</v>
      </c>
      <c r="AE1325" s="10" t="s">
        <v>134</v>
      </c>
      <c r="AF1325" s="10" t="s">
        <v>4075</v>
      </c>
      <c r="AG1325" s="37">
        <v>9.8314928524670317E-3</v>
      </c>
      <c r="AH1325" s="16">
        <v>0.82600023616719565</v>
      </c>
      <c r="AI1325" s="10" t="s">
        <v>4337</v>
      </c>
      <c r="AJ1325" s="16" t="s">
        <v>8349</v>
      </c>
      <c r="AK1325" s="16" t="s">
        <v>8349</v>
      </c>
      <c r="AL1325" s="16">
        <f t="shared" si="80"/>
        <v>9.9153884706888976E-2</v>
      </c>
      <c r="AM1325" s="16">
        <f t="shared" si="81"/>
        <v>10.685814154861426</v>
      </c>
      <c r="AN1325" s="17">
        <f t="shared" si="82"/>
        <v>1.1747961548994811E-8</v>
      </c>
      <c r="AO1325" s="16">
        <f t="shared" si="83"/>
        <v>31.855093708975133</v>
      </c>
      <c r="AP1325" s="18">
        <v>3260.4727281813593</v>
      </c>
      <c r="AQ1325" s="18" t="s">
        <v>143</v>
      </c>
      <c r="AR1325" s="16">
        <v>0.31052760683317981</v>
      </c>
      <c r="AS1325" s="10" t="s">
        <v>74</v>
      </c>
      <c r="AT1325" s="16">
        <v>0.30569409032465761</v>
      </c>
      <c r="AU1325" s="10" t="s">
        <v>74</v>
      </c>
      <c r="AV1325" s="10" t="s">
        <v>8349</v>
      </c>
      <c r="AW1325" s="10" t="s">
        <v>8349</v>
      </c>
      <c r="AX1325" s="10" t="s">
        <v>8349</v>
      </c>
      <c r="AY1325" s="10" t="s">
        <v>8349</v>
      </c>
      <c r="AZ1325" s="10" t="s">
        <v>8349</v>
      </c>
      <c r="BA1325" s="10" t="s">
        <v>8349</v>
      </c>
    </row>
    <row r="1326" spans="1:53" s="10" customFormat="1">
      <c r="A1326" s="31">
        <v>66954</v>
      </c>
      <c r="B1326" s="10" t="s">
        <v>8349</v>
      </c>
      <c r="C1326" s="10" t="s">
        <v>6914</v>
      </c>
      <c r="D1326" s="10" t="s">
        <v>6915</v>
      </c>
      <c r="E1326" s="15" t="s">
        <v>8349</v>
      </c>
      <c r="F1326" s="10" t="s">
        <v>8349</v>
      </c>
      <c r="G1326" s="10" t="s">
        <v>8349</v>
      </c>
      <c r="H1326" s="10" t="s">
        <v>8349</v>
      </c>
      <c r="I1326" s="10" t="s">
        <v>8349</v>
      </c>
      <c r="J1326" s="10" t="s">
        <v>1850</v>
      </c>
      <c r="K1326" s="10" t="s">
        <v>1851</v>
      </c>
      <c r="L1326" s="10">
        <v>205.84587261999999</v>
      </c>
      <c r="M1326" s="10">
        <v>39.249331150000003</v>
      </c>
      <c r="N1326" s="10">
        <v>87.16</v>
      </c>
      <c r="O1326" s="10">
        <v>-78.88</v>
      </c>
      <c r="P1326" s="11">
        <v>84.461600000000004</v>
      </c>
      <c r="Q1326" s="11">
        <v>73.755899999999997</v>
      </c>
      <c r="R1326" s="37">
        <v>27.510316368638239</v>
      </c>
      <c r="S1326" s="16">
        <v>2.7510316368638238E-2</v>
      </c>
      <c r="T1326" s="37">
        <v>9.2338011789475001</v>
      </c>
      <c r="U1326" s="16">
        <v>3.3999999999999996E-2</v>
      </c>
      <c r="V1326" s="10" t="s">
        <v>4767</v>
      </c>
      <c r="W1326" s="37">
        <v>1.101</v>
      </c>
      <c r="X1326" s="16">
        <v>2E-3</v>
      </c>
      <c r="Y1326" s="10" t="s">
        <v>4770</v>
      </c>
      <c r="Z1326" s="16">
        <v>7.0363232549227837</v>
      </c>
      <c r="AA1326" s="16">
        <v>9.4574985310692306E-2</v>
      </c>
      <c r="AB1326" s="29" t="s">
        <v>8349</v>
      </c>
      <c r="AC1326" s="16">
        <v>2.7088011789474997</v>
      </c>
      <c r="AD1326" s="16">
        <v>3.8470768123342686E-2</v>
      </c>
      <c r="AE1326" s="10" t="s">
        <v>120</v>
      </c>
      <c r="AF1326" s="10" t="s">
        <v>4075</v>
      </c>
      <c r="AG1326" s="37">
        <v>0.20901629389813403</v>
      </c>
      <c r="AH1326" s="16">
        <v>0.10210008739720874</v>
      </c>
      <c r="AI1326" s="10" t="s">
        <v>4645</v>
      </c>
      <c r="AJ1326" s="10" t="s">
        <v>107</v>
      </c>
      <c r="AK1326" s="16" t="s">
        <v>57</v>
      </c>
      <c r="AL1326" s="16">
        <f t="shared" si="80"/>
        <v>0.45718299826014314</v>
      </c>
      <c r="AM1326" s="16">
        <f t="shared" si="81"/>
        <v>16.6186019867562</v>
      </c>
      <c r="AN1326" s="17">
        <f t="shared" si="82"/>
        <v>5.5258849846553094E-10</v>
      </c>
      <c r="AO1326" s="16">
        <f t="shared" si="83"/>
        <v>32.377796575690873</v>
      </c>
      <c r="AP1326" s="18">
        <v>4567.7164686453161</v>
      </c>
      <c r="AQ1326" s="18" t="s">
        <v>124</v>
      </c>
      <c r="AR1326" s="16">
        <v>0.72953044621958107</v>
      </c>
      <c r="AS1326" s="10" t="s">
        <v>74</v>
      </c>
      <c r="AT1326" s="16">
        <v>0.66940232453468695</v>
      </c>
      <c r="AU1326" s="10" t="s">
        <v>74</v>
      </c>
      <c r="AV1326" s="10" t="s">
        <v>8349</v>
      </c>
      <c r="AW1326" s="10" t="s">
        <v>8349</v>
      </c>
      <c r="AX1326" s="10" t="s">
        <v>8349</v>
      </c>
      <c r="AY1326" s="10" t="s">
        <v>8349</v>
      </c>
      <c r="AZ1326" s="10" t="s">
        <v>8349</v>
      </c>
      <c r="BA1326" s="10" t="s">
        <v>8349</v>
      </c>
    </row>
    <row r="1327" spans="1:53" s="10" customFormat="1">
      <c r="A1327" s="31">
        <v>66993</v>
      </c>
      <c r="B1327" s="10" t="s">
        <v>8349</v>
      </c>
      <c r="C1327" s="10" t="s">
        <v>6916</v>
      </c>
      <c r="D1327" s="10" t="s">
        <v>8349</v>
      </c>
      <c r="E1327" s="15" t="s">
        <v>8349</v>
      </c>
      <c r="F1327" s="10" t="s">
        <v>8349</v>
      </c>
      <c r="G1327" s="10" t="s">
        <v>8349</v>
      </c>
      <c r="H1327" s="10" t="s">
        <v>8349</v>
      </c>
      <c r="I1327" s="10" t="s">
        <v>8349</v>
      </c>
      <c r="J1327" s="10" t="s">
        <v>1852</v>
      </c>
      <c r="K1327" s="10" t="s">
        <v>1853</v>
      </c>
      <c r="L1327" s="10">
        <v>205.94471949000001</v>
      </c>
      <c r="M1327" s="10">
        <v>-35.405257749999997</v>
      </c>
      <c r="N1327" s="10">
        <v>48.04</v>
      </c>
      <c r="O1327" s="10">
        <v>381.1</v>
      </c>
      <c r="P1327" s="11">
        <v>314.80610000000001</v>
      </c>
      <c r="Q1327" s="11">
        <v>26.256699999999999</v>
      </c>
      <c r="R1327" s="37">
        <v>26.91065662002153</v>
      </c>
      <c r="S1327" s="16">
        <v>8.234660925726589E-2</v>
      </c>
      <c r="T1327" s="37">
        <v>11.8</v>
      </c>
      <c r="U1327" s="16">
        <v>1.5556349186104044E-2</v>
      </c>
      <c r="V1327" s="10" t="s">
        <v>4770</v>
      </c>
      <c r="W1327" s="37">
        <v>1.44</v>
      </c>
      <c r="X1327" s="16">
        <v>2.1999999999999999E-2</v>
      </c>
      <c r="Y1327" s="10" t="s">
        <v>4770</v>
      </c>
      <c r="Z1327" s="16">
        <v>9.6503785266080211</v>
      </c>
      <c r="AA1327" s="16">
        <v>0.20216298083163586</v>
      </c>
      <c r="AB1327" s="29" t="s">
        <v>8349</v>
      </c>
      <c r="AC1327" s="16">
        <v>3.7210000000000001</v>
      </c>
      <c r="AD1327" s="16">
        <v>2.5337718918639854E-2</v>
      </c>
      <c r="AE1327" s="10" t="s">
        <v>120</v>
      </c>
      <c r="AF1327" s="10" t="s">
        <v>4075</v>
      </c>
      <c r="AG1327" s="37">
        <v>3.5426017604843596E-2</v>
      </c>
      <c r="AH1327" s="16">
        <v>0.20374462157007328</v>
      </c>
      <c r="AI1327" s="10" t="s">
        <v>8349</v>
      </c>
      <c r="AJ1327" s="10" t="s">
        <v>107</v>
      </c>
      <c r="AK1327" s="16" t="s">
        <v>110</v>
      </c>
      <c r="AL1327" s="16">
        <f t="shared" si="80"/>
        <v>0.18821800552774859</v>
      </c>
      <c r="AM1327" s="16">
        <f t="shared" si="81"/>
        <v>6.9941810854111379</v>
      </c>
      <c r="AN1327" s="17">
        <f t="shared" si="82"/>
        <v>3.2603156608889717E-9</v>
      </c>
      <c r="AO1327" s="16">
        <f t="shared" si="83"/>
        <v>33.016850874718529</v>
      </c>
      <c r="AP1327" s="18">
        <v>3870.4972003440071</v>
      </c>
      <c r="AQ1327" s="18" t="s">
        <v>124</v>
      </c>
      <c r="AR1327" s="16">
        <v>0.41829172979321227</v>
      </c>
      <c r="AS1327" s="10" t="s">
        <v>74</v>
      </c>
      <c r="AT1327" s="16">
        <v>0.42465023398700363</v>
      </c>
      <c r="AU1327" s="10" t="s">
        <v>74</v>
      </c>
      <c r="AV1327" s="10" t="s">
        <v>8349</v>
      </c>
      <c r="AW1327" s="10" t="s">
        <v>8349</v>
      </c>
      <c r="AX1327" s="10" t="s">
        <v>8349</v>
      </c>
      <c r="AY1327" s="10" t="s">
        <v>8349</v>
      </c>
      <c r="AZ1327" s="10" t="s">
        <v>8349</v>
      </c>
      <c r="BA1327" s="10" t="s">
        <v>8349</v>
      </c>
    </row>
    <row r="1328" spans="1:53" s="10" customFormat="1">
      <c r="A1328" s="31">
        <v>67090</v>
      </c>
      <c r="B1328" s="10" t="s">
        <v>8349</v>
      </c>
      <c r="C1328" s="10" t="s">
        <v>6917</v>
      </c>
      <c r="D1328" s="10" t="s">
        <v>6918</v>
      </c>
      <c r="E1328" s="15" t="s">
        <v>8349</v>
      </c>
      <c r="F1328" s="10" t="s">
        <v>9237</v>
      </c>
      <c r="G1328" s="10" t="s">
        <v>8349</v>
      </c>
      <c r="H1328" s="10" t="s">
        <v>8349</v>
      </c>
      <c r="I1328" s="10" t="s">
        <v>8349</v>
      </c>
      <c r="J1328" s="10" t="s">
        <v>1854</v>
      </c>
      <c r="K1328" s="10" t="s">
        <v>1855</v>
      </c>
      <c r="L1328" s="10">
        <v>206.27001884000001</v>
      </c>
      <c r="M1328" s="10">
        <v>17.78989211</v>
      </c>
      <c r="N1328" s="10">
        <v>451.03</v>
      </c>
      <c r="O1328" s="10">
        <v>-1831.59</v>
      </c>
      <c r="P1328" s="11">
        <v>358.67070000000001</v>
      </c>
      <c r="Q1328" s="11">
        <v>74.502200000000002</v>
      </c>
      <c r="R1328" s="37">
        <v>13.239772275916854</v>
      </c>
      <c r="S1328" s="16">
        <v>1.3239772275916854E-2</v>
      </c>
      <c r="T1328" s="37">
        <v>9.75</v>
      </c>
      <c r="U1328" s="16">
        <v>1.2E-2</v>
      </c>
      <c r="V1328" s="10" t="s">
        <v>4769</v>
      </c>
      <c r="W1328" s="37">
        <v>1.4419999999999999</v>
      </c>
      <c r="X1328" s="16">
        <v>8.3999999999999995E-3</v>
      </c>
      <c r="Y1328" s="10" t="s">
        <v>4769</v>
      </c>
      <c r="Z1328" s="16">
        <v>9.140597423485838</v>
      </c>
      <c r="AA1328" s="16">
        <v>4.0941817334585906E-2</v>
      </c>
      <c r="AB1328" s="29" t="s">
        <v>8349</v>
      </c>
      <c r="AC1328" s="16">
        <v>3.5699999999999994</v>
      </c>
      <c r="AD1328" s="16">
        <v>1.7492855684535902E-2</v>
      </c>
      <c r="AE1328" s="10" t="s">
        <v>125</v>
      </c>
      <c r="AF1328" s="10" t="s">
        <v>4075</v>
      </c>
      <c r="AG1328" s="37">
        <v>4.8821372235795003E-2</v>
      </c>
      <c r="AH1328" s="16">
        <v>4.4522268660285032E-2</v>
      </c>
      <c r="AI1328" s="10" t="s">
        <v>8349</v>
      </c>
      <c r="AJ1328" s="10" t="s">
        <v>107</v>
      </c>
      <c r="AK1328" s="16" t="s">
        <v>110</v>
      </c>
      <c r="AL1328" s="16">
        <f t="shared" si="80"/>
        <v>0.22095558883131924</v>
      </c>
      <c r="AM1328" s="16">
        <f t="shared" si="81"/>
        <v>16.688775624429542</v>
      </c>
      <c r="AN1328" s="17">
        <f t="shared" si="82"/>
        <v>2.3657671775828815E-9</v>
      </c>
      <c r="AO1328" s="16">
        <f t="shared" si="83"/>
        <v>31.315069994648812</v>
      </c>
      <c r="AP1328" s="18">
        <v>3961.075025168202</v>
      </c>
      <c r="AQ1328" s="18" t="s">
        <v>124</v>
      </c>
      <c r="AR1328" s="16">
        <v>0.46884628678352647</v>
      </c>
      <c r="AS1328" s="10" t="s">
        <v>74</v>
      </c>
      <c r="AT1328" s="16">
        <v>0.46104800725661677</v>
      </c>
      <c r="AU1328" s="10" t="s">
        <v>74</v>
      </c>
      <c r="AV1328" s="10" t="s">
        <v>8349</v>
      </c>
      <c r="AW1328" s="10" t="s">
        <v>8349</v>
      </c>
      <c r="AX1328" s="10" t="s">
        <v>8349</v>
      </c>
      <c r="AY1328" s="10" t="s">
        <v>8349</v>
      </c>
      <c r="AZ1328" s="10" t="s">
        <v>8349</v>
      </c>
      <c r="BA1328" s="10" t="s">
        <v>8349</v>
      </c>
    </row>
    <row r="1329" spans="1:53" s="10" customFormat="1">
      <c r="A1329" s="31">
        <v>67092</v>
      </c>
      <c r="B1329" s="10" t="s">
        <v>8349</v>
      </c>
      <c r="C1329" s="10" t="s">
        <v>6919</v>
      </c>
      <c r="D1329" s="10" t="s">
        <v>6920</v>
      </c>
      <c r="E1329" s="15" t="s">
        <v>8349</v>
      </c>
      <c r="F1329" s="10" t="s">
        <v>9238</v>
      </c>
      <c r="G1329" s="10" t="s">
        <v>8349</v>
      </c>
      <c r="H1329" s="10" t="s">
        <v>8349</v>
      </c>
      <c r="I1329" s="10" t="s">
        <v>8349</v>
      </c>
      <c r="J1329" s="10" t="s">
        <v>1856</v>
      </c>
      <c r="K1329" s="10" t="s">
        <v>1857</v>
      </c>
      <c r="L1329" s="10">
        <v>206.27264197</v>
      </c>
      <c r="M1329" s="10">
        <v>-4.62010875</v>
      </c>
      <c r="N1329" s="10">
        <v>-159.88999999999999</v>
      </c>
      <c r="O1329" s="10">
        <v>-95.31</v>
      </c>
      <c r="P1329" s="11">
        <v>327.16070000000002</v>
      </c>
      <c r="Q1329" s="11">
        <v>55.707299999999996</v>
      </c>
      <c r="R1329" s="37">
        <v>25.100401606425702</v>
      </c>
      <c r="S1329" s="16">
        <v>4.9447791164658632E-2</v>
      </c>
      <c r="T1329" s="37">
        <v>10.54</v>
      </c>
      <c r="U1329" s="16">
        <v>1.4142135623730949E-2</v>
      </c>
      <c r="V1329" s="10" t="s">
        <v>4770</v>
      </c>
      <c r="W1329" s="37">
        <v>1.3440000000000001</v>
      </c>
      <c r="X1329" s="16">
        <v>0.02</v>
      </c>
      <c r="Y1329" s="10" t="s">
        <v>4770</v>
      </c>
      <c r="Z1329" s="16">
        <v>8.5415966487583042</v>
      </c>
      <c r="AA1329" s="16">
        <v>0.12426225877790387</v>
      </c>
      <c r="AB1329" s="29" t="s">
        <v>8349</v>
      </c>
      <c r="AC1329" s="16">
        <v>3.3449999999999989</v>
      </c>
      <c r="AD1329" s="16">
        <v>2.211334438749598E-2</v>
      </c>
      <c r="AE1329" s="10" t="s">
        <v>120</v>
      </c>
      <c r="AF1329" s="10" t="s">
        <v>4075</v>
      </c>
      <c r="AG1329" s="37">
        <v>7.5474495211361223E-2</v>
      </c>
      <c r="AH1329" s="16">
        <v>0.12621453544099723</v>
      </c>
      <c r="AI1329" s="10" t="s">
        <v>4593</v>
      </c>
      <c r="AJ1329" s="10" t="s">
        <v>107</v>
      </c>
      <c r="AK1329" s="22" t="s">
        <v>110</v>
      </c>
      <c r="AL1329" s="16">
        <f t="shared" si="80"/>
        <v>0.27472621864569319</v>
      </c>
      <c r="AM1329" s="16">
        <f t="shared" si="81"/>
        <v>10.945092550844416</v>
      </c>
      <c r="AN1329" s="17">
        <f t="shared" si="82"/>
        <v>1.53031828403158E-9</v>
      </c>
      <c r="AO1329" s="16">
        <f t="shared" si="83"/>
        <v>32.578045582069102</v>
      </c>
      <c r="AP1329" s="18">
        <v>4104.2688982148338</v>
      </c>
      <c r="AQ1329" s="18" t="s">
        <v>124</v>
      </c>
      <c r="AR1329" s="16">
        <v>0.5429753596778315</v>
      </c>
      <c r="AS1329" s="10" t="s">
        <v>74</v>
      </c>
      <c r="AT1329" s="16">
        <v>0.51553299477150261</v>
      </c>
      <c r="AU1329" s="10" t="s">
        <v>74</v>
      </c>
      <c r="AV1329" s="10" t="s">
        <v>8349</v>
      </c>
      <c r="AW1329" s="10" t="s">
        <v>8349</v>
      </c>
      <c r="AX1329" s="10" t="s">
        <v>8349</v>
      </c>
      <c r="AY1329" s="10" t="s">
        <v>8349</v>
      </c>
      <c r="AZ1329" s="10" t="s">
        <v>8349</v>
      </c>
      <c r="BA1329" s="10" t="s">
        <v>8349</v>
      </c>
    </row>
    <row r="1330" spans="1:53" s="10" customFormat="1">
      <c r="A1330" s="31">
        <v>67105</v>
      </c>
      <c r="B1330" s="10">
        <v>119802</v>
      </c>
      <c r="C1330" s="10" t="s">
        <v>8349</v>
      </c>
      <c r="D1330" s="10" t="s">
        <v>8349</v>
      </c>
      <c r="E1330" s="15" t="s">
        <v>8349</v>
      </c>
      <c r="F1330" s="10" t="s">
        <v>8349</v>
      </c>
      <c r="G1330" s="10" t="s">
        <v>8349</v>
      </c>
      <c r="H1330" s="10" t="s">
        <v>8349</v>
      </c>
      <c r="I1330" s="10" t="s">
        <v>8349</v>
      </c>
      <c r="J1330" s="10" t="s">
        <v>1858</v>
      </c>
      <c r="K1330" s="10" t="s">
        <v>1859</v>
      </c>
      <c r="L1330" s="10">
        <v>206.31148454999999</v>
      </c>
      <c r="M1330" s="10">
        <v>8.8362085599999993</v>
      </c>
      <c r="N1330" s="10">
        <v>-67.37</v>
      </c>
      <c r="O1330" s="10">
        <v>-95.53</v>
      </c>
      <c r="P1330" s="11">
        <v>340.25459999999998</v>
      </c>
      <c r="Q1330" s="11">
        <v>67.72</v>
      </c>
      <c r="R1330" s="37">
        <v>20.986358866736623</v>
      </c>
      <c r="S1330" s="16">
        <v>2.0566631689401888E-2</v>
      </c>
      <c r="T1330" s="37">
        <v>8.4589999999999996</v>
      </c>
      <c r="U1330" s="16">
        <v>1.2E-2</v>
      </c>
      <c r="V1330" s="10" t="s">
        <v>4769</v>
      </c>
      <c r="W1330" s="37">
        <v>1.0760000000000001</v>
      </c>
      <c r="X1330" s="16">
        <v>8.3999999999999995E-3</v>
      </c>
      <c r="Y1330" s="10" t="s">
        <v>4769</v>
      </c>
      <c r="Z1330" s="16">
        <v>6.8493145248717253</v>
      </c>
      <c r="AA1330" s="16">
        <v>5.7125520445946876E-2</v>
      </c>
      <c r="AB1330" s="29" t="s">
        <v>8349</v>
      </c>
      <c r="AC1330" s="16">
        <v>2.5129847950151403</v>
      </c>
      <c r="AD1330" s="16">
        <v>3.5665109000254012E-2</v>
      </c>
      <c r="AE1330" s="10" t="s">
        <v>125</v>
      </c>
      <c r="AF1330" s="10" t="s">
        <v>4075</v>
      </c>
      <c r="AG1330" s="37">
        <v>0.22449608679786623</v>
      </c>
      <c r="AH1330" s="16">
        <v>6.7344822267345061E-2</v>
      </c>
      <c r="AI1330" s="10" t="s">
        <v>4596</v>
      </c>
      <c r="AJ1330" s="10" t="s">
        <v>107</v>
      </c>
      <c r="AK1330" s="16" t="s">
        <v>57</v>
      </c>
      <c r="AL1330" s="16">
        <f t="shared" si="80"/>
        <v>0.47381018013321141</v>
      </c>
      <c r="AM1330" s="16">
        <f t="shared" si="81"/>
        <v>22.577055083347521</v>
      </c>
      <c r="AN1330" s="17">
        <f t="shared" si="82"/>
        <v>5.1448558256605561E-10</v>
      </c>
      <c r="AO1330" s="16">
        <f t="shared" si="83"/>
        <v>31.680566977422657</v>
      </c>
      <c r="AP1330" s="18">
        <v>4731.0430276742591</v>
      </c>
      <c r="AQ1330" s="18" t="s">
        <v>124</v>
      </c>
      <c r="AR1330" s="16">
        <v>0.70476157617081769</v>
      </c>
      <c r="AS1330" s="10" t="s">
        <v>74</v>
      </c>
      <c r="AT1330" s="16">
        <v>0.68177845939186998</v>
      </c>
      <c r="AU1330" s="10" t="s">
        <v>74</v>
      </c>
      <c r="AV1330" s="10" t="s">
        <v>8349</v>
      </c>
      <c r="AW1330" s="10" t="s">
        <v>8349</v>
      </c>
      <c r="AX1330" s="10" t="s">
        <v>8349</v>
      </c>
      <c r="AY1330" s="10" t="s">
        <v>8349</v>
      </c>
      <c r="AZ1330" s="10" t="s">
        <v>101</v>
      </c>
      <c r="BA1330" s="10" t="s">
        <v>8349</v>
      </c>
    </row>
    <row r="1331" spans="1:53" s="10" customFormat="1">
      <c r="A1331" s="31">
        <v>67153</v>
      </c>
      <c r="B1331" s="10">
        <v>119756</v>
      </c>
      <c r="C1331" s="10" t="s">
        <v>6921</v>
      </c>
      <c r="D1331" s="10" t="s">
        <v>6922</v>
      </c>
      <c r="E1331" s="15" t="s">
        <v>8349</v>
      </c>
      <c r="F1331" s="10" t="s">
        <v>8349</v>
      </c>
      <c r="G1331" s="10" t="s">
        <v>8349</v>
      </c>
      <c r="H1331" s="10" t="s">
        <v>8349</v>
      </c>
      <c r="I1331" s="10" t="s">
        <v>8349</v>
      </c>
      <c r="J1331" s="10" t="s">
        <v>1860</v>
      </c>
      <c r="K1331" s="10" t="s">
        <v>1861</v>
      </c>
      <c r="L1331" s="10">
        <v>206.42319431999999</v>
      </c>
      <c r="M1331" s="10">
        <v>-33.043366059999997</v>
      </c>
      <c r="N1331" s="10">
        <v>-461.85</v>
      </c>
      <c r="O1331" s="10">
        <v>-146.16999999999999</v>
      </c>
      <c r="P1331" s="11">
        <v>315.85399999999998</v>
      </c>
      <c r="Q1331" s="11">
        <v>28.4633</v>
      </c>
      <c r="R1331" s="37">
        <v>19.402405898331395</v>
      </c>
      <c r="S1331" s="16">
        <v>3.6864571206829647E-3</v>
      </c>
      <c r="T1331" s="37">
        <v>4.2271008800000001</v>
      </c>
      <c r="U1331" s="16">
        <v>1.6643316977093238E-2</v>
      </c>
      <c r="V1331" s="10" t="s">
        <v>4767</v>
      </c>
      <c r="W1331" s="37">
        <v>0.37458399999999942</v>
      </c>
      <c r="X1331" s="16">
        <v>1.6643316977093238E-2</v>
      </c>
      <c r="Y1331" s="10" t="s">
        <v>4778</v>
      </c>
      <c r="Z1331" s="16">
        <v>2.7878229510744292</v>
      </c>
      <c r="AA1331" s="16">
        <v>2.4663148385037026E-2</v>
      </c>
      <c r="AB1331" s="29" t="s">
        <v>8349</v>
      </c>
      <c r="AC1331" s="16">
        <v>0.83710087999999994</v>
      </c>
      <c r="AD1331" s="16">
        <v>5.2697248505021589E-2</v>
      </c>
      <c r="AE1331" s="10" t="s">
        <v>4096</v>
      </c>
      <c r="AF1331" s="10" t="s">
        <v>4075</v>
      </c>
      <c r="AG1331" s="37">
        <v>6.3564791289478855</v>
      </c>
      <c r="AH1331" s="16">
        <v>5.8183080773214081E-2</v>
      </c>
      <c r="AI1331" s="10" t="s">
        <v>4672</v>
      </c>
      <c r="AJ1331" s="10" t="s">
        <v>107</v>
      </c>
      <c r="AK1331" s="16" t="s">
        <v>111</v>
      </c>
      <c r="AL1331" s="16">
        <f t="shared" si="80"/>
        <v>2.521205887853645</v>
      </c>
      <c r="AM1331" s="16">
        <f t="shared" si="81"/>
        <v>129.94295145997685</v>
      </c>
      <c r="AN1331" s="17">
        <f t="shared" si="82"/>
        <v>1.8170436440828427E-11</v>
      </c>
      <c r="AO1331" s="16">
        <f t="shared" si="83"/>
        <v>31.078687482813145</v>
      </c>
      <c r="AP1331" s="18">
        <v>6781</v>
      </c>
      <c r="AQ1331" s="18" t="s">
        <v>129</v>
      </c>
      <c r="AR1331" s="16">
        <v>1.825460543183937</v>
      </c>
      <c r="AS1331" s="10" t="s">
        <v>74</v>
      </c>
      <c r="AT1331" s="16">
        <v>1.6067672860177367</v>
      </c>
      <c r="AU1331" s="10" t="s">
        <v>74</v>
      </c>
      <c r="AV1331" s="10">
        <v>3.98</v>
      </c>
      <c r="AW1331" s="10" t="s">
        <v>96</v>
      </c>
      <c r="AX1331" s="10" t="s">
        <v>8349</v>
      </c>
      <c r="AY1331" s="10" t="s">
        <v>8349</v>
      </c>
      <c r="AZ1331" s="10" t="s">
        <v>8349</v>
      </c>
      <c r="BA1331" s="10" t="s">
        <v>8349</v>
      </c>
    </row>
    <row r="1332" spans="1:53" s="10" customFormat="1">
      <c r="A1332" s="31">
        <v>67155</v>
      </c>
      <c r="B1332" s="10">
        <v>119850</v>
      </c>
      <c r="C1332" s="10" t="s">
        <v>6720</v>
      </c>
      <c r="D1332" s="10" t="s">
        <v>6721</v>
      </c>
      <c r="E1332" s="10" t="s">
        <v>6722</v>
      </c>
      <c r="F1332" s="10" t="s">
        <v>8349</v>
      </c>
      <c r="G1332" s="10" t="s">
        <v>8349</v>
      </c>
      <c r="H1332" s="10" t="s">
        <v>8349</v>
      </c>
      <c r="I1332" s="10" t="s">
        <v>8349</v>
      </c>
      <c r="J1332" s="10" t="s">
        <v>1862</v>
      </c>
      <c r="K1332" s="10" t="s">
        <v>1863</v>
      </c>
      <c r="L1332" s="10">
        <v>206.42792982</v>
      </c>
      <c r="M1332" s="10">
        <v>14.89505746</v>
      </c>
      <c r="N1332" s="10">
        <v>1778.46</v>
      </c>
      <c r="O1332" s="10">
        <v>-1455.52</v>
      </c>
      <c r="P1332" s="11">
        <v>351.57339999999999</v>
      </c>
      <c r="Q1332" s="11">
        <v>72.418599999999998</v>
      </c>
      <c r="R1332" s="37">
        <v>5.4135989605889998</v>
      </c>
      <c r="S1332" s="24">
        <v>5.4135989605889993E-3</v>
      </c>
      <c r="T1332" s="37">
        <v>8.43</v>
      </c>
      <c r="U1332" s="16">
        <v>1.2E-2</v>
      </c>
      <c r="V1332" s="10" t="s">
        <v>4769</v>
      </c>
      <c r="W1332" s="37">
        <v>1.464</v>
      </c>
      <c r="X1332" s="16">
        <v>8.3999999999999995E-3</v>
      </c>
      <c r="Y1332" s="10" t="s">
        <v>4769</v>
      </c>
      <c r="Z1332" s="16">
        <v>9.7625695995455999</v>
      </c>
      <c r="AA1332" s="16">
        <v>2.3787415816171276E-2</v>
      </c>
      <c r="AB1332" s="29" t="s">
        <v>8349</v>
      </c>
      <c r="AC1332" s="16">
        <v>4.0450000000000008</v>
      </c>
      <c r="AD1332" s="16">
        <v>2.6095976701399775E-2</v>
      </c>
      <c r="AE1332" s="10" t="s">
        <v>125</v>
      </c>
      <c r="AF1332" s="10" t="s">
        <v>4075</v>
      </c>
      <c r="AG1332" s="37">
        <v>3.9189703635419459E-2</v>
      </c>
      <c r="AH1332" s="16">
        <v>9.3090499790319289E-2</v>
      </c>
      <c r="AI1332" s="16" t="s">
        <v>4390</v>
      </c>
      <c r="AJ1332" s="10" t="s">
        <v>107</v>
      </c>
      <c r="AK1332" s="22" t="s">
        <v>110</v>
      </c>
      <c r="AL1332" s="16">
        <f t="shared" si="80"/>
        <v>0.19796389477735443</v>
      </c>
      <c r="AM1332" s="16">
        <f t="shared" si="81"/>
        <v>36.567890643272911</v>
      </c>
      <c r="AN1332" s="17">
        <f t="shared" si="82"/>
        <v>2.9472026906478484E-9</v>
      </c>
      <c r="AO1332" s="16">
        <f t="shared" si="83"/>
        <v>29.756474987485106</v>
      </c>
      <c r="AP1332" s="18">
        <v>3690.798962975181</v>
      </c>
      <c r="AQ1332" s="18" t="s">
        <v>124</v>
      </c>
      <c r="AR1332" s="16">
        <v>0.48383450382809212</v>
      </c>
      <c r="AS1332" s="10" t="s">
        <v>74</v>
      </c>
      <c r="AT1332" s="16">
        <v>0.43578759788842825</v>
      </c>
      <c r="AU1332" s="10" t="s">
        <v>74</v>
      </c>
      <c r="AV1332" s="10" t="s">
        <v>8349</v>
      </c>
      <c r="AW1332" s="10" t="s">
        <v>8349</v>
      </c>
      <c r="AX1332" s="10" t="s">
        <v>8349</v>
      </c>
      <c r="AY1332" s="10" t="s">
        <v>8349</v>
      </c>
      <c r="AZ1332" s="10" t="s">
        <v>8349</v>
      </c>
      <c r="BA1332" s="10" t="s">
        <v>8349</v>
      </c>
    </row>
    <row r="1333" spans="1:53" s="10" customFormat="1">
      <c r="A1333" s="31">
        <v>67164</v>
      </c>
      <c r="B1333" s="10" t="s">
        <v>8349</v>
      </c>
      <c r="C1333" s="10" t="s">
        <v>6723</v>
      </c>
      <c r="D1333" s="10" t="s">
        <v>6724</v>
      </c>
      <c r="E1333" s="15" t="s">
        <v>8349</v>
      </c>
      <c r="F1333" s="10" t="s">
        <v>8349</v>
      </c>
      <c r="G1333" s="10" t="s">
        <v>8349</v>
      </c>
      <c r="H1333" s="10" t="s">
        <v>8349</v>
      </c>
      <c r="I1333" s="10" t="s">
        <v>8349</v>
      </c>
      <c r="J1333" s="10" t="s">
        <v>1864</v>
      </c>
      <c r="K1333" s="10" t="s">
        <v>1865</v>
      </c>
      <c r="L1333" s="10">
        <v>206.46209637000001</v>
      </c>
      <c r="M1333" s="10">
        <v>-17.966883249999999</v>
      </c>
      <c r="N1333" s="10">
        <v>-311.60000000000002</v>
      </c>
      <c r="O1333" s="10">
        <v>-549.35</v>
      </c>
      <c r="P1333" s="11">
        <v>320.74829999999997</v>
      </c>
      <c r="Q1333" s="11">
        <v>43.014600000000002</v>
      </c>
      <c r="R1333" s="37">
        <v>10.24380249948781</v>
      </c>
      <c r="S1333" s="16">
        <v>5.1526326572423682E-2</v>
      </c>
      <c r="T1333" s="37">
        <v>11.872</v>
      </c>
      <c r="U1333" s="16">
        <v>1.2E-2</v>
      </c>
      <c r="V1333" s="10" t="s">
        <v>4769</v>
      </c>
      <c r="W1333" s="37">
        <v>1.5509999999999999</v>
      </c>
      <c r="X1333" s="16">
        <v>8.3999999999999995E-3</v>
      </c>
      <c r="Y1333" s="10" t="s">
        <v>4769</v>
      </c>
      <c r="Z1333" s="16">
        <v>11.819694016602512</v>
      </c>
      <c r="AA1333" s="16">
        <v>0.12687359611595994</v>
      </c>
      <c r="AB1333" s="29" t="s">
        <v>8349</v>
      </c>
      <c r="AC1333" s="16">
        <v>4.9080000000000004</v>
      </c>
      <c r="AD1333" s="16">
        <v>4.5260357930533429E-2</v>
      </c>
      <c r="AE1333" s="10" t="s">
        <v>125</v>
      </c>
      <c r="AF1333" s="10" t="s">
        <v>4075</v>
      </c>
      <c r="AG1333" s="37">
        <v>1.2897432024771885E-2</v>
      </c>
      <c r="AH1333" s="16">
        <v>0.15555355795158055</v>
      </c>
      <c r="AI1333" s="10" t="s">
        <v>4339</v>
      </c>
      <c r="AJ1333" s="10" t="s">
        <v>107</v>
      </c>
      <c r="AK1333" s="22" t="s">
        <v>110</v>
      </c>
      <c r="AL1333" s="16">
        <f t="shared" si="80"/>
        <v>0.11356686147275483</v>
      </c>
      <c r="AM1333" s="16">
        <f t="shared" si="81"/>
        <v>11.086397016970325</v>
      </c>
      <c r="AN1333" s="17">
        <f t="shared" si="82"/>
        <v>8.9552710786272066E-9</v>
      </c>
      <c r="AO1333" s="16">
        <f t="shared" si="83"/>
        <v>31.991803158493234</v>
      </c>
      <c r="AP1333" s="18">
        <v>3309.2268115439456</v>
      </c>
      <c r="AQ1333" s="18" t="s">
        <v>124</v>
      </c>
      <c r="AR1333" s="16">
        <v>0.34526311258381071</v>
      </c>
      <c r="AS1333" s="10" t="s">
        <v>74</v>
      </c>
      <c r="AT1333" s="16">
        <v>0.32772807967360074</v>
      </c>
      <c r="AU1333" s="10" t="s">
        <v>74</v>
      </c>
      <c r="AV1333" s="10" t="s">
        <v>8349</v>
      </c>
      <c r="AW1333" s="10" t="s">
        <v>8349</v>
      </c>
      <c r="AX1333" s="10" t="s">
        <v>8349</v>
      </c>
      <c r="AY1333" s="10" t="s">
        <v>8349</v>
      </c>
      <c r="AZ1333" s="10" t="s">
        <v>8349</v>
      </c>
      <c r="BA1333" s="10" t="s">
        <v>8349</v>
      </c>
    </row>
    <row r="1334" spans="1:53" s="10" customFormat="1">
      <c r="A1334" s="31">
        <v>67275</v>
      </c>
      <c r="B1334" s="10">
        <v>120136</v>
      </c>
      <c r="C1334" s="10" t="s">
        <v>6725</v>
      </c>
      <c r="D1334" s="10" t="s">
        <v>6726</v>
      </c>
      <c r="E1334" s="15" t="s">
        <v>8349</v>
      </c>
      <c r="F1334" s="10" t="s">
        <v>9239</v>
      </c>
      <c r="G1334" s="10" t="s">
        <v>8349</v>
      </c>
      <c r="H1334" s="10" t="s">
        <v>8349</v>
      </c>
      <c r="I1334" s="10">
        <v>1</v>
      </c>
      <c r="J1334" s="10" t="s">
        <v>1866</v>
      </c>
      <c r="K1334" s="10" t="s">
        <v>1867</v>
      </c>
      <c r="L1334" s="10">
        <v>206.81681936999999</v>
      </c>
      <c r="M1334" s="10">
        <v>17.456774360000001</v>
      </c>
      <c r="N1334" s="10">
        <v>-480.33</v>
      </c>
      <c r="O1334" s="10">
        <v>54.18</v>
      </c>
      <c r="P1334" s="11">
        <v>358.9391</v>
      </c>
      <c r="Q1334" s="11">
        <v>73.888000000000005</v>
      </c>
      <c r="R1334" s="37">
        <v>15.617679212868968</v>
      </c>
      <c r="S1334" s="16">
        <v>2.967359050445104E-3</v>
      </c>
      <c r="T1334" s="37">
        <v>4.4788773151590391</v>
      </c>
      <c r="U1334" s="16">
        <v>1.6643316977093238E-2</v>
      </c>
      <c r="V1334" s="10" t="s">
        <v>4767</v>
      </c>
      <c r="W1334" s="37">
        <v>0.50800000000000001</v>
      </c>
      <c r="X1334" s="16">
        <v>1E-3</v>
      </c>
      <c r="Y1334" s="10" t="s">
        <v>4770</v>
      </c>
      <c r="Z1334" s="16">
        <v>3.510794824279877</v>
      </c>
      <c r="AA1334" s="16">
        <v>2.3096434384566322E-2</v>
      </c>
      <c r="AB1334" s="29" t="s">
        <v>8349</v>
      </c>
      <c r="AC1334" s="16">
        <v>1.1188773151590392</v>
      </c>
      <c r="AD1334" s="16">
        <v>0.05</v>
      </c>
      <c r="AE1334" s="10" t="s">
        <v>4153</v>
      </c>
      <c r="AF1334" s="10" t="s">
        <v>4075</v>
      </c>
      <c r="AG1334" s="37">
        <v>3.3539869068802162</v>
      </c>
      <c r="AH1334" s="16">
        <v>5.5076721773182707E-2</v>
      </c>
      <c r="AI1334" s="10" t="s">
        <v>4598</v>
      </c>
      <c r="AJ1334" s="10" t="s">
        <v>107</v>
      </c>
      <c r="AK1334" s="16" t="s">
        <v>111</v>
      </c>
      <c r="AL1334" s="16">
        <f t="shared" si="80"/>
        <v>1.8313893378744499</v>
      </c>
      <c r="AM1334" s="16">
        <f t="shared" si="81"/>
        <v>117.26385930410103</v>
      </c>
      <c r="AN1334" s="17">
        <f t="shared" si="82"/>
        <v>3.4436628170213948E-11</v>
      </c>
      <c r="AO1334" s="16">
        <f t="shared" si="83"/>
        <v>30.6363257618315</v>
      </c>
      <c r="AP1334" s="18">
        <v>6387</v>
      </c>
      <c r="AQ1334" s="18" t="s">
        <v>141</v>
      </c>
      <c r="AR1334" s="16">
        <v>1.46</v>
      </c>
      <c r="AS1334" s="10" t="s">
        <v>73</v>
      </c>
      <c r="AT1334" s="16">
        <v>1.341</v>
      </c>
      <c r="AU1334" s="10" t="s">
        <v>73</v>
      </c>
      <c r="AV1334" s="10">
        <v>4.2699999999999996</v>
      </c>
      <c r="AW1334" s="10" t="s">
        <v>73</v>
      </c>
      <c r="AX1334" s="10">
        <v>1.64</v>
      </c>
      <c r="AY1334" s="10" t="s">
        <v>73</v>
      </c>
      <c r="AZ1334" s="10" t="s">
        <v>8349</v>
      </c>
      <c r="BA1334" s="10">
        <v>0.23</v>
      </c>
    </row>
    <row r="1335" spans="1:53" s="10" customFormat="1">
      <c r="A1335" s="31">
        <v>67308</v>
      </c>
      <c r="B1335" s="10">
        <v>120036</v>
      </c>
      <c r="C1335" s="10" t="s">
        <v>6727</v>
      </c>
      <c r="D1335" s="10" t="s">
        <v>8349</v>
      </c>
      <c r="E1335" s="15" t="s">
        <v>8349</v>
      </c>
      <c r="F1335" s="10" t="s">
        <v>9240</v>
      </c>
      <c r="G1335" s="10" t="s">
        <v>8349</v>
      </c>
      <c r="H1335" s="10" t="s">
        <v>8349</v>
      </c>
      <c r="I1335" s="10" t="s">
        <v>8349</v>
      </c>
      <c r="J1335" s="10" t="s">
        <v>1868</v>
      </c>
      <c r="K1335" s="10" t="s">
        <v>1869</v>
      </c>
      <c r="L1335" s="10">
        <v>206.92542634</v>
      </c>
      <c r="M1335" s="10">
        <v>-32.429975839999997</v>
      </c>
      <c r="N1335" s="10">
        <v>87.18</v>
      </c>
      <c r="O1335" s="10">
        <v>-18.62</v>
      </c>
      <c r="P1335" s="11">
        <v>316.4907</v>
      </c>
      <c r="Q1335" s="11">
        <v>28.956099999999999</v>
      </c>
      <c r="R1335" s="37">
        <v>14.490653528474134</v>
      </c>
      <c r="S1335" s="16">
        <v>1.9562382263440082E-2</v>
      </c>
      <c r="T1335" s="37">
        <v>8.8443902561824999</v>
      </c>
      <c r="U1335" s="16">
        <v>3.9395431207184417E-2</v>
      </c>
      <c r="V1335" s="10" t="s">
        <v>4767</v>
      </c>
      <c r="W1335" s="37">
        <v>1.3220000000000001</v>
      </c>
      <c r="X1335" s="16">
        <v>2E-3</v>
      </c>
      <c r="Y1335" s="10" t="s">
        <v>4770</v>
      </c>
      <c r="Z1335" s="16">
        <v>8.0389503932124935</v>
      </c>
      <c r="AA1335" s="16">
        <v>8.2295600977368544E-2</v>
      </c>
      <c r="AB1335" s="10" t="s">
        <v>4782</v>
      </c>
      <c r="AC1335" s="16">
        <v>3.2873902561824995</v>
      </c>
      <c r="AD1335" s="16">
        <v>4.2906875905849864E-2</v>
      </c>
      <c r="AE1335" s="10" t="s">
        <v>120</v>
      </c>
      <c r="AF1335" s="10" t="s">
        <v>4075</v>
      </c>
      <c r="AG1335" s="37">
        <v>0.11575751858782744</v>
      </c>
      <c r="AH1335" s="16">
        <v>9.280929878102874E-2</v>
      </c>
      <c r="AI1335" s="10" t="s">
        <v>4361</v>
      </c>
      <c r="AJ1335" s="10" t="s">
        <v>107</v>
      </c>
      <c r="AK1335" s="16" t="s">
        <v>57</v>
      </c>
      <c r="AL1335" s="16">
        <f t="shared" si="80"/>
        <v>0.3402315661249371</v>
      </c>
      <c r="AM1335" s="16">
        <f t="shared" si="81"/>
        <v>23.47938037828191</v>
      </c>
      <c r="AN1335" s="17">
        <f t="shared" si="82"/>
        <v>9.9777536188604402E-10</v>
      </c>
      <c r="AO1335" s="16">
        <f t="shared" si="83"/>
        <v>31.346808316978773</v>
      </c>
      <c r="AP1335" s="18">
        <v>4142.5575013605649</v>
      </c>
      <c r="AQ1335" s="18" t="s">
        <v>124</v>
      </c>
      <c r="AR1335" s="16">
        <v>0.6600687006818331</v>
      </c>
      <c r="AS1335" s="10" t="s">
        <v>74</v>
      </c>
      <c r="AT1335" s="16">
        <v>0.5752868042765299</v>
      </c>
      <c r="AU1335" s="10" t="s">
        <v>74</v>
      </c>
      <c r="AV1335" s="10" t="s">
        <v>8349</v>
      </c>
      <c r="AW1335" s="10" t="s">
        <v>8349</v>
      </c>
      <c r="AX1335" s="10" t="s">
        <v>8349</v>
      </c>
      <c r="AY1335" s="10" t="s">
        <v>8349</v>
      </c>
      <c r="AZ1335" s="10" t="s">
        <v>101</v>
      </c>
      <c r="BA1335" s="10" t="s">
        <v>8349</v>
      </c>
    </row>
    <row r="1336" spans="1:53" s="10" customFormat="1">
      <c r="A1336" s="32">
        <v>67309</v>
      </c>
      <c r="B1336" s="10" t="s">
        <v>8349</v>
      </c>
      <c r="C1336" s="10" t="s">
        <v>8349</v>
      </c>
      <c r="D1336" s="10" t="s">
        <v>8349</v>
      </c>
      <c r="E1336" s="15" t="s">
        <v>8349</v>
      </c>
      <c r="F1336" s="10" t="s">
        <v>9241</v>
      </c>
      <c r="G1336" s="10" t="s">
        <v>8349</v>
      </c>
      <c r="H1336" s="10" t="s">
        <v>8349</v>
      </c>
      <c r="I1336" s="10" t="s">
        <v>8349</v>
      </c>
      <c r="J1336" s="10" t="s">
        <v>5059</v>
      </c>
      <c r="K1336" s="10" t="s">
        <v>5060</v>
      </c>
      <c r="L1336" s="10">
        <v>206.92646583999999</v>
      </c>
      <c r="M1336" s="10">
        <v>21.460679429999999</v>
      </c>
      <c r="N1336" s="10">
        <v>75.42</v>
      </c>
      <c r="O1336" s="10">
        <v>-83.44</v>
      </c>
      <c r="P1336" s="11">
        <v>12.109</v>
      </c>
      <c r="Q1336" s="11">
        <v>75.994699999999995</v>
      </c>
      <c r="R1336" s="37">
        <v>28.026905829596412</v>
      </c>
      <c r="S1336" s="16">
        <v>7.3430493273542605E-2</v>
      </c>
      <c r="T1336" s="37">
        <v>11.58</v>
      </c>
      <c r="U1336" s="16">
        <v>1.0606601717798212E-2</v>
      </c>
      <c r="V1336" s="10" t="s">
        <v>4770</v>
      </c>
      <c r="W1336" s="37">
        <v>1.51</v>
      </c>
      <c r="X1336" s="16">
        <v>1.4999999999999999E-2</v>
      </c>
      <c r="Y1336" s="10" t="s">
        <v>4770</v>
      </c>
      <c r="Z1336" s="16">
        <v>9.3421242285204276</v>
      </c>
      <c r="AA1336" s="16">
        <v>0.17621658406108232</v>
      </c>
      <c r="AB1336" s="10" t="s">
        <v>4782</v>
      </c>
      <c r="AC1336" s="16">
        <v>4.2389999999999999</v>
      </c>
      <c r="AD1336" s="16">
        <v>2.5327850283827877E-2</v>
      </c>
      <c r="AE1336" s="10" t="s">
        <v>120</v>
      </c>
      <c r="AF1336" s="10" t="s">
        <v>4075</v>
      </c>
      <c r="AG1336" s="37">
        <v>6.8325872870325099E-2</v>
      </c>
      <c r="AH1336" s="16">
        <v>0.19786936220182369</v>
      </c>
      <c r="AI1336" s="10" t="s">
        <v>4528</v>
      </c>
      <c r="AJ1336" s="16" t="s">
        <v>8349</v>
      </c>
      <c r="AK1336" s="16" t="s">
        <v>8349</v>
      </c>
      <c r="AL1336" s="16">
        <f t="shared" si="80"/>
        <v>0.26139218211401255</v>
      </c>
      <c r="AM1336" s="16">
        <f t="shared" si="81"/>
        <v>9.3264730578279682</v>
      </c>
      <c r="AN1336" s="17">
        <f t="shared" si="82"/>
        <v>1.6904284592047019E-9</v>
      </c>
      <c r="AO1336" s="16">
        <f t="shared" si="83"/>
        <v>33.510008010825942</v>
      </c>
      <c r="AP1336" s="18">
        <v>3592.7256695495544</v>
      </c>
      <c r="AQ1336" s="18" t="s">
        <v>143</v>
      </c>
      <c r="AR1336" s="16">
        <v>0.67421142342284424</v>
      </c>
      <c r="AS1336" s="10" t="s">
        <v>74</v>
      </c>
      <c r="AT1336" s="16">
        <v>0.50254584817002279</v>
      </c>
      <c r="AU1336" s="10" t="s">
        <v>74</v>
      </c>
      <c r="AV1336" s="10" t="s">
        <v>8349</v>
      </c>
      <c r="AW1336" s="10" t="s">
        <v>8349</v>
      </c>
      <c r="AX1336" s="10" t="s">
        <v>8349</v>
      </c>
      <c r="AY1336" s="10" t="s">
        <v>8349</v>
      </c>
      <c r="AZ1336" s="10" t="s">
        <v>8349</v>
      </c>
      <c r="BA1336" s="10" t="s">
        <v>8349</v>
      </c>
    </row>
    <row r="1337" spans="1:53" s="10" customFormat="1">
      <c r="A1337" s="31">
        <v>67408</v>
      </c>
      <c r="B1337" s="10">
        <v>120237</v>
      </c>
      <c r="C1337" s="10" t="s">
        <v>6728</v>
      </c>
      <c r="D1337" s="10" t="s">
        <v>6729</v>
      </c>
      <c r="E1337" s="15" t="s">
        <v>8349</v>
      </c>
      <c r="F1337" s="10" t="s">
        <v>9242</v>
      </c>
      <c r="G1337" s="10">
        <v>11.7</v>
      </c>
      <c r="H1337" s="10">
        <v>3.5900000000000007</v>
      </c>
      <c r="I1337" s="10" t="s">
        <v>8349</v>
      </c>
      <c r="J1337" s="10" t="s">
        <v>1870</v>
      </c>
      <c r="K1337" s="10" t="s">
        <v>1871</v>
      </c>
      <c r="L1337" s="10">
        <v>207.23102215</v>
      </c>
      <c r="M1337" s="10">
        <v>-35.703736800000001</v>
      </c>
      <c r="N1337" s="10">
        <v>-526.85</v>
      </c>
      <c r="O1337" s="10">
        <v>-182.22</v>
      </c>
      <c r="P1337" s="11">
        <v>315.85969999999998</v>
      </c>
      <c r="Q1337" s="11">
        <v>25.720700000000001</v>
      </c>
      <c r="R1337" s="37">
        <v>29.472443265546715</v>
      </c>
      <c r="S1337" s="16">
        <v>2.0335985853227233E-2</v>
      </c>
      <c r="T1337" s="37">
        <v>6.56</v>
      </c>
      <c r="U1337" s="16">
        <v>4.2426406871192849E-3</v>
      </c>
      <c r="V1337" s="10" t="s">
        <v>4770</v>
      </c>
      <c r="W1337" s="37">
        <v>0.56100000000000005</v>
      </c>
      <c r="X1337" s="16">
        <v>6.0000000000000001E-3</v>
      </c>
      <c r="Y1337" s="10" t="s">
        <v>4770</v>
      </c>
      <c r="Z1337" s="16">
        <v>4.2129192982255885</v>
      </c>
      <c r="AA1337" s="16">
        <v>4.8856863352341406E-2</v>
      </c>
      <c r="AB1337" s="29" t="s">
        <v>8349</v>
      </c>
      <c r="AC1337" s="16" t="s">
        <v>8349</v>
      </c>
      <c r="AD1337" s="16" t="s">
        <v>8349</v>
      </c>
      <c r="AE1337" s="10" t="s">
        <v>8349</v>
      </c>
      <c r="AF1337" s="10" t="s">
        <v>4080</v>
      </c>
      <c r="AG1337" s="37">
        <v>1.8165754092693742</v>
      </c>
      <c r="AH1337" s="16">
        <v>0.11129686921306171</v>
      </c>
      <c r="AI1337" s="10" t="s">
        <v>4344</v>
      </c>
      <c r="AJ1337" s="10" t="s">
        <v>107</v>
      </c>
      <c r="AK1337" s="16" t="s">
        <v>58</v>
      </c>
      <c r="AL1337" s="16">
        <f t="shared" si="80"/>
        <v>1.3478039209281794</v>
      </c>
      <c r="AM1337" s="16">
        <f t="shared" si="81"/>
        <v>45.730987037093122</v>
      </c>
      <c r="AN1337" s="17">
        <f t="shared" si="82"/>
        <v>6.3581175551888625E-11</v>
      </c>
      <c r="AO1337" s="16">
        <f t="shared" si="83"/>
        <v>32.051678616698808</v>
      </c>
      <c r="AP1337" s="18">
        <v>6127</v>
      </c>
      <c r="AQ1337" s="18" t="s">
        <v>141</v>
      </c>
      <c r="AR1337" s="16">
        <v>1.1299999999999999</v>
      </c>
      <c r="AS1337" s="10" t="s">
        <v>73</v>
      </c>
      <c r="AT1337" s="16">
        <v>1.141</v>
      </c>
      <c r="AU1337" s="10" t="s">
        <v>73</v>
      </c>
      <c r="AV1337" s="10">
        <v>4.41</v>
      </c>
      <c r="AW1337" s="10" t="s">
        <v>73</v>
      </c>
      <c r="AX1337" s="10">
        <v>1.44</v>
      </c>
      <c r="AY1337" s="10" t="s">
        <v>73</v>
      </c>
      <c r="AZ1337" s="10" t="s">
        <v>102</v>
      </c>
      <c r="BA1337" s="10">
        <v>-0.03</v>
      </c>
    </row>
    <row r="1338" spans="1:53" s="10" customFormat="1">
      <c r="A1338" s="31">
        <v>67422</v>
      </c>
      <c r="B1338" s="10">
        <v>120476</v>
      </c>
      <c r="C1338" s="10" t="s">
        <v>6730</v>
      </c>
      <c r="D1338" s="10" t="s">
        <v>6731</v>
      </c>
      <c r="E1338" s="15" t="s">
        <v>8349</v>
      </c>
      <c r="F1338" s="10" t="s">
        <v>9005</v>
      </c>
      <c r="G1338" s="10" t="s">
        <v>8349</v>
      </c>
      <c r="H1338" s="10" t="s">
        <v>8349</v>
      </c>
      <c r="I1338" s="10" t="s">
        <v>8349</v>
      </c>
      <c r="J1338" s="10" t="s">
        <v>1872</v>
      </c>
      <c r="K1338" s="10" t="s">
        <v>1873</v>
      </c>
      <c r="L1338" s="10">
        <v>207.26781460000001</v>
      </c>
      <c r="M1338" s="10">
        <v>26.98012928</v>
      </c>
      <c r="N1338" s="10">
        <v>-427.38</v>
      </c>
      <c r="O1338" s="10">
        <v>-89.94</v>
      </c>
      <c r="P1338" s="11">
        <v>35.564500000000002</v>
      </c>
      <c r="Q1338" s="11">
        <v>77.174499999999995</v>
      </c>
      <c r="R1338" s="37">
        <v>13.408420488066506</v>
      </c>
      <c r="S1338" s="16">
        <v>1.0458567980691875E-2</v>
      </c>
      <c r="T1338" s="37">
        <v>7.05</v>
      </c>
      <c r="U1338" s="16">
        <v>7.0710678118654745E-3</v>
      </c>
      <c r="V1338" s="10" t="s">
        <v>4770</v>
      </c>
      <c r="W1338" s="37">
        <v>1.1100000000000001</v>
      </c>
      <c r="X1338" s="16">
        <v>0.01</v>
      </c>
      <c r="Y1338" s="10" t="s">
        <v>4770</v>
      </c>
      <c r="Z1338" s="16">
        <v>6.4131118951264421</v>
      </c>
      <c r="AA1338" s="16">
        <v>2.9901153823099769E-2</v>
      </c>
      <c r="AB1338" s="10" t="s">
        <v>4782</v>
      </c>
      <c r="AC1338" s="16" t="s">
        <v>8349</v>
      </c>
      <c r="AD1338" s="16" t="s">
        <v>8349</v>
      </c>
      <c r="AE1338" s="10" t="s">
        <v>8349</v>
      </c>
      <c r="AF1338" s="10" t="s">
        <v>4080</v>
      </c>
      <c r="AG1338" s="37">
        <v>0.38283244047595039</v>
      </c>
      <c r="AH1338" s="16">
        <v>0.10437470478977498</v>
      </c>
      <c r="AI1338" s="10" t="s">
        <v>4596</v>
      </c>
      <c r="AJ1338" s="10" t="s">
        <v>107</v>
      </c>
      <c r="AK1338" s="16" t="s">
        <v>108</v>
      </c>
      <c r="AL1338" s="16">
        <f t="shared" si="80"/>
        <v>0.61873454766640468</v>
      </c>
      <c r="AM1338" s="16">
        <f t="shared" si="81"/>
        <v>46.145222564960456</v>
      </c>
      <c r="AN1338" s="17">
        <f t="shared" si="82"/>
        <v>3.0169857041479152E-10</v>
      </c>
      <c r="AO1338" s="16">
        <f t="shared" si="83"/>
        <v>30.85106686926288</v>
      </c>
      <c r="AP1338" s="18">
        <v>4729</v>
      </c>
      <c r="AQ1338" s="18" t="s">
        <v>141</v>
      </c>
      <c r="AR1338" s="16">
        <v>1.01</v>
      </c>
      <c r="AS1338" s="10" t="s">
        <v>73</v>
      </c>
      <c r="AT1338" s="16">
        <v>0.87</v>
      </c>
      <c r="AU1338" s="10" t="s">
        <v>73</v>
      </c>
      <c r="AV1338" s="10">
        <v>4.38</v>
      </c>
      <c r="AW1338" s="10" t="s">
        <v>73</v>
      </c>
      <c r="AX1338" s="10">
        <v>11</v>
      </c>
      <c r="AY1338" s="10" t="s">
        <v>141</v>
      </c>
      <c r="AZ1338" s="10" t="s">
        <v>101</v>
      </c>
      <c r="BA1338" s="10">
        <v>-0.18</v>
      </c>
    </row>
    <row r="1339" spans="1:53" s="10" customFormat="1">
      <c r="A1339" s="31">
        <v>67487</v>
      </c>
      <c r="B1339" s="10">
        <v>120467</v>
      </c>
      <c r="C1339" s="10" t="s">
        <v>6732</v>
      </c>
      <c r="D1339" s="10" t="s">
        <v>6733</v>
      </c>
      <c r="E1339" s="15" t="s">
        <v>8349</v>
      </c>
      <c r="F1339" s="10" t="s">
        <v>8349</v>
      </c>
      <c r="G1339" s="10" t="s">
        <v>8349</v>
      </c>
      <c r="H1339" s="10" t="s">
        <v>8349</v>
      </c>
      <c r="I1339" s="10" t="s">
        <v>8349</v>
      </c>
      <c r="J1339" s="10" t="s">
        <v>1874</v>
      </c>
      <c r="K1339" s="10" t="s">
        <v>1875</v>
      </c>
      <c r="L1339" s="10">
        <v>207.44128262000001</v>
      </c>
      <c r="M1339" s="10">
        <v>-22.109890709999998</v>
      </c>
      <c r="N1339" s="10">
        <v>-1748.63</v>
      </c>
      <c r="O1339" s="10">
        <v>-494.56</v>
      </c>
      <c r="P1339" s="11">
        <v>320.34230000000002</v>
      </c>
      <c r="Q1339" s="11">
        <v>38.7819</v>
      </c>
      <c r="R1339" s="37">
        <v>14.300014300014299</v>
      </c>
      <c r="S1339" s="16">
        <v>1.244101244101244E-2</v>
      </c>
      <c r="T1339" s="37">
        <v>8.1660000000000004</v>
      </c>
      <c r="U1339" s="16">
        <v>1.2E-2</v>
      </c>
      <c r="V1339" s="10" t="s">
        <v>4769</v>
      </c>
      <c r="W1339" s="37">
        <v>1.2609999999999999</v>
      </c>
      <c r="X1339" s="16">
        <v>8.3999999999999995E-3</v>
      </c>
      <c r="Y1339" s="10" t="s">
        <v>4769</v>
      </c>
      <c r="Z1339" s="16">
        <v>7.3893176412011972</v>
      </c>
      <c r="AA1339" s="16">
        <v>3.9184771134019414E-2</v>
      </c>
      <c r="AB1339" s="29" t="s">
        <v>8349</v>
      </c>
      <c r="AC1339" s="16">
        <v>3</v>
      </c>
      <c r="AD1339" s="16">
        <v>2.7166155414412248E-2</v>
      </c>
      <c r="AE1339" s="10" t="s">
        <v>125</v>
      </c>
      <c r="AF1339" s="10" t="s">
        <v>4075</v>
      </c>
      <c r="AG1339" s="37">
        <v>0.18455530929783195</v>
      </c>
      <c r="AH1339" s="16">
        <v>4.7680669970392414E-2</v>
      </c>
      <c r="AI1339" s="10" t="s">
        <v>4665</v>
      </c>
      <c r="AJ1339" s="10" t="s">
        <v>107</v>
      </c>
      <c r="AK1339" s="16" t="s">
        <v>108</v>
      </c>
      <c r="AL1339" s="16">
        <f t="shared" si="80"/>
        <v>0.42959900988925936</v>
      </c>
      <c r="AM1339" s="16">
        <f t="shared" si="81"/>
        <v>30.041858761555911</v>
      </c>
      <c r="AN1339" s="17">
        <f t="shared" si="82"/>
        <v>6.258286496304922E-10</v>
      </c>
      <c r="AO1339" s="16">
        <f t="shared" si="83"/>
        <v>31.174861398230121</v>
      </c>
      <c r="AP1339" s="18">
        <v>4344.0235000000002</v>
      </c>
      <c r="AQ1339" s="18" t="s">
        <v>124</v>
      </c>
      <c r="AR1339" s="16">
        <v>0.69</v>
      </c>
      <c r="AS1339" s="10" t="s">
        <v>73</v>
      </c>
      <c r="AT1339" s="16">
        <v>0.73099999999999998</v>
      </c>
      <c r="AU1339" s="10" t="s">
        <v>73</v>
      </c>
      <c r="AV1339" s="10">
        <v>4.6399999999999997</v>
      </c>
      <c r="AW1339" s="10" t="s">
        <v>73</v>
      </c>
      <c r="AX1339" s="10" t="s">
        <v>8349</v>
      </c>
      <c r="AY1339" s="10" t="s">
        <v>8349</v>
      </c>
      <c r="AZ1339" s="10" t="s">
        <v>102</v>
      </c>
      <c r="BA1339" s="10" t="s">
        <v>8349</v>
      </c>
    </row>
    <row r="1340" spans="1:53" s="10" customFormat="1">
      <c r="A1340" s="33">
        <v>67593</v>
      </c>
      <c r="B1340" s="13" t="s">
        <v>8349</v>
      </c>
      <c r="C1340" s="14" t="s">
        <v>8349</v>
      </c>
      <c r="D1340" s="14" t="s">
        <v>8349</v>
      </c>
      <c r="E1340" s="14" t="s">
        <v>8349</v>
      </c>
      <c r="F1340" s="13" t="s">
        <v>9006</v>
      </c>
      <c r="G1340" s="13" t="s">
        <v>8349</v>
      </c>
      <c r="H1340" s="13" t="s">
        <v>8349</v>
      </c>
      <c r="I1340" s="13" t="s">
        <v>8349</v>
      </c>
      <c r="J1340" s="13" t="s">
        <v>5061</v>
      </c>
      <c r="K1340" s="13" t="s">
        <v>5062</v>
      </c>
      <c r="L1340" s="13">
        <v>207.75601036</v>
      </c>
      <c r="M1340" s="13">
        <v>23.76362602</v>
      </c>
      <c r="N1340" s="13">
        <v>2281.92</v>
      </c>
      <c r="O1340" s="13">
        <v>5369.43</v>
      </c>
      <c r="P1340" s="12">
        <v>22.183</v>
      </c>
      <c r="Q1340" s="12">
        <v>76.144099999999995</v>
      </c>
      <c r="R1340" s="38">
        <v>5.3259480187473374</v>
      </c>
      <c r="S1340" s="23">
        <v>0.35369620792501066</v>
      </c>
      <c r="T1340" s="38">
        <v>11.37981690544</v>
      </c>
      <c r="U1340" s="19">
        <v>0.24346252278328179</v>
      </c>
      <c r="V1340" s="13" t="s">
        <v>4767</v>
      </c>
      <c r="W1340" s="38">
        <v>1.1745868564800006</v>
      </c>
      <c r="X1340" s="19">
        <v>0.24346252278328179</v>
      </c>
      <c r="Y1340" s="13" t="s">
        <v>4768</v>
      </c>
      <c r="Z1340" s="19">
        <v>12.747832288392681</v>
      </c>
      <c r="AA1340" s="19">
        <v>1.191279002396195</v>
      </c>
      <c r="AB1340" s="29" t="s">
        <v>8349</v>
      </c>
      <c r="AC1340" s="19">
        <v>2.2948169054399994</v>
      </c>
      <c r="AD1340" s="19">
        <v>0.24436652798613806</v>
      </c>
      <c r="AE1340" s="13" t="s">
        <v>122</v>
      </c>
      <c r="AF1340" s="13" t="s">
        <v>4075</v>
      </c>
      <c r="AG1340" s="38">
        <v>9.0109717346419462E-4</v>
      </c>
      <c r="AH1340" s="19">
        <v>1.2160841506861577</v>
      </c>
      <c r="AI1340" s="13" t="s">
        <v>4591</v>
      </c>
      <c r="AJ1340" s="19" t="s">
        <v>8349</v>
      </c>
      <c r="AK1340" s="19" t="s">
        <v>8349</v>
      </c>
      <c r="AL1340" s="19">
        <f t="shared" si="80"/>
        <v>3.0018280654697641E-2</v>
      </c>
      <c r="AM1340" s="19">
        <f t="shared" si="81"/>
        <v>5.6362323757260286</v>
      </c>
      <c r="AN1340" s="20">
        <f t="shared" si="82"/>
        <v>1.281770750161935E-7</v>
      </c>
      <c r="AO1340" s="19">
        <f t="shared" si="83"/>
        <v>28.610291013392995</v>
      </c>
      <c r="AP1340" s="21">
        <v>4927.592938258299</v>
      </c>
      <c r="AQ1340" s="21" t="s">
        <v>143</v>
      </c>
      <c r="AR1340" s="19">
        <v>4.1159282147104709E-2</v>
      </c>
      <c r="AS1340" s="13" t="s">
        <v>74</v>
      </c>
      <c r="AT1340" s="19">
        <v>0.16564266613311904</v>
      </c>
      <c r="AU1340" s="13" t="s">
        <v>74</v>
      </c>
      <c r="AV1340" s="13" t="s">
        <v>8349</v>
      </c>
      <c r="AW1340" s="13" t="s">
        <v>8349</v>
      </c>
      <c r="AX1340" s="13" t="s">
        <v>8349</v>
      </c>
      <c r="AY1340" s="13" t="s">
        <v>8349</v>
      </c>
      <c r="AZ1340" s="13" t="s">
        <v>8349</v>
      </c>
      <c r="BA1340" s="13" t="s">
        <v>8349</v>
      </c>
    </row>
    <row r="1341" spans="1:53" s="10" customFormat="1">
      <c r="A1341" s="31">
        <v>67601</v>
      </c>
      <c r="B1341" s="10">
        <v>120491</v>
      </c>
      <c r="C1341" s="10" t="s">
        <v>6734</v>
      </c>
      <c r="D1341" s="10" t="s">
        <v>8349</v>
      </c>
      <c r="E1341" s="15" t="s">
        <v>8349</v>
      </c>
      <c r="F1341" s="10" t="s">
        <v>8349</v>
      </c>
      <c r="G1341" s="10" t="s">
        <v>8349</v>
      </c>
      <c r="H1341" s="10" t="s">
        <v>8349</v>
      </c>
      <c r="I1341" s="10" t="s">
        <v>8349</v>
      </c>
      <c r="J1341" s="10" t="s">
        <v>1876</v>
      </c>
      <c r="K1341" s="10" t="s">
        <v>1877</v>
      </c>
      <c r="L1341" s="10">
        <v>207.77541133</v>
      </c>
      <c r="M1341" s="10">
        <v>-53.734837949999999</v>
      </c>
      <c r="N1341" s="10">
        <v>-219.05</v>
      </c>
      <c r="O1341" s="10">
        <v>-70.39</v>
      </c>
      <c r="P1341" s="11">
        <v>311.77890000000002</v>
      </c>
      <c r="Q1341" s="11">
        <v>8.1089000000000002</v>
      </c>
      <c r="R1341" s="37">
        <v>26.336581511719778</v>
      </c>
      <c r="S1341" s="16">
        <v>3.7134579931524886E-2</v>
      </c>
      <c r="T1341" s="37">
        <v>9.5499016998750612</v>
      </c>
      <c r="U1341" s="16">
        <v>5.1429563482495159E-2</v>
      </c>
      <c r="V1341" s="10" t="s">
        <v>4767</v>
      </c>
      <c r="W1341" s="37">
        <v>1.1120000000000001</v>
      </c>
      <c r="X1341" s="16">
        <v>7.0000000000000001E-3</v>
      </c>
      <c r="Y1341" s="10" t="s">
        <v>4770</v>
      </c>
      <c r="Z1341" s="16">
        <v>7.4471046855740468</v>
      </c>
      <c r="AA1341" s="16">
        <v>0.13360161387251246</v>
      </c>
      <c r="AB1341" s="29" t="s">
        <v>8349</v>
      </c>
      <c r="AC1341" s="16">
        <v>2.7879016998750616</v>
      </c>
      <c r="AD1341" s="16">
        <v>5.5551777649324598E-2</v>
      </c>
      <c r="AE1341" s="10" t="s">
        <v>120</v>
      </c>
      <c r="AF1341" s="10" t="s">
        <v>4075</v>
      </c>
      <c r="AG1341" s="37">
        <v>0.1522578543536523</v>
      </c>
      <c r="AH1341" s="16">
        <v>0.14469067429983148</v>
      </c>
      <c r="AI1341" s="10" t="s">
        <v>4648</v>
      </c>
      <c r="AJ1341" s="10" t="s">
        <v>107</v>
      </c>
      <c r="AK1341" s="16" t="s">
        <v>57</v>
      </c>
      <c r="AL1341" s="16">
        <f t="shared" si="80"/>
        <v>0.39020232489524237</v>
      </c>
      <c r="AM1341" s="16">
        <f t="shared" si="81"/>
        <v>14.815982276272354</v>
      </c>
      <c r="AN1341" s="17">
        <f t="shared" si="82"/>
        <v>7.5858155554803691E-10</v>
      </c>
      <c r="AO1341" s="16">
        <f t="shared" si="83"/>
        <v>32.349896002656692</v>
      </c>
      <c r="AP1341" s="18">
        <v>4504.8230678909531</v>
      </c>
      <c r="AQ1341" s="18" t="s">
        <v>124</v>
      </c>
      <c r="AR1341" s="16">
        <v>0.6401562684892016</v>
      </c>
      <c r="AS1341" s="10" t="s">
        <v>74</v>
      </c>
      <c r="AT1341" s="16">
        <v>0.61717034867240184</v>
      </c>
      <c r="AU1341" s="10" t="s">
        <v>74</v>
      </c>
      <c r="AV1341" s="10" t="s">
        <v>8349</v>
      </c>
      <c r="AW1341" s="10" t="s">
        <v>8349</v>
      </c>
      <c r="AX1341" s="10" t="s">
        <v>8349</v>
      </c>
      <c r="AY1341" s="10" t="s">
        <v>8349</v>
      </c>
      <c r="AZ1341" s="10" t="s">
        <v>101</v>
      </c>
      <c r="BA1341" s="10" t="s">
        <v>8349</v>
      </c>
    </row>
    <row r="1342" spans="1:53" s="10" customFormat="1">
      <c r="A1342" s="31">
        <v>67620</v>
      </c>
      <c r="B1342" s="10">
        <v>120690</v>
      </c>
      <c r="C1342" s="10" t="s">
        <v>6735</v>
      </c>
      <c r="D1342" s="10" t="s">
        <v>6736</v>
      </c>
      <c r="E1342" s="15" t="s">
        <v>8349</v>
      </c>
      <c r="F1342" s="10" t="s">
        <v>9007</v>
      </c>
      <c r="G1342" s="10">
        <v>0.2</v>
      </c>
      <c r="H1342" s="10">
        <v>3.45</v>
      </c>
      <c r="I1342" s="10" t="s">
        <v>8349</v>
      </c>
      <c r="J1342" s="10" t="s">
        <v>1878</v>
      </c>
      <c r="K1342" s="10" t="s">
        <v>1879</v>
      </c>
      <c r="L1342" s="10">
        <v>207.83625054999999</v>
      </c>
      <c r="M1342" s="10">
        <v>-24.389772430000001</v>
      </c>
      <c r="N1342" s="10">
        <v>-580.92999999999995</v>
      </c>
      <c r="O1342" s="10">
        <v>-244.87</v>
      </c>
      <c r="P1342" s="11">
        <v>319.95580000000001</v>
      </c>
      <c r="Q1342" s="11">
        <v>36.493699999999997</v>
      </c>
      <c r="R1342" s="37">
        <v>19.474196689386563</v>
      </c>
      <c r="S1342" s="16">
        <v>8.7633885102239538E-3</v>
      </c>
      <c r="T1342" s="37">
        <v>6.43</v>
      </c>
      <c r="U1342" s="16">
        <v>3.5355339059327372E-3</v>
      </c>
      <c r="V1342" s="10" t="s">
        <v>4770</v>
      </c>
      <c r="W1342" s="37">
        <v>0.70299999999999996</v>
      </c>
      <c r="X1342" s="16">
        <v>5.0000000000000001E-3</v>
      </c>
      <c r="Y1342" s="10" t="s">
        <v>4770</v>
      </c>
      <c r="Z1342" s="16">
        <v>4.9827022396664855</v>
      </c>
      <c r="AA1342" s="16">
        <v>2.2648861888625582E-2</v>
      </c>
      <c r="AB1342" s="29" t="s">
        <v>8349</v>
      </c>
      <c r="AC1342" s="16">
        <v>1.7649999999999997</v>
      </c>
      <c r="AD1342" s="16">
        <v>1.7363755354185339E-2</v>
      </c>
      <c r="AE1342" s="10" t="s">
        <v>120</v>
      </c>
      <c r="AF1342" s="10" t="s">
        <v>4075</v>
      </c>
      <c r="AG1342" s="37">
        <v>0.97396517136575622</v>
      </c>
      <c r="AH1342" s="16">
        <v>2.8538937346194872E-2</v>
      </c>
      <c r="AI1342" s="10" t="s">
        <v>4597</v>
      </c>
      <c r="AJ1342" s="10" t="s">
        <v>107</v>
      </c>
      <c r="AK1342" s="16" t="s">
        <v>109</v>
      </c>
      <c r="AL1342" s="16">
        <f t="shared" si="80"/>
        <v>0.98689673794463229</v>
      </c>
      <c r="AM1342" s="16">
        <f t="shared" si="81"/>
        <v>50.677147493456864</v>
      </c>
      <c r="AN1342" s="17">
        <f t="shared" si="82"/>
        <v>1.1858740270767435E-10</v>
      </c>
      <c r="AO1342" s="16">
        <f t="shared" si="83"/>
        <v>31.244903606795258</v>
      </c>
      <c r="AP1342" s="18">
        <v>5751</v>
      </c>
      <c r="AQ1342" s="18" t="s">
        <v>141</v>
      </c>
      <c r="AR1342" s="16">
        <v>0.98</v>
      </c>
      <c r="AS1342" s="10" t="s">
        <v>73</v>
      </c>
      <c r="AT1342" s="16">
        <v>1.034</v>
      </c>
      <c r="AU1342" s="10" t="s">
        <v>73</v>
      </c>
      <c r="AV1342" s="10">
        <v>4.5</v>
      </c>
      <c r="AW1342" s="10" t="s">
        <v>73</v>
      </c>
      <c r="AX1342" s="10">
        <v>1.52</v>
      </c>
      <c r="AY1342" s="10" t="s">
        <v>73</v>
      </c>
      <c r="AZ1342" s="10" t="s">
        <v>101</v>
      </c>
      <c r="BA1342" s="10">
        <v>0.05</v>
      </c>
    </row>
    <row r="1343" spans="1:53" s="10" customFormat="1">
      <c r="A1343" s="31">
        <v>67655</v>
      </c>
      <c r="B1343" s="10">
        <v>120559</v>
      </c>
      <c r="C1343" s="10" t="s">
        <v>6737</v>
      </c>
      <c r="D1343" s="10" t="s">
        <v>8349</v>
      </c>
      <c r="E1343" s="15" t="s">
        <v>8349</v>
      </c>
      <c r="F1343" s="10" t="s">
        <v>8349</v>
      </c>
      <c r="G1343" s="10" t="s">
        <v>8349</v>
      </c>
      <c r="H1343" s="10" t="s">
        <v>8349</v>
      </c>
      <c r="I1343" s="10" t="s">
        <v>8349</v>
      </c>
      <c r="J1343" s="10" t="s">
        <v>1777</v>
      </c>
      <c r="K1343" s="10" t="s">
        <v>1778</v>
      </c>
      <c r="L1343" s="10">
        <v>207.91996890999999</v>
      </c>
      <c r="M1343" s="10">
        <v>-57.434651940000002</v>
      </c>
      <c r="N1343" s="10">
        <v>-360.1</v>
      </c>
      <c r="O1343" s="10">
        <v>-412.65</v>
      </c>
      <c r="P1343" s="11">
        <v>310.9966</v>
      </c>
      <c r="Q1343" s="11">
        <v>4.4908000000000001</v>
      </c>
      <c r="R1343" s="37">
        <v>25.367833587011667</v>
      </c>
      <c r="S1343" s="16">
        <v>2.4606798579401318E-2</v>
      </c>
      <c r="T1343" s="37">
        <v>7.9820000000000002</v>
      </c>
      <c r="U1343" s="16">
        <v>1.2E-2</v>
      </c>
      <c r="V1343" s="10" t="s">
        <v>4769</v>
      </c>
      <c r="W1343" s="37">
        <v>0.66500000000000004</v>
      </c>
      <c r="X1343" s="16">
        <v>8.3999999999999995E-3</v>
      </c>
      <c r="Y1343" s="10" t="s">
        <v>4769</v>
      </c>
      <c r="Z1343" s="16">
        <v>5.9605830997171223</v>
      </c>
      <c r="AA1343" s="16">
        <v>6.610137902987212E-2</v>
      </c>
      <c r="AB1343" s="29" t="s">
        <v>8349</v>
      </c>
      <c r="AC1343" s="16">
        <v>1.7836599419486205</v>
      </c>
      <c r="AD1343" s="16">
        <v>3.0643106892089125E-2</v>
      </c>
      <c r="AE1343" s="10" t="s">
        <v>125</v>
      </c>
      <c r="AF1343" s="10" t="s">
        <v>4075</v>
      </c>
      <c r="AG1343" s="37">
        <v>0.399087073596544</v>
      </c>
      <c r="AH1343" s="16">
        <v>7.2858714713140649E-2</v>
      </c>
      <c r="AI1343" s="10" t="s">
        <v>4362</v>
      </c>
      <c r="AJ1343" s="10" t="s">
        <v>107</v>
      </c>
      <c r="AK1343" s="16" t="s">
        <v>58</v>
      </c>
      <c r="AL1343" s="16">
        <f t="shared" si="80"/>
        <v>0.63173338806536417</v>
      </c>
      <c r="AM1343" s="16">
        <f t="shared" si="81"/>
        <v>24.902930157536655</v>
      </c>
      <c r="AN1343" s="17">
        <f t="shared" si="82"/>
        <v>2.8941052627719137E-10</v>
      </c>
      <c r="AO1343" s="16">
        <f t="shared" si="83"/>
        <v>31.828214192536556</v>
      </c>
      <c r="AP1343" s="18">
        <v>5621</v>
      </c>
      <c r="AQ1343" s="18" t="s">
        <v>129</v>
      </c>
      <c r="AR1343" s="16">
        <v>0.66566892931595723</v>
      </c>
      <c r="AS1343" s="10" t="s">
        <v>74</v>
      </c>
      <c r="AT1343" s="16">
        <v>0.79015020429630467</v>
      </c>
      <c r="AU1343" s="10" t="s">
        <v>74</v>
      </c>
      <c r="AV1343" s="10">
        <v>4.74</v>
      </c>
      <c r="AW1343" s="10" t="s">
        <v>96</v>
      </c>
      <c r="AX1343" s="10" t="s">
        <v>8349</v>
      </c>
      <c r="AY1343" s="10" t="s">
        <v>8349</v>
      </c>
      <c r="AZ1343" s="10" t="s">
        <v>102</v>
      </c>
      <c r="BA1343" s="10" t="s">
        <v>8349</v>
      </c>
    </row>
    <row r="1344" spans="1:53" s="10" customFormat="1">
      <c r="A1344" s="31">
        <v>67691</v>
      </c>
      <c r="B1344" s="10">
        <v>234078</v>
      </c>
      <c r="C1344" s="10" t="s">
        <v>6738</v>
      </c>
      <c r="D1344" s="10" t="s">
        <v>6739</v>
      </c>
      <c r="E1344" s="15" t="s">
        <v>8349</v>
      </c>
      <c r="F1344" s="10" t="s">
        <v>8349</v>
      </c>
      <c r="G1344" s="10" t="s">
        <v>8349</v>
      </c>
      <c r="H1344" s="10" t="s">
        <v>8349</v>
      </c>
      <c r="I1344" s="10" t="s">
        <v>8349</v>
      </c>
      <c r="J1344" s="10" t="s">
        <v>1779</v>
      </c>
      <c r="K1344" s="10" t="s">
        <v>1780</v>
      </c>
      <c r="L1344" s="10">
        <v>207.99842411</v>
      </c>
      <c r="M1344" s="10">
        <v>49.951246959999999</v>
      </c>
      <c r="N1344" s="10">
        <v>422.99</v>
      </c>
      <c r="O1344" s="10">
        <v>-139.62</v>
      </c>
      <c r="P1344" s="11">
        <v>100.0453</v>
      </c>
      <c r="Q1344" s="11">
        <v>64.400199999999998</v>
      </c>
      <c r="R1344" s="37">
        <v>14.204545454545453</v>
      </c>
      <c r="S1344" s="16">
        <v>1.1363636363636364E-2</v>
      </c>
      <c r="T1344" s="37">
        <v>8.829209921223681</v>
      </c>
      <c r="U1344" s="16">
        <v>3.6249137920783714E-2</v>
      </c>
      <c r="V1344" s="10" t="s">
        <v>4767</v>
      </c>
      <c r="W1344" s="37">
        <v>1.3169999999999999</v>
      </c>
      <c r="X1344" s="16">
        <v>1.0999999999999999E-2</v>
      </c>
      <c r="Y1344" s="10" t="s">
        <v>4770</v>
      </c>
      <c r="Z1344" s="16">
        <v>8.0670732169342418</v>
      </c>
      <c r="AA1344" s="16">
        <v>6.1066235578534744E-2</v>
      </c>
      <c r="AB1344" s="29" t="s">
        <v>8349</v>
      </c>
      <c r="AC1344" s="16">
        <v>3.321209921223681</v>
      </c>
      <c r="AD1344" s="16">
        <v>4.1892720131306821E-2</v>
      </c>
      <c r="AE1344" s="10" t="s">
        <v>120</v>
      </c>
      <c r="AF1344" s="10" t="s">
        <v>4075</v>
      </c>
      <c r="AG1344" s="37">
        <v>0.1151224740863508</v>
      </c>
      <c r="AH1344" s="16">
        <v>7.4054609091758108E-2</v>
      </c>
      <c r="AI1344" s="10" t="s">
        <v>4666</v>
      </c>
      <c r="AJ1344" s="10" t="s">
        <v>107</v>
      </c>
      <c r="AK1344" s="16" t="s">
        <v>108</v>
      </c>
      <c r="AL1344" s="16">
        <f t="shared" si="80"/>
        <v>0.33929702929196243</v>
      </c>
      <c r="AM1344" s="16">
        <f t="shared" si="81"/>
        <v>23.886510862154157</v>
      </c>
      <c r="AN1344" s="17">
        <f t="shared" si="82"/>
        <v>1.0032793415590254E-9</v>
      </c>
      <c r="AO1344" s="16">
        <f t="shared" si="83"/>
        <v>31.325655246680867</v>
      </c>
      <c r="AP1344" s="18">
        <v>4119.9983851305096</v>
      </c>
      <c r="AQ1344" s="18" t="s">
        <v>124</v>
      </c>
      <c r="AR1344" s="16">
        <v>0.66548395947964678</v>
      </c>
      <c r="AS1344" s="10" t="s">
        <v>74</v>
      </c>
      <c r="AT1344" s="16">
        <v>0.57447591324290459</v>
      </c>
      <c r="AU1344" s="10" t="s">
        <v>74</v>
      </c>
      <c r="AV1344" s="10" t="s">
        <v>8349</v>
      </c>
      <c r="AW1344" s="10" t="s">
        <v>8349</v>
      </c>
      <c r="AX1344" s="10" t="s">
        <v>8349</v>
      </c>
      <c r="AY1344" s="10" t="s">
        <v>8349</v>
      </c>
      <c r="AZ1344" s="10" t="s">
        <v>101</v>
      </c>
      <c r="BA1344" s="10" t="s">
        <v>8349</v>
      </c>
    </row>
    <row r="1345" spans="1:53" s="10" customFormat="1">
      <c r="A1345" s="31">
        <v>67742</v>
      </c>
      <c r="B1345" s="10">
        <v>120780</v>
      </c>
      <c r="C1345" s="10" t="s">
        <v>6740</v>
      </c>
      <c r="D1345" s="10" t="s">
        <v>6741</v>
      </c>
      <c r="E1345" s="15" t="s">
        <v>8349</v>
      </c>
      <c r="F1345" s="10" t="s">
        <v>9008</v>
      </c>
      <c r="G1345" s="10" t="s">
        <v>8349</v>
      </c>
      <c r="H1345" s="10" t="s">
        <v>8349</v>
      </c>
      <c r="I1345" s="10" t="s">
        <v>8349</v>
      </c>
      <c r="J1345" s="10" t="s">
        <v>1781</v>
      </c>
      <c r="K1345" s="10" t="s">
        <v>1782</v>
      </c>
      <c r="L1345" s="10">
        <v>208.15170971000001</v>
      </c>
      <c r="M1345" s="10">
        <v>-50.921603769999997</v>
      </c>
      <c r="N1345" s="10">
        <v>-583.27</v>
      </c>
      <c r="O1345" s="10">
        <v>-60.27</v>
      </c>
      <c r="P1345" s="11">
        <v>312.67619999999999</v>
      </c>
      <c r="Q1345" s="11">
        <v>10.789199999999999</v>
      </c>
      <c r="R1345" s="37">
        <v>17.079419299743808</v>
      </c>
      <c r="S1345" s="16">
        <v>1.1614005123825792E-2</v>
      </c>
      <c r="T1345" s="37">
        <v>7.391</v>
      </c>
      <c r="U1345" s="16">
        <v>1.2E-2</v>
      </c>
      <c r="V1345" s="10" t="s">
        <v>4769</v>
      </c>
      <c r="W1345" s="37">
        <v>0.88900000000000001</v>
      </c>
      <c r="X1345" s="16">
        <v>8.3999999999999995E-3</v>
      </c>
      <c r="Y1345" s="10" t="s">
        <v>4769</v>
      </c>
      <c r="Z1345" s="16">
        <v>6.2286344970419094</v>
      </c>
      <c r="AA1345" s="16">
        <v>3.736708522417409E-2</v>
      </c>
      <c r="AB1345" s="29" t="s">
        <v>8349</v>
      </c>
      <c r="AC1345" s="16" t="s">
        <v>8349</v>
      </c>
      <c r="AD1345" s="16" t="s">
        <v>8349</v>
      </c>
      <c r="AE1345" s="10" t="s">
        <v>8349</v>
      </c>
      <c r="AF1345" s="10" t="s">
        <v>4080</v>
      </c>
      <c r="AG1345" s="37">
        <v>0.3465667939067299</v>
      </c>
      <c r="AH1345" s="16">
        <v>0.10675344986533546</v>
      </c>
      <c r="AI1345" s="10" t="s">
        <v>4648</v>
      </c>
      <c r="AJ1345" s="10" t="s">
        <v>107</v>
      </c>
      <c r="AK1345" s="16" t="s">
        <v>108</v>
      </c>
      <c r="AL1345" s="16">
        <f t="shared" si="80"/>
        <v>0.58869923892148013</v>
      </c>
      <c r="AM1345" s="16">
        <f t="shared" si="81"/>
        <v>34.468340438852664</v>
      </c>
      <c r="AN1345" s="17">
        <f t="shared" si="82"/>
        <v>3.3326908991484063E-10</v>
      </c>
      <c r="AO1345" s="16">
        <f t="shared" si="83"/>
        <v>31.084012411182684</v>
      </c>
      <c r="AP1345" s="18">
        <v>5008</v>
      </c>
      <c r="AQ1345" s="18" t="s">
        <v>141</v>
      </c>
      <c r="AR1345" s="16">
        <v>0.73</v>
      </c>
      <c r="AS1345" s="10" t="s">
        <v>73</v>
      </c>
      <c r="AT1345" s="16">
        <v>0.75</v>
      </c>
      <c r="AU1345" s="10" t="s">
        <v>73</v>
      </c>
      <c r="AV1345" s="10">
        <v>4.6100000000000003</v>
      </c>
      <c r="AW1345" s="10" t="s">
        <v>73</v>
      </c>
      <c r="AX1345" s="10">
        <v>5.4</v>
      </c>
      <c r="AY1345" s="10" t="s">
        <v>141</v>
      </c>
      <c r="AZ1345" s="10" t="s">
        <v>102</v>
      </c>
      <c r="BA1345" s="10">
        <v>-0.26</v>
      </c>
    </row>
    <row r="1346" spans="1:53" s="10" customFormat="1">
      <c r="A1346" s="31">
        <v>67756</v>
      </c>
      <c r="B1346" s="10" t="s">
        <v>8349</v>
      </c>
      <c r="C1346" s="10" t="s">
        <v>6742</v>
      </c>
      <c r="D1346" s="10" t="s">
        <v>6743</v>
      </c>
      <c r="E1346" s="15" t="s">
        <v>8349</v>
      </c>
      <c r="F1346" s="10" t="s">
        <v>8349</v>
      </c>
      <c r="G1346" s="10" t="s">
        <v>8349</v>
      </c>
      <c r="H1346" s="10" t="s">
        <v>8349</v>
      </c>
      <c r="I1346" s="10" t="s">
        <v>8349</v>
      </c>
      <c r="J1346" s="10" t="s">
        <v>1783</v>
      </c>
      <c r="K1346" s="10" t="s">
        <v>1784</v>
      </c>
      <c r="L1346" s="10">
        <v>208.21178395999999</v>
      </c>
      <c r="M1346" s="10">
        <v>65.622515039999996</v>
      </c>
      <c r="N1346" s="10">
        <v>-552.77</v>
      </c>
      <c r="O1346" s="10">
        <v>-154</v>
      </c>
      <c r="P1346" s="11">
        <v>113.07859999999999</v>
      </c>
      <c r="Q1346" s="11">
        <v>50.314599999999999</v>
      </c>
      <c r="R1346" s="37">
        <v>26.773761713520749</v>
      </c>
      <c r="S1346" s="16">
        <v>5.2744310575635875E-2</v>
      </c>
      <c r="T1346" s="37">
        <v>11.517073864998242</v>
      </c>
      <c r="U1346" s="16">
        <v>0.34219585035473471</v>
      </c>
      <c r="V1346" s="10" t="s">
        <v>4767</v>
      </c>
      <c r="W1346" s="37">
        <v>1.57</v>
      </c>
      <c r="X1346" s="16">
        <v>8.2000000000000003E-2</v>
      </c>
      <c r="Y1346" s="10" t="s">
        <v>4770</v>
      </c>
      <c r="Z1346" s="16">
        <v>9.3785268957553303</v>
      </c>
      <c r="AA1346" s="16">
        <v>0.45985973824330095</v>
      </c>
      <c r="AB1346" s="29" t="s">
        <v>8349</v>
      </c>
      <c r="AC1346" s="16">
        <v>3.7980738649982415</v>
      </c>
      <c r="AD1346" s="16">
        <v>0.34266893643865648</v>
      </c>
      <c r="AE1346" s="10" t="s">
        <v>120</v>
      </c>
      <c r="AF1346" s="10" t="s">
        <v>4075</v>
      </c>
      <c r="AG1346" s="37">
        <v>4.809584364154048E-2</v>
      </c>
      <c r="AH1346" s="16">
        <v>0.573491916993777</v>
      </c>
      <c r="AI1346" s="10" t="s">
        <v>4644</v>
      </c>
      <c r="AJ1346" s="10" t="s">
        <v>107</v>
      </c>
      <c r="AK1346" s="22" t="s">
        <v>110</v>
      </c>
      <c r="AL1346" s="16">
        <f t="shared" ref="AL1346:AL1409" si="84">SQRT(AG1346)</f>
        <v>0.21930764610824785</v>
      </c>
      <c r="AM1346" s="16">
        <f t="shared" ref="AM1346:AM1409" si="85">1000*AL1346/R1346</f>
        <v>8.1911405821430563</v>
      </c>
      <c r="AN1346" s="17">
        <f t="shared" ref="AN1346:AN1409" si="86">0.0000000001155/AG1346</f>
        <v>2.4014549128366347E-9</v>
      </c>
      <c r="AO1346" s="16">
        <f t="shared" ref="AO1346:AO1409" si="87">-2.5*LOG(AN1346)+T1346</f>
        <v>33.065887771997673</v>
      </c>
      <c r="AP1346" s="18">
        <v>3825.9444171169471</v>
      </c>
      <c r="AQ1346" s="18" t="s">
        <v>124</v>
      </c>
      <c r="AR1346" s="16">
        <v>0.49880188624021082</v>
      </c>
      <c r="AS1346" s="10" t="s">
        <v>74</v>
      </c>
      <c r="AT1346" s="16">
        <v>0.45928140054657329</v>
      </c>
      <c r="AU1346" s="10" t="s">
        <v>74</v>
      </c>
      <c r="AV1346" s="10" t="s">
        <v>8349</v>
      </c>
      <c r="AW1346" s="10" t="s">
        <v>8349</v>
      </c>
      <c r="AX1346" s="10" t="s">
        <v>8349</v>
      </c>
      <c r="AY1346" s="10" t="s">
        <v>8349</v>
      </c>
      <c r="AZ1346" s="10" t="s">
        <v>8349</v>
      </c>
      <c r="BA1346" s="10" t="s">
        <v>8349</v>
      </c>
    </row>
    <row r="1347" spans="1:53" s="10" customFormat="1">
      <c r="A1347" s="31">
        <v>67761</v>
      </c>
      <c r="B1347" s="10" t="s">
        <v>8349</v>
      </c>
      <c r="C1347" s="10" t="s">
        <v>6744</v>
      </c>
      <c r="D1347" s="10" t="s">
        <v>8349</v>
      </c>
      <c r="E1347" s="15" t="s">
        <v>8349</v>
      </c>
      <c r="F1347" s="10" t="s">
        <v>8349</v>
      </c>
      <c r="G1347" s="10" t="s">
        <v>8349</v>
      </c>
      <c r="H1347" s="10" t="s">
        <v>8349</v>
      </c>
      <c r="I1347" s="10" t="s">
        <v>8349</v>
      </c>
      <c r="J1347" s="10" t="s">
        <v>1785</v>
      </c>
      <c r="K1347" s="10" t="s">
        <v>1786</v>
      </c>
      <c r="L1347" s="10">
        <v>208.22350293</v>
      </c>
      <c r="M1347" s="10">
        <v>-18.337724850000001</v>
      </c>
      <c r="N1347" s="10">
        <v>-282.82</v>
      </c>
      <c r="O1347" s="10">
        <v>-122.93</v>
      </c>
      <c r="P1347" s="11">
        <v>322.76310000000001</v>
      </c>
      <c r="Q1347" s="11">
        <v>42.155200000000001</v>
      </c>
      <c r="R1347" s="37">
        <v>23.293733985557886</v>
      </c>
      <c r="S1347" s="16">
        <v>7.5704635453063121E-2</v>
      </c>
      <c r="T1347" s="37">
        <v>11.773</v>
      </c>
      <c r="U1347" s="16">
        <v>1.2E-2</v>
      </c>
      <c r="V1347" s="10" t="s">
        <v>4769</v>
      </c>
      <c r="W1347" s="37">
        <v>1.5169999999999999</v>
      </c>
      <c r="X1347" s="16">
        <v>8.3999999999999995E-3</v>
      </c>
      <c r="Y1347" s="10" t="s">
        <v>4769</v>
      </c>
      <c r="Z1347" s="16">
        <v>9.9368044423971931</v>
      </c>
      <c r="AA1347" s="16">
        <v>0.18294612498648988</v>
      </c>
      <c r="AB1347" s="29" t="s">
        <v>8349</v>
      </c>
      <c r="AC1347" s="16">
        <v>4.1799999999999988</v>
      </c>
      <c r="AD1347" s="16">
        <v>2.3526580712037181E-2</v>
      </c>
      <c r="AE1347" s="10" t="s">
        <v>125</v>
      </c>
      <c r="AF1347" s="10" t="s">
        <v>4075</v>
      </c>
      <c r="AG1347" s="37">
        <v>3.7237448017198714E-2</v>
      </c>
      <c r="AH1347" s="16">
        <v>0.20388546943706501</v>
      </c>
      <c r="AI1347" s="10" t="s">
        <v>8349</v>
      </c>
      <c r="AJ1347" s="10" t="s">
        <v>107</v>
      </c>
      <c r="AK1347" s="16" t="s">
        <v>110</v>
      </c>
      <c r="AL1347" s="16">
        <f t="shared" si="84"/>
        <v>0.19297007026271901</v>
      </c>
      <c r="AM1347" s="16">
        <f t="shared" si="85"/>
        <v>8.2842051163785264</v>
      </c>
      <c r="AN1347" s="17">
        <f t="shared" si="86"/>
        <v>3.1017163138208203E-9</v>
      </c>
      <c r="AO1347" s="16">
        <f t="shared" si="87"/>
        <v>33.043994814320371</v>
      </c>
      <c r="AP1347" s="18">
        <v>3621.796710606428</v>
      </c>
      <c r="AQ1347" s="18" t="s">
        <v>124</v>
      </c>
      <c r="AR1347" s="16">
        <v>0.48977142288168729</v>
      </c>
      <c r="AS1347" s="10" t="s">
        <v>74</v>
      </c>
      <c r="AT1347" s="16">
        <v>0.43011500368558064</v>
      </c>
      <c r="AU1347" s="10" t="s">
        <v>74</v>
      </c>
      <c r="AV1347" s="10" t="s">
        <v>8349</v>
      </c>
      <c r="AW1347" s="10" t="s">
        <v>8349</v>
      </c>
      <c r="AX1347" s="10" t="s">
        <v>8349</v>
      </c>
      <c r="AY1347" s="10" t="s">
        <v>8349</v>
      </c>
      <c r="AZ1347" s="10" t="s">
        <v>8349</v>
      </c>
      <c r="BA1347" s="10" t="s">
        <v>8349</v>
      </c>
    </row>
    <row r="1348" spans="1:53" s="10" customFormat="1">
      <c r="A1348" s="31">
        <v>67773</v>
      </c>
      <c r="B1348" s="10">
        <v>121131</v>
      </c>
      <c r="C1348" s="10" t="s">
        <v>6745</v>
      </c>
      <c r="D1348" s="10" t="s">
        <v>6746</v>
      </c>
      <c r="E1348" s="15" t="s">
        <v>8349</v>
      </c>
      <c r="F1348" s="10" t="s">
        <v>8349</v>
      </c>
      <c r="G1348" s="10" t="s">
        <v>8349</v>
      </c>
      <c r="H1348" s="10" t="s">
        <v>8349</v>
      </c>
      <c r="I1348" s="10" t="s">
        <v>8349</v>
      </c>
      <c r="J1348" s="10" t="s">
        <v>1787</v>
      </c>
      <c r="K1348" s="10" t="s">
        <v>1788</v>
      </c>
      <c r="L1348" s="10">
        <v>208.27142792000001</v>
      </c>
      <c r="M1348" s="10">
        <v>27.807741499999999</v>
      </c>
      <c r="N1348" s="10">
        <v>239.96</v>
      </c>
      <c r="O1348" s="10">
        <v>-395.28</v>
      </c>
      <c r="P1348" s="11">
        <v>39.3309</v>
      </c>
      <c r="Q1348" s="11">
        <v>76.317499999999995</v>
      </c>
      <c r="R1348" s="37">
        <v>29.052876234747238</v>
      </c>
      <c r="S1348" s="16">
        <v>3.5444509006391629E-2</v>
      </c>
      <c r="T1348" s="37">
        <v>8.3699999999999992</v>
      </c>
      <c r="U1348" s="16">
        <v>3.5355339059327372E-3</v>
      </c>
      <c r="V1348" s="10" t="s">
        <v>4770</v>
      </c>
      <c r="W1348" s="37">
        <v>0.81499999999999995</v>
      </c>
      <c r="X1348" s="16">
        <v>5.0000000000000001E-3</v>
      </c>
      <c r="Y1348" s="10" t="s">
        <v>4770</v>
      </c>
      <c r="Z1348" s="16">
        <v>6.0540543299577063</v>
      </c>
      <c r="AA1348" s="16">
        <v>8.1899445343458055E-2</v>
      </c>
      <c r="AB1348" s="29" t="s">
        <v>8349</v>
      </c>
      <c r="AC1348" s="16">
        <v>2.0229999999999988</v>
      </c>
      <c r="AD1348" s="16">
        <v>1.6385969608173939E-2</v>
      </c>
      <c r="AE1348" s="10" t="s">
        <v>120</v>
      </c>
      <c r="AF1348" s="10" t="s">
        <v>4075</v>
      </c>
      <c r="AG1348" s="37">
        <v>0.38994404047399578</v>
      </c>
      <c r="AH1348" s="16">
        <v>8.3522566696468764E-2</v>
      </c>
      <c r="AI1348" s="10" t="s">
        <v>4652</v>
      </c>
      <c r="AJ1348" s="10" t="s">
        <v>107</v>
      </c>
      <c r="AK1348" s="16" t="s">
        <v>57</v>
      </c>
      <c r="AL1348" s="16">
        <f t="shared" si="84"/>
        <v>0.62445499475462263</v>
      </c>
      <c r="AM1348" s="16">
        <f t="shared" si="85"/>
        <v>21.493740919454112</v>
      </c>
      <c r="AN1348" s="17">
        <f t="shared" si="86"/>
        <v>2.9619634617214354E-10</v>
      </c>
      <c r="AO1348" s="16">
        <f t="shared" si="87"/>
        <v>32.191050757911967</v>
      </c>
      <c r="AP1348" s="18">
        <v>5198.736479630521</v>
      </c>
      <c r="AQ1348" s="18" t="s">
        <v>124</v>
      </c>
      <c r="AR1348" s="16">
        <v>0.76923168053739932</v>
      </c>
      <c r="AS1348" s="10" t="s">
        <v>74</v>
      </c>
      <c r="AT1348" s="16">
        <v>0.78546853368144842</v>
      </c>
      <c r="AU1348" s="10" t="s">
        <v>74</v>
      </c>
      <c r="AV1348" s="10" t="s">
        <v>8349</v>
      </c>
      <c r="AW1348" s="10" t="s">
        <v>8349</v>
      </c>
      <c r="AX1348" s="10" t="s">
        <v>8349</v>
      </c>
      <c r="AY1348" s="10" t="s">
        <v>8349</v>
      </c>
      <c r="AZ1348" s="10" t="s">
        <v>103</v>
      </c>
      <c r="BA1348" s="10" t="s">
        <v>8349</v>
      </c>
    </row>
    <row r="1349" spans="1:53" s="10" customFormat="1">
      <c r="A1349" s="31">
        <v>67808</v>
      </c>
      <c r="B1349" s="10" t="s">
        <v>8349</v>
      </c>
      <c r="C1349" s="10" t="s">
        <v>6747</v>
      </c>
      <c r="D1349" s="10" t="s">
        <v>6748</v>
      </c>
      <c r="E1349" s="15" t="s">
        <v>8349</v>
      </c>
      <c r="F1349" s="10" t="s">
        <v>9009</v>
      </c>
      <c r="G1349" s="10" t="s">
        <v>8349</v>
      </c>
      <c r="H1349" s="10" t="s">
        <v>8349</v>
      </c>
      <c r="I1349" s="10" t="s">
        <v>8349</v>
      </c>
      <c r="J1349" s="10" t="s">
        <v>1789</v>
      </c>
      <c r="K1349" s="10" t="s">
        <v>1790</v>
      </c>
      <c r="L1349" s="10">
        <v>208.36522264000001</v>
      </c>
      <c r="M1349" s="10">
        <v>12.944186950000001</v>
      </c>
      <c r="N1349" s="10">
        <v>-153.1</v>
      </c>
      <c r="O1349" s="10">
        <v>-646.24</v>
      </c>
      <c r="P1349" s="11">
        <v>351.6354</v>
      </c>
      <c r="Q1349" s="11">
        <v>69.709199999999996</v>
      </c>
      <c r="R1349" s="37">
        <v>20.951183741881419</v>
      </c>
      <c r="S1349" s="16">
        <v>3.519798868636078E-2</v>
      </c>
      <c r="T1349" s="37">
        <v>9.7799999999999994</v>
      </c>
      <c r="U1349" s="16">
        <v>7.0710678118654751E-4</v>
      </c>
      <c r="V1349" s="10" t="s">
        <v>4770</v>
      </c>
      <c r="W1349" s="37">
        <v>1.369</v>
      </c>
      <c r="X1349" s="16">
        <v>1E-3</v>
      </c>
      <c r="Y1349" s="10" t="s">
        <v>4770</v>
      </c>
      <c r="Z1349" s="16">
        <v>8.1739571718312192</v>
      </c>
      <c r="AA1349" s="16">
        <v>7.8516105948068571E-2</v>
      </c>
      <c r="AB1349" s="29" t="s">
        <v>8349</v>
      </c>
      <c r="AC1349" s="16">
        <v>3.629999999999999</v>
      </c>
      <c r="AD1349" s="16">
        <v>1.6015617378046968E-2</v>
      </c>
      <c r="AE1349" s="10" t="s">
        <v>120</v>
      </c>
      <c r="AF1349" s="10" t="s">
        <v>4075</v>
      </c>
      <c r="AG1349" s="37">
        <v>0.1288152932943967</v>
      </c>
      <c r="AH1349" s="16">
        <v>8.0132882721441687E-2</v>
      </c>
      <c r="AI1349" s="10" t="s">
        <v>4603</v>
      </c>
      <c r="AJ1349" s="10" t="s">
        <v>107</v>
      </c>
      <c r="AK1349" s="22" t="s">
        <v>60</v>
      </c>
      <c r="AL1349" s="16">
        <f t="shared" si="84"/>
        <v>0.35890847481551158</v>
      </c>
      <c r="AM1349" s="16">
        <f t="shared" si="85"/>
        <v>17.130701502944365</v>
      </c>
      <c r="AN1349" s="17">
        <f t="shared" si="86"/>
        <v>8.9663266717899951E-10</v>
      </c>
      <c r="AO1349" s="16">
        <f t="shared" si="87"/>
        <v>32.398463606132815</v>
      </c>
      <c r="AP1349" s="18">
        <v>3924.5595714096362</v>
      </c>
      <c r="AQ1349" s="18" t="s">
        <v>124</v>
      </c>
      <c r="AR1349" s="16">
        <v>0.77580663276929762</v>
      </c>
      <c r="AS1349" s="10" t="s">
        <v>74</v>
      </c>
      <c r="AT1349" s="16">
        <v>0.59127091958092326</v>
      </c>
      <c r="AU1349" s="10" t="s">
        <v>74</v>
      </c>
      <c r="AV1349" s="10" t="s">
        <v>8349</v>
      </c>
      <c r="AW1349" s="10" t="s">
        <v>8349</v>
      </c>
      <c r="AX1349" s="10" t="s">
        <v>8349</v>
      </c>
      <c r="AY1349" s="10" t="s">
        <v>8349</v>
      </c>
      <c r="AZ1349" s="10" t="s">
        <v>8349</v>
      </c>
      <c r="BA1349" s="10" t="s">
        <v>8349</v>
      </c>
    </row>
    <row r="1350" spans="1:53" s="10" customFormat="1">
      <c r="A1350" s="31">
        <v>67842</v>
      </c>
      <c r="B1350" s="10" t="s">
        <v>8349</v>
      </c>
      <c r="C1350" s="10" t="s">
        <v>6749</v>
      </c>
      <c r="D1350" s="10" t="s">
        <v>6750</v>
      </c>
      <c r="E1350" s="15" t="s">
        <v>8349</v>
      </c>
      <c r="F1350" s="10" t="s">
        <v>8349</v>
      </c>
      <c r="G1350" s="10" t="s">
        <v>8349</v>
      </c>
      <c r="H1350" s="10" t="s">
        <v>8349</v>
      </c>
      <c r="I1350" s="10" t="s">
        <v>8349</v>
      </c>
      <c r="J1350" s="10" t="s">
        <v>1791</v>
      </c>
      <c r="K1350" s="10" t="s">
        <v>1792</v>
      </c>
      <c r="L1350" s="10">
        <v>208.44963261999999</v>
      </c>
      <c r="M1350" s="10">
        <v>78.851609839999995</v>
      </c>
      <c r="N1350" s="10">
        <v>-254.3</v>
      </c>
      <c r="O1350" s="10">
        <v>116.67</v>
      </c>
      <c r="P1350" s="11">
        <v>119.1604</v>
      </c>
      <c r="Q1350" s="11">
        <v>37.816000000000003</v>
      </c>
      <c r="R1350" s="37">
        <v>24.148756339048543</v>
      </c>
      <c r="S1350" s="16">
        <v>2.8978507606858248E-2</v>
      </c>
      <c r="T1350" s="37">
        <v>10.63</v>
      </c>
      <c r="U1350" s="16">
        <v>8.4852813742385697E-3</v>
      </c>
      <c r="V1350" s="10" t="s">
        <v>4770</v>
      </c>
      <c r="W1350" s="37">
        <v>1.421</v>
      </c>
      <c r="X1350" s="16">
        <v>1.2E-2</v>
      </c>
      <c r="Y1350" s="10" t="s">
        <v>4770</v>
      </c>
      <c r="Z1350" s="16">
        <v>8.7155261525118917</v>
      </c>
      <c r="AA1350" s="16">
        <v>7.2341068371574835E-2</v>
      </c>
      <c r="AB1350" s="29" t="s">
        <v>8349</v>
      </c>
      <c r="AC1350" s="16">
        <v>3.8210000000000006</v>
      </c>
      <c r="AD1350" s="16">
        <v>1.9899748742132399E-2</v>
      </c>
      <c r="AE1350" s="10" t="s">
        <v>120</v>
      </c>
      <c r="AF1350" s="10" t="s">
        <v>4075</v>
      </c>
      <c r="AG1350" s="37">
        <v>9.0067786147723539E-2</v>
      </c>
      <c r="AH1350" s="16">
        <v>0.11546960714032443</v>
      </c>
      <c r="AI1350" s="10" t="s">
        <v>4603</v>
      </c>
      <c r="AJ1350" s="10" t="s">
        <v>107</v>
      </c>
      <c r="AK1350" s="22" t="s">
        <v>60</v>
      </c>
      <c r="AL1350" s="16">
        <f t="shared" si="84"/>
        <v>0.30011295564790857</v>
      </c>
      <c r="AM1350" s="16">
        <f t="shared" si="85"/>
        <v>12.427677493379893</v>
      </c>
      <c r="AN1350" s="17">
        <f t="shared" si="86"/>
        <v>1.2823674805392034E-9</v>
      </c>
      <c r="AO1350" s="16">
        <f t="shared" si="87"/>
        <v>32.8599687593887</v>
      </c>
      <c r="AP1350" s="18">
        <v>3812.9098704122971</v>
      </c>
      <c r="AQ1350" s="18" t="s">
        <v>124</v>
      </c>
      <c r="AR1350" s="16">
        <v>0.68726351855686152</v>
      </c>
      <c r="AS1350" s="10" t="s">
        <v>74</v>
      </c>
      <c r="AT1350" s="16">
        <v>0.5394372023936328</v>
      </c>
      <c r="AU1350" s="10" t="s">
        <v>74</v>
      </c>
      <c r="AV1350" s="10" t="s">
        <v>8349</v>
      </c>
      <c r="AW1350" s="10" t="s">
        <v>8349</v>
      </c>
      <c r="AX1350" s="10" t="s">
        <v>8349</v>
      </c>
      <c r="AY1350" s="10" t="s">
        <v>8349</v>
      </c>
      <c r="AZ1350" s="10" t="s">
        <v>8349</v>
      </c>
      <c r="BA1350" s="10" t="s">
        <v>8349</v>
      </c>
    </row>
    <row r="1351" spans="1:53" s="10" customFormat="1">
      <c r="A1351" s="31">
        <v>67927</v>
      </c>
      <c r="B1351" s="10">
        <v>121370</v>
      </c>
      <c r="C1351" s="10" t="s">
        <v>6751</v>
      </c>
      <c r="D1351" s="10" t="s">
        <v>6752</v>
      </c>
      <c r="E1351" s="15" t="s">
        <v>8349</v>
      </c>
      <c r="F1351" s="10" t="s">
        <v>9010</v>
      </c>
      <c r="G1351" s="10" t="s">
        <v>8349</v>
      </c>
      <c r="H1351" s="10" t="s">
        <v>8349</v>
      </c>
      <c r="I1351" s="10" t="s">
        <v>8349</v>
      </c>
      <c r="J1351" s="10" t="s">
        <v>1793</v>
      </c>
      <c r="K1351" s="10" t="s">
        <v>1794</v>
      </c>
      <c r="L1351" s="10">
        <v>208.67131749999999</v>
      </c>
      <c r="M1351" s="10">
        <v>18.398587419999998</v>
      </c>
      <c r="N1351" s="10">
        <v>-60.95</v>
      </c>
      <c r="O1351" s="10">
        <v>-358.1</v>
      </c>
      <c r="P1351" s="11">
        <v>5.2912999999999997</v>
      </c>
      <c r="Q1351" s="11">
        <v>73.030699999999996</v>
      </c>
      <c r="R1351" s="37">
        <v>11.396011396011396</v>
      </c>
      <c r="S1351" s="16">
        <v>1.4131054131054132E-2</v>
      </c>
      <c r="T1351" s="37">
        <v>2.68</v>
      </c>
      <c r="U1351" s="16">
        <v>0</v>
      </c>
      <c r="V1351" s="10" t="s">
        <v>4770</v>
      </c>
      <c r="W1351" s="37">
        <v>0.57999999999999996</v>
      </c>
      <c r="X1351" s="16">
        <v>0</v>
      </c>
      <c r="Y1351" s="10" t="s">
        <v>4770</v>
      </c>
      <c r="Z1351" s="16">
        <v>2.3962356256893096</v>
      </c>
      <c r="AA1351" s="16">
        <v>3.0904065602168629E-2</v>
      </c>
      <c r="AB1351" s="29" t="s">
        <v>8349</v>
      </c>
      <c r="AC1351" s="16">
        <v>1.31</v>
      </c>
      <c r="AD1351" s="16">
        <v>0.05</v>
      </c>
      <c r="AE1351" s="10" t="s">
        <v>4096</v>
      </c>
      <c r="AF1351" s="10" t="s">
        <v>4075</v>
      </c>
      <c r="AG1351" s="37">
        <v>9.6033953129541718</v>
      </c>
      <c r="AH1351" s="16">
        <v>5.8779769230094321E-2</v>
      </c>
      <c r="AI1351" s="10" t="s">
        <v>4363</v>
      </c>
      <c r="AJ1351" s="10" t="s">
        <v>107</v>
      </c>
      <c r="AK1351" s="16" t="s">
        <v>109</v>
      </c>
      <c r="AL1351" s="16">
        <f t="shared" si="84"/>
        <v>3.0989345447999015</v>
      </c>
      <c r="AM1351" s="16">
        <f t="shared" si="85"/>
        <v>271.93150630619135</v>
      </c>
      <c r="AN1351" s="17">
        <f t="shared" si="86"/>
        <v>1.2026996310794394E-11</v>
      </c>
      <c r="AO1351" s="16">
        <f t="shared" si="87"/>
        <v>29.979607055617251</v>
      </c>
      <c r="AP1351" s="18">
        <v>6116.2258343985932</v>
      </c>
      <c r="AQ1351" s="18" t="s">
        <v>124</v>
      </c>
      <c r="AR1351" s="16">
        <v>2.7580174133167388</v>
      </c>
      <c r="AS1351" s="10" t="s">
        <v>74</v>
      </c>
      <c r="AT1351" s="16">
        <v>1.7860918818993203</v>
      </c>
      <c r="AU1351" s="10" t="s">
        <v>74</v>
      </c>
      <c r="AV1351" s="10" t="s">
        <v>8349</v>
      </c>
      <c r="AW1351" s="10" t="s">
        <v>8349</v>
      </c>
      <c r="AX1351" s="10" t="s">
        <v>8349</v>
      </c>
      <c r="AY1351" s="10" t="s">
        <v>8349</v>
      </c>
      <c r="AZ1351" s="10" t="s">
        <v>8349</v>
      </c>
      <c r="BA1351" s="10" t="s">
        <v>8349</v>
      </c>
    </row>
    <row r="1352" spans="1:53" s="10" customFormat="1">
      <c r="A1352" s="31">
        <v>67960</v>
      </c>
      <c r="B1352" s="10">
        <v>121271</v>
      </c>
      <c r="C1352" s="10" t="s">
        <v>6753</v>
      </c>
      <c r="D1352" s="10" t="s">
        <v>6754</v>
      </c>
      <c r="E1352" s="15" t="s">
        <v>8349</v>
      </c>
      <c r="F1352" s="10" t="s">
        <v>9011</v>
      </c>
      <c r="G1352" s="10" t="s">
        <v>8349</v>
      </c>
      <c r="H1352" s="10" t="s">
        <v>8349</v>
      </c>
      <c r="I1352" s="10" t="s">
        <v>8349</v>
      </c>
      <c r="J1352" s="10" t="s">
        <v>1795</v>
      </c>
      <c r="K1352" s="10" t="s">
        <v>1796</v>
      </c>
      <c r="L1352" s="10">
        <v>208.76142092000001</v>
      </c>
      <c r="M1352" s="10">
        <v>-29.09028601</v>
      </c>
      <c r="N1352" s="10">
        <v>-276.55</v>
      </c>
      <c r="O1352" s="10">
        <v>-101.22</v>
      </c>
      <c r="P1352" s="11">
        <v>319.28609999999998</v>
      </c>
      <c r="Q1352" s="11">
        <v>31.753399999999999</v>
      </c>
      <c r="R1352" s="37">
        <v>17.262213015708614</v>
      </c>
      <c r="S1352" s="16">
        <v>2.5548075263248749E-2</v>
      </c>
      <c r="T1352" s="37">
        <v>9.5299999999999994</v>
      </c>
      <c r="U1352" s="16">
        <v>3.5355339059327372E-3</v>
      </c>
      <c r="V1352" s="10" t="s">
        <v>4770</v>
      </c>
      <c r="W1352" s="37">
        <v>1.4139999999999999</v>
      </c>
      <c r="X1352" s="16">
        <v>5.0000000000000001E-3</v>
      </c>
      <c r="Y1352" s="10" t="s">
        <v>4770</v>
      </c>
      <c r="Z1352" s="16">
        <v>8.3445176424952852</v>
      </c>
      <c r="AA1352" s="16">
        <v>5.9733445096284754E-2</v>
      </c>
      <c r="AB1352" s="10" t="s">
        <v>4782</v>
      </c>
      <c r="AC1352" s="16">
        <v>3.8869999999999996</v>
      </c>
      <c r="AD1352" s="16">
        <v>2.3270152556440191E-2</v>
      </c>
      <c r="AE1352" s="10" t="s">
        <v>120</v>
      </c>
      <c r="AF1352" s="10" t="s">
        <v>4075</v>
      </c>
      <c r="AG1352" s="37">
        <v>0.13292502483600852</v>
      </c>
      <c r="AH1352" s="16">
        <v>0.1080189078961219</v>
      </c>
      <c r="AI1352" s="10" t="s">
        <v>4588</v>
      </c>
      <c r="AJ1352" s="10" t="s">
        <v>107</v>
      </c>
      <c r="AK1352" s="16" t="s">
        <v>57</v>
      </c>
      <c r="AL1352" s="16">
        <f t="shared" si="84"/>
        <v>0.36458884354298132</v>
      </c>
      <c r="AM1352" s="16">
        <f t="shared" si="85"/>
        <v>21.120631706444907</v>
      </c>
      <c r="AN1352" s="17">
        <f t="shared" si="86"/>
        <v>8.6891087771090498E-10</v>
      </c>
      <c r="AO1352" s="16">
        <f t="shared" si="87"/>
        <v>32.182561914756533</v>
      </c>
      <c r="AP1352" s="18">
        <v>3775.9427500634592</v>
      </c>
      <c r="AQ1352" s="18" t="s">
        <v>124</v>
      </c>
      <c r="AR1352" s="16">
        <v>0.85134227446265553</v>
      </c>
      <c r="AS1352" s="10" t="s">
        <v>74</v>
      </c>
      <c r="AT1352" s="16">
        <v>0.59605149566574123</v>
      </c>
      <c r="AU1352" s="10" t="s">
        <v>74</v>
      </c>
      <c r="AV1352" s="10" t="s">
        <v>8349</v>
      </c>
      <c r="AW1352" s="10" t="s">
        <v>8349</v>
      </c>
      <c r="AX1352" s="10" t="s">
        <v>8349</v>
      </c>
      <c r="AY1352" s="10" t="s">
        <v>8349</v>
      </c>
      <c r="AZ1352" s="10" t="s">
        <v>8349</v>
      </c>
      <c r="BA1352" s="10" t="s">
        <v>8349</v>
      </c>
    </row>
    <row r="1353" spans="1:53" s="10" customFormat="1">
      <c r="A1353" s="31">
        <v>67986</v>
      </c>
      <c r="B1353" s="10">
        <v>120744</v>
      </c>
      <c r="C1353" s="10" t="s">
        <v>8349</v>
      </c>
      <c r="D1353" s="10" t="s">
        <v>8349</v>
      </c>
      <c r="E1353" s="15" t="s">
        <v>8349</v>
      </c>
      <c r="F1353" s="10" t="s">
        <v>9012</v>
      </c>
      <c r="G1353" s="10" t="s">
        <v>8349</v>
      </c>
      <c r="H1353" s="10" t="s">
        <v>8349</v>
      </c>
      <c r="I1353" s="10" t="s">
        <v>8349</v>
      </c>
      <c r="J1353" s="10" t="s">
        <v>1797</v>
      </c>
      <c r="K1353" s="10" t="s">
        <v>1798</v>
      </c>
      <c r="L1353" s="10">
        <v>208.83852358999999</v>
      </c>
      <c r="M1353" s="10">
        <v>-76.270658220000001</v>
      </c>
      <c r="N1353" s="10">
        <v>-172.63</v>
      </c>
      <c r="O1353" s="10">
        <v>-40</v>
      </c>
      <c r="P1353" s="11">
        <v>306.79090000000002</v>
      </c>
      <c r="Q1353" s="11">
        <v>-13.880100000000001</v>
      </c>
      <c r="R1353" s="37">
        <v>26.881720430107524</v>
      </c>
      <c r="S1353" s="16">
        <v>1.8010752688172042E-2</v>
      </c>
      <c r="T1353" s="37">
        <v>8.3321355215409412</v>
      </c>
      <c r="U1353" s="16">
        <v>2.1633307652783935E-2</v>
      </c>
      <c r="V1353" s="10" t="s">
        <v>4767</v>
      </c>
      <c r="W1353" s="37">
        <v>0.9270895513704791</v>
      </c>
      <c r="X1353" s="16">
        <v>2.1633307652783935E-2</v>
      </c>
      <c r="Y1353" s="10" t="s">
        <v>4768</v>
      </c>
      <c r="Z1353" s="16">
        <v>6.1848502209504286</v>
      </c>
      <c r="AA1353" s="16">
        <v>6.1099646002688246E-2</v>
      </c>
      <c r="AB1353" s="29" t="s">
        <v>8349</v>
      </c>
      <c r="AC1353" s="16">
        <v>2.1811355215409414</v>
      </c>
      <c r="AD1353" s="16">
        <v>4.0298883359219766E-2</v>
      </c>
      <c r="AE1353" s="10" t="s">
        <v>122</v>
      </c>
      <c r="AF1353" s="10" t="s">
        <v>4075</v>
      </c>
      <c r="AG1353" s="37">
        <v>0.3632848390463711</v>
      </c>
      <c r="AH1353" s="16">
        <v>7.319266863323004E-2</v>
      </c>
      <c r="AI1353" s="10" t="s">
        <v>4587</v>
      </c>
      <c r="AJ1353" s="10" t="s">
        <v>107</v>
      </c>
      <c r="AK1353" s="16" t="s">
        <v>57</v>
      </c>
      <c r="AL1353" s="16">
        <f t="shared" si="84"/>
        <v>0.60273114988887966</v>
      </c>
      <c r="AM1353" s="16">
        <f t="shared" si="85"/>
        <v>22.421598775866329</v>
      </c>
      <c r="AN1353" s="17">
        <f t="shared" si="86"/>
        <v>3.17932342850281E-10</v>
      </c>
      <c r="AO1353" s="16">
        <f t="shared" si="87"/>
        <v>32.076298745581276</v>
      </c>
      <c r="AP1353" s="18">
        <v>4953</v>
      </c>
      <c r="AQ1353" s="18" t="s">
        <v>129</v>
      </c>
      <c r="AR1353" s="16">
        <v>0.8179723195793529</v>
      </c>
      <c r="AS1353" s="10" t="s">
        <v>74</v>
      </c>
      <c r="AT1353" s="16">
        <v>0.77133473790239626</v>
      </c>
      <c r="AU1353" s="10" t="s">
        <v>74</v>
      </c>
      <c r="AV1353" s="10">
        <v>4.5199999999999996</v>
      </c>
      <c r="AW1353" s="10" t="s">
        <v>96</v>
      </c>
      <c r="AX1353" s="10" t="s">
        <v>8349</v>
      </c>
      <c r="AY1353" s="10" t="s">
        <v>8349</v>
      </c>
      <c r="AZ1353" s="10" t="s">
        <v>102</v>
      </c>
      <c r="BA1353" s="10" t="s">
        <v>8349</v>
      </c>
    </row>
    <row r="1354" spans="1:53" s="10" customFormat="1">
      <c r="A1354" s="31">
        <v>68030</v>
      </c>
      <c r="B1354" s="10">
        <v>121560</v>
      </c>
      <c r="C1354" s="10" t="s">
        <v>6755</v>
      </c>
      <c r="D1354" s="10" t="s">
        <v>8349</v>
      </c>
      <c r="E1354" s="15" t="s">
        <v>8349</v>
      </c>
      <c r="F1354" s="10" t="s">
        <v>8349</v>
      </c>
      <c r="G1354" s="10" t="s">
        <v>8349</v>
      </c>
      <c r="H1354" s="10" t="s">
        <v>8349</v>
      </c>
      <c r="I1354" s="10" t="s">
        <v>8349</v>
      </c>
      <c r="J1354" s="10" t="s">
        <v>1799</v>
      </c>
      <c r="K1354" s="10" t="s">
        <v>1800</v>
      </c>
      <c r="L1354" s="10">
        <v>208.95903559999999</v>
      </c>
      <c r="M1354" s="10">
        <v>14.05648068</v>
      </c>
      <c r="N1354" s="10">
        <v>-291.04000000000002</v>
      </c>
      <c r="O1354" s="10">
        <v>9.1999999999999993</v>
      </c>
      <c r="P1354" s="11">
        <v>355.11020000000002</v>
      </c>
      <c r="Q1354" s="11">
        <v>70.09</v>
      </c>
      <c r="R1354" s="37">
        <v>24.863252113376429</v>
      </c>
      <c r="S1354" s="16">
        <v>9.1994032819492783E-3</v>
      </c>
      <c r="T1354" s="37">
        <v>6.1687742452799998</v>
      </c>
      <c r="U1354" s="16">
        <v>1.8027756377319945E-2</v>
      </c>
      <c r="V1354" s="10" t="s">
        <v>4767</v>
      </c>
      <c r="W1354" s="37">
        <v>0.49769032176000005</v>
      </c>
      <c r="X1354" s="16">
        <v>1.8027756377319945E-2</v>
      </c>
      <c r="Y1354" s="10" t="s">
        <v>4768</v>
      </c>
      <c r="Z1354" s="16">
        <v>4.1909845765836149</v>
      </c>
      <c r="AA1354" s="16">
        <v>3.8096459020279028E-2</v>
      </c>
      <c r="AB1354" s="29" t="s">
        <v>8349</v>
      </c>
      <c r="AC1354" s="16">
        <v>1.3257742452799999</v>
      </c>
      <c r="AD1354" s="16">
        <v>2.4779023386727734E-2</v>
      </c>
      <c r="AE1354" s="10" t="s">
        <v>122</v>
      </c>
      <c r="AF1354" s="10" t="s">
        <v>4075</v>
      </c>
      <c r="AG1354" s="37">
        <v>1.843206918614138</v>
      </c>
      <c r="AH1354" s="16">
        <v>4.5446014015354516E-2</v>
      </c>
      <c r="AI1354" s="10" t="s">
        <v>4634</v>
      </c>
      <c r="AJ1354" s="10" t="s">
        <v>107</v>
      </c>
      <c r="AK1354" s="16" t="s">
        <v>111</v>
      </c>
      <c r="AL1354" s="16">
        <f t="shared" si="84"/>
        <v>1.3576475678960789</v>
      </c>
      <c r="AM1354" s="16">
        <f t="shared" si="85"/>
        <v>54.604585180780298</v>
      </c>
      <c r="AN1354" s="17">
        <f t="shared" si="86"/>
        <v>6.266252520733897E-11</v>
      </c>
      <c r="AO1354" s="16">
        <f t="shared" si="87"/>
        <v>31.676254514466564</v>
      </c>
      <c r="AP1354" s="18">
        <v>6027</v>
      </c>
      <c r="AQ1354" s="18" t="s">
        <v>141</v>
      </c>
      <c r="AR1354" s="16">
        <v>1.2443320558071438</v>
      </c>
      <c r="AS1354" s="10" t="s">
        <v>74</v>
      </c>
      <c r="AT1354" s="16">
        <v>0.96</v>
      </c>
      <c r="AU1354" s="10" t="s">
        <v>81</v>
      </c>
      <c r="AV1354" s="10">
        <v>4.2699999999999996</v>
      </c>
      <c r="AW1354" s="10" t="s">
        <v>77</v>
      </c>
      <c r="AX1354" s="10">
        <v>6.9</v>
      </c>
      <c r="AY1354" s="10" t="s">
        <v>141</v>
      </c>
      <c r="AZ1354" s="10" t="s">
        <v>8349</v>
      </c>
      <c r="BA1354" s="10">
        <v>-0.42</v>
      </c>
    </row>
    <row r="1355" spans="1:53" s="10" customFormat="1">
      <c r="A1355" s="31">
        <v>68184</v>
      </c>
      <c r="B1355" s="10">
        <v>122064</v>
      </c>
      <c r="C1355" s="10" t="s">
        <v>6756</v>
      </c>
      <c r="D1355" s="10" t="s">
        <v>6757</v>
      </c>
      <c r="E1355" s="15" t="s">
        <v>8349</v>
      </c>
      <c r="F1355" s="10" t="s">
        <v>8349</v>
      </c>
      <c r="G1355" s="10" t="s">
        <v>8349</v>
      </c>
      <c r="H1355" s="10" t="s">
        <v>8349</v>
      </c>
      <c r="I1355" s="10" t="s">
        <v>8349</v>
      </c>
      <c r="J1355" s="10" t="s">
        <v>1801</v>
      </c>
      <c r="K1355" s="10" t="s">
        <v>1802</v>
      </c>
      <c r="L1355" s="10">
        <v>209.38373744</v>
      </c>
      <c r="M1355" s="10">
        <v>61.492335300000001</v>
      </c>
      <c r="N1355" s="10">
        <v>-32.32</v>
      </c>
      <c r="O1355" s="10">
        <v>216.48</v>
      </c>
      <c r="P1355" s="11">
        <v>109.61369999999999</v>
      </c>
      <c r="Q1355" s="11">
        <v>53.893599999999999</v>
      </c>
      <c r="R1355" s="37">
        <v>10.064412238325282</v>
      </c>
      <c r="S1355" s="16">
        <v>3.2206119162640902E-3</v>
      </c>
      <c r="T1355" s="37">
        <v>6.4944817863772197</v>
      </c>
      <c r="U1355" s="16">
        <v>1.8027756377319945E-2</v>
      </c>
      <c r="V1355" s="10" t="s">
        <v>4767</v>
      </c>
      <c r="W1355" s="37">
        <v>1.0510736246762402</v>
      </c>
      <c r="X1355" s="16">
        <v>1.8027756377319945E-2</v>
      </c>
      <c r="Y1355" s="10" t="s">
        <v>4768</v>
      </c>
      <c r="Z1355" s="16">
        <v>6.4805397005397447</v>
      </c>
      <c r="AA1355" s="16">
        <v>2.5032512159630649E-2</v>
      </c>
      <c r="AB1355" s="29" t="s">
        <v>8349</v>
      </c>
      <c r="AC1355" s="16" t="s">
        <v>8349</v>
      </c>
      <c r="AD1355" s="16" t="s">
        <v>8349</v>
      </c>
      <c r="AE1355" s="10" t="s">
        <v>8349</v>
      </c>
      <c r="AF1355" s="10" t="s">
        <v>4080</v>
      </c>
      <c r="AG1355" s="37">
        <v>0.3300166732444772</v>
      </c>
      <c r="AH1355" s="16">
        <v>0.1030855308228175</v>
      </c>
      <c r="AI1355" s="10" t="s">
        <v>4648</v>
      </c>
      <c r="AJ1355" s="10" t="s">
        <v>107</v>
      </c>
      <c r="AK1355" s="16" t="s">
        <v>108</v>
      </c>
      <c r="AL1355" s="16">
        <f t="shared" si="84"/>
        <v>0.57447077666707924</v>
      </c>
      <c r="AM1355" s="16">
        <f t="shared" si="85"/>
        <v>57.079416369640988</v>
      </c>
      <c r="AN1355" s="17">
        <f t="shared" si="86"/>
        <v>3.4998231714928328E-10</v>
      </c>
      <c r="AO1355" s="16">
        <f t="shared" si="87"/>
        <v>30.134366530919337</v>
      </c>
      <c r="AP1355" s="18">
        <v>4757</v>
      </c>
      <c r="AQ1355" s="18" t="s">
        <v>141</v>
      </c>
      <c r="AR1355" s="16">
        <v>0.78</v>
      </c>
      <c r="AS1355" s="10" t="s">
        <v>73</v>
      </c>
      <c r="AT1355" s="16">
        <v>0.8</v>
      </c>
      <c r="AU1355" s="10" t="s">
        <v>73</v>
      </c>
      <c r="AV1355" s="10">
        <v>4.5599999999999996</v>
      </c>
      <c r="AW1355" s="10" t="s">
        <v>73</v>
      </c>
      <c r="AX1355" s="10">
        <v>9.3000000000000007</v>
      </c>
      <c r="AY1355" s="10" t="s">
        <v>141</v>
      </c>
      <c r="AZ1355" s="10" t="s">
        <v>8349</v>
      </c>
      <c r="BA1355" s="10">
        <v>0.18</v>
      </c>
    </row>
    <row r="1356" spans="1:53" s="10" customFormat="1">
      <c r="A1356" s="31">
        <v>68337</v>
      </c>
      <c r="B1356" s="10">
        <v>122120</v>
      </c>
      <c r="C1356" s="10" t="s">
        <v>6758</v>
      </c>
      <c r="D1356" s="10" t="s">
        <v>6759</v>
      </c>
      <c r="E1356" s="15" t="s">
        <v>8349</v>
      </c>
      <c r="F1356" s="10" t="s">
        <v>8349</v>
      </c>
      <c r="G1356" s="10" t="s">
        <v>8349</v>
      </c>
      <c r="H1356" s="10" t="s">
        <v>8349</v>
      </c>
      <c r="I1356" s="10" t="s">
        <v>8349</v>
      </c>
      <c r="J1356" s="10" t="s">
        <v>1803</v>
      </c>
      <c r="K1356" s="10" t="s">
        <v>1804</v>
      </c>
      <c r="L1356" s="10">
        <v>209.83127021000001</v>
      </c>
      <c r="M1356" s="10">
        <v>22.86971986</v>
      </c>
      <c r="N1356" s="10">
        <v>-161.65</v>
      </c>
      <c r="O1356" s="10">
        <v>14.25</v>
      </c>
      <c r="P1356" s="11">
        <v>21.1785</v>
      </c>
      <c r="Q1356" s="11">
        <v>74.055000000000007</v>
      </c>
      <c r="R1356" s="37">
        <v>24.801587301587301</v>
      </c>
      <c r="S1356" s="16">
        <v>2.3809523809523808E-2</v>
      </c>
      <c r="T1356" s="37">
        <v>9.0265281857777406</v>
      </c>
      <c r="U1356" s="16">
        <v>3.3999999999999996E-2</v>
      </c>
      <c r="V1356" s="10" t="s">
        <v>4767</v>
      </c>
      <c r="W1356" s="37">
        <v>1.1599999999999999</v>
      </c>
      <c r="X1356" s="16">
        <v>0</v>
      </c>
      <c r="Y1356" s="10" t="s">
        <v>4770</v>
      </c>
      <c r="Z1356" s="16">
        <v>7.0541308029650853</v>
      </c>
      <c r="AA1356" s="16">
        <v>8.6327168390825548E-2</v>
      </c>
      <c r="AB1356" s="29" t="s">
        <v>8349</v>
      </c>
      <c r="AC1356" s="16">
        <v>2.7915281857777403</v>
      </c>
      <c r="AD1356" s="16">
        <v>3.9446165846632034E-2</v>
      </c>
      <c r="AE1356" s="10" t="s">
        <v>120</v>
      </c>
      <c r="AF1356" s="10" t="s">
        <v>4075</v>
      </c>
      <c r="AG1356" s="37">
        <v>0.21947746098172793</v>
      </c>
      <c r="AH1356" s="16">
        <v>9.4912486019374451E-2</v>
      </c>
      <c r="AI1356" s="10" t="s">
        <v>4628</v>
      </c>
      <c r="AJ1356" s="10" t="s">
        <v>107</v>
      </c>
      <c r="AK1356" s="16" t="s">
        <v>57</v>
      </c>
      <c r="AL1356" s="16">
        <f t="shared" si="84"/>
        <v>0.46848421636350562</v>
      </c>
      <c r="AM1356" s="16">
        <f t="shared" si="85"/>
        <v>18.889283603776548</v>
      </c>
      <c r="AN1356" s="17">
        <f t="shared" si="86"/>
        <v>5.2624993693368671E-10</v>
      </c>
      <c r="AO1356" s="16">
        <f t="shared" si="87"/>
        <v>32.22354804378412</v>
      </c>
      <c r="AP1356" s="18">
        <v>4501.9793988273486</v>
      </c>
      <c r="AQ1356" s="18" t="s">
        <v>124</v>
      </c>
      <c r="AR1356" s="16">
        <v>0.71</v>
      </c>
      <c r="AS1356" s="10" t="s">
        <v>73</v>
      </c>
      <c r="AT1356" s="16">
        <v>0.747</v>
      </c>
      <c r="AU1356" s="10" t="s">
        <v>73</v>
      </c>
      <c r="AV1356" s="10">
        <v>4.63</v>
      </c>
      <c r="AW1356" s="10" t="s">
        <v>73</v>
      </c>
      <c r="AX1356" s="10" t="s">
        <v>8349</v>
      </c>
      <c r="AY1356" s="10" t="s">
        <v>8349</v>
      </c>
      <c r="AZ1356" s="10" t="s">
        <v>101</v>
      </c>
      <c r="BA1356" s="10" t="s">
        <v>8349</v>
      </c>
    </row>
    <row r="1357" spans="1:53" s="10" customFormat="1">
      <c r="A1357" s="31">
        <v>68403</v>
      </c>
      <c r="B1357" s="10" t="s">
        <v>8349</v>
      </c>
      <c r="C1357" s="10" t="s">
        <v>6760</v>
      </c>
      <c r="D1357" s="10" t="s">
        <v>6761</v>
      </c>
      <c r="E1357" s="15" t="s">
        <v>8349</v>
      </c>
      <c r="F1357" s="10" t="s">
        <v>8349</v>
      </c>
      <c r="G1357" s="10" t="s">
        <v>8349</v>
      </c>
      <c r="H1357" s="10" t="s">
        <v>8349</v>
      </c>
      <c r="I1357" s="10" t="s">
        <v>8349</v>
      </c>
      <c r="J1357" s="10" t="s">
        <v>1805</v>
      </c>
      <c r="K1357" s="10" t="s">
        <v>1806</v>
      </c>
      <c r="L1357" s="10">
        <v>210.04646287</v>
      </c>
      <c r="M1357" s="10">
        <v>44.811293509999999</v>
      </c>
      <c r="N1357" s="10">
        <v>-191.5</v>
      </c>
      <c r="O1357" s="10">
        <v>-12.22</v>
      </c>
      <c r="P1357" s="11">
        <v>89.554699999999997</v>
      </c>
      <c r="Q1357" s="11">
        <v>67.601699999999994</v>
      </c>
      <c r="R1357" s="37">
        <v>28.449502133712659</v>
      </c>
      <c r="S1357" s="16">
        <v>4.7226173541963012E-2</v>
      </c>
      <c r="T1357" s="37">
        <v>10.188531069010541</v>
      </c>
      <c r="U1357" s="16">
        <v>8.9470665583754327E-2</v>
      </c>
      <c r="V1357" s="10" t="s">
        <v>4767</v>
      </c>
      <c r="W1357" s="37">
        <v>1.2969999999999999</v>
      </c>
      <c r="X1357" s="16">
        <v>2.3E-2</v>
      </c>
      <c r="Y1357" s="10" t="s">
        <v>4770</v>
      </c>
      <c r="Z1357" s="16">
        <v>7.9181577157897545</v>
      </c>
      <c r="AA1357" s="16">
        <v>0.19452157466363307</v>
      </c>
      <c r="AB1357" s="29" t="s">
        <v>8349</v>
      </c>
      <c r="AC1357" s="16">
        <v>3.1455310690105405</v>
      </c>
      <c r="AD1357" s="16">
        <v>9.1071400560219784E-2</v>
      </c>
      <c r="AE1357" s="10" t="s">
        <v>120</v>
      </c>
      <c r="AF1357" s="10" t="s">
        <v>4075</v>
      </c>
      <c r="AG1357" s="37">
        <v>0.12004173252423656</v>
      </c>
      <c r="AH1357" s="16">
        <v>0.21478510891032315</v>
      </c>
      <c r="AI1357" s="10" t="s">
        <v>4603</v>
      </c>
      <c r="AJ1357" s="10" t="s">
        <v>107</v>
      </c>
      <c r="AK1357" s="22" t="s">
        <v>110</v>
      </c>
      <c r="AL1357" s="16">
        <f t="shared" si="84"/>
        <v>0.34647039198788193</v>
      </c>
      <c r="AM1357" s="16">
        <f t="shared" si="85"/>
        <v>12.17843427837405</v>
      </c>
      <c r="AN1357" s="17">
        <f t="shared" si="86"/>
        <v>9.621653867473167E-10</v>
      </c>
      <c r="AO1357" s="16">
        <f t="shared" si="87"/>
        <v>32.730406745521393</v>
      </c>
      <c r="AP1357" s="18">
        <v>4239.7722460945051</v>
      </c>
      <c r="AQ1357" s="18" t="s">
        <v>124</v>
      </c>
      <c r="AR1357" s="16">
        <v>0.64170097406242232</v>
      </c>
      <c r="AS1357" s="10" t="s">
        <v>74</v>
      </c>
      <c r="AT1357" s="16">
        <v>0.58067261842691986</v>
      </c>
      <c r="AU1357" s="10" t="s">
        <v>74</v>
      </c>
      <c r="AV1357" s="10" t="s">
        <v>8349</v>
      </c>
      <c r="AW1357" s="10" t="s">
        <v>8349</v>
      </c>
      <c r="AX1357" s="10" t="s">
        <v>8349</v>
      </c>
      <c r="AY1357" s="10" t="s">
        <v>8349</v>
      </c>
      <c r="AZ1357" s="10" t="s">
        <v>8349</v>
      </c>
      <c r="BA1357" s="10" t="s">
        <v>8349</v>
      </c>
    </row>
    <row r="1358" spans="1:53" s="10" customFormat="1">
      <c r="A1358" s="31">
        <v>68469</v>
      </c>
      <c r="B1358" s="10">
        <v>122303</v>
      </c>
      <c r="C1358" s="10" t="s">
        <v>6762</v>
      </c>
      <c r="D1358" s="10" t="s">
        <v>6763</v>
      </c>
      <c r="E1358" s="15" t="s">
        <v>8349</v>
      </c>
      <c r="F1358" s="10" t="s">
        <v>8349</v>
      </c>
      <c r="G1358" s="10" t="s">
        <v>8349</v>
      </c>
      <c r="H1358" s="10" t="s">
        <v>8349</v>
      </c>
      <c r="I1358" s="10" t="s">
        <v>8349</v>
      </c>
      <c r="J1358" s="10" t="s">
        <v>1807</v>
      </c>
      <c r="K1358" s="10" t="s">
        <v>1808</v>
      </c>
      <c r="L1358" s="10">
        <v>210.26529156999999</v>
      </c>
      <c r="M1358" s="10">
        <v>-2.6563208199999999</v>
      </c>
      <c r="N1358" s="10">
        <v>-824.78</v>
      </c>
      <c r="O1358" s="10">
        <v>599.52</v>
      </c>
      <c r="P1358" s="11">
        <v>335.05739999999997</v>
      </c>
      <c r="Q1358" s="11">
        <v>55.811199999999999</v>
      </c>
      <c r="R1358" s="37">
        <v>10.028078620136382</v>
      </c>
      <c r="S1358" s="16">
        <v>1.5744083433614119E-2</v>
      </c>
      <c r="T1358" s="37">
        <v>9.7070000000000007</v>
      </c>
      <c r="U1358" s="16">
        <v>1.2E-2</v>
      </c>
      <c r="V1358" s="10" t="s">
        <v>4769</v>
      </c>
      <c r="W1358" s="37">
        <v>1.47</v>
      </c>
      <c r="X1358" s="16">
        <v>8.3999999999999995E-3</v>
      </c>
      <c r="Y1358" s="10" t="s">
        <v>4769</v>
      </c>
      <c r="Z1358" s="16">
        <v>9.7009113491586803</v>
      </c>
      <c r="AA1358" s="16">
        <v>4.6459829478553871E-2</v>
      </c>
      <c r="AB1358" s="29" t="s">
        <v>8349</v>
      </c>
      <c r="AC1358" s="16">
        <v>4.027000000000001</v>
      </c>
      <c r="AD1358" s="16">
        <v>2.4093567606313517E-2</v>
      </c>
      <c r="AE1358" s="10" t="s">
        <v>125</v>
      </c>
      <c r="AF1358" s="10" t="s">
        <v>4075</v>
      </c>
      <c r="AG1358" s="37">
        <v>4.1982496805235199E-2</v>
      </c>
      <c r="AH1358" s="16">
        <v>0.10128433124218328</v>
      </c>
      <c r="AI1358" s="10" t="s">
        <v>4588</v>
      </c>
      <c r="AJ1358" s="10" t="s">
        <v>107</v>
      </c>
      <c r="AK1358" s="16" t="s">
        <v>108</v>
      </c>
      <c r="AL1358" s="16">
        <f t="shared" si="84"/>
        <v>0.2048963074465599</v>
      </c>
      <c r="AM1358" s="16">
        <f t="shared" si="85"/>
        <v>20.432259778570952</v>
      </c>
      <c r="AN1358" s="17">
        <f t="shared" si="86"/>
        <v>2.7511465203183725E-9</v>
      </c>
      <c r="AO1358" s="16">
        <f t="shared" si="87"/>
        <v>31.108215698443054</v>
      </c>
      <c r="AP1358" s="18">
        <v>3700.2602288604558</v>
      </c>
      <c r="AQ1358" s="18" t="s">
        <v>124</v>
      </c>
      <c r="AR1358" s="16">
        <v>0.45</v>
      </c>
      <c r="AS1358" s="10" t="s">
        <v>73</v>
      </c>
      <c r="AT1358" s="16">
        <v>0.44354795414375892</v>
      </c>
      <c r="AU1358" s="10" t="s">
        <v>74</v>
      </c>
      <c r="AV1358" s="10">
        <v>4.84</v>
      </c>
      <c r="AW1358" s="10" t="s">
        <v>73</v>
      </c>
      <c r="AX1358" s="10" t="s">
        <v>8349</v>
      </c>
      <c r="AY1358" s="10" t="s">
        <v>8349</v>
      </c>
      <c r="AZ1358" s="10" t="s">
        <v>8349</v>
      </c>
      <c r="BA1358" s="10" t="s">
        <v>8349</v>
      </c>
    </row>
    <row r="1359" spans="1:53" s="10" customFormat="1">
      <c r="A1359" s="33">
        <v>68551</v>
      </c>
      <c r="B1359" s="13" t="s">
        <v>8349</v>
      </c>
      <c r="C1359" s="14" t="s">
        <v>8349</v>
      </c>
      <c r="D1359" s="14" t="s">
        <v>8349</v>
      </c>
      <c r="E1359" s="14" t="s">
        <v>8349</v>
      </c>
      <c r="F1359" s="13" t="s">
        <v>9013</v>
      </c>
      <c r="G1359" s="13" t="s">
        <v>8349</v>
      </c>
      <c r="H1359" s="13" t="s">
        <v>8349</v>
      </c>
      <c r="I1359" s="13" t="s">
        <v>8349</v>
      </c>
      <c r="J1359" s="13" t="s">
        <v>5063</v>
      </c>
      <c r="K1359" s="13" t="s">
        <v>5064</v>
      </c>
      <c r="L1359" s="13">
        <v>210.49451450999999</v>
      </c>
      <c r="M1359" s="13">
        <v>15.49478862</v>
      </c>
      <c r="N1359" s="13">
        <v>105.12</v>
      </c>
      <c r="O1359" s="13">
        <v>-16.38</v>
      </c>
      <c r="P1359" s="12">
        <v>1.1335</v>
      </c>
      <c r="Q1359" s="12">
        <v>69.909899999999993</v>
      </c>
      <c r="R1359" s="38">
        <v>27.716186252771621</v>
      </c>
      <c r="S1359" s="23">
        <v>0.1130820399113082</v>
      </c>
      <c r="T1359" s="38">
        <v>10.63</v>
      </c>
      <c r="U1359" s="19">
        <v>1.0606601717798212E-2</v>
      </c>
      <c r="V1359" s="13" t="s">
        <v>4770</v>
      </c>
      <c r="W1359" s="38">
        <v>1.4239999999999999</v>
      </c>
      <c r="X1359" s="19">
        <v>1.4999999999999999E-2</v>
      </c>
      <c r="Y1359" s="13" t="s">
        <v>4770</v>
      </c>
      <c r="Z1359" s="19">
        <v>8.4163326443495219</v>
      </c>
      <c r="AA1359" s="19">
        <v>0.27118935446778814</v>
      </c>
      <c r="AB1359" s="13" t="s">
        <v>4782</v>
      </c>
      <c r="AC1359" s="19">
        <v>3.7270000000000012</v>
      </c>
      <c r="AD1359" s="19">
        <v>2.263846284534354E-2</v>
      </c>
      <c r="AE1359" s="13" t="s">
        <v>120</v>
      </c>
      <c r="AF1359" s="13" t="s">
        <v>4075</v>
      </c>
      <c r="AG1359" s="38">
        <v>0.11092526794515488</v>
      </c>
      <c r="AH1359" s="19">
        <v>0.27213262571153729</v>
      </c>
      <c r="AI1359" s="13" t="s">
        <v>4364</v>
      </c>
      <c r="AJ1359" s="19" t="s">
        <v>8349</v>
      </c>
      <c r="AK1359" s="19" t="s">
        <v>8349</v>
      </c>
      <c r="AL1359" s="19">
        <f t="shared" si="84"/>
        <v>0.33305445192213673</v>
      </c>
      <c r="AM1359" s="19">
        <f t="shared" si="85"/>
        <v>12.016604625350691</v>
      </c>
      <c r="AN1359" s="20">
        <f t="shared" si="86"/>
        <v>1.0412415686668164E-9</v>
      </c>
      <c r="AO1359" s="19">
        <f t="shared" si="87"/>
        <v>33.086121255550651</v>
      </c>
      <c r="AP1359" s="21">
        <v>3866.9882741543552</v>
      </c>
      <c r="AQ1359" s="21" t="s">
        <v>143</v>
      </c>
      <c r="AR1359" s="19">
        <v>0.74151708041860653</v>
      </c>
      <c r="AS1359" s="13" t="s">
        <v>74</v>
      </c>
      <c r="AT1359" s="19">
        <v>0.56903112497180242</v>
      </c>
      <c r="AU1359" s="13" t="s">
        <v>74</v>
      </c>
      <c r="AV1359" s="13" t="s">
        <v>8349</v>
      </c>
      <c r="AW1359" s="13" t="s">
        <v>8349</v>
      </c>
      <c r="AX1359" s="13" t="s">
        <v>8349</v>
      </c>
      <c r="AY1359" s="13" t="s">
        <v>8349</v>
      </c>
      <c r="AZ1359" s="13" t="s">
        <v>8349</v>
      </c>
      <c r="BA1359" s="13" t="s">
        <v>8349</v>
      </c>
    </row>
    <row r="1360" spans="1:53" s="10" customFormat="1">
      <c r="A1360" s="31">
        <v>68570</v>
      </c>
      <c r="B1360" s="10" t="s">
        <v>8349</v>
      </c>
      <c r="C1360" s="10" t="s">
        <v>6764</v>
      </c>
      <c r="D1360" s="10" t="s">
        <v>8349</v>
      </c>
      <c r="E1360" s="15" t="s">
        <v>8349</v>
      </c>
      <c r="F1360" s="10" t="s">
        <v>8349</v>
      </c>
      <c r="G1360" s="10" t="s">
        <v>8349</v>
      </c>
      <c r="H1360" s="10" t="s">
        <v>8349</v>
      </c>
      <c r="I1360" s="10" t="s">
        <v>8349</v>
      </c>
      <c r="J1360" s="10" t="s">
        <v>2035</v>
      </c>
      <c r="K1360" s="10" t="s">
        <v>2036</v>
      </c>
      <c r="L1360" s="10">
        <v>210.5815217</v>
      </c>
      <c r="M1360" s="10">
        <v>13.689978290000001</v>
      </c>
      <c r="N1360" s="10">
        <v>96.6</v>
      </c>
      <c r="O1360" s="10">
        <v>-140.22</v>
      </c>
      <c r="P1360" s="11">
        <v>357.37860000000001</v>
      </c>
      <c r="Q1360" s="11">
        <v>68.683400000000006</v>
      </c>
      <c r="R1360" s="37">
        <v>19.857029388403497</v>
      </c>
      <c r="S1360" s="16">
        <v>4.0508339952343132E-2</v>
      </c>
      <c r="T1360" s="37">
        <v>10.635999999999999</v>
      </c>
      <c r="U1360" s="16">
        <v>1.2E-2</v>
      </c>
      <c r="V1360" s="10" t="s">
        <v>4769</v>
      </c>
      <c r="W1360" s="37">
        <v>1.462</v>
      </c>
      <c r="X1360" s="16">
        <v>8.3999999999999995E-3</v>
      </c>
      <c r="Y1360" s="10" t="s">
        <v>4769</v>
      </c>
      <c r="Z1360" s="16">
        <v>9.146428607179125</v>
      </c>
      <c r="AA1360" s="16">
        <v>0.10179397911375077</v>
      </c>
      <c r="AB1360" s="29" t="s">
        <v>8349</v>
      </c>
      <c r="AC1360" s="16">
        <v>3.9373256143046218</v>
      </c>
      <c r="AD1360" s="16">
        <v>0.11664047325006872</v>
      </c>
      <c r="AE1360" s="10" t="s">
        <v>125</v>
      </c>
      <c r="AF1360" s="10" t="s">
        <v>4075</v>
      </c>
      <c r="AG1360" s="37">
        <v>6.5384839272229781E-2</v>
      </c>
      <c r="AH1360" s="16">
        <v>0.15481283597883841</v>
      </c>
      <c r="AI1360" s="10" t="s">
        <v>4603</v>
      </c>
      <c r="AJ1360" s="10" t="s">
        <v>107</v>
      </c>
      <c r="AK1360" s="22" t="s">
        <v>110</v>
      </c>
      <c r="AL1360" s="16">
        <f t="shared" si="84"/>
        <v>0.25570459376442534</v>
      </c>
      <c r="AM1360" s="16">
        <f t="shared" si="85"/>
        <v>12.877283341976458</v>
      </c>
      <c r="AN1360" s="17">
        <f t="shared" si="86"/>
        <v>1.7664645395718684E-9</v>
      </c>
      <c r="AO1360" s="16">
        <f t="shared" si="87"/>
        <v>32.518237690680166</v>
      </c>
      <c r="AP1360" s="18">
        <v>3748.3098355918119</v>
      </c>
      <c r="AQ1360" s="18" t="s">
        <v>124</v>
      </c>
      <c r="AR1360" s="16">
        <v>0.60592544647086533</v>
      </c>
      <c r="AS1360" s="10" t="s">
        <v>74</v>
      </c>
      <c r="AT1360" s="16">
        <v>0.49690820664601626</v>
      </c>
      <c r="AU1360" s="10" t="s">
        <v>74</v>
      </c>
      <c r="AV1360" s="10" t="s">
        <v>8349</v>
      </c>
      <c r="AW1360" s="10" t="s">
        <v>8349</v>
      </c>
      <c r="AX1360" s="10" t="s">
        <v>8349</v>
      </c>
      <c r="AY1360" s="10" t="s">
        <v>8349</v>
      </c>
      <c r="AZ1360" s="10" t="s">
        <v>8349</v>
      </c>
      <c r="BA1360" s="10" t="s">
        <v>8349</v>
      </c>
    </row>
    <row r="1361" spans="1:53" s="10" customFormat="1">
      <c r="A1361" s="31">
        <v>68634</v>
      </c>
      <c r="B1361" s="10">
        <v>122676</v>
      </c>
      <c r="C1361" s="10" t="s">
        <v>8349</v>
      </c>
      <c r="D1361" s="10" t="s">
        <v>8349</v>
      </c>
      <c r="E1361" s="15" t="s">
        <v>8349</v>
      </c>
      <c r="F1361" s="10" t="s">
        <v>8349</v>
      </c>
      <c r="G1361" s="10" t="s">
        <v>8349</v>
      </c>
      <c r="H1361" s="10" t="s">
        <v>8349</v>
      </c>
      <c r="I1361" s="10" t="s">
        <v>8349</v>
      </c>
      <c r="J1361" s="10" t="s">
        <v>2037</v>
      </c>
      <c r="K1361" s="10" t="s">
        <v>2038</v>
      </c>
      <c r="L1361" s="10">
        <v>210.73708243999999</v>
      </c>
      <c r="M1361" s="10">
        <v>14.97533537</v>
      </c>
      <c r="N1361" s="10">
        <v>-58.17</v>
      </c>
      <c r="O1361" s="10">
        <v>3.23</v>
      </c>
      <c r="P1361" s="11">
        <v>0.38750000000000001</v>
      </c>
      <c r="Q1361" s="11">
        <v>69.402600000000007</v>
      </c>
      <c r="R1361" s="37">
        <v>26.831231553528305</v>
      </c>
      <c r="S1361" s="16">
        <v>1.4488865038905285E-2</v>
      </c>
      <c r="T1361" s="37">
        <v>7.1276806457064197</v>
      </c>
      <c r="U1361" s="16">
        <v>1.8867962264113206E-2</v>
      </c>
      <c r="V1361" s="10" t="s">
        <v>4767</v>
      </c>
      <c r="W1361" s="37">
        <v>0.74924394728264088</v>
      </c>
      <c r="X1361" s="16">
        <v>1.8867962264113206E-2</v>
      </c>
      <c r="Y1361" s="10" t="s">
        <v>4768</v>
      </c>
      <c r="Z1361" s="16">
        <v>4.9844776094756176</v>
      </c>
      <c r="AA1361" s="16">
        <v>5.0560284306842007E-2</v>
      </c>
      <c r="AB1361" s="29" t="s">
        <v>8349</v>
      </c>
      <c r="AC1361" s="16">
        <v>1.8746806457064196</v>
      </c>
      <c r="AD1361" s="16">
        <v>2.4738633753705962E-2</v>
      </c>
      <c r="AE1361" s="10" t="s">
        <v>122</v>
      </c>
      <c r="AF1361" s="10" t="s">
        <v>4075</v>
      </c>
      <c r="AG1361" s="37">
        <v>1.002889882850273</v>
      </c>
      <c r="AH1361" s="16">
        <v>5.6288030247901674E-2</v>
      </c>
      <c r="AI1361" s="10" t="s">
        <v>4659</v>
      </c>
      <c r="AJ1361" s="10" t="s">
        <v>107</v>
      </c>
      <c r="AK1361" s="16" t="s">
        <v>109</v>
      </c>
      <c r="AL1361" s="16">
        <f t="shared" si="84"/>
        <v>1.001443899002971</v>
      </c>
      <c r="AM1361" s="16">
        <f t="shared" si="85"/>
        <v>37.323814115840733</v>
      </c>
      <c r="AN1361" s="17">
        <f t="shared" si="86"/>
        <v>1.1516718034061934E-10</v>
      </c>
      <c r="AO1361" s="16">
        <f t="shared" si="87"/>
        <v>31.974358810568695</v>
      </c>
      <c r="AP1361" s="18">
        <v>5593</v>
      </c>
      <c r="AQ1361" s="18" t="s">
        <v>141</v>
      </c>
      <c r="AR1361" s="16">
        <v>0.97</v>
      </c>
      <c r="AS1361" s="10" t="s">
        <v>73</v>
      </c>
      <c r="AT1361" s="16">
        <v>0.92</v>
      </c>
      <c r="AU1361" s="10" t="s">
        <v>73</v>
      </c>
      <c r="AV1361" s="10">
        <v>4.45</v>
      </c>
      <c r="AW1361" s="10" t="s">
        <v>73</v>
      </c>
      <c r="AX1361" s="10">
        <v>8.52</v>
      </c>
      <c r="AY1361" s="10" t="s">
        <v>73</v>
      </c>
      <c r="AZ1361" s="10" t="s">
        <v>102</v>
      </c>
      <c r="BA1361" s="10">
        <v>-0.02</v>
      </c>
    </row>
    <row r="1362" spans="1:53" s="10" customFormat="1">
      <c r="A1362" s="31">
        <v>68682</v>
      </c>
      <c r="B1362" s="10">
        <v>122742</v>
      </c>
      <c r="C1362" s="10" t="s">
        <v>6765</v>
      </c>
      <c r="D1362" s="10" t="s">
        <v>6563</v>
      </c>
      <c r="E1362" s="15" t="s">
        <v>8349</v>
      </c>
      <c r="F1362" s="10" t="s">
        <v>8349</v>
      </c>
      <c r="G1362" s="10" t="s">
        <v>8349</v>
      </c>
      <c r="H1362" s="10" t="s">
        <v>8349</v>
      </c>
      <c r="I1362" s="10" t="s">
        <v>8349</v>
      </c>
      <c r="J1362" s="10" t="s">
        <v>2039</v>
      </c>
      <c r="K1362" s="10" t="s">
        <v>2040</v>
      </c>
      <c r="L1362" s="10">
        <v>210.88458682999999</v>
      </c>
      <c r="M1362" s="10">
        <v>10.78751797</v>
      </c>
      <c r="N1362" s="10">
        <v>85.26</v>
      </c>
      <c r="O1362" s="10">
        <v>-304.04000000000002</v>
      </c>
      <c r="P1362" s="11">
        <v>352.45870000000002</v>
      </c>
      <c r="Q1362" s="11">
        <v>66.447999999999993</v>
      </c>
      <c r="R1362" s="37">
        <v>16.983695652173914</v>
      </c>
      <c r="S1362" s="16">
        <v>1.0529891304347826E-2</v>
      </c>
      <c r="T1362" s="37">
        <v>6.26767877320954</v>
      </c>
      <c r="U1362" s="16">
        <v>1.8027756377319945E-2</v>
      </c>
      <c r="V1362" s="10" t="s">
        <v>4767</v>
      </c>
      <c r="W1362" s="37">
        <v>0.73299999999999998</v>
      </c>
      <c r="X1362" s="16">
        <v>3.0000000000000001E-3</v>
      </c>
      <c r="Y1362" s="10" t="s">
        <v>4770</v>
      </c>
      <c r="Z1362" s="16">
        <v>5.1175177798567519</v>
      </c>
      <c r="AA1362" s="16">
        <v>4.1014361566288571E-2</v>
      </c>
      <c r="AB1362" s="29" t="s">
        <v>8349</v>
      </c>
      <c r="AC1362" s="16">
        <v>1.8086787732095404</v>
      </c>
      <c r="AD1362" s="16">
        <v>3.0016662039607268E-2</v>
      </c>
      <c r="AE1362" s="10" t="s">
        <v>120</v>
      </c>
      <c r="AF1362" s="10" t="s">
        <v>4075</v>
      </c>
      <c r="AG1362" s="37">
        <v>0.8710829524783722</v>
      </c>
      <c r="AH1362" s="16">
        <v>5.0824972746576547E-2</v>
      </c>
      <c r="AI1362" s="10" t="s">
        <v>4638</v>
      </c>
      <c r="AJ1362" s="10" t="s">
        <v>107</v>
      </c>
      <c r="AK1362" s="16" t="s">
        <v>109</v>
      </c>
      <c r="AL1362" s="16">
        <f t="shared" si="84"/>
        <v>0.93331824822960163</v>
      </c>
      <c r="AM1362" s="16">
        <f t="shared" si="85"/>
        <v>54.953778455758943</v>
      </c>
      <c r="AN1362" s="17">
        <f t="shared" si="86"/>
        <v>1.3259357179632983E-10</v>
      </c>
      <c r="AO1362" s="16">
        <f t="shared" si="87"/>
        <v>30.961372598804125</v>
      </c>
      <c r="AP1362" s="18">
        <v>5508</v>
      </c>
      <c r="AQ1362" s="18" t="s">
        <v>141</v>
      </c>
      <c r="AR1362" s="16">
        <v>0.97</v>
      </c>
      <c r="AS1362" s="10" t="s">
        <v>73</v>
      </c>
      <c r="AT1362" s="16">
        <v>0.89500000000000002</v>
      </c>
      <c r="AU1362" s="10" t="s">
        <v>73</v>
      </c>
      <c r="AV1362" s="10">
        <v>4.4400000000000004</v>
      </c>
      <c r="AW1362" s="10" t="s">
        <v>73</v>
      </c>
      <c r="AX1362" s="10">
        <v>11.56</v>
      </c>
      <c r="AY1362" s="10" t="s">
        <v>73</v>
      </c>
      <c r="AZ1362" s="10" t="s">
        <v>102</v>
      </c>
      <c r="BA1362" s="10">
        <v>0.01</v>
      </c>
    </row>
    <row r="1363" spans="1:53" s="10" customFormat="1">
      <c r="A1363" s="31">
        <v>68933</v>
      </c>
      <c r="B1363" s="10">
        <v>123139</v>
      </c>
      <c r="C1363" s="10" t="s">
        <v>6564</v>
      </c>
      <c r="D1363" s="10" t="s">
        <v>6565</v>
      </c>
      <c r="E1363" s="15" t="s">
        <v>8349</v>
      </c>
      <c r="F1363" s="10" t="s">
        <v>9014</v>
      </c>
      <c r="G1363" s="10" t="s">
        <v>8349</v>
      </c>
      <c r="H1363" s="10" t="s">
        <v>8349</v>
      </c>
      <c r="I1363" s="10" t="s">
        <v>8349</v>
      </c>
      <c r="J1363" s="10" t="s">
        <v>1815</v>
      </c>
      <c r="K1363" s="10" t="s">
        <v>1816</v>
      </c>
      <c r="L1363" s="10">
        <v>211.67218607999999</v>
      </c>
      <c r="M1363" s="10">
        <v>-36.368695750000001</v>
      </c>
      <c r="N1363" s="10">
        <v>-519.29</v>
      </c>
      <c r="O1363" s="10">
        <v>-517.87</v>
      </c>
      <c r="P1363" s="11">
        <v>319.45530000000002</v>
      </c>
      <c r="Q1363" s="11">
        <v>24.076799999999999</v>
      </c>
      <c r="R1363" s="37">
        <v>18.034265103697024</v>
      </c>
      <c r="S1363" s="16">
        <v>3.6068530207394047E-3</v>
      </c>
      <c r="T1363" s="37">
        <v>2.06</v>
      </c>
      <c r="U1363" s="16">
        <v>9.1923881554251165E-3</v>
      </c>
      <c r="V1363" s="10" t="s">
        <v>4770</v>
      </c>
      <c r="W1363" s="37">
        <v>1.0109999999999999</v>
      </c>
      <c r="X1363" s="16">
        <v>1.2999999999999999E-2</v>
      </c>
      <c r="Y1363" s="10" t="s">
        <v>4770</v>
      </c>
      <c r="Z1363" s="16">
        <v>0.77950775242589465</v>
      </c>
      <c r="AA1363" s="16">
        <v>1.7038728795577995E-2</v>
      </c>
      <c r="AB1363" s="29" t="s">
        <v>8349</v>
      </c>
      <c r="AC1363" s="16">
        <v>2.4089999999999998</v>
      </c>
      <c r="AD1363" s="16">
        <v>4.4949972191315087E-2</v>
      </c>
      <c r="AE1363" s="10" t="s">
        <v>14</v>
      </c>
      <c r="AF1363" s="10" t="s">
        <v>4075</v>
      </c>
      <c r="AG1363" s="37">
        <v>58.335484444800024</v>
      </c>
      <c r="AH1363" s="16">
        <v>4.8070971271332329E-2</v>
      </c>
      <c r="AI1363" s="10" t="s">
        <v>4632</v>
      </c>
      <c r="AJ1363" s="10" t="s">
        <v>114</v>
      </c>
      <c r="AK1363" s="22" t="s">
        <v>6</v>
      </c>
      <c r="AL1363" s="16">
        <f t="shared" si="84"/>
        <v>7.6377669802632777</v>
      </c>
      <c r="AM1363" s="16">
        <f t="shared" si="85"/>
        <v>423.51417905559879</v>
      </c>
      <c r="AN1363" s="17">
        <f t="shared" si="86"/>
        <v>1.9799269878231993E-12</v>
      </c>
      <c r="AO1363" s="16">
        <f t="shared" si="87"/>
        <v>31.318377061429679</v>
      </c>
      <c r="AP1363" s="18">
        <v>4822.6451725617917</v>
      </c>
      <c r="AQ1363" s="18" t="s">
        <v>144</v>
      </c>
      <c r="AR1363" s="16">
        <v>10.933202983243367</v>
      </c>
      <c r="AS1363" s="10" t="s">
        <v>74</v>
      </c>
      <c r="AT1363" s="16">
        <v>2.8366338709855849</v>
      </c>
      <c r="AU1363" s="10" t="s">
        <v>74</v>
      </c>
      <c r="AV1363" s="10" t="s">
        <v>8349</v>
      </c>
      <c r="AW1363" s="10" t="s">
        <v>8349</v>
      </c>
      <c r="AX1363" s="10" t="s">
        <v>8349</v>
      </c>
      <c r="AY1363" s="10" t="s">
        <v>8349</v>
      </c>
      <c r="AZ1363" s="10" t="s">
        <v>8349</v>
      </c>
      <c r="BA1363" s="10" t="s">
        <v>8349</v>
      </c>
    </row>
    <row r="1364" spans="1:53" s="10" customFormat="1">
      <c r="A1364" s="31">
        <v>69064</v>
      </c>
      <c r="B1364" s="10" t="s">
        <v>8349</v>
      </c>
      <c r="C1364" s="10" t="s">
        <v>6566</v>
      </c>
      <c r="D1364" s="10" t="s">
        <v>6567</v>
      </c>
      <c r="E1364" s="15" t="s">
        <v>8349</v>
      </c>
      <c r="F1364" s="10" t="s">
        <v>8349</v>
      </c>
      <c r="G1364" s="10" t="s">
        <v>8349</v>
      </c>
      <c r="H1364" s="10" t="s">
        <v>8349</v>
      </c>
      <c r="I1364" s="10" t="s">
        <v>8349</v>
      </c>
      <c r="J1364" s="10" t="s">
        <v>1817</v>
      </c>
      <c r="K1364" s="10" t="s">
        <v>1818</v>
      </c>
      <c r="L1364" s="10">
        <v>212.05092981999999</v>
      </c>
      <c r="M1364" s="10">
        <v>80.598597369999993</v>
      </c>
      <c r="N1364" s="10">
        <v>208.59</v>
      </c>
      <c r="O1364" s="10">
        <v>-543.59</v>
      </c>
      <c r="P1364" s="11">
        <v>119.1283</v>
      </c>
      <c r="Q1364" s="11">
        <v>35.9557</v>
      </c>
      <c r="R1364" s="37">
        <v>16.920473773265652</v>
      </c>
      <c r="S1364" s="16">
        <v>1.9966159052453466E-2</v>
      </c>
      <c r="T1364" s="37">
        <v>10.335876064980001</v>
      </c>
      <c r="U1364" s="16">
        <v>0.10584894897919395</v>
      </c>
      <c r="V1364" s="10" t="s">
        <v>4767</v>
      </c>
      <c r="W1364" s="37">
        <v>1.379</v>
      </c>
      <c r="X1364" s="16">
        <v>3.0000000000000001E-3</v>
      </c>
      <c r="Y1364" s="10" t="s">
        <v>4770</v>
      </c>
      <c r="Z1364" s="16">
        <v>9.1938134693862779</v>
      </c>
      <c r="AA1364" s="16">
        <v>0.14964358744001949</v>
      </c>
      <c r="AB1364" s="29" t="s">
        <v>8349</v>
      </c>
      <c r="AC1364" s="16">
        <v>4.0088760649800008</v>
      </c>
      <c r="AD1364" s="16">
        <v>0.1079120011861517</v>
      </c>
      <c r="AE1364" s="10" t="s">
        <v>120</v>
      </c>
      <c r="AF1364" s="10" t="s">
        <v>4075</v>
      </c>
      <c r="AG1364" s="37">
        <v>6.6299693903151755E-2</v>
      </c>
      <c r="AH1364" s="16">
        <v>0.18449445320095337</v>
      </c>
      <c r="AI1364" s="10" t="s">
        <v>4593</v>
      </c>
      <c r="AJ1364" s="10" t="s">
        <v>107</v>
      </c>
      <c r="AK1364" s="16" t="s">
        <v>60</v>
      </c>
      <c r="AL1364" s="16">
        <f t="shared" si="84"/>
        <v>0.25748726940016231</v>
      </c>
      <c r="AM1364" s="16">
        <f t="shared" si="85"/>
        <v>15.21749762154959</v>
      </c>
      <c r="AN1364" s="17">
        <f t="shared" si="86"/>
        <v>1.7420894909216069E-9</v>
      </c>
      <c r="AO1364" s="16">
        <f t="shared" si="87"/>
        <v>32.233199912733781</v>
      </c>
      <c r="AP1364" s="18">
        <v>3709.8486463166846</v>
      </c>
      <c r="AQ1364" s="18" t="s">
        <v>124</v>
      </c>
      <c r="AR1364" s="16">
        <v>0.6228665444079341</v>
      </c>
      <c r="AS1364" s="10" t="s">
        <v>74</v>
      </c>
      <c r="AT1364" s="16">
        <v>0.49868174157575529</v>
      </c>
      <c r="AU1364" s="10" t="s">
        <v>74</v>
      </c>
      <c r="AV1364" s="10" t="s">
        <v>8349</v>
      </c>
      <c r="AW1364" s="10" t="s">
        <v>8349</v>
      </c>
      <c r="AX1364" s="10" t="s">
        <v>8349</v>
      </c>
      <c r="AY1364" s="10" t="s">
        <v>8349</v>
      </c>
      <c r="AZ1364" s="10" t="s">
        <v>8349</v>
      </c>
      <c r="BA1364" s="10" t="s">
        <v>8349</v>
      </c>
    </row>
    <row r="1365" spans="1:53" s="10" customFormat="1">
      <c r="A1365" s="31">
        <v>69090</v>
      </c>
      <c r="B1365" s="10">
        <v>122862</v>
      </c>
      <c r="C1365" s="10" t="s">
        <v>6568</v>
      </c>
      <c r="D1365" s="10" t="s">
        <v>6569</v>
      </c>
      <c r="E1365" s="15" t="s">
        <v>8349</v>
      </c>
      <c r="F1365" s="10" t="s">
        <v>8349</v>
      </c>
      <c r="G1365" s="10" t="s">
        <v>8349</v>
      </c>
      <c r="H1365" s="10" t="s">
        <v>8349</v>
      </c>
      <c r="I1365" s="10" t="s">
        <v>8349</v>
      </c>
      <c r="J1365" s="10" t="s">
        <v>1819</v>
      </c>
      <c r="K1365" s="10" t="s">
        <v>1820</v>
      </c>
      <c r="L1365" s="10">
        <v>212.11544595000001</v>
      </c>
      <c r="M1365" s="10">
        <v>-74.850723419999994</v>
      </c>
      <c r="N1365" s="10">
        <v>-242.32</v>
      </c>
      <c r="O1365" s="10">
        <v>180.31</v>
      </c>
      <c r="P1365" s="11">
        <v>308.00130000000001</v>
      </c>
      <c r="Q1365" s="11">
        <v>-12.7422</v>
      </c>
      <c r="R1365" s="37">
        <v>28.498147620404669</v>
      </c>
      <c r="S1365" s="16">
        <v>8.8344257623254475E-3</v>
      </c>
      <c r="T1365" s="37">
        <v>6.02</v>
      </c>
      <c r="U1365" s="16">
        <v>4.2426406871192849E-3</v>
      </c>
      <c r="V1365" s="10" t="s">
        <v>4770</v>
      </c>
      <c r="W1365" s="37">
        <v>0.58099999999999996</v>
      </c>
      <c r="X1365" s="16">
        <v>6.0000000000000001E-3</v>
      </c>
      <c r="Y1365" s="10" t="s">
        <v>4770</v>
      </c>
      <c r="Z1365" s="16">
        <v>3.7459168410770305</v>
      </c>
      <c r="AA1365" s="16">
        <v>2.3511593430680655E-2</v>
      </c>
      <c r="AB1365" s="29" t="s">
        <v>8349</v>
      </c>
      <c r="AC1365" s="16">
        <v>1.4399999999999995</v>
      </c>
      <c r="AD1365" s="16">
        <v>2.3388031127053E-2</v>
      </c>
      <c r="AE1365" s="10" t="s">
        <v>120</v>
      </c>
      <c r="AF1365" s="10" t="s">
        <v>4075</v>
      </c>
      <c r="AG1365" s="37">
        <v>2.8237988818463502</v>
      </c>
      <c r="AH1365" s="16">
        <v>3.3163157654988555E-2</v>
      </c>
      <c r="AI1365" s="10" t="s">
        <v>4365</v>
      </c>
      <c r="AJ1365" s="10" t="s">
        <v>107</v>
      </c>
      <c r="AK1365" s="16" t="s">
        <v>109</v>
      </c>
      <c r="AL1365" s="16">
        <f t="shared" si="84"/>
        <v>1.6804162823081519</v>
      </c>
      <c r="AM1365" s="16">
        <f t="shared" si="85"/>
        <v>58.96580734619306</v>
      </c>
      <c r="AN1365" s="17">
        <f t="shared" si="86"/>
        <v>4.090234638965504E-11</v>
      </c>
      <c r="AO1365" s="16">
        <f t="shared" si="87"/>
        <v>31.990629444232834</v>
      </c>
      <c r="AP1365" s="18">
        <v>5957</v>
      </c>
      <c r="AQ1365" s="18" t="s">
        <v>141</v>
      </c>
      <c r="AR1365" s="16">
        <v>1.56</v>
      </c>
      <c r="AS1365" s="10" t="s">
        <v>73</v>
      </c>
      <c r="AT1365" s="16">
        <v>1.085</v>
      </c>
      <c r="AU1365" s="10" t="s">
        <v>73</v>
      </c>
      <c r="AV1365" s="10">
        <v>4.0999999999999996</v>
      </c>
      <c r="AW1365" s="10" t="s">
        <v>73</v>
      </c>
      <c r="AX1365" s="10">
        <v>7.28</v>
      </c>
      <c r="AY1365" s="10" t="s">
        <v>73</v>
      </c>
      <c r="AZ1365" s="10" t="s">
        <v>102</v>
      </c>
      <c r="BA1365" s="10">
        <v>-0.13</v>
      </c>
    </row>
    <row r="1366" spans="1:53" s="10" customFormat="1">
      <c r="A1366" s="32">
        <v>69285</v>
      </c>
      <c r="B1366" s="10" t="s">
        <v>8349</v>
      </c>
      <c r="C1366" s="10" t="s">
        <v>8349</v>
      </c>
      <c r="D1366" s="10" t="s">
        <v>8349</v>
      </c>
      <c r="E1366" s="15" t="s">
        <v>8349</v>
      </c>
      <c r="F1366" s="10" t="s">
        <v>8349</v>
      </c>
      <c r="G1366" s="10" t="s">
        <v>8349</v>
      </c>
      <c r="H1366" s="10" t="s">
        <v>8349</v>
      </c>
      <c r="I1366" s="10" t="s">
        <v>8349</v>
      </c>
      <c r="J1366" s="10" t="s">
        <v>5065</v>
      </c>
      <c r="K1366" s="10" t="s">
        <v>5066</v>
      </c>
      <c r="L1366" s="10">
        <v>212.74033120999999</v>
      </c>
      <c r="M1366" s="10">
        <v>-31.29063408</v>
      </c>
      <c r="N1366" s="10">
        <v>-320.7</v>
      </c>
      <c r="O1366" s="10">
        <v>126.71</v>
      </c>
      <c r="P1366" s="11">
        <v>322.25670000000002</v>
      </c>
      <c r="Q1366" s="11">
        <v>28.579599999999999</v>
      </c>
      <c r="R1366" s="37">
        <v>16.784155756965426</v>
      </c>
      <c r="S1366" s="16">
        <v>3.4575360859348779E-2</v>
      </c>
      <c r="T1366" s="37">
        <v>10.824999999999999</v>
      </c>
      <c r="U1366" s="16">
        <v>1.2E-2</v>
      </c>
      <c r="V1366" s="10" t="s">
        <v>4769</v>
      </c>
      <c r="W1366" s="37">
        <v>1.516</v>
      </c>
      <c r="X1366" s="16">
        <v>8.3999999999999995E-3</v>
      </c>
      <c r="Y1366" s="10" t="s">
        <v>4769</v>
      </c>
      <c r="Z1366" s="16">
        <v>9.7005024943951241</v>
      </c>
      <c r="AA1366" s="16">
        <v>8.840810752099415E-2</v>
      </c>
      <c r="AB1366" s="29" t="s">
        <v>8349</v>
      </c>
      <c r="AC1366" s="16">
        <v>4.1319999999999997</v>
      </c>
      <c r="AD1366" s="16">
        <v>2.3259406699226014E-2</v>
      </c>
      <c r="AE1366" s="10" t="s">
        <v>125</v>
      </c>
      <c r="AF1366" s="10" t="s">
        <v>4075</v>
      </c>
      <c r="AG1366" s="37">
        <v>4.5406802514877484E-2</v>
      </c>
      <c r="AH1366" s="16">
        <v>0.12615860444473717</v>
      </c>
      <c r="AI1366" s="10" t="s">
        <v>4415</v>
      </c>
      <c r="AJ1366" s="16" t="s">
        <v>8349</v>
      </c>
      <c r="AK1366" s="16" t="s">
        <v>8349</v>
      </c>
      <c r="AL1366" s="16">
        <f t="shared" si="84"/>
        <v>0.21308871982082367</v>
      </c>
      <c r="AM1366" s="16">
        <f t="shared" si="85"/>
        <v>12.695825926924673</v>
      </c>
      <c r="AN1366" s="17">
        <f t="shared" si="86"/>
        <v>2.5436717320528474E-9</v>
      </c>
      <c r="AO1366" s="16">
        <f t="shared" si="87"/>
        <v>32.31134734081067</v>
      </c>
      <c r="AP1366" s="18">
        <v>3645.9349827631595</v>
      </c>
      <c r="AQ1366" s="18" t="s">
        <v>143</v>
      </c>
      <c r="AR1366" s="16">
        <v>0.53369636788532948</v>
      </c>
      <c r="AS1366" s="10" t="s">
        <v>74</v>
      </c>
      <c r="AT1366" s="16">
        <v>0.45255569129709022</v>
      </c>
      <c r="AU1366" s="10" t="s">
        <v>74</v>
      </c>
      <c r="AV1366" s="10" t="s">
        <v>8349</v>
      </c>
      <c r="AW1366" s="10" t="s">
        <v>8349</v>
      </c>
      <c r="AX1366" s="10" t="s">
        <v>8349</v>
      </c>
      <c r="AY1366" s="10" t="s">
        <v>8349</v>
      </c>
      <c r="AZ1366" s="10" t="s">
        <v>8349</v>
      </c>
      <c r="BA1366" s="10" t="s">
        <v>8349</v>
      </c>
    </row>
    <row r="1367" spans="1:53" s="10" customFormat="1">
      <c r="A1367" s="31">
        <v>69357</v>
      </c>
      <c r="B1367" s="10">
        <v>124106</v>
      </c>
      <c r="C1367" s="10" t="s">
        <v>6570</v>
      </c>
      <c r="D1367" s="10" t="s">
        <v>8349</v>
      </c>
      <c r="E1367" s="15" t="s">
        <v>8349</v>
      </c>
      <c r="F1367" s="10" t="s">
        <v>9015</v>
      </c>
      <c r="G1367" s="10" t="s">
        <v>8349</v>
      </c>
      <c r="H1367" s="10" t="s">
        <v>8349</v>
      </c>
      <c r="I1367" s="10" t="s">
        <v>8349</v>
      </c>
      <c r="J1367" s="10" t="s">
        <v>1821</v>
      </c>
      <c r="K1367" s="10" t="s">
        <v>1822</v>
      </c>
      <c r="L1367" s="10">
        <v>212.94302002000001</v>
      </c>
      <c r="M1367" s="10">
        <v>-12.611329939999999</v>
      </c>
      <c r="N1367" s="10">
        <v>-257.49</v>
      </c>
      <c r="O1367" s="10">
        <v>-179.49</v>
      </c>
      <c r="P1367" s="11">
        <v>331.62560000000002</v>
      </c>
      <c r="Q1367" s="11">
        <v>45.737200000000001</v>
      </c>
      <c r="R1367" s="37">
        <v>23.386342376052387</v>
      </c>
      <c r="S1367" s="16">
        <v>2.853133769878391E-2</v>
      </c>
      <c r="T1367" s="37">
        <v>7.93</v>
      </c>
      <c r="U1367" s="16">
        <v>7.0710678118654751E-4</v>
      </c>
      <c r="V1367" s="10" t="s">
        <v>4770</v>
      </c>
      <c r="W1367" s="37">
        <v>0.86499999999999999</v>
      </c>
      <c r="X1367" s="16">
        <v>1E-3</v>
      </c>
      <c r="Y1367" s="10" t="s">
        <v>4770</v>
      </c>
      <c r="Z1367" s="16">
        <v>6.0851884826837015</v>
      </c>
      <c r="AA1367" s="16">
        <v>6.3563128469486863E-2</v>
      </c>
      <c r="AB1367" s="29" t="s">
        <v>8349</v>
      </c>
      <c r="AC1367" s="16">
        <v>2.069</v>
      </c>
      <c r="AD1367" s="16">
        <v>2.4010414407085939E-2</v>
      </c>
      <c r="AE1367" s="10" t="s">
        <v>120</v>
      </c>
      <c r="AF1367" s="10" t="s">
        <v>4075</v>
      </c>
      <c r="AG1367" s="37">
        <v>0.38398039627941288</v>
      </c>
      <c r="AH1367" s="16">
        <v>6.7946827010747834E-2</v>
      </c>
      <c r="AI1367" s="10" t="s">
        <v>4652</v>
      </c>
      <c r="AJ1367" s="10" t="s">
        <v>107</v>
      </c>
      <c r="AK1367" s="16" t="s">
        <v>57</v>
      </c>
      <c r="AL1367" s="16">
        <f t="shared" si="84"/>
        <v>0.61966151750727017</v>
      </c>
      <c r="AM1367" s="16">
        <f t="shared" si="85"/>
        <v>26.496726488610872</v>
      </c>
      <c r="AN1367" s="17">
        <f t="shared" si="86"/>
        <v>3.0079660607452877E-10</v>
      </c>
      <c r="AO1367" s="16">
        <f t="shared" si="87"/>
        <v>31.734317670628343</v>
      </c>
      <c r="AP1367" s="18">
        <v>5117</v>
      </c>
      <c r="AQ1367" s="18" t="s">
        <v>141</v>
      </c>
      <c r="AR1367" s="16">
        <v>0.78</v>
      </c>
      <c r="AS1367" s="10" t="s">
        <v>73</v>
      </c>
      <c r="AT1367" s="16">
        <v>0.81499999999999995</v>
      </c>
      <c r="AU1367" s="10" t="s">
        <v>73</v>
      </c>
      <c r="AV1367" s="10">
        <v>4.59</v>
      </c>
      <c r="AW1367" s="10" t="s">
        <v>73</v>
      </c>
      <c r="AX1367" s="10">
        <v>1.96</v>
      </c>
      <c r="AY1367" s="10" t="s">
        <v>73</v>
      </c>
      <c r="AZ1367" s="10" t="s">
        <v>101</v>
      </c>
      <c r="BA1367" s="10">
        <v>-0.1</v>
      </c>
    </row>
    <row r="1368" spans="1:53" s="10" customFormat="1">
      <c r="A1368" s="31">
        <v>69414</v>
      </c>
      <c r="B1368" s="10">
        <v>124292</v>
      </c>
      <c r="C1368" s="10" t="s">
        <v>6571</v>
      </c>
      <c r="D1368" s="10" t="s">
        <v>6572</v>
      </c>
      <c r="E1368" s="15" t="s">
        <v>8349</v>
      </c>
      <c r="F1368" s="10" t="s">
        <v>8349</v>
      </c>
      <c r="G1368" s="10" t="s">
        <v>8349</v>
      </c>
      <c r="H1368" s="10" t="s">
        <v>8349</v>
      </c>
      <c r="I1368" s="10" t="s">
        <v>8349</v>
      </c>
      <c r="J1368" s="10" t="s">
        <v>1823</v>
      </c>
      <c r="K1368" s="10" t="s">
        <v>1824</v>
      </c>
      <c r="L1368" s="10">
        <v>213.18888982999999</v>
      </c>
      <c r="M1368" s="10">
        <v>-3.3193013800000002</v>
      </c>
      <c r="N1368" s="10">
        <v>-160.71</v>
      </c>
      <c r="O1368" s="10">
        <v>-322.14</v>
      </c>
      <c r="P1368" s="11">
        <v>338.87389999999999</v>
      </c>
      <c r="Q1368" s="11">
        <v>53.779600000000002</v>
      </c>
      <c r="R1368" s="37">
        <v>22.050716648291068</v>
      </c>
      <c r="S1368" s="16">
        <v>1.1907386990077177E-2</v>
      </c>
      <c r="T1368" s="37">
        <v>7.05</v>
      </c>
      <c r="U1368" s="16">
        <v>5.6568542494923801E-3</v>
      </c>
      <c r="V1368" s="10" t="s">
        <v>4770</v>
      </c>
      <c r="W1368" s="37">
        <v>0.73299999999999998</v>
      </c>
      <c r="X1368" s="16">
        <v>8.0000000000000002E-3</v>
      </c>
      <c r="Y1368" s="10" t="s">
        <v>4770</v>
      </c>
      <c r="Z1368" s="16">
        <v>5.3328864569805701</v>
      </c>
      <c r="AA1368" s="16">
        <v>3.1668591664846701E-2</v>
      </c>
      <c r="AB1368" s="29" t="s">
        <v>8349</v>
      </c>
      <c r="AC1368" s="16">
        <v>1.7459999999999996</v>
      </c>
      <c r="AD1368" s="16">
        <v>3.151190251317746E-2</v>
      </c>
      <c r="AE1368" s="10" t="s">
        <v>120</v>
      </c>
      <c r="AF1368" s="10" t="s">
        <v>4075</v>
      </c>
      <c r="AG1368" s="37">
        <v>0.70156197293899059</v>
      </c>
      <c r="AH1368" s="16">
        <v>4.4675493260117431E-2</v>
      </c>
      <c r="AI1368" s="10" t="s">
        <v>4654</v>
      </c>
      <c r="AJ1368" s="10" t="s">
        <v>107</v>
      </c>
      <c r="AK1368" s="16" t="s">
        <v>109</v>
      </c>
      <c r="AL1368" s="16">
        <f t="shared" si="84"/>
        <v>0.83759296375924186</v>
      </c>
      <c r="AM1368" s="16">
        <f t="shared" si="85"/>
        <v>37.984840906481622</v>
      </c>
      <c r="AN1368" s="17">
        <f t="shared" si="86"/>
        <v>1.646326403869158E-10</v>
      </c>
      <c r="AO1368" s="16">
        <f t="shared" si="87"/>
        <v>31.508710141299701</v>
      </c>
      <c r="AP1368" s="18">
        <v>5501</v>
      </c>
      <c r="AQ1368" s="18" t="s">
        <v>141</v>
      </c>
      <c r="AR1368" s="16">
        <v>0.88</v>
      </c>
      <c r="AS1368" s="10" t="s">
        <v>73</v>
      </c>
      <c r="AT1368" s="16">
        <v>0.92200000000000004</v>
      </c>
      <c r="AU1368" s="10" t="s">
        <v>73</v>
      </c>
      <c r="AV1368" s="10">
        <v>4.53</v>
      </c>
      <c r="AW1368" s="10" t="s">
        <v>73</v>
      </c>
      <c r="AX1368" s="10">
        <v>3.44</v>
      </c>
      <c r="AY1368" s="10" t="s">
        <v>73</v>
      </c>
      <c r="AZ1368" s="10" t="s">
        <v>102</v>
      </c>
      <c r="BA1368" s="10">
        <v>-0.08</v>
      </c>
    </row>
    <row r="1369" spans="1:53" s="10" customFormat="1">
      <c r="A1369" s="31">
        <v>69454</v>
      </c>
      <c r="B1369" s="10" t="s">
        <v>8349</v>
      </c>
      <c r="C1369" s="10" t="s">
        <v>6573</v>
      </c>
      <c r="D1369" s="10" t="s">
        <v>6574</v>
      </c>
      <c r="E1369" s="15" t="s">
        <v>8349</v>
      </c>
      <c r="F1369" s="10" t="s">
        <v>8349</v>
      </c>
      <c r="G1369" s="10" t="s">
        <v>8349</v>
      </c>
      <c r="H1369" s="10" t="s">
        <v>8349</v>
      </c>
      <c r="I1369" s="10" t="s">
        <v>8349</v>
      </c>
      <c r="J1369" s="10" t="s">
        <v>1825</v>
      </c>
      <c r="K1369" s="10" t="s">
        <v>1826</v>
      </c>
      <c r="L1369" s="10">
        <v>213.30206876</v>
      </c>
      <c r="M1369" s="10">
        <v>-56.742493709999998</v>
      </c>
      <c r="N1369" s="10">
        <v>355.7</v>
      </c>
      <c r="O1369" s="10">
        <v>178.03</v>
      </c>
      <c r="P1369" s="11">
        <v>314.00700000000001</v>
      </c>
      <c r="Q1369" s="11">
        <v>4.3606999999999996</v>
      </c>
      <c r="R1369" s="37">
        <v>11.6795141322121</v>
      </c>
      <c r="S1369" s="16">
        <v>2.2658257416491471E-2</v>
      </c>
      <c r="T1369" s="37">
        <v>10.191000000000001</v>
      </c>
      <c r="U1369" s="16">
        <v>1.2E-2</v>
      </c>
      <c r="V1369" s="10" t="s">
        <v>4769</v>
      </c>
      <c r="W1369" s="37">
        <v>1.53</v>
      </c>
      <c r="X1369" s="16">
        <v>8.3999999999999995E-3</v>
      </c>
      <c r="Y1369" s="10" t="s">
        <v>4769</v>
      </c>
      <c r="Z1369" s="16">
        <v>9.8538761174914526</v>
      </c>
      <c r="AA1369" s="16">
        <v>6.1767759875458239E-2</v>
      </c>
      <c r="AB1369" s="29" t="s">
        <v>8349</v>
      </c>
      <c r="AC1369" s="16">
        <v>4.0639999999999992</v>
      </c>
      <c r="AD1369" s="16">
        <v>3.0813957876261205E-2</v>
      </c>
      <c r="AE1369" s="10" t="s">
        <v>125</v>
      </c>
      <c r="AF1369" s="10" t="s">
        <v>4075</v>
      </c>
      <c r="AG1369" s="37">
        <v>3.7233925934850629E-2</v>
      </c>
      <c r="AH1369" s="16">
        <v>0.10915702524360156</v>
      </c>
      <c r="AI1369" s="10" t="s">
        <v>4625</v>
      </c>
      <c r="AJ1369" s="10" t="s">
        <v>107</v>
      </c>
      <c r="AK1369" s="22" t="s">
        <v>60</v>
      </c>
      <c r="AL1369" s="16">
        <f t="shared" si="84"/>
        <v>0.19296094406602241</v>
      </c>
      <c r="AM1369" s="16">
        <f t="shared" si="85"/>
        <v>16.521316030932837</v>
      </c>
      <c r="AN1369" s="17">
        <f t="shared" si="86"/>
        <v>3.1020097156043652E-9</v>
      </c>
      <c r="AO1369" s="16">
        <f t="shared" si="87"/>
        <v>31.46189211573644</v>
      </c>
      <c r="AP1369" s="18">
        <v>3680.878661256409</v>
      </c>
      <c r="AQ1369" s="18" t="s">
        <v>124</v>
      </c>
      <c r="AR1369" s="16">
        <v>0.47415249362407019</v>
      </c>
      <c r="AS1369" s="10" t="s">
        <v>74</v>
      </c>
      <c r="AT1369" s="16">
        <v>0.43010457199122171</v>
      </c>
      <c r="AU1369" s="10" t="s">
        <v>74</v>
      </c>
      <c r="AV1369" s="10" t="s">
        <v>8349</v>
      </c>
      <c r="AW1369" s="10" t="s">
        <v>8349</v>
      </c>
      <c r="AX1369" s="10" t="s">
        <v>8349</v>
      </c>
      <c r="AY1369" s="10" t="s">
        <v>8349</v>
      </c>
      <c r="AZ1369" s="10" t="s">
        <v>8349</v>
      </c>
      <c r="BA1369" s="10" t="s">
        <v>8349</v>
      </c>
    </row>
    <row r="1370" spans="1:53" s="10" customFormat="1">
      <c r="A1370" s="31">
        <v>69485</v>
      </c>
      <c r="B1370" s="10" t="s">
        <v>8349</v>
      </c>
      <c r="C1370" s="10" t="s">
        <v>6575</v>
      </c>
      <c r="D1370" s="10" t="s">
        <v>6576</v>
      </c>
      <c r="E1370" s="15" t="s">
        <v>8349</v>
      </c>
      <c r="F1370" s="10" t="s">
        <v>8349</v>
      </c>
      <c r="G1370" s="10" t="s">
        <v>8349</v>
      </c>
      <c r="H1370" s="10" t="s">
        <v>8349</v>
      </c>
      <c r="I1370" s="10" t="s">
        <v>8349</v>
      </c>
      <c r="J1370" s="10" t="s">
        <v>1827</v>
      </c>
      <c r="K1370" s="10" t="s">
        <v>1828</v>
      </c>
      <c r="L1370" s="10">
        <v>213.37970418</v>
      </c>
      <c r="M1370" s="10">
        <v>-6.9593142200000004</v>
      </c>
      <c r="N1370" s="10">
        <v>111.33</v>
      </c>
      <c r="O1370" s="10">
        <v>136.9</v>
      </c>
      <c r="P1370" s="11">
        <v>336.13150000000002</v>
      </c>
      <c r="Q1370" s="11">
        <v>50.545299999999997</v>
      </c>
      <c r="R1370" s="37">
        <v>19.364833462432223</v>
      </c>
      <c r="S1370" s="16">
        <v>3.4082106893880713E-2</v>
      </c>
      <c r="T1370" s="37">
        <v>10.138999999999999</v>
      </c>
      <c r="U1370" s="16">
        <v>1.2E-2</v>
      </c>
      <c r="V1370" s="10" t="s">
        <v>4769</v>
      </c>
      <c r="W1370" s="37">
        <v>1.4359999999999999</v>
      </c>
      <c r="X1370" s="16">
        <v>8.3999999999999995E-3</v>
      </c>
      <c r="Y1370" s="10" t="s">
        <v>4769</v>
      </c>
      <c r="Z1370" s="16">
        <v>8.7039311679719127</v>
      </c>
      <c r="AA1370" s="16">
        <v>8.7298943939387641E-2</v>
      </c>
      <c r="AB1370" s="29" t="s">
        <v>8349</v>
      </c>
      <c r="AC1370" s="16">
        <v>3.5790000000000006</v>
      </c>
      <c r="AD1370" s="16">
        <v>2.2891046284519191E-2</v>
      </c>
      <c r="AE1370" s="10" t="s">
        <v>125</v>
      </c>
      <c r="AF1370" s="10" t="s">
        <v>4075</v>
      </c>
      <c r="AG1370" s="37">
        <v>7.5448975817624025E-2</v>
      </c>
      <c r="AH1370" s="16">
        <v>9.025023885249471E-2</v>
      </c>
      <c r="AI1370" s="10" t="s">
        <v>4603</v>
      </c>
      <c r="AJ1370" s="10" t="s">
        <v>107</v>
      </c>
      <c r="AK1370" s="22" t="s">
        <v>60</v>
      </c>
      <c r="AL1370" s="16">
        <f t="shared" si="84"/>
        <v>0.27467976958200624</v>
      </c>
      <c r="AM1370" s="16">
        <f t="shared" si="85"/>
        <v>14.184463301214803</v>
      </c>
      <c r="AN1370" s="17">
        <f t="shared" si="86"/>
        <v>1.5308358893987865E-9</v>
      </c>
      <c r="AO1370" s="16">
        <f t="shared" si="87"/>
        <v>32.176678411478882</v>
      </c>
      <c r="AP1370" s="18">
        <v>3955.5534168430295</v>
      </c>
      <c r="AQ1370" s="18" t="s">
        <v>124</v>
      </c>
      <c r="AR1370" s="16">
        <v>0.58447211145157263</v>
      </c>
      <c r="AS1370" s="10" t="s">
        <v>74</v>
      </c>
      <c r="AT1370" s="16">
        <v>0.51548829383751726</v>
      </c>
      <c r="AU1370" s="10" t="s">
        <v>74</v>
      </c>
      <c r="AV1370" s="10" t="s">
        <v>8349</v>
      </c>
      <c r="AW1370" s="10" t="s">
        <v>8349</v>
      </c>
      <c r="AX1370" s="10" t="s">
        <v>8349</v>
      </c>
      <c r="AY1370" s="10" t="s">
        <v>8349</v>
      </c>
      <c r="AZ1370" s="10" t="s">
        <v>8349</v>
      </c>
      <c r="BA1370" s="10" t="s">
        <v>8349</v>
      </c>
    </row>
    <row r="1371" spans="1:53" s="10" customFormat="1">
      <c r="A1371" s="31">
        <v>69526</v>
      </c>
      <c r="B1371" s="10">
        <v>124642</v>
      </c>
      <c r="C1371" s="10" t="s">
        <v>6577</v>
      </c>
      <c r="D1371" s="10" t="s">
        <v>6578</v>
      </c>
      <c r="E1371" s="15" t="s">
        <v>8349</v>
      </c>
      <c r="F1371" s="10" t="s">
        <v>8349</v>
      </c>
      <c r="G1371" s="10" t="s">
        <v>8349</v>
      </c>
      <c r="H1371" s="10" t="s">
        <v>8349</v>
      </c>
      <c r="I1371" s="10" t="s">
        <v>8349</v>
      </c>
      <c r="J1371" s="10" t="s">
        <v>1725</v>
      </c>
      <c r="K1371" s="10" t="s">
        <v>1726</v>
      </c>
      <c r="L1371" s="10">
        <v>213.48894486</v>
      </c>
      <c r="M1371" s="10">
        <v>30.216760919999999</v>
      </c>
      <c r="N1371" s="10">
        <v>-398.02</v>
      </c>
      <c r="O1371" s="10">
        <v>175.39</v>
      </c>
      <c r="P1371" s="11">
        <v>47.503799999999998</v>
      </c>
      <c r="Q1371" s="11">
        <v>71.665099999999995</v>
      </c>
      <c r="R1371" s="37">
        <v>17.427675148135236</v>
      </c>
      <c r="S1371" s="16">
        <v>1.8473335657023353E-2</v>
      </c>
      <c r="T1371" s="37">
        <v>8.0263556693032605</v>
      </c>
      <c r="U1371" s="16">
        <v>2.469817807045694E-2</v>
      </c>
      <c r="V1371" s="10" t="s">
        <v>4767</v>
      </c>
      <c r="W1371" s="37">
        <v>1.0640000000000001</v>
      </c>
      <c r="X1371" s="16">
        <v>4.0000000000000001E-3</v>
      </c>
      <c r="Y1371" s="10" t="s">
        <v>4770</v>
      </c>
      <c r="Z1371" s="16">
        <v>6.8201583888531587</v>
      </c>
      <c r="AA1371" s="16">
        <v>6.5187666950076384E-2</v>
      </c>
      <c r="AB1371" s="29" t="s">
        <v>8349</v>
      </c>
      <c r="AC1371" s="16">
        <v>2.5563556693032607</v>
      </c>
      <c r="AD1371" s="16">
        <v>2.9983328701129901E-2</v>
      </c>
      <c r="AE1371" s="10" t="s">
        <v>120</v>
      </c>
      <c r="AF1371" s="10" t="s">
        <v>4075</v>
      </c>
      <c r="AG1371" s="37">
        <v>0.24143253454032698</v>
      </c>
      <c r="AH1371" s="16">
        <v>7.175257432590193E-2</v>
      </c>
      <c r="AI1371" s="10" t="s">
        <v>4666</v>
      </c>
      <c r="AJ1371" s="10" t="s">
        <v>107</v>
      </c>
      <c r="AK1371" s="16" t="s">
        <v>57</v>
      </c>
      <c r="AL1371" s="16">
        <f t="shared" si="84"/>
        <v>0.49135784774472363</v>
      </c>
      <c r="AM1371" s="16">
        <f t="shared" si="85"/>
        <v>28.194113303592246</v>
      </c>
      <c r="AN1371" s="17">
        <f t="shared" si="86"/>
        <v>4.7839451389559011E-10</v>
      </c>
      <c r="AO1371" s="16">
        <f t="shared" si="87"/>
        <v>31.326890192722637</v>
      </c>
      <c r="AP1371" s="18">
        <v>4693.8757111839659</v>
      </c>
      <c r="AQ1371" s="18" t="s">
        <v>124</v>
      </c>
      <c r="AR1371" s="16">
        <v>0.72</v>
      </c>
      <c r="AS1371" s="10" t="s">
        <v>73</v>
      </c>
      <c r="AT1371" s="16">
        <v>0.76900000000000002</v>
      </c>
      <c r="AU1371" s="10" t="s">
        <v>73</v>
      </c>
      <c r="AV1371" s="10">
        <v>4.63</v>
      </c>
      <c r="AW1371" s="10" t="s">
        <v>73</v>
      </c>
      <c r="AX1371" s="10" t="s">
        <v>8349</v>
      </c>
      <c r="AY1371" s="10" t="s">
        <v>8349</v>
      </c>
      <c r="AZ1371" s="10" t="s">
        <v>101</v>
      </c>
      <c r="BA1371" s="10" t="s">
        <v>8349</v>
      </c>
    </row>
    <row r="1372" spans="1:53" s="10" customFormat="1">
      <c r="A1372" s="31">
        <v>69671</v>
      </c>
      <c r="B1372" s="10">
        <v>124580</v>
      </c>
      <c r="C1372" s="10" t="s">
        <v>6579</v>
      </c>
      <c r="D1372" s="10" t="s">
        <v>8349</v>
      </c>
      <c r="E1372" s="15" t="s">
        <v>8349</v>
      </c>
      <c r="F1372" s="10" t="s">
        <v>8349</v>
      </c>
      <c r="G1372" s="10" t="s">
        <v>8349</v>
      </c>
      <c r="H1372" s="10" t="s">
        <v>8349</v>
      </c>
      <c r="I1372" s="10" t="s">
        <v>8349</v>
      </c>
      <c r="J1372" s="10" t="s">
        <v>1727</v>
      </c>
      <c r="K1372" s="10" t="s">
        <v>1728</v>
      </c>
      <c r="L1372" s="10">
        <v>213.9107487</v>
      </c>
      <c r="M1372" s="10">
        <v>-45.000421160000002</v>
      </c>
      <c r="N1372" s="10">
        <v>127.52</v>
      </c>
      <c r="O1372" s="10">
        <v>-137.6</v>
      </c>
      <c r="P1372" s="11">
        <v>318.20389999999998</v>
      </c>
      <c r="Q1372" s="11">
        <v>15.3598</v>
      </c>
      <c r="R1372" s="37">
        <v>21.21790791427965</v>
      </c>
      <c r="S1372" s="16">
        <v>8.9115213239974525E-3</v>
      </c>
      <c r="T1372" s="37">
        <v>6.31</v>
      </c>
      <c r="U1372" s="16">
        <v>2.8284271247461901E-3</v>
      </c>
      <c r="V1372" s="10" t="s">
        <v>4770</v>
      </c>
      <c r="W1372" s="37">
        <v>0.59599999999999997</v>
      </c>
      <c r="X1372" s="16">
        <v>4.0000000000000001E-3</v>
      </c>
      <c r="Y1372" s="10" t="s">
        <v>4770</v>
      </c>
      <c r="Z1372" s="16">
        <v>4.6764871987981786</v>
      </c>
      <c r="AA1372" s="16">
        <v>2.2266289484011992E-2</v>
      </c>
      <c r="AB1372" s="29" t="s">
        <v>8349</v>
      </c>
      <c r="AC1372" s="16" t="s">
        <v>8349</v>
      </c>
      <c r="AD1372" s="16" t="s">
        <v>8349</v>
      </c>
      <c r="AE1372" s="10" t="s">
        <v>8349</v>
      </c>
      <c r="AF1372" s="10" t="s">
        <v>4080</v>
      </c>
      <c r="AG1372" s="37">
        <v>1.1986884322180862</v>
      </c>
      <c r="AH1372" s="16">
        <v>0.10244895142160229</v>
      </c>
      <c r="AI1372" s="10" t="s">
        <v>4649</v>
      </c>
      <c r="AJ1372" s="10" t="s">
        <v>107</v>
      </c>
      <c r="AK1372" s="16" t="s">
        <v>109</v>
      </c>
      <c r="AL1372" s="16">
        <f t="shared" si="84"/>
        <v>1.0948463052949879</v>
      </c>
      <c r="AM1372" s="16">
        <f t="shared" si="85"/>
        <v>51.600106368552794</v>
      </c>
      <c r="AN1372" s="17">
        <f t="shared" si="86"/>
        <v>9.6355313770965166E-11</v>
      </c>
      <c r="AO1372" s="16">
        <f t="shared" si="87"/>
        <v>31.350310825049245</v>
      </c>
      <c r="AP1372" s="18">
        <v>5913</v>
      </c>
      <c r="AQ1372" s="18" t="s">
        <v>129</v>
      </c>
      <c r="AR1372" s="16">
        <v>1.0425311145311142</v>
      </c>
      <c r="AS1372" s="10" t="s">
        <v>74</v>
      </c>
      <c r="AT1372" s="16">
        <v>1.0475653047800406</v>
      </c>
      <c r="AU1372" s="10" t="s">
        <v>74</v>
      </c>
      <c r="AV1372" s="10">
        <v>4.45</v>
      </c>
      <c r="AW1372" s="10" t="s">
        <v>96</v>
      </c>
      <c r="AX1372" s="10" t="s">
        <v>8349</v>
      </c>
      <c r="AY1372" s="10" t="s">
        <v>8349</v>
      </c>
      <c r="AZ1372" s="10" t="s">
        <v>101</v>
      </c>
      <c r="BA1372" s="10" t="s">
        <v>8349</v>
      </c>
    </row>
    <row r="1373" spans="1:53" s="10" customFormat="1">
      <c r="A1373" s="31">
        <v>69673</v>
      </c>
      <c r="B1373" s="10">
        <v>124897</v>
      </c>
      <c r="C1373" s="10" t="s">
        <v>6580</v>
      </c>
      <c r="D1373" s="10" t="s">
        <v>6581</v>
      </c>
      <c r="E1373" s="10" t="s">
        <v>41</v>
      </c>
      <c r="F1373" s="10" t="s">
        <v>9016</v>
      </c>
      <c r="G1373" s="10">
        <v>0.3</v>
      </c>
      <c r="H1373" s="10">
        <v>3.33</v>
      </c>
      <c r="I1373" s="10" t="s">
        <v>8349</v>
      </c>
      <c r="J1373" s="10" t="s">
        <v>1729</v>
      </c>
      <c r="K1373" s="10" t="s">
        <v>1730</v>
      </c>
      <c r="L1373" s="10">
        <v>213.91811403</v>
      </c>
      <c r="M1373" s="10">
        <v>19.187269969999999</v>
      </c>
      <c r="N1373" s="10">
        <v>-1093.45</v>
      </c>
      <c r="O1373" s="10">
        <v>-1999.4</v>
      </c>
      <c r="P1373" s="11">
        <v>15.0656</v>
      </c>
      <c r="Q1373" s="11">
        <v>69.111099999999993</v>
      </c>
      <c r="R1373" s="37">
        <v>11.257458065968704</v>
      </c>
      <c r="S1373" s="16">
        <v>6.0790273556231011E-3</v>
      </c>
      <c r="T1373" s="37">
        <v>-0.05</v>
      </c>
      <c r="U1373" s="16">
        <v>4.2426406871192849E-3</v>
      </c>
      <c r="V1373" s="10" t="s">
        <v>4770</v>
      </c>
      <c r="W1373" s="37">
        <v>1.2390000000000001</v>
      </c>
      <c r="X1373" s="16">
        <v>6.0000000000000001E-3</v>
      </c>
      <c r="Y1373" s="10" t="s">
        <v>4770</v>
      </c>
      <c r="Z1373" s="16">
        <v>-0.30720168945519166</v>
      </c>
      <c r="AA1373" s="16">
        <v>1.7483367135561423E-2</v>
      </c>
      <c r="AB1373" s="10" t="s">
        <v>4782</v>
      </c>
      <c r="AC1373" s="16" t="s">
        <v>8349</v>
      </c>
      <c r="AD1373" s="16" t="s">
        <v>8349</v>
      </c>
      <c r="AE1373" s="10" t="s">
        <v>8349</v>
      </c>
      <c r="AF1373" s="10" t="s">
        <v>4080</v>
      </c>
      <c r="AG1373" s="37">
        <v>235.32121078491818</v>
      </c>
      <c r="AH1373" s="16">
        <v>0.10151683666464806</v>
      </c>
      <c r="AI1373" s="10" t="s">
        <v>4366</v>
      </c>
      <c r="AJ1373" s="10" t="s">
        <v>114</v>
      </c>
      <c r="AK1373" s="22" t="s">
        <v>6</v>
      </c>
      <c r="AL1373" s="16">
        <f t="shared" si="84"/>
        <v>15.340182879774224</v>
      </c>
      <c r="AM1373" s="16">
        <f t="shared" si="85"/>
        <v>1362.6684452103443</v>
      </c>
      <c r="AN1373" s="17">
        <f t="shared" si="86"/>
        <v>4.9081848429534949E-13</v>
      </c>
      <c r="AO1373" s="16">
        <f t="shared" si="87"/>
        <v>30.72269772510958</v>
      </c>
      <c r="AP1373" s="18">
        <v>4336</v>
      </c>
      <c r="AQ1373" s="18" t="s">
        <v>145</v>
      </c>
      <c r="AR1373" s="16">
        <v>27.164618888271878</v>
      </c>
      <c r="AS1373" s="10" t="s">
        <v>74</v>
      </c>
      <c r="AT1373" s="16">
        <v>4.0561893850166522</v>
      </c>
      <c r="AU1373" s="10" t="s">
        <v>74</v>
      </c>
      <c r="AV1373" s="10">
        <v>1.94</v>
      </c>
      <c r="AW1373" s="10" t="s">
        <v>96</v>
      </c>
      <c r="AX1373" s="10" t="s">
        <v>8349</v>
      </c>
      <c r="AY1373" s="10" t="s">
        <v>8349</v>
      </c>
      <c r="AZ1373" s="10" t="s">
        <v>8349</v>
      </c>
      <c r="BA1373" s="10" t="s">
        <v>8349</v>
      </c>
    </row>
    <row r="1374" spans="1:53" s="10" customFormat="1">
      <c r="A1374" s="31">
        <v>69701</v>
      </c>
      <c r="B1374" s="10">
        <v>124850</v>
      </c>
      <c r="C1374" s="10" t="s">
        <v>6582</v>
      </c>
      <c r="D1374" s="10" t="s">
        <v>8349</v>
      </c>
      <c r="E1374" s="15" t="s">
        <v>8349</v>
      </c>
      <c r="F1374" s="10" t="s">
        <v>8349</v>
      </c>
      <c r="G1374" s="10" t="s">
        <v>8349</v>
      </c>
      <c r="H1374" s="10" t="s">
        <v>8349</v>
      </c>
      <c r="I1374" s="10" t="s">
        <v>8349</v>
      </c>
      <c r="J1374" s="10" t="s">
        <v>1731</v>
      </c>
      <c r="K1374" s="10" t="s">
        <v>1732</v>
      </c>
      <c r="L1374" s="10">
        <v>214.00368717000001</v>
      </c>
      <c r="M1374" s="10">
        <v>-5.9995262199999999</v>
      </c>
      <c r="N1374" s="10">
        <v>-25.84</v>
      </c>
      <c r="O1374" s="10">
        <v>-419.84</v>
      </c>
      <c r="P1374" s="11">
        <v>337.7414</v>
      </c>
      <c r="Q1374" s="11">
        <v>51.065399999999997</v>
      </c>
      <c r="R1374" s="37">
        <v>22.237046920169004</v>
      </c>
      <c r="S1374" s="16">
        <v>4.2250389148321106E-3</v>
      </c>
      <c r="T1374" s="37">
        <v>4.0667687935230212</v>
      </c>
      <c r="U1374" s="16">
        <v>1.6643316977093238E-2</v>
      </c>
      <c r="V1374" s="10" t="s">
        <v>4767</v>
      </c>
      <c r="W1374" s="37">
        <v>0.51100000000000001</v>
      </c>
      <c r="X1374" s="16">
        <v>6.0000000000000001E-3</v>
      </c>
      <c r="Y1374" s="10" t="s">
        <v>4770</v>
      </c>
      <c r="Z1374" s="16">
        <v>2.3313832313627305</v>
      </c>
      <c r="AA1374" s="16">
        <v>2.5837308601746045E-2</v>
      </c>
      <c r="AB1374" s="29" t="s">
        <v>8349</v>
      </c>
      <c r="AC1374" s="16">
        <v>1.2367687935230212</v>
      </c>
      <c r="AD1374" s="16">
        <v>0.10137553945602461</v>
      </c>
      <c r="AE1374" s="10" t="s">
        <v>4165</v>
      </c>
      <c r="AF1374" s="10" t="s">
        <v>4075</v>
      </c>
      <c r="AG1374" s="37">
        <v>10.085887687653873</v>
      </c>
      <c r="AH1374" s="16">
        <v>0.10461628226897504</v>
      </c>
      <c r="AI1374" s="10" t="s">
        <v>4367</v>
      </c>
      <c r="AJ1374" s="10" t="s">
        <v>107</v>
      </c>
      <c r="AK1374" s="16" t="s">
        <v>111</v>
      </c>
      <c r="AL1374" s="16">
        <f t="shared" si="84"/>
        <v>3.175828661570689</v>
      </c>
      <c r="AM1374" s="16">
        <f t="shared" si="85"/>
        <v>142.81701491083388</v>
      </c>
      <c r="AN1374" s="17">
        <f t="shared" si="86"/>
        <v>1.1451644473632544E-11</v>
      </c>
      <c r="AO1374" s="16">
        <f t="shared" si="87"/>
        <v>31.419599152260613</v>
      </c>
      <c r="AP1374" s="18">
        <v>6234.1763685021506</v>
      </c>
      <c r="AQ1374" s="18" t="s">
        <v>124</v>
      </c>
      <c r="AR1374" s="16">
        <v>2.7205112179917217</v>
      </c>
      <c r="AS1374" s="10" t="s">
        <v>74</v>
      </c>
      <c r="AT1374" s="16">
        <v>1.8086835839959694</v>
      </c>
      <c r="AU1374" s="10" t="s">
        <v>74</v>
      </c>
      <c r="AV1374" s="10" t="s">
        <v>8349</v>
      </c>
      <c r="AW1374" s="10" t="s">
        <v>8349</v>
      </c>
      <c r="AX1374" s="10" t="s">
        <v>8349</v>
      </c>
      <c r="AY1374" s="10" t="s">
        <v>8349</v>
      </c>
      <c r="AZ1374" s="10" t="s">
        <v>8349</v>
      </c>
      <c r="BA1374" s="10" t="s">
        <v>8349</v>
      </c>
    </row>
    <row r="1375" spans="1:53" s="10" customFormat="1">
      <c r="A1375" s="31">
        <v>69713</v>
      </c>
      <c r="B1375" s="10">
        <v>125161</v>
      </c>
      <c r="C1375" s="10" t="s">
        <v>8349</v>
      </c>
      <c r="D1375" s="10" t="s">
        <v>8349</v>
      </c>
      <c r="E1375" s="15" t="s">
        <v>8349</v>
      </c>
      <c r="F1375" s="10" t="s">
        <v>9017</v>
      </c>
      <c r="G1375" s="10" t="s">
        <v>8349</v>
      </c>
      <c r="H1375" s="10" t="s">
        <v>8349</v>
      </c>
      <c r="I1375" s="10" t="s">
        <v>8349</v>
      </c>
      <c r="J1375" s="10" t="s">
        <v>1733</v>
      </c>
      <c r="K1375" s="10" t="s">
        <v>1734</v>
      </c>
      <c r="L1375" s="10">
        <v>214.04195626999999</v>
      </c>
      <c r="M1375" s="10">
        <v>51.367013980000003</v>
      </c>
      <c r="N1375" s="10">
        <v>-149.97999999999999</v>
      </c>
      <c r="O1375" s="10">
        <v>89.42</v>
      </c>
      <c r="P1375" s="11">
        <v>95.2363</v>
      </c>
      <c r="Q1375" s="11">
        <v>60.962200000000003</v>
      </c>
      <c r="R1375" s="37">
        <v>29.069767441860467</v>
      </c>
      <c r="S1375" s="16">
        <v>5.5232558139534883E-3</v>
      </c>
      <c r="T1375" s="37">
        <v>4.7349435127183801</v>
      </c>
      <c r="U1375" s="16">
        <v>1.6643316977093238E-2</v>
      </c>
      <c r="V1375" s="10" t="s">
        <v>4767</v>
      </c>
      <c r="W1375" s="37">
        <v>0.23599999999999999</v>
      </c>
      <c r="X1375" s="16">
        <v>1.4999999999999999E-2</v>
      </c>
      <c r="Y1375" s="10" t="s">
        <v>4770</v>
      </c>
      <c r="Z1375" s="16">
        <v>2.4177357255760308</v>
      </c>
      <c r="AA1375" s="16">
        <v>2.8670158909431365E-2</v>
      </c>
      <c r="AB1375" s="29" t="s">
        <v>8349</v>
      </c>
      <c r="AC1375" s="16">
        <v>0.44494351271838006</v>
      </c>
      <c r="AD1375" s="16">
        <v>0.05</v>
      </c>
      <c r="AE1375" s="10" t="s">
        <v>4153</v>
      </c>
      <c r="AF1375" s="10" t="s">
        <v>4075</v>
      </c>
      <c r="AG1375" s="37">
        <v>8.9336686725919758</v>
      </c>
      <c r="AH1375" s="16">
        <v>5.7636603056495678E-2</v>
      </c>
      <c r="AI1375" s="10" t="s">
        <v>4319</v>
      </c>
      <c r="AJ1375" s="10" t="s">
        <v>107</v>
      </c>
      <c r="AK1375" s="16" t="s">
        <v>113</v>
      </c>
      <c r="AL1375" s="16">
        <f t="shared" si="84"/>
        <v>2.9889243337013363</v>
      </c>
      <c r="AM1375" s="16">
        <f t="shared" si="85"/>
        <v>102.81899707932597</v>
      </c>
      <c r="AN1375" s="17">
        <f t="shared" si="86"/>
        <v>1.2928619163406843E-11</v>
      </c>
      <c r="AO1375" s="16">
        <f t="shared" si="87"/>
        <v>31.956063155996222</v>
      </c>
      <c r="AP1375" s="18">
        <v>7700.3029812379564</v>
      </c>
      <c r="AQ1375" s="18" t="s">
        <v>123</v>
      </c>
      <c r="AR1375" s="16">
        <v>1.6782278349401927</v>
      </c>
      <c r="AS1375" s="10" t="s">
        <v>74</v>
      </c>
      <c r="AT1375" s="16">
        <v>1.753290200786253</v>
      </c>
      <c r="AU1375" s="10" t="s">
        <v>74</v>
      </c>
      <c r="AV1375" s="10" t="s">
        <v>8349</v>
      </c>
      <c r="AW1375" s="10" t="s">
        <v>8349</v>
      </c>
      <c r="AX1375" s="10" t="s">
        <v>8349</v>
      </c>
      <c r="AY1375" s="10" t="s">
        <v>8349</v>
      </c>
      <c r="AZ1375" s="10" t="s">
        <v>8349</v>
      </c>
      <c r="BA1375" s="10" t="s">
        <v>8349</v>
      </c>
    </row>
    <row r="1376" spans="1:53" s="10" customFormat="1">
      <c r="A1376" s="31">
        <v>69824</v>
      </c>
      <c r="B1376" s="10" t="s">
        <v>8349</v>
      </c>
      <c r="C1376" s="10" t="s">
        <v>6583</v>
      </c>
      <c r="D1376" s="10" t="s">
        <v>6584</v>
      </c>
      <c r="E1376" s="15" t="s">
        <v>8349</v>
      </c>
      <c r="F1376" s="10" t="s">
        <v>9018</v>
      </c>
      <c r="G1376" s="10" t="s">
        <v>8349</v>
      </c>
      <c r="H1376" s="10" t="s">
        <v>8349</v>
      </c>
      <c r="I1376" s="10" t="s">
        <v>8349</v>
      </c>
      <c r="J1376" s="10" t="s">
        <v>1735</v>
      </c>
      <c r="K1376" s="10" t="s">
        <v>1736</v>
      </c>
      <c r="L1376" s="10">
        <v>214.35143859999999</v>
      </c>
      <c r="M1376" s="10">
        <v>45.444521029999997</v>
      </c>
      <c r="N1376" s="10">
        <v>45.54</v>
      </c>
      <c r="O1376" s="10">
        <v>-15.59</v>
      </c>
      <c r="P1376" s="11">
        <v>85.557000000000002</v>
      </c>
      <c r="Q1376" s="11">
        <v>64.947500000000005</v>
      </c>
      <c r="R1376" s="37">
        <v>19.011406844106464</v>
      </c>
      <c r="S1376" s="16">
        <v>2.3764258555133078E-2</v>
      </c>
      <c r="T1376" s="37">
        <v>10.180138617499999</v>
      </c>
      <c r="U1376" s="16">
        <v>0.18160396471443016</v>
      </c>
      <c r="V1376" s="10" t="s">
        <v>4767</v>
      </c>
      <c r="W1376" s="37">
        <v>1.391</v>
      </c>
      <c r="X1376" s="16">
        <v>4.0000000000000001E-3</v>
      </c>
      <c r="Y1376" s="10" t="s">
        <v>4770</v>
      </c>
      <c r="Z1376" s="16">
        <v>8.7850673382686946</v>
      </c>
      <c r="AA1376" s="16">
        <v>0.23383044581663981</v>
      </c>
      <c r="AB1376" s="29" t="s">
        <v>8349</v>
      </c>
      <c r="AC1376" s="16">
        <v>3.5791386174999991</v>
      </c>
      <c r="AD1376" s="16">
        <v>0.18230743265155153</v>
      </c>
      <c r="AE1376" s="10" t="s">
        <v>120</v>
      </c>
      <c r="AF1376" s="10" t="s">
        <v>4075</v>
      </c>
      <c r="AG1376" s="37">
        <v>7.0736198297339611E-2</v>
      </c>
      <c r="AH1376" s="16">
        <v>0.29650072072561395</v>
      </c>
      <c r="AI1376" s="10" t="s">
        <v>4603</v>
      </c>
      <c r="AJ1376" s="10" t="s">
        <v>107</v>
      </c>
      <c r="AK1376" s="22" t="s">
        <v>60</v>
      </c>
      <c r="AL1376" s="16">
        <f t="shared" si="84"/>
        <v>0.26596277614985825</v>
      </c>
      <c r="AM1376" s="16">
        <f t="shared" si="85"/>
        <v>13.989642025482544</v>
      </c>
      <c r="AN1376" s="17">
        <f t="shared" si="86"/>
        <v>1.6328273610987085E-9</v>
      </c>
      <c r="AO1376" s="16">
        <f t="shared" si="87"/>
        <v>32.147787944521873</v>
      </c>
      <c r="AP1376" s="18">
        <v>3955.4684958220387</v>
      </c>
      <c r="AQ1376" s="18" t="s">
        <v>124</v>
      </c>
      <c r="AR1376" s="16">
        <v>0.56594812335360445</v>
      </c>
      <c r="AS1376" s="10" t="s">
        <v>74</v>
      </c>
      <c r="AT1376" s="16">
        <v>0.50703312969302294</v>
      </c>
      <c r="AU1376" s="10" t="s">
        <v>74</v>
      </c>
      <c r="AV1376" s="10" t="s">
        <v>8349</v>
      </c>
      <c r="AW1376" s="10" t="s">
        <v>8349</v>
      </c>
      <c r="AX1376" s="10" t="s">
        <v>8349</v>
      </c>
      <c r="AY1376" s="10" t="s">
        <v>8349</v>
      </c>
      <c r="AZ1376" s="10" t="s">
        <v>8349</v>
      </c>
      <c r="BA1376" s="10" t="s">
        <v>8349</v>
      </c>
    </row>
    <row r="1377" spans="1:53" s="10" customFormat="1">
      <c r="A1377" s="31">
        <v>69962</v>
      </c>
      <c r="B1377" s="10">
        <v>125354</v>
      </c>
      <c r="C1377" s="10" t="s">
        <v>6585</v>
      </c>
      <c r="D1377" s="10" t="s">
        <v>6586</v>
      </c>
      <c r="E1377" s="15" t="s">
        <v>8349</v>
      </c>
      <c r="F1377" s="10" t="s">
        <v>9019</v>
      </c>
      <c r="G1377" s="10" t="s">
        <v>8349</v>
      </c>
      <c r="H1377" s="10" t="s">
        <v>8349</v>
      </c>
      <c r="I1377" s="10" t="s">
        <v>8349</v>
      </c>
      <c r="J1377" s="10" t="s">
        <v>1737</v>
      </c>
      <c r="K1377" s="10" t="s">
        <v>1738</v>
      </c>
      <c r="L1377" s="10">
        <v>214.74284788</v>
      </c>
      <c r="M1377" s="10">
        <v>-6.6025956499999996</v>
      </c>
      <c r="N1377" s="10">
        <v>-5.17</v>
      </c>
      <c r="O1377" s="10">
        <v>-432.05</v>
      </c>
      <c r="P1377" s="11">
        <v>338.24549999999999</v>
      </c>
      <c r="Q1377" s="11">
        <v>50.170299999999997</v>
      </c>
      <c r="R1377" s="37">
        <v>21.753317380900587</v>
      </c>
      <c r="S1377" s="16">
        <v>3.4587774635631938E-2</v>
      </c>
      <c r="T1377" s="37">
        <v>9.1120000000000001</v>
      </c>
      <c r="U1377" s="16">
        <v>1.2E-2</v>
      </c>
      <c r="V1377" s="10" t="s">
        <v>4769</v>
      </c>
      <c r="W1377" s="37">
        <v>1.304</v>
      </c>
      <c r="X1377" s="16">
        <v>8.3999999999999995E-3</v>
      </c>
      <c r="Y1377" s="10" t="s">
        <v>4769</v>
      </c>
      <c r="Z1377" s="16">
        <v>7.4243725187515484</v>
      </c>
      <c r="AA1377" s="16">
        <v>8.8436029271601768E-2</v>
      </c>
      <c r="AB1377" s="10" t="s">
        <v>4782</v>
      </c>
      <c r="AC1377" s="16">
        <v>3.2430416758767793</v>
      </c>
      <c r="AD1377" s="16">
        <v>6.1562975886485537E-2</v>
      </c>
      <c r="AE1377" s="10" t="s">
        <v>125</v>
      </c>
      <c r="AF1377" s="10" t="s">
        <v>4075</v>
      </c>
      <c r="AG1377" s="37">
        <v>0.20153942994141755</v>
      </c>
      <c r="AH1377" s="16">
        <v>0.10775403135534005</v>
      </c>
      <c r="AI1377" s="10" t="s">
        <v>4368</v>
      </c>
      <c r="AJ1377" s="10" t="s">
        <v>107</v>
      </c>
      <c r="AK1377" s="16" t="s">
        <v>57</v>
      </c>
      <c r="AL1377" s="16">
        <f t="shared" si="84"/>
        <v>0.44893143122465545</v>
      </c>
      <c r="AM1377" s="16">
        <f t="shared" si="85"/>
        <v>20.637377893397414</v>
      </c>
      <c r="AN1377" s="17">
        <f t="shared" si="86"/>
        <v>5.730888493312349E-10</v>
      </c>
      <c r="AO1377" s="16">
        <f t="shared" si="87"/>
        <v>32.216445103969157</v>
      </c>
      <c r="AP1377" s="18">
        <v>4172.4961412153989</v>
      </c>
      <c r="AQ1377" s="18" t="s">
        <v>124</v>
      </c>
      <c r="AR1377" s="16">
        <v>0.85849891733026384</v>
      </c>
      <c r="AS1377" s="10" t="s">
        <v>74</v>
      </c>
      <c r="AT1377" s="16">
        <v>0.66317901574545102</v>
      </c>
      <c r="AU1377" s="10" t="s">
        <v>74</v>
      </c>
      <c r="AV1377" s="10" t="s">
        <v>8349</v>
      </c>
      <c r="AW1377" s="10" t="s">
        <v>8349</v>
      </c>
      <c r="AX1377" s="10" t="s">
        <v>8349</v>
      </c>
      <c r="AY1377" s="10" t="s">
        <v>8349</v>
      </c>
      <c r="AZ1377" s="10" t="s">
        <v>101</v>
      </c>
      <c r="BA1377" s="10" t="s">
        <v>8349</v>
      </c>
    </row>
    <row r="1378" spans="1:53" s="10" customFormat="1">
      <c r="A1378" s="31">
        <v>69965</v>
      </c>
      <c r="B1378" s="10">
        <v>125276</v>
      </c>
      <c r="C1378" s="10" t="s">
        <v>6587</v>
      </c>
      <c r="D1378" s="10" t="s">
        <v>6588</v>
      </c>
      <c r="E1378" s="15" t="s">
        <v>8349</v>
      </c>
      <c r="F1378" s="10" t="s">
        <v>9020</v>
      </c>
      <c r="G1378" s="10" t="s">
        <v>8349</v>
      </c>
      <c r="H1378" s="10" t="s">
        <v>8349</v>
      </c>
      <c r="I1378" s="10" t="s">
        <v>8349</v>
      </c>
      <c r="J1378" s="10" t="s">
        <v>1739</v>
      </c>
      <c r="K1378" s="10" t="s">
        <v>1740</v>
      </c>
      <c r="L1378" s="10">
        <v>214.75469176999999</v>
      </c>
      <c r="M1378" s="10">
        <v>-25.81631724</v>
      </c>
      <c r="N1378" s="10">
        <v>-356.39</v>
      </c>
      <c r="O1378" s="10">
        <v>366.76</v>
      </c>
      <c r="P1378" s="11">
        <v>326.52980000000002</v>
      </c>
      <c r="Q1378" s="11">
        <v>33.010800000000003</v>
      </c>
      <c r="R1378" s="37">
        <v>18.034265103697024</v>
      </c>
      <c r="S1378" s="16">
        <v>1.4788097385031559E-2</v>
      </c>
      <c r="T1378" s="37">
        <v>5.8787089932471792</v>
      </c>
      <c r="U1378" s="16">
        <v>1.7492855684535902E-2</v>
      </c>
      <c r="V1378" s="10" t="s">
        <v>4774</v>
      </c>
      <c r="W1378" s="37">
        <v>0.47956797656856015</v>
      </c>
      <c r="X1378" s="16">
        <v>1.7492855684535902E-2</v>
      </c>
      <c r="Y1378" s="10" t="s">
        <v>4775</v>
      </c>
      <c r="Z1378" s="16">
        <v>4.5982167456730734</v>
      </c>
      <c r="AA1378" s="16">
        <v>4.9844605537517239E-2</v>
      </c>
      <c r="AB1378" s="29" t="s">
        <v>8349</v>
      </c>
      <c r="AC1378" s="16">
        <v>1.3667089932471796</v>
      </c>
      <c r="AD1378" s="16">
        <v>3.2171415884290823E-2</v>
      </c>
      <c r="AE1378" s="10" t="s">
        <v>122</v>
      </c>
      <c r="AF1378" s="10" t="s">
        <v>4075</v>
      </c>
      <c r="AG1378" s="37">
        <v>1.2747593793628351</v>
      </c>
      <c r="AH1378" s="16">
        <v>5.9325245057991076E-2</v>
      </c>
      <c r="AI1378" s="10" t="s">
        <v>4369</v>
      </c>
      <c r="AJ1378" s="10" t="s">
        <v>107</v>
      </c>
      <c r="AK1378" s="16" t="s">
        <v>111</v>
      </c>
      <c r="AL1378" s="16">
        <f t="shared" si="84"/>
        <v>1.1290524254271079</v>
      </c>
      <c r="AM1378" s="16">
        <f t="shared" si="85"/>
        <v>62.605956989933134</v>
      </c>
      <c r="AN1378" s="17">
        <f t="shared" si="86"/>
        <v>9.0605334520253184E-11</v>
      </c>
      <c r="AO1378" s="16">
        <f t="shared" si="87"/>
        <v>30.985824572882212</v>
      </c>
      <c r="AP1378" s="18">
        <v>6129</v>
      </c>
      <c r="AQ1378" s="18" t="s">
        <v>129</v>
      </c>
      <c r="AR1378" s="16">
        <v>1.0006598890297438</v>
      </c>
      <c r="AS1378" s="10" t="s">
        <v>74</v>
      </c>
      <c r="AT1378" s="16">
        <v>1.0642235764740775</v>
      </c>
      <c r="AU1378" s="10" t="s">
        <v>74</v>
      </c>
      <c r="AV1378" s="10">
        <v>4.24</v>
      </c>
      <c r="AW1378" s="10" t="s">
        <v>96</v>
      </c>
      <c r="AX1378" s="10" t="s">
        <v>8349</v>
      </c>
      <c r="AY1378" s="10" t="s">
        <v>8349</v>
      </c>
      <c r="AZ1378" s="10" t="s">
        <v>101</v>
      </c>
      <c r="BA1378" s="10" t="s">
        <v>8349</v>
      </c>
    </row>
    <row r="1379" spans="1:53" s="10" customFormat="1">
      <c r="A1379" s="31">
        <v>69972</v>
      </c>
      <c r="B1379" s="10">
        <v>125072</v>
      </c>
      <c r="C1379" s="10" t="s">
        <v>6589</v>
      </c>
      <c r="D1379" s="10" t="s">
        <v>6590</v>
      </c>
      <c r="E1379" s="15" t="s">
        <v>8349</v>
      </c>
      <c r="F1379" s="10" t="s">
        <v>8349</v>
      </c>
      <c r="G1379" s="10" t="s">
        <v>8349</v>
      </c>
      <c r="H1379" s="10" t="s">
        <v>8349</v>
      </c>
      <c r="I1379" s="10" t="s">
        <v>8349</v>
      </c>
      <c r="J1379" s="10" t="s">
        <v>1741</v>
      </c>
      <c r="K1379" s="10" t="s">
        <v>1742</v>
      </c>
      <c r="L1379" s="10">
        <v>214.77231373999999</v>
      </c>
      <c r="M1379" s="10">
        <v>-59.377068149999999</v>
      </c>
      <c r="N1379" s="10">
        <v>-454.49</v>
      </c>
      <c r="O1379" s="10">
        <v>-810</v>
      </c>
      <c r="P1379" s="11">
        <v>313.89499999999998</v>
      </c>
      <c r="Q1379" s="11">
        <v>1.6161000000000001</v>
      </c>
      <c r="R1379" s="37">
        <v>11.798017932987257</v>
      </c>
      <c r="S1379" s="16">
        <v>8.1406323737612078E-3</v>
      </c>
      <c r="T1379" s="37">
        <v>6.6564565372200004</v>
      </c>
      <c r="U1379" s="16">
        <v>1.8867962264113206E-2</v>
      </c>
      <c r="V1379" s="10" t="s">
        <v>4767</v>
      </c>
      <c r="W1379" s="37">
        <v>1.04249140424</v>
      </c>
      <c r="X1379" s="16">
        <v>1.8867962264113206E-2</v>
      </c>
      <c r="Y1379" s="10" t="s">
        <v>4775</v>
      </c>
      <c r="Z1379" s="16">
        <v>6.2974112774137847</v>
      </c>
      <c r="AA1379" s="16">
        <v>3.6617465372082769E-2</v>
      </c>
      <c r="AB1379" s="29" t="s">
        <v>8349</v>
      </c>
      <c r="AC1379" s="16" t="s">
        <v>8349</v>
      </c>
      <c r="AD1379" s="16" t="s">
        <v>8349</v>
      </c>
      <c r="AE1379" s="10" t="s">
        <v>8349</v>
      </c>
      <c r="AF1379" s="10" t="s">
        <v>4080</v>
      </c>
      <c r="AG1379" s="37">
        <v>0.38643615717968838</v>
      </c>
      <c r="AH1379" s="16">
        <v>0.10649337430223385</v>
      </c>
      <c r="AI1379" s="10" t="s">
        <v>4648</v>
      </c>
      <c r="AJ1379" s="10" t="s">
        <v>107</v>
      </c>
      <c r="AK1379" s="16" t="s">
        <v>108</v>
      </c>
      <c r="AL1379" s="16">
        <f t="shared" si="84"/>
        <v>0.62163989349115001</v>
      </c>
      <c r="AM1379" s="16">
        <f t="shared" si="85"/>
        <v>52.690197372309882</v>
      </c>
      <c r="AN1379" s="17">
        <f t="shared" si="86"/>
        <v>2.9888507546226794E-10</v>
      </c>
      <c r="AO1379" s="16">
        <f t="shared" si="87"/>
        <v>30.467695963457587</v>
      </c>
      <c r="AP1379" s="18">
        <v>4903</v>
      </c>
      <c r="AQ1379" s="18" t="s">
        <v>141</v>
      </c>
      <c r="AR1379" s="16">
        <v>0.81</v>
      </c>
      <c r="AS1379" s="10" t="s">
        <v>73</v>
      </c>
      <c r="AT1379" s="16">
        <v>0.879</v>
      </c>
      <c r="AU1379" s="10" t="s">
        <v>73</v>
      </c>
      <c r="AV1379" s="10">
        <v>4.5999999999999996</v>
      </c>
      <c r="AW1379" s="10" t="s">
        <v>73</v>
      </c>
      <c r="AX1379" s="10">
        <v>0.81</v>
      </c>
      <c r="AY1379" s="10" t="s">
        <v>73</v>
      </c>
      <c r="AZ1379" s="10" t="s">
        <v>102</v>
      </c>
      <c r="BA1379" s="10">
        <v>0.32</v>
      </c>
    </row>
    <row r="1380" spans="1:53" s="10" customFormat="1">
      <c r="A1380" s="31">
        <v>69989</v>
      </c>
      <c r="B1380" s="10">
        <v>125451</v>
      </c>
      <c r="C1380" s="10" t="s">
        <v>8349</v>
      </c>
      <c r="D1380" s="10" t="s">
        <v>8349</v>
      </c>
      <c r="E1380" s="15" t="s">
        <v>8349</v>
      </c>
      <c r="F1380" s="10" t="s">
        <v>9021</v>
      </c>
      <c r="G1380" s="10" t="s">
        <v>8349</v>
      </c>
      <c r="H1380" s="10" t="s">
        <v>8349</v>
      </c>
      <c r="I1380" s="10" t="s">
        <v>8349</v>
      </c>
      <c r="J1380" s="10" t="s">
        <v>1743</v>
      </c>
      <c r="K1380" s="10" t="s">
        <v>1744</v>
      </c>
      <c r="L1380" s="10">
        <v>214.81757038000001</v>
      </c>
      <c r="M1380" s="10">
        <v>13.00437724</v>
      </c>
      <c r="N1380" s="10">
        <v>105.91</v>
      </c>
      <c r="O1380" s="10">
        <v>-32.22</v>
      </c>
      <c r="P1380" s="11">
        <v>2.7625000000000002</v>
      </c>
      <c r="Q1380" s="11">
        <v>65.075599999999994</v>
      </c>
      <c r="R1380" s="37">
        <v>26.096033402922757</v>
      </c>
      <c r="S1380" s="16">
        <v>7.3068893528183722E-3</v>
      </c>
      <c r="T1380" s="37">
        <v>5.41</v>
      </c>
      <c r="U1380" s="16">
        <v>7.7781745930520221E-3</v>
      </c>
      <c r="V1380" s="10" t="s">
        <v>4770</v>
      </c>
      <c r="W1380" s="37">
        <v>0.38500000000000001</v>
      </c>
      <c r="X1380" s="16">
        <v>1.0999999999999999E-2</v>
      </c>
      <c r="Y1380" s="10" t="s">
        <v>4770</v>
      </c>
      <c r="Z1380" s="16">
        <v>3.3271275020325337</v>
      </c>
      <c r="AA1380" s="16">
        <v>2.3703135298704048E-2</v>
      </c>
      <c r="AB1380" s="29" t="s">
        <v>8349</v>
      </c>
      <c r="AC1380" s="16">
        <v>1.016</v>
      </c>
      <c r="AD1380" s="16">
        <v>1.9608671551127575E-2</v>
      </c>
      <c r="AE1380" s="10" t="s">
        <v>120</v>
      </c>
      <c r="AF1380" s="10" t="s">
        <v>4075</v>
      </c>
      <c r="AG1380" s="37">
        <v>3.9307904929762421</v>
      </c>
      <c r="AH1380" s="16">
        <v>3.0762617297438618E-2</v>
      </c>
      <c r="AI1380" s="10" t="s">
        <v>4676</v>
      </c>
      <c r="AJ1380" s="10" t="s">
        <v>107</v>
      </c>
      <c r="AK1380" s="16" t="s">
        <v>111</v>
      </c>
      <c r="AL1380" s="16">
        <f t="shared" si="84"/>
        <v>1.9826221256145211</v>
      </c>
      <c r="AM1380" s="16">
        <f t="shared" si="85"/>
        <v>75.974079853548446</v>
      </c>
      <c r="AN1380" s="17">
        <f t="shared" si="86"/>
        <v>2.9383402703955328E-11</v>
      </c>
      <c r="AO1380" s="16">
        <f t="shared" si="87"/>
        <v>31.73974478191732</v>
      </c>
      <c r="AP1380" s="18">
        <v>6686</v>
      </c>
      <c r="AQ1380" s="18" t="s">
        <v>129</v>
      </c>
      <c r="AR1380" s="16">
        <v>1.4765862851873681</v>
      </c>
      <c r="AS1380" s="10" t="s">
        <v>74</v>
      </c>
      <c r="AT1380" s="16">
        <v>1.4204656723525697</v>
      </c>
      <c r="AU1380" s="10" t="s">
        <v>74</v>
      </c>
      <c r="AV1380" s="10">
        <v>4.1100000000000003</v>
      </c>
      <c r="AW1380" s="10" t="s">
        <v>96</v>
      </c>
      <c r="AX1380" s="10" t="s">
        <v>8349</v>
      </c>
      <c r="AY1380" s="10" t="s">
        <v>8349</v>
      </c>
      <c r="AZ1380" s="10" t="s">
        <v>8349</v>
      </c>
      <c r="BA1380" s="10" t="s">
        <v>8349</v>
      </c>
    </row>
    <row r="1381" spans="1:53" s="10" customFormat="1">
      <c r="A1381" s="31">
        <v>70016</v>
      </c>
      <c r="B1381" s="10">
        <v>125455</v>
      </c>
      <c r="C1381" s="10" t="s">
        <v>6591</v>
      </c>
      <c r="D1381" s="10" t="s">
        <v>6796</v>
      </c>
      <c r="E1381" s="15" t="s">
        <v>8349</v>
      </c>
      <c r="F1381" s="10" t="s">
        <v>9022</v>
      </c>
      <c r="G1381" s="10" t="s">
        <v>8349</v>
      </c>
      <c r="H1381" s="10" t="s">
        <v>8349</v>
      </c>
      <c r="I1381" s="10" t="s">
        <v>8349</v>
      </c>
      <c r="J1381" s="10" t="s">
        <v>1745</v>
      </c>
      <c r="K1381" s="10" t="s">
        <v>1746</v>
      </c>
      <c r="L1381" s="10">
        <v>214.89680883</v>
      </c>
      <c r="M1381" s="10">
        <v>-5.1508982300000001</v>
      </c>
      <c r="N1381" s="10">
        <v>-631.74</v>
      </c>
      <c r="O1381" s="10">
        <v>-122.11</v>
      </c>
      <c r="P1381" s="11">
        <v>339.6585</v>
      </c>
      <c r="Q1381" s="11">
        <v>51.324300000000001</v>
      </c>
      <c r="R1381" s="37">
        <v>20.881186051367717</v>
      </c>
      <c r="S1381" s="16">
        <v>1.6913760701607852E-2</v>
      </c>
      <c r="T1381" s="37">
        <v>7.569</v>
      </c>
      <c r="U1381" s="16">
        <v>1.2E-2</v>
      </c>
      <c r="V1381" s="10" t="s">
        <v>4769</v>
      </c>
      <c r="W1381" s="37">
        <v>0.85699999999999998</v>
      </c>
      <c r="X1381" s="16">
        <v>8.3999999999999995E-3</v>
      </c>
      <c r="Y1381" s="10" t="s">
        <v>4769</v>
      </c>
      <c r="Z1381" s="16">
        <v>5.9702241852130387</v>
      </c>
      <c r="AA1381" s="16">
        <v>4.9041914356052096E-2</v>
      </c>
      <c r="AB1381" s="29" t="s">
        <v>8349</v>
      </c>
      <c r="AC1381" s="16">
        <v>2.038600019145119</v>
      </c>
      <c r="AD1381" s="16">
        <v>4.0298883359219766E-2</v>
      </c>
      <c r="AE1381" s="10" t="s">
        <v>125</v>
      </c>
      <c r="AF1381" s="10" t="s">
        <v>4075</v>
      </c>
      <c r="AG1381" s="37">
        <v>0.41900101882502883</v>
      </c>
      <c r="AH1381" s="16">
        <v>6.3475265763180133E-2</v>
      </c>
      <c r="AI1381" s="10" t="s">
        <v>4652</v>
      </c>
      <c r="AJ1381" s="10" t="s">
        <v>107</v>
      </c>
      <c r="AK1381" s="16" t="s">
        <v>57</v>
      </c>
      <c r="AL1381" s="16">
        <f t="shared" si="84"/>
        <v>0.64730288028482375</v>
      </c>
      <c r="AM1381" s="16">
        <f t="shared" si="85"/>
        <v>30.999334936840214</v>
      </c>
      <c r="AN1381" s="17">
        <f t="shared" si="86"/>
        <v>2.7565565430816241E-10</v>
      </c>
      <c r="AO1381" s="16">
        <f t="shared" si="87"/>
        <v>31.468082736878443</v>
      </c>
      <c r="AP1381" s="18">
        <v>5109</v>
      </c>
      <c r="AQ1381" s="18" t="s">
        <v>141</v>
      </c>
      <c r="AR1381" s="16">
        <v>0.79</v>
      </c>
      <c r="AS1381" s="10" t="s">
        <v>73</v>
      </c>
      <c r="AT1381" s="16">
        <v>0.79400000000000004</v>
      </c>
      <c r="AU1381" s="10" t="s">
        <v>73</v>
      </c>
      <c r="AV1381" s="10">
        <v>4.54</v>
      </c>
      <c r="AW1381" s="10" t="s">
        <v>73</v>
      </c>
      <c r="AX1381" s="10">
        <v>7.4</v>
      </c>
      <c r="AY1381" s="10" t="s">
        <v>141</v>
      </c>
      <c r="AZ1381" s="10" t="s">
        <v>8349</v>
      </c>
      <c r="BA1381" s="10">
        <v>-0.18</v>
      </c>
    </row>
    <row r="1382" spans="1:53" s="10" customFormat="1">
      <c r="A1382" s="31">
        <v>70170</v>
      </c>
      <c r="B1382" s="10">
        <v>125595</v>
      </c>
      <c r="C1382" s="10" t="s">
        <v>6797</v>
      </c>
      <c r="D1382" s="10" t="s">
        <v>6798</v>
      </c>
      <c r="E1382" s="15" t="s">
        <v>8349</v>
      </c>
      <c r="F1382" s="10" t="s">
        <v>8349</v>
      </c>
      <c r="G1382" s="10" t="s">
        <v>8349</v>
      </c>
      <c r="H1382" s="10" t="s">
        <v>8349</v>
      </c>
      <c r="I1382" s="10">
        <v>1</v>
      </c>
      <c r="J1382" s="10" t="s">
        <v>1747</v>
      </c>
      <c r="K1382" s="10" t="s">
        <v>1748</v>
      </c>
      <c r="L1382" s="10">
        <v>215.34840032</v>
      </c>
      <c r="M1382" s="10">
        <v>-40.393783689999999</v>
      </c>
      <c r="N1382" s="10">
        <v>-561.66999999999996</v>
      </c>
      <c r="O1382" s="10">
        <v>-67.36</v>
      </c>
      <c r="P1382" s="11">
        <v>320.9126</v>
      </c>
      <c r="Q1382" s="11">
        <v>19.316299999999998</v>
      </c>
      <c r="R1382" s="37">
        <v>27.95638803466592</v>
      </c>
      <c r="S1382" s="16">
        <v>2.9074643556052555E-2</v>
      </c>
      <c r="T1382" s="37">
        <v>9.0043704266073608</v>
      </c>
      <c r="U1382" s="16">
        <v>3.7121422386541175E-2</v>
      </c>
      <c r="V1382" s="10" t="s">
        <v>4767</v>
      </c>
      <c r="W1382" s="37">
        <v>1.107</v>
      </c>
      <c r="X1382" s="16">
        <v>6.0000000000000001E-3</v>
      </c>
      <c r="Y1382" s="10" t="s">
        <v>4770</v>
      </c>
      <c r="Z1382" s="16">
        <v>6.7719651273522086</v>
      </c>
      <c r="AA1382" s="16">
        <v>0.10119220657757744</v>
      </c>
      <c r="AB1382" s="29" t="s">
        <v>8349</v>
      </c>
      <c r="AC1382" s="16">
        <v>2.5573704266073607</v>
      </c>
      <c r="AD1382" s="16">
        <v>4.36692111217961E-2</v>
      </c>
      <c r="AE1382" s="10" t="s">
        <v>120</v>
      </c>
      <c r="AF1382" s="10" t="s">
        <v>4075</v>
      </c>
      <c r="AG1382" s="37">
        <v>0.2525160029446854</v>
      </c>
      <c r="AH1382" s="16">
        <v>0.11021280629781235</v>
      </c>
      <c r="AI1382" s="10" t="s">
        <v>4627</v>
      </c>
      <c r="AJ1382" s="10" t="s">
        <v>107</v>
      </c>
      <c r="AK1382" s="16" t="s">
        <v>57</v>
      </c>
      <c r="AL1382" s="16">
        <f t="shared" si="84"/>
        <v>0.5025097043288671</v>
      </c>
      <c r="AM1382" s="16">
        <f t="shared" si="85"/>
        <v>17.974772123843575</v>
      </c>
      <c r="AN1382" s="17">
        <f t="shared" si="86"/>
        <v>4.5739675368337239E-10</v>
      </c>
      <c r="AO1382" s="16">
        <f t="shared" si="87"/>
        <v>32.353637731780999</v>
      </c>
      <c r="AP1382" s="18">
        <v>4693.0131291643729</v>
      </c>
      <c r="AQ1382" s="18" t="s">
        <v>124</v>
      </c>
      <c r="AR1382" s="16">
        <v>0.75961326661903039</v>
      </c>
      <c r="AS1382" s="10" t="s">
        <v>74</v>
      </c>
      <c r="AT1382" s="16">
        <v>0.70265274173154646</v>
      </c>
      <c r="AU1382" s="10" t="s">
        <v>74</v>
      </c>
      <c r="AV1382" s="10" t="s">
        <v>8349</v>
      </c>
      <c r="AW1382" s="10" t="s">
        <v>8349</v>
      </c>
      <c r="AX1382" s="10" t="s">
        <v>8349</v>
      </c>
      <c r="AY1382" s="10" t="s">
        <v>8349</v>
      </c>
      <c r="AZ1382" s="10" t="s">
        <v>102</v>
      </c>
      <c r="BA1382" s="10" t="s">
        <v>8349</v>
      </c>
    </row>
    <row r="1383" spans="1:53" s="10" customFormat="1">
      <c r="A1383" s="33">
        <v>70185</v>
      </c>
      <c r="B1383" s="13" t="s">
        <v>8349</v>
      </c>
      <c r="C1383" s="14" t="s">
        <v>8349</v>
      </c>
      <c r="D1383" s="14" t="s">
        <v>8349</v>
      </c>
      <c r="E1383" s="14" t="s">
        <v>8349</v>
      </c>
      <c r="F1383" s="13" t="s">
        <v>9023</v>
      </c>
      <c r="G1383" s="13" t="s">
        <v>8349</v>
      </c>
      <c r="H1383" s="13" t="s">
        <v>8349</v>
      </c>
      <c r="I1383" s="13" t="s">
        <v>8349</v>
      </c>
      <c r="J1383" s="13" t="s">
        <v>5067</v>
      </c>
      <c r="K1383" s="13" t="s">
        <v>5068</v>
      </c>
      <c r="L1383" s="13">
        <v>215.39429534999999</v>
      </c>
      <c r="M1383" s="13">
        <v>-16.25847186</v>
      </c>
      <c r="N1383" s="13">
        <v>-102.53</v>
      </c>
      <c r="O1383" s="13">
        <v>-11.98</v>
      </c>
      <c r="P1383" s="12">
        <v>332.31139999999999</v>
      </c>
      <c r="Q1383" s="12">
        <v>41.414200000000001</v>
      </c>
      <c r="R1383" s="38">
        <v>9.7418412079883101</v>
      </c>
      <c r="S1383" s="23">
        <v>0.24403312226010715</v>
      </c>
      <c r="T1383" s="38">
        <v>13.436856774814609</v>
      </c>
      <c r="U1383" s="19" t="s">
        <v>8349</v>
      </c>
      <c r="V1383" s="13" t="s">
        <v>4771</v>
      </c>
      <c r="W1383" s="38" t="s">
        <v>8349</v>
      </c>
      <c r="X1383" s="19" t="s">
        <v>8349</v>
      </c>
      <c r="Y1383" s="13" t="s">
        <v>8349</v>
      </c>
      <c r="Z1383" s="19">
        <v>13.493651543347664</v>
      </c>
      <c r="AA1383" s="19" t="s">
        <v>8349</v>
      </c>
      <c r="AB1383" s="29" t="s">
        <v>8349</v>
      </c>
      <c r="AC1383" s="19">
        <v>4.8998567748146087</v>
      </c>
      <c r="AD1383" s="19">
        <v>0.10261091559868278</v>
      </c>
      <c r="AE1383" s="13" t="s">
        <v>120</v>
      </c>
      <c r="AF1383" s="13" t="s">
        <v>4075</v>
      </c>
      <c r="AG1383" s="38">
        <v>2.5876034114137815E-3</v>
      </c>
      <c r="AH1383" s="19" t="s">
        <v>8349</v>
      </c>
      <c r="AI1383" s="13" t="s">
        <v>4591</v>
      </c>
      <c r="AJ1383" s="19" t="s">
        <v>8349</v>
      </c>
      <c r="AK1383" s="19" t="s">
        <v>8349</v>
      </c>
      <c r="AL1383" s="19">
        <f t="shared" si="84"/>
        <v>5.0868491342026069E-2</v>
      </c>
      <c r="AM1383" s="19">
        <f t="shared" si="85"/>
        <v>5.2216506362589756</v>
      </c>
      <c r="AN1383" s="20">
        <f t="shared" si="86"/>
        <v>4.463589725169461E-8</v>
      </c>
      <c r="AO1383" s="19">
        <f t="shared" si="87"/>
        <v>31.812646101816242</v>
      </c>
      <c r="AP1383" s="21">
        <v>3312.1727741422201</v>
      </c>
      <c r="AQ1383" s="21" t="s">
        <v>143</v>
      </c>
      <c r="AR1383" s="19">
        <v>0.15437412815280219</v>
      </c>
      <c r="AS1383" s="13" t="s">
        <v>74</v>
      </c>
      <c r="AT1383" s="19">
        <v>0.2170903104730032</v>
      </c>
      <c r="AU1383" s="13" t="s">
        <v>74</v>
      </c>
      <c r="AV1383" s="13" t="s">
        <v>8349</v>
      </c>
      <c r="AW1383" s="13" t="s">
        <v>8349</v>
      </c>
      <c r="AX1383" s="13" t="s">
        <v>8349</v>
      </c>
      <c r="AY1383" s="13" t="s">
        <v>8349</v>
      </c>
      <c r="AZ1383" s="13" t="s">
        <v>8349</v>
      </c>
      <c r="BA1383" s="13" t="s">
        <v>8349</v>
      </c>
    </row>
    <row r="1384" spans="1:53" s="10" customFormat="1">
      <c r="A1384" s="31">
        <v>70218</v>
      </c>
      <c r="B1384" s="10" t="s">
        <v>8349</v>
      </c>
      <c r="C1384" s="10" t="s">
        <v>6799</v>
      </c>
      <c r="D1384" s="10" t="s">
        <v>6800</v>
      </c>
      <c r="E1384" s="15" t="s">
        <v>8349</v>
      </c>
      <c r="F1384" s="10" t="s">
        <v>8349</v>
      </c>
      <c r="G1384" s="10" t="s">
        <v>8349</v>
      </c>
      <c r="H1384" s="10" t="s">
        <v>8349</v>
      </c>
      <c r="I1384" s="10" t="s">
        <v>8349</v>
      </c>
      <c r="J1384" s="10" t="s">
        <v>1749</v>
      </c>
      <c r="K1384" s="10" t="s">
        <v>1750</v>
      </c>
      <c r="L1384" s="10">
        <v>215.49016750999999</v>
      </c>
      <c r="M1384" s="10">
        <v>29.630364969999999</v>
      </c>
      <c r="N1384" s="10">
        <v>-631.45000000000005</v>
      </c>
      <c r="O1384" s="10">
        <v>-307.14999999999998</v>
      </c>
      <c r="P1384" s="11">
        <v>45.435699999999997</v>
      </c>
      <c r="Q1384" s="11">
        <v>69.964799999999997</v>
      </c>
      <c r="R1384" s="37">
        <v>14.347202295552366</v>
      </c>
      <c r="S1384" s="16">
        <v>1.1764705882352939E-2</v>
      </c>
      <c r="T1384" s="37">
        <v>8.56</v>
      </c>
      <c r="U1384" s="16">
        <v>5.6568542494923801E-3</v>
      </c>
      <c r="V1384" s="10" t="s">
        <v>4770</v>
      </c>
      <c r="W1384" s="37">
        <v>1.2749999999999999</v>
      </c>
      <c r="X1384" s="16">
        <v>8.0000000000000002E-3</v>
      </c>
      <c r="Y1384" s="10" t="s">
        <v>4770</v>
      </c>
      <c r="Z1384" s="16">
        <v>7.7761638904900483</v>
      </c>
      <c r="AA1384" s="16">
        <v>3.1355052511547576E-2</v>
      </c>
      <c r="AB1384" s="29" t="s">
        <v>8349</v>
      </c>
      <c r="AC1384" s="16">
        <v>3.1350000000000007</v>
      </c>
      <c r="AD1384" s="16">
        <v>1.6970562748477139E-2</v>
      </c>
      <c r="AE1384" s="10" t="s">
        <v>120</v>
      </c>
      <c r="AF1384" s="10" t="s">
        <v>4075</v>
      </c>
      <c r="AG1384" s="37">
        <v>0.13614951316399734</v>
      </c>
      <c r="AH1384" s="16">
        <v>3.5653040796009332E-2</v>
      </c>
      <c r="AI1384" s="10" t="s">
        <v>4594</v>
      </c>
      <c r="AJ1384" s="10" t="s">
        <v>107</v>
      </c>
      <c r="AK1384" s="16" t="s">
        <v>108</v>
      </c>
      <c r="AL1384" s="16">
        <f t="shared" si="84"/>
        <v>0.36898443485328397</v>
      </c>
      <c r="AM1384" s="16">
        <f t="shared" si="85"/>
        <v>25.718215109273896</v>
      </c>
      <c r="AN1384" s="17">
        <f t="shared" si="86"/>
        <v>8.4833208225192691E-10</v>
      </c>
      <c r="AO1384" s="16">
        <f t="shared" si="87"/>
        <v>31.238585271310193</v>
      </c>
      <c r="AP1384" s="18">
        <v>4247.1593891070333</v>
      </c>
      <c r="AQ1384" s="18" t="s">
        <v>124</v>
      </c>
      <c r="AR1384" s="16">
        <v>0.68102421351909759</v>
      </c>
      <c r="AS1384" s="10" t="s">
        <v>74</v>
      </c>
      <c r="AT1384" s="16">
        <v>0.59972595446256816</v>
      </c>
      <c r="AU1384" s="10" t="s">
        <v>74</v>
      </c>
      <c r="AV1384" s="10" t="s">
        <v>8349</v>
      </c>
      <c r="AW1384" s="10" t="s">
        <v>8349</v>
      </c>
      <c r="AX1384" s="10" t="s">
        <v>8349</v>
      </c>
      <c r="AY1384" s="10" t="s">
        <v>8349</v>
      </c>
      <c r="AZ1384" s="10" t="s">
        <v>101</v>
      </c>
      <c r="BA1384" s="10" t="s">
        <v>8349</v>
      </c>
    </row>
    <row r="1385" spans="1:53" s="10" customFormat="1">
      <c r="A1385" s="32">
        <v>70308</v>
      </c>
      <c r="B1385" s="10" t="s">
        <v>8349</v>
      </c>
      <c r="C1385" s="10" t="s">
        <v>8349</v>
      </c>
      <c r="D1385" s="10" t="s">
        <v>8349</v>
      </c>
      <c r="E1385" s="15" t="s">
        <v>8349</v>
      </c>
      <c r="F1385" s="10" t="s">
        <v>8349</v>
      </c>
      <c r="G1385" s="10" t="s">
        <v>8349</v>
      </c>
      <c r="H1385" s="10" t="s">
        <v>8349</v>
      </c>
      <c r="I1385" s="10" t="s">
        <v>8349</v>
      </c>
      <c r="J1385" s="10" t="s">
        <v>5069</v>
      </c>
      <c r="K1385" s="10" t="s">
        <v>5070</v>
      </c>
      <c r="L1385" s="10">
        <v>215.77626176000001</v>
      </c>
      <c r="M1385" s="10">
        <v>-68.382076209999994</v>
      </c>
      <c r="N1385" s="10">
        <v>58.89</v>
      </c>
      <c r="O1385" s="10">
        <v>-238.61</v>
      </c>
      <c r="P1385" s="11">
        <v>311.24239999999998</v>
      </c>
      <c r="Q1385" s="11">
        <v>-7.0019999999999998</v>
      </c>
      <c r="R1385" s="37">
        <v>23.468669326449191</v>
      </c>
      <c r="S1385" s="16">
        <v>3.4498943909880307E-2</v>
      </c>
      <c r="T1385" s="37">
        <v>10.273999999999999</v>
      </c>
      <c r="U1385" s="16">
        <v>1.2E-2</v>
      </c>
      <c r="V1385" s="10" t="s">
        <v>4769</v>
      </c>
      <c r="W1385" s="37">
        <v>1.4339999999999999</v>
      </c>
      <c r="X1385" s="16">
        <v>8.3999999999999995E-3</v>
      </c>
      <c r="Y1385" s="10" t="s">
        <v>4769</v>
      </c>
      <c r="Z1385" s="16">
        <v>8.4215576710022653</v>
      </c>
      <c r="AA1385" s="16">
        <v>8.8236234208739717E-2</v>
      </c>
      <c r="AB1385" s="29" t="s">
        <v>8349</v>
      </c>
      <c r="AC1385" s="16">
        <v>3.7403957847155196</v>
      </c>
      <c r="AD1385" s="16">
        <v>0.13340539719216762</v>
      </c>
      <c r="AE1385" s="10" t="s">
        <v>125</v>
      </c>
      <c r="AF1385" s="10" t="s">
        <v>4075</v>
      </c>
      <c r="AG1385" s="37">
        <v>0.10902423688077183</v>
      </c>
      <c r="AH1385" s="16">
        <v>0.15994571900285287</v>
      </c>
      <c r="AI1385" s="10" t="s">
        <v>4370</v>
      </c>
      <c r="AJ1385" s="16" t="s">
        <v>8349</v>
      </c>
      <c r="AK1385" s="16" t="s">
        <v>8349</v>
      </c>
      <c r="AL1385" s="16">
        <f t="shared" si="84"/>
        <v>0.33018818404172467</v>
      </c>
      <c r="AM1385" s="16">
        <f t="shared" si="85"/>
        <v>14.069318522017889</v>
      </c>
      <c r="AN1385" s="17">
        <f t="shared" si="86"/>
        <v>1.0593974633944013E-9</v>
      </c>
      <c r="AO1385" s="16">
        <f t="shared" si="87"/>
        <v>32.71135267816863</v>
      </c>
      <c r="AP1385" s="18">
        <v>3859.1789055399768</v>
      </c>
      <c r="AQ1385" s="18" t="s">
        <v>143</v>
      </c>
      <c r="AR1385" s="16">
        <v>0.73811380755127265</v>
      </c>
      <c r="AS1385" s="10" t="s">
        <v>74</v>
      </c>
      <c r="AT1385" s="16">
        <v>0.56651451267229869</v>
      </c>
      <c r="AU1385" s="10" t="s">
        <v>74</v>
      </c>
      <c r="AV1385" s="10" t="s">
        <v>8349</v>
      </c>
      <c r="AW1385" s="10" t="s">
        <v>8349</v>
      </c>
      <c r="AX1385" s="10" t="s">
        <v>8349</v>
      </c>
      <c r="AY1385" s="10" t="s">
        <v>8349</v>
      </c>
      <c r="AZ1385" s="10" t="s">
        <v>8349</v>
      </c>
      <c r="BA1385" s="10" t="s">
        <v>8349</v>
      </c>
    </row>
    <row r="1386" spans="1:53" s="10" customFormat="1">
      <c r="A1386" s="31">
        <v>70319</v>
      </c>
      <c r="B1386" s="10">
        <v>126053</v>
      </c>
      <c r="C1386" s="10" t="s">
        <v>6801</v>
      </c>
      <c r="D1386" s="10" t="s">
        <v>6802</v>
      </c>
      <c r="E1386" s="15" t="s">
        <v>8349</v>
      </c>
      <c r="F1386" s="10" t="s">
        <v>9024</v>
      </c>
      <c r="G1386" s="10" t="s">
        <v>8349</v>
      </c>
      <c r="H1386" s="10" t="s">
        <v>8349</v>
      </c>
      <c r="I1386" s="10" t="s">
        <v>8349</v>
      </c>
      <c r="J1386" s="10" t="s">
        <v>1751</v>
      </c>
      <c r="K1386" s="10" t="s">
        <v>1752</v>
      </c>
      <c r="L1386" s="10">
        <v>215.81314273000001</v>
      </c>
      <c r="M1386" s="10">
        <v>1.2427295</v>
      </c>
      <c r="N1386" s="10">
        <v>223.66</v>
      </c>
      <c r="O1386" s="10">
        <v>-477.48</v>
      </c>
      <c r="P1386" s="11">
        <v>347.16469999999998</v>
      </c>
      <c r="Q1386" s="11">
        <v>56.018300000000004</v>
      </c>
      <c r="R1386" s="37">
        <v>17.190991920233795</v>
      </c>
      <c r="S1386" s="16">
        <v>9.1112257177239121E-3</v>
      </c>
      <c r="T1386" s="37">
        <v>6.2500888005563198</v>
      </c>
      <c r="U1386" s="16">
        <v>1.8027756377319945E-2</v>
      </c>
      <c r="V1386" s="10" t="s">
        <v>4767</v>
      </c>
      <c r="W1386" s="37">
        <v>0.63900000000000001</v>
      </c>
      <c r="X1386" s="16">
        <v>6.0000000000000001E-3</v>
      </c>
      <c r="Y1386" s="10" t="s">
        <v>4770</v>
      </c>
      <c r="Z1386" s="16">
        <v>5.0735841195481592</v>
      </c>
      <c r="AA1386" s="16">
        <v>3.7903214659401385E-2</v>
      </c>
      <c r="AB1386" s="29" t="s">
        <v>8349</v>
      </c>
      <c r="AC1386" s="16">
        <v>1.6060888005563196</v>
      </c>
      <c r="AD1386" s="16">
        <v>2.4779023386727734E-2</v>
      </c>
      <c r="AE1386" s="10" t="s">
        <v>120</v>
      </c>
      <c r="AF1386" s="10" t="s">
        <v>4075</v>
      </c>
      <c r="AG1386" s="37">
        <v>0.85557464352825774</v>
      </c>
      <c r="AH1386" s="16">
        <v>4.5284143820068637E-2</v>
      </c>
      <c r="AI1386" s="10" t="s">
        <v>4597</v>
      </c>
      <c r="AJ1386" s="10" t="s">
        <v>107</v>
      </c>
      <c r="AK1386" s="16" t="s">
        <v>109</v>
      </c>
      <c r="AL1386" s="16">
        <f t="shared" si="84"/>
        <v>0.92497277988503945</v>
      </c>
      <c r="AM1386" s="16">
        <f t="shared" si="85"/>
        <v>53.805666605912755</v>
      </c>
      <c r="AN1386" s="17">
        <f t="shared" si="86"/>
        <v>1.3499698813384164E-10</v>
      </c>
      <c r="AO1386" s="16">
        <f t="shared" si="87"/>
        <v>30.924278602493697</v>
      </c>
      <c r="AP1386" s="18">
        <v>5640</v>
      </c>
      <c r="AQ1386" s="18" t="s">
        <v>141</v>
      </c>
      <c r="AR1386" s="16">
        <v>0.98</v>
      </c>
      <c r="AS1386" s="10" t="s">
        <v>73</v>
      </c>
      <c r="AT1386" s="16">
        <v>0.86199999999999999</v>
      </c>
      <c r="AU1386" s="10" t="s">
        <v>73</v>
      </c>
      <c r="AV1386" s="10">
        <v>4.41</v>
      </c>
      <c r="AW1386" s="10" t="s">
        <v>73</v>
      </c>
      <c r="AX1386" s="10">
        <v>10.4</v>
      </c>
      <c r="AY1386" s="10" t="s">
        <v>141</v>
      </c>
      <c r="AZ1386" s="10" t="s">
        <v>102</v>
      </c>
      <c r="BA1386" s="10">
        <v>-0.35</v>
      </c>
    </row>
    <row r="1387" spans="1:53" s="10" customFormat="1">
      <c r="A1387" s="32">
        <v>70475</v>
      </c>
      <c r="B1387" s="10" t="s">
        <v>8349</v>
      </c>
      <c r="C1387" s="10" t="s">
        <v>8349</v>
      </c>
      <c r="D1387" s="10" t="s">
        <v>8349</v>
      </c>
      <c r="E1387" s="15" t="s">
        <v>8349</v>
      </c>
      <c r="F1387" s="10" t="s">
        <v>8349</v>
      </c>
      <c r="G1387" s="10" t="s">
        <v>8349</v>
      </c>
      <c r="H1387" s="10" t="s">
        <v>8349</v>
      </c>
      <c r="I1387" s="10" t="s">
        <v>8349</v>
      </c>
      <c r="J1387" s="10" t="s">
        <v>5071</v>
      </c>
      <c r="K1387" s="10" t="s">
        <v>5072</v>
      </c>
      <c r="L1387" s="10">
        <v>216.23192022999999</v>
      </c>
      <c r="M1387" s="10">
        <v>8.8872346499999999</v>
      </c>
      <c r="N1387" s="10">
        <v>546.30999999999995</v>
      </c>
      <c r="O1387" s="10">
        <v>158.16</v>
      </c>
      <c r="P1387" s="11">
        <v>357.77460000000002</v>
      </c>
      <c r="Q1387" s="11">
        <v>61.353900000000003</v>
      </c>
      <c r="R1387" s="37">
        <v>14.27959445951735</v>
      </c>
      <c r="S1387" s="16">
        <v>6.982721690703983E-2</v>
      </c>
      <c r="T1387" s="37">
        <v>12.257</v>
      </c>
      <c r="U1387" s="16">
        <v>1.2E-2</v>
      </c>
      <c r="V1387" s="10" t="s">
        <v>4769</v>
      </c>
      <c r="W1387" s="37">
        <v>1.603</v>
      </c>
      <c r="X1387" s="16">
        <v>8.3999999999999995E-3</v>
      </c>
      <c r="Y1387" s="10" t="s">
        <v>4769</v>
      </c>
      <c r="Z1387" s="16">
        <v>11.483420631739957</v>
      </c>
      <c r="AA1387" s="16">
        <v>0.16918186059568541</v>
      </c>
      <c r="AB1387" s="29" t="s">
        <v>8349</v>
      </c>
      <c r="AC1387" s="16">
        <v>4.6400000000000006</v>
      </c>
      <c r="AD1387" s="16">
        <v>2.8301943396169812E-2</v>
      </c>
      <c r="AE1387" s="10" t="s">
        <v>125</v>
      </c>
      <c r="AF1387" s="10" t="s">
        <v>4075</v>
      </c>
      <c r="AG1387" s="37">
        <v>1.3427271055861134E-2</v>
      </c>
      <c r="AH1387" s="16">
        <v>0.19163116123067755</v>
      </c>
      <c r="AI1387" s="10" t="s">
        <v>4337</v>
      </c>
      <c r="AJ1387" s="16" t="s">
        <v>8349</v>
      </c>
      <c r="AK1387" s="16" t="s">
        <v>8349</v>
      </c>
      <c r="AL1387" s="16">
        <f t="shared" si="84"/>
        <v>0.11587610217754624</v>
      </c>
      <c r="AM1387" s="16">
        <f t="shared" si="85"/>
        <v>8.1148034354935632</v>
      </c>
      <c r="AN1387" s="17">
        <f t="shared" si="86"/>
        <v>8.6018968053514583E-9</v>
      </c>
      <c r="AO1387" s="16">
        <f t="shared" si="87"/>
        <v>32.420514429662688</v>
      </c>
      <c r="AP1387" s="18">
        <v>3412.6547647053321</v>
      </c>
      <c r="AQ1387" s="18" t="s">
        <v>143</v>
      </c>
      <c r="AR1387" s="16">
        <v>0.33125374175690625</v>
      </c>
      <c r="AS1387" s="10" t="s">
        <v>74</v>
      </c>
      <c r="AT1387" s="16">
        <v>0.33112872778366109</v>
      </c>
      <c r="AU1387" s="10" t="s">
        <v>74</v>
      </c>
      <c r="AV1387" s="10" t="s">
        <v>8349</v>
      </c>
      <c r="AW1387" s="10" t="s">
        <v>8349</v>
      </c>
      <c r="AX1387" s="10" t="s">
        <v>8349</v>
      </c>
      <c r="AY1387" s="10" t="s">
        <v>8349</v>
      </c>
      <c r="AZ1387" s="10" t="s">
        <v>8349</v>
      </c>
      <c r="BA1387" s="10" t="s">
        <v>8349</v>
      </c>
    </row>
    <row r="1388" spans="1:53" s="10" customFormat="1">
      <c r="A1388" s="31">
        <v>70497</v>
      </c>
      <c r="B1388" s="10">
        <v>126660</v>
      </c>
      <c r="C1388" s="10" t="s">
        <v>6803</v>
      </c>
      <c r="D1388" s="10" t="s">
        <v>6804</v>
      </c>
      <c r="E1388" s="15" t="s">
        <v>8349</v>
      </c>
      <c r="F1388" s="10" t="s">
        <v>9025</v>
      </c>
      <c r="G1388" s="10" t="s">
        <v>8349</v>
      </c>
      <c r="H1388" s="10" t="s">
        <v>8349</v>
      </c>
      <c r="I1388" s="10" t="s">
        <v>8349</v>
      </c>
      <c r="J1388" s="10" t="s">
        <v>1753</v>
      </c>
      <c r="K1388" s="10" t="s">
        <v>1754</v>
      </c>
      <c r="L1388" s="10">
        <v>216.30008064</v>
      </c>
      <c r="M1388" s="10">
        <v>51.851713539999999</v>
      </c>
      <c r="N1388" s="10">
        <v>-236.06</v>
      </c>
      <c r="O1388" s="10">
        <v>-399.07</v>
      </c>
      <c r="P1388" s="11">
        <v>93.832599999999999</v>
      </c>
      <c r="Q1388" s="11">
        <v>59.651499999999999</v>
      </c>
      <c r="R1388" s="37">
        <v>14.530659691950015</v>
      </c>
      <c r="S1388" s="16">
        <v>2.0342923568730025E-3</v>
      </c>
      <c r="T1388" s="37">
        <v>4.042693011539999</v>
      </c>
      <c r="U1388" s="16">
        <v>1.6643316977093238E-2</v>
      </c>
      <c r="V1388" s="10" t="s">
        <v>4767</v>
      </c>
      <c r="W1388" s="37">
        <v>0.497</v>
      </c>
      <c r="X1388" s="16">
        <v>5.0000000000000001E-3</v>
      </c>
      <c r="Y1388" s="10" t="s">
        <v>4770</v>
      </c>
      <c r="Z1388" s="16">
        <v>3.2312663529645551</v>
      </c>
      <c r="AA1388" s="16">
        <v>2.1065225957255684E-2</v>
      </c>
      <c r="AB1388" s="29" t="s">
        <v>8349</v>
      </c>
      <c r="AC1388" s="16">
        <v>1.2626930115399992</v>
      </c>
      <c r="AD1388" s="16">
        <v>0.10137553945602461</v>
      </c>
      <c r="AE1388" s="10" t="s">
        <v>4165</v>
      </c>
      <c r="AF1388" s="10" t="s">
        <v>4075</v>
      </c>
      <c r="AG1388" s="37">
        <v>4.41933372223105</v>
      </c>
      <c r="AH1388" s="16">
        <v>0.10354102445229253</v>
      </c>
      <c r="AI1388" s="10" t="s">
        <v>4598</v>
      </c>
      <c r="AJ1388" s="10" t="s">
        <v>107</v>
      </c>
      <c r="AK1388" s="16" t="s">
        <v>111</v>
      </c>
      <c r="AL1388" s="16">
        <f t="shared" si="84"/>
        <v>2.1022211401826998</v>
      </c>
      <c r="AM1388" s="16">
        <f t="shared" si="85"/>
        <v>144.67485886737339</v>
      </c>
      <c r="AN1388" s="17">
        <f t="shared" si="86"/>
        <v>2.6135161374889596E-11</v>
      </c>
      <c r="AO1388" s="16">
        <f t="shared" si="87"/>
        <v>30.499630046418108</v>
      </c>
      <c r="AP1388" s="18">
        <v>6191.7843491012309</v>
      </c>
      <c r="AQ1388" s="18" t="s">
        <v>124</v>
      </c>
      <c r="AR1388" s="16">
        <v>1.8255695415980304</v>
      </c>
      <c r="AS1388" s="10" t="s">
        <v>74</v>
      </c>
      <c r="AT1388" s="16">
        <v>1.4637809879245465</v>
      </c>
      <c r="AU1388" s="10" t="s">
        <v>74</v>
      </c>
      <c r="AV1388" s="10" t="s">
        <v>8349</v>
      </c>
      <c r="AW1388" s="10" t="s">
        <v>8349</v>
      </c>
      <c r="AX1388" s="10" t="s">
        <v>8349</v>
      </c>
      <c r="AY1388" s="10" t="s">
        <v>8349</v>
      </c>
      <c r="AZ1388" s="10" t="s">
        <v>8349</v>
      </c>
      <c r="BA1388" s="10" t="s">
        <v>8349</v>
      </c>
    </row>
    <row r="1389" spans="1:53" s="10" customFormat="1">
      <c r="A1389" s="31">
        <v>70529</v>
      </c>
      <c r="B1389" s="10" t="s">
        <v>8349</v>
      </c>
      <c r="C1389" s="10" t="s">
        <v>6805</v>
      </c>
      <c r="D1389" s="10" t="s">
        <v>6806</v>
      </c>
      <c r="E1389" s="15" t="s">
        <v>8349</v>
      </c>
      <c r="F1389" s="10" t="s">
        <v>9026</v>
      </c>
      <c r="G1389" s="10" t="s">
        <v>8349</v>
      </c>
      <c r="H1389" s="10" t="s">
        <v>8349</v>
      </c>
      <c r="I1389" s="10" t="s">
        <v>8349</v>
      </c>
      <c r="J1389" s="10" t="s">
        <v>1755</v>
      </c>
      <c r="K1389" s="10" t="s">
        <v>1756</v>
      </c>
      <c r="L1389" s="10">
        <v>216.42904282999999</v>
      </c>
      <c r="M1389" s="10">
        <v>23.619794089999999</v>
      </c>
      <c r="N1389" s="10">
        <v>794.49</v>
      </c>
      <c r="O1389" s="10">
        <v>-1115.53</v>
      </c>
      <c r="P1389" s="11">
        <v>28.819299999999998</v>
      </c>
      <c r="Q1389" s="11">
        <v>68.450199999999995</v>
      </c>
      <c r="R1389" s="37">
        <v>16.363933889707084</v>
      </c>
      <c r="S1389" s="16">
        <v>2.3073146784486988E-2</v>
      </c>
      <c r="T1389" s="37">
        <v>9.77</v>
      </c>
      <c r="U1389" s="16">
        <v>4.9497474683058325E-3</v>
      </c>
      <c r="V1389" s="10" t="s">
        <v>4770</v>
      </c>
      <c r="W1389" s="37">
        <v>1.419</v>
      </c>
      <c r="X1389" s="16">
        <v>7.0000000000000001E-3</v>
      </c>
      <c r="Y1389" s="10" t="s">
        <v>4770</v>
      </c>
      <c r="Z1389" s="16">
        <v>8.7005614185991327</v>
      </c>
      <c r="AA1389" s="16">
        <v>5.5639510420594007E-2</v>
      </c>
      <c r="AB1389" s="29" t="s">
        <v>8349</v>
      </c>
      <c r="AC1389" s="16">
        <v>3.7969999999999997</v>
      </c>
      <c r="AD1389" s="16">
        <v>1.6748134224444225E-2</v>
      </c>
      <c r="AE1389" s="10" t="s">
        <v>120</v>
      </c>
      <c r="AF1389" s="10" t="s">
        <v>4075</v>
      </c>
      <c r="AG1389" s="37">
        <v>8.9732981231138528E-2</v>
      </c>
      <c r="AH1389" s="16">
        <v>0.10580999536831759</v>
      </c>
      <c r="AI1389" s="10" t="s">
        <v>4644</v>
      </c>
      <c r="AJ1389" s="10" t="s">
        <v>107</v>
      </c>
      <c r="AK1389" s="22" t="s">
        <v>60</v>
      </c>
      <c r="AL1389" s="16">
        <f t="shared" si="84"/>
        <v>0.29955463813992017</v>
      </c>
      <c r="AM1389" s="16">
        <f t="shared" si="85"/>
        <v>18.305783936730521</v>
      </c>
      <c r="AN1389" s="17">
        <f t="shared" si="86"/>
        <v>1.2871521531474536E-9</v>
      </c>
      <c r="AO1389" s="16">
        <f t="shared" si="87"/>
        <v>31.995925281211054</v>
      </c>
      <c r="AP1389" s="18">
        <v>3826.5574057213471</v>
      </c>
      <c r="AQ1389" s="18" t="s">
        <v>124</v>
      </c>
      <c r="AR1389" s="16">
        <v>0.68110051510731917</v>
      </c>
      <c r="AS1389" s="10" t="s">
        <v>74</v>
      </c>
      <c r="AT1389" s="16">
        <v>0.53892232985406396</v>
      </c>
      <c r="AU1389" s="10" t="s">
        <v>74</v>
      </c>
      <c r="AV1389" s="10" t="s">
        <v>8349</v>
      </c>
      <c r="AW1389" s="10" t="s">
        <v>8349</v>
      </c>
      <c r="AX1389" s="10" t="s">
        <v>8349</v>
      </c>
      <c r="AY1389" s="10" t="s">
        <v>8349</v>
      </c>
      <c r="AZ1389" s="10" t="s">
        <v>8349</v>
      </c>
      <c r="BA1389" s="10" t="s">
        <v>8349</v>
      </c>
    </row>
    <row r="1390" spans="1:53" s="10" customFormat="1">
      <c r="A1390" s="31">
        <v>70536</v>
      </c>
      <c r="B1390" s="10" t="s">
        <v>8349</v>
      </c>
      <c r="C1390" s="10" t="s">
        <v>6807</v>
      </c>
      <c r="D1390" s="10" t="s">
        <v>6808</v>
      </c>
      <c r="E1390" s="15" t="s">
        <v>8349</v>
      </c>
      <c r="F1390" s="10" t="s">
        <v>9026</v>
      </c>
      <c r="G1390" s="10" t="s">
        <v>8349</v>
      </c>
      <c r="H1390" s="10" t="s">
        <v>8349</v>
      </c>
      <c r="I1390" s="10" t="s">
        <v>8349</v>
      </c>
      <c r="J1390" s="10" t="s">
        <v>1757</v>
      </c>
      <c r="K1390" s="10" t="s">
        <v>1758</v>
      </c>
      <c r="L1390" s="10">
        <v>216.44227875000001</v>
      </c>
      <c r="M1390" s="10">
        <v>23.623194609999999</v>
      </c>
      <c r="N1390" s="10">
        <v>795.23</v>
      </c>
      <c r="O1390" s="10">
        <v>-1119.1500000000001</v>
      </c>
      <c r="P1390" s="11">
        <v>28.836400000000001</v>
      </c>
      <c r="Q1390" s="11">
        <v>68.439300000000003</v>
      </c>
      <c r="R1390" s="37">
        <v>16.048788316482106</v>
      </c>
      <c r="S1390" s="16">
        <v>2.8406355320173327E-2</v>
      </c>
      <c r="T1390" s="37">
        <v>9.98</v>
      </c>
      <c r="U1390" s="16">
        <v>5.6568542494923801E-3</v>
      </c>
      <c r="V1390" s="10" t="s">
        <v>4770</v>
      </c>
      <c r="W1390" s="37">
        <v>1.452</v>
      </c>
      <c r="X1390" s="16">
        <v>8.0000000000000002E-3</v>
      </c>
      <c r="Y1390" s="10" t="s">
        <v>4770</v>
      </c>
      <c r="Z1390" s="16">
        <v>8.952788756273808</v>
      </c>
      <c r="AA1390" s="16">
        <v>6.8233527420529683E-2</v>
      </c>
      <c r="AB1390" s="29" t="s">
        <v>8349</v>
      </c>
      <c r="AC1390" s="16">
        <v>3.8890000000000002</v>
      </c>
      <c r="AD1390" s="16">
        <v>1.6970562748477139E-2</v>
      </c>
      <c r="AE1390" s="10" t="s">
        <v>120</v>
      </c>
      <c r="AF1390" s="10" t="s">
        <v>4075</v>
      </c>
      <c r="AG1390" s="37">
        <v>7.6018427289054336E-2</v>
      </c>
      <c r="AH1390" s="16">
        <v>0.11294164096668764</v>
      </c>
      <c r="AI1390" s="10" t="s">
        <v>4593</v>
      </c>
      <c r="AJ1390" s="10" t="s">
        <v>107</v>
      </c>
      <c r="AK1390" s="22" t="s">
        <v>60</v>
      </c>
      <c r="AL1390" s="16">
        <f t="shared" si="84"/>
        <v>0.27571439441758266</v>
      </c>
      <c r="AM1390" s="16">
        <f t="shared" si="85"/>
        <v>17.179763916159573</v>
      </c>
      <c r="AN1390" s="17">
        <f t="shared" si="86"/>
        <v>1.5193684494526567E-9</v>
      </c>
      <c r="AO1390" s="16">
        <f t="shared" si="87"/>
        <v>32.025842240523161</v>
      </c>
      <c r="AP1390" s="18">
        <v>3774.8354280700296</v>
      </c>
      <c r="AQ1390" s="18" t="s">
        <v>124</v>
      </c>
      <c r="AR1390" s="16">
        <v>0.64419154697400172</v>
      </c>
      <c r="AS1390" s="10" t="s">
        <v>74</v>
      </c>
      <c r="AT1390" s="16">
        <v>0.51648310925504648</v>
      </c>
      <c r="AU1390" s="10" t="s">
        <v>74</v>
      </c>
      <c r="AV1390" s="10" t="s">
        <v>8349</v>
      </c>
      <c r="AW1390" s="10" t="s">
        <v>8349</v>
      </c>
      <c r="AX1390" s="10" t="s">
        <v>8349</v>
      </c>
      <c r="AY1390" s="10" t="s">
        <v>8349</v>
      </c>
      <c r="AZ1390" s="10" t="s">
        <v>8349</v>
      </c>
      <c r="BA1390" s="10" t="s">
        <v>8349</v>
      </c>
    </row>
    <row r="1391" spans="1:53" s="10" customFormat="1">
      <c r="A1391" s="31">
        <v>70849</v>
      </c>
      <c r="B1391" s="10" t="s">
        <v>8349</v>
      </c>
      <c r="C1391" s="10" t="s">
        <v>6809</v>
      </c>
      <c r="D1391" s="10" t="s">
        <v>6810</v>
      </c>
      <c r="E1391" s="15" t="s">
        <v>8349</v>
      </c>
      <c r="F1391" s="10" t="s">
        <v>8349</v>
      </c>
      <c r="G1391" s="10" t="s">
        <v>8349</v>
      </c>
      <c r="H1391" s="10" t="s">
        <v>8349</v>
      </c>
      <c r="I1391" s="10">
        <v>1</v>
      </c>
      <c r="J1391" s="10" t="s">
        <v>1759</v>
      </c>
      <c r="K1391" s="10" t="s">
        <v>1760</v>
      </c>
      <c r="L1391" s="10">
        <v>217.32751069</v>
      </c>
      <c r="M1391" s="10">
        <v>-46.463322890000001</v>
      </c>
      <c r="N1391" s="10">
        <v>-46.68</v>
      </c>
      <c r="O1391" s="10">
        <v>-202.92</v>
      </c>
      <c r="P1391" s="11">
        <v>319.96809999999999</v>
      </c>
      <c r="Q1391" s="11">
        <v>13.1456</v>
      </c>
      <c r="R1391" s="37">
        <v>23.573785950023574</v>
      </c>
      <c r="S1391" s="16">
        <v>4.9269212635549266E-2</v>
      </c>
      <c r="T1391" s="37">
        <v>10.375999999999999</v>
      </c>
      <c r="U1391" s="16">
        <v>1.2E-2</v>
      </c>
      <c r="V1391" s="10" t="s">
        <v>4769</v>
      </c>
      <c r="W1391" s="37">
        <v>1.4219999999999999</v>
      </c>
      <c r="X1391" s="16">
        <v>8.3999999999999995E-3</v>
      </c>
      <c r="Y1391" s="10" t="s">
        <v>4769</v>
      </c>
      <c r="Z1391" s="16">
        <v>8.5138533209027152</v>
      </c>
      <c r="AA1391" s="16">
        <v>0.12171221086462225</v>
      </c>
      <c r="AB1391" s="29" t="s">
        <v>8349</v>
      </c>
      <c r="AC1391" s="16">
        <v>3.5699999999999994</v>
      </c>
      <c r="AD1391" s="16">
        <v>3.0157917700000442E-2</v>
      </c>
      <c r="AE1391" s="10" t="s">
        <v>125</v>
      </c>
      <c r="AF1391" s="10" t="s">
        <v>4075</v>
      </c>
      <c r="AG1391" s="37">
        <v>9.1560387732396414E-2</v>
      </c>
      <c r="AH1391" s="16">
        <v>0.12539283182684036</v>
      </c>
      <c r="AI1391" s="10" t="s">
        <v>4666</v>
      </c>
      <c r="AJ1391" s="10" t="s">
        <v>107</v>
      </c>
      <c r="AK1391" s="16" t="s">
        <v>108</v>
      </c>
      <c r="AL1391" s="16">
        <f t="shared" si="84"/>
        <v>0.30258947062380809</v>
      </c>
      <c r="AM1391" s="16">
        <f t="shared" si="85"/>
        <v>12.835845343861939</v>
      </c>
      <c r="AN1391" s="17">
        <f t="shared" si="86"/>
        <v>1.2614625479478299E-9</v>
      </c>
      <c r="AO1391" s="16">
        <f t="shared" si="87"/>
        <v>32.623814097231936</v>
      </c>
      <c r="AP1391" s="18">
        <v>3961.075025168202</v>
      </c>
      <c r="AQ1391" s="18" t="s">
        <v>124</v>
      </c>
      <c r="AR1391" s="16">
        <v>0.64206545067330012</v>
      </c>
      <c r="AS1391" s="10" t="s">
        <v>74</v>
      </c>
      <c r="AT1391" s="16">
        <v>0.54171540428776976</v>
      </c>
      <c r="AU1391" s="10" t="s">
        <v>74</v>
      </c>
      <c r="AV1391" s="10" t="s">
        <v>8349</v>
      </c>
      <c r="AW1391" s="10" t="s">
        <v>8349</v>
      </c>
      <c r="AX1391" s="10" t="s">
        <v>8349</v>
      </c>
      <c r="AY1391" s="10" t="s">
        <v>8349</v>
      </c>
      <c r="AZ1391" s="10" t="s">
        <v>101</v>
      </c>
      <c r="BA1391" s="10" t="s">
        <v>8349</v>
      </c>
    </row>
    <row r="1392" spans="1:53" s="10" customFormat="1">
      <c r="A1392" s="31">
        <v>70857</v>
      </c>
      <c r="B1392" s="10">
        <v>128642</v>
      </c>
      <c r="C1392" s="10" t="s">
        <v>8349</v>
      </c>
      <c r="D1392" s="10" t="s">
        <v>8349</v>
      </c>
      <c r="E1392" s="15" t="s">
        <v>8349</v>
      </c>
      <c r="F1392" s="10" t="s">
        <v>8349</v>
      </c>
      <c r="G1392" s="10" t="s">
        <v>8349</v>
      </c>
      <c r="H1392" s="10" t="s">
        <v>8349</v>
      </c>
      <c r="I1392" s="10" t="s">
        <v>8349</v>
      </c>
      <c r="J1392" s="10" t="s">
        <v>1761</v>
      </c>
      <c r="K1392" s="10" t="s">
        <v>1762</v>
      </c>
      <c r="L1392" s="10">
        <v>217.34403746999999</v>
      </c>
      <c r="M1392" s="10">
        <v>80.81017568</v>
      </c>
      <c r="N1392" s="10">
        <v>-73.73</v>
      </c>
      <c r="O1392" s="10">
        <v>-132.93</v>
      </c>
      <c r="P1392" s="11">
        <v>118.2734</v>
      </c>
      <c r="Q1392" s="11">
        <v>35.414400000000001</v>
      </c>
      <c r="R1392" s="37">
        <v>19.892580067634771</v>
      </c>
      <c r="S1392" s="16">
        <v>9.5484384324646902E-3</v>
      </c>
      <c r="T1392" s="37">
        <v>6.8880948571199996</v>
      </c>
      <c r="U1392" s="16">
        <v>1.8027756377319945E-2</v>
      </c>
      <c r="V1392" s="10" t="s">
        <v>4767</v>
      </c>
      <c r="W1392" s="37">
        <v>0.76467851503999951</v>
      </c>
      <c r="X1392" s="16">
        <v>1.8027756377319945E-2</v>
      </c>
      <c r="Y1392" s="10" t="s">
        <v>4768</v>
      </c>
      <c r="Z1392" s="16">
        <v>5.3946392832603758</v>
      </c>
      <c r="AA1392" s="16">
        <v>3.8861551140398021E-2</v>
      </c>
      <c r="AB1392" s="29" t="s">
        <v>8349</v>
      </c>
      <c r="AC1392" s="16">
        <v>1.9710948571199998</v>
      </c>
      <c r="AD1392" s="16">
        <v>2.5475478405713989E-2</v>
      </c>
      <c r="AE1392" s="10" t="s">
        <v>122</v>
      </c>
      <c r="AF1392" s="10" t="s">
        <v>4075</v>
      </c>
      <c r="AG1392" s="37">
        <v>0.70557676761805732</v>
      </c>
      <c r="AH1392" s="16">
        <v>4.6467409622635202E-2</v>
      </c>
      <c r="AI1392" s="10" t="s">
        <v>4659</v>
      </c>
      <c r="AJ1392" s="10" t="s">
        <v>107</v>
      </c>
      <c r="AK1392" s="16" t="s">
        <v>109</v>
      </c>
      <c r="AL1392" s="16">
        <f t="shared" si="84"/>
        <v>0.83998617108739193</v>
      </c>
      <c r="AM1392" s="16">
        <f t="shared" si="85"/>
        <v>42.226104820563194</v>
      </c>
      <c r="AN1392" s="17">
        <f t="shared" si="86"/>
        <v>1.6369586599331234E-10</v>
      </c>
      <c r="AO1392" s="16">
        <f t="shared" si="87"/>
        <v>31.353000577633562</v>
      </c>
      <c r="AP1392" s="18">
        <v>5254.4227697777296</v>
      </c>
      <c r="AQ1392" s="18" t="s">
        <v>124</v>
      </c>
      <c r="AR1392" s="16">
        <v>1.0129167114356181</v>
      </c>
      <c r="AS1392" s="10" t="s">
        <v>74</v>
      </c>
      <c r="AT1392" s="16">
        <v>0.91446102037301558</v>
      </c>
      <c r="AU1392" s="10" t="s">
        <v>74</v>
      </c>
      <c r="AV1392" s="10" t="s">
        <v>8349</v>
      </c>
      <c r="AW1392" s="10" t="s">
        <v>8349</v>
      </c>
      <c r="AX1392" s="10" t="s">
        <v>8349</v>
      </c>
      <c r="AY1392" s="10" t="s">
        <v>8349</v>
      </c>
      <c r="AZ1392" s="10" t="s">
        <v>8349</v>
      </c>
      <c r="BA1392" s="10" t="s">
        <v>8349</v>
      </c>
    </row>
    <row r="1393" spans="1:53" s="10" customFormat="1">
      <c r="A1393" s="31">
        <v>70865</v>
      </c>
      <c r="B1393" s="10" t="s">
        <v>8349</v>
      </c>
      <c r="C1393" s="10" t="s">
        <v>6811</v>
      </c>
      <c r="D1393" s="10" t="s">
        <v>6812</v>
      </c>
      <c r="E1393" s="15" t="s">
        <v>8349</v>
      </c>
      <c r="F1393" s="10" t="s">
        <v>8349</v>
      </c>
      <c r="G1393" s="10" t="s">
        <v>8349</v>
      </c>
      <c r="H1393" s="10" t="s">
        <v>8349</v>
      </c>
      <c r="I1393" s="10" t="s">
        <v>8349</v>
      </c>
      <c r="J1393" s="10" t="s">
        <v>1763</v>
      </c>
      <c r="K1393" s="10" t="s">
        <v>1764</v>
      </c>
      <c r="L1393" s="10">
        <v>217.37640041</v>
      </c>
      <c r="M1393" s="10">
        <v>15.529481029999999</v>
      </c>
      <c r="N1393" s="10">
        <v>-1053.3699999999999</v>
      </c>
      <c r="O1393" s="10">
        <v>1300.01</v>
      </c>
      <c r="P1393" s="11">
        <v>10.9429</v>
      </c>
      <c r="Q1393" s="11">
        <v>64.457599999999999</v>
      </c>
      <c r="R1393" s="37">
        <v>14.007564084605686</v>
      </c>
      <c r="S1393" s="16">
        <v>2.9415884577671945E-2</v>
      </c>
      <c r="T1393" s="37">
        <v>10.67</v>
      </c>
      <c r="U1393" s="16">
        <v>7.0710678118654751E-4</v>
      </c>
      <c r="V1393" s="10" t="s">
        <v>4770</v>
      </c>
      <c r="W1393" s="37">
        <v>1.4710000000000001</v>
      </c>
      <c r="X1393" s="16">
        <v>1E-3</v>
      </c>
      <c r="Y1393" s="10" t="s">
        <v>4770</v>
      </c>
      <c r="Z1393" s="16">
        <v>9.9381869097929716</v>
      </c>
      <c r="AA1393" s="16">
        <v>6.554120990711354E-2</v>
      </c>
      <c r="AB1393" s="29" t="s">
        <v>8349</v>
      </c>
      <c r="AC1393" s="16">
        <v>4.2770000000000001</v>
      </c>
      <c r="AD1393" s="16">
        <v>1.8013883534651821E-2</v>
      </c>
      <c r="AE1393" s="10" t="s">
        <v>120</v>
      </c>
      <c r="AF1393" s="10" t="s">
        <v>4075</v>
      </c>
      <c r="AG1393" s="37">
        <v>4.0600996630267103E-2</v>
      </c>
      <c r="AH1393" s="16">
        <v>0.11133575434732688</v>
      </c>
      <c r="AI1393" s="10" t="s">
        <v>4667</v>
      </c>
      <c r="AJ1393" s="10" t="s">
        <v>107</v>
      </c>
      <c r="AK1393" s="22" t="s">
        <v>60</v>
      </c>
      <c r="AL1393" s="16">
        <f t="shared" si="84"/>
        <v>0.20149688987740505</v>
      </c>
      <c r="AM1393" s="16">
        <f t="shared" si="85"/>
        <v>14.384862968347946</v>
      </c>
      <c r="AN1393" s="17">
        <f t="shared" si="86"/>
        <v>2.8447577543921033E-9</v>
      </c>
      <c r="AO1393" s="16">
        <f t="shared" si="87"/>
        <v>32.034886775202203</v>
      </c>
      <c r="AP1393" s="18">
        <v>3574.351846383719</v>
      </c>
      <c r="AQ1393" s="18" t="s">
        <v>124</v>
      </c>
      <c r="AR1393" s="16">
        <v>0.52507987373133846</v>
      </c>
      <c r="AS1393" s="10" t="s">
        <v>74</v>
      </c>
      <c r="AT1393" s="16">
        <v>0.43975879810866719</v>
      </c>
      <c r="AU1393" s="10" t="s">
        <v>74</v>
      </c>
      <c r="AV1393" s="10" t="s">
        <v>8349</v>
      </c>
      <c r="AW1393" s="10" t="s">
        <v>8349</v>
      </c>
      <c r="AX1393" s="10" t="s">
        <v>8349</v>
      </c>
      <c r="AY1393" s="10" t="s">
        <v>8349</v>
      </c>
      <c r="AZ1393" s="10" t="s">
        <v>8349</v>
      </c>
      <c r="BA1393" s="10" t="s">
        <v>8349</v>
      </c>
    </row>
    <row r="1394" spans="1:53" s="10" customFormat="1">
      <c r="A1394" s="31">
        <v>70873</v>
      </c>
      <c r="B1394" s="10">
        <v>127334</v>
      </c>
      <c r="C1394" s="10" t="s">
        <v>6813</v>
      </c>
      <c r="D1394" s="10" t="s">
        <v>8349</v>
      </c>
      <c r="E1394" s="15" t="s">
        <v>8349</v>
      </c>
      <c r="F1394" s="10" t="s">
        <v>8349</v>
      </c>
      <c r="G1394" s="10" t="s">
        <v>8349</v>
      </c>
      <c r="H1394" s="10" t="s">
        <v>8349</v>
      </c>
      <c r="I1394" s="10" t="s">
        <v>8349</v>
      </c>
      <c r="J1394" s="10" t="s">
        <v>1765</v>
      </c>
      <c r="K1394" s="10" t="s">
        <v>1766</v>
      </c>
      <c r="L1394" s="10">
        <v>217.40284392000001</v>
      </c>
      <c r="M1394" s="10">
        <v>41.796448040000001</v>
      </c>
      <c r="N1394" s="10">
        <v>161.06</v>
      </c>
      <c r="O1394" s="10">
        <v>-220.92</v>
      </c>
      <c r="P1394" s="11">
        <v>75.449200000000005</v>
      </c>
      <c r="Q1394" s="11">
        <v>65.156599999999997</v>
      </c>
      <c r="R1394" s="37">
        <v>23.741690408357076</v>
      </c>
      <c r="S1394" s="16">
        <v>9.0218423551756896E-3</v>
      </c>
      <c r="T1394" s="37">
        <v>6.3578626848325399</v>
      </c>
      <c r="U1394" s="16">
        <v>1.7492855684535902E-2</v>
      </c>
      <c r="V1394" s="10" t="s">
        <v>4767</v>
      </c>
      <c r="W1394" s="37">
        <v>0.70199999999999996</v>
      </c>
      <c r="X1394" s="16">
        <v>3.0000000000000001E-3</v>
      </c>
      <c r="Y1394" s="10" t="s">
        <v>4770</v>
      </c>
      <c r="Z1394" s="16">
        <v>4.4803044973997848</v>
      </c>
      <c r="AA1394" s="16">
        <v>3.7172444604603783E-2</v>
      </c>
      <c r="AB1394" s="29" t="s">
        <v>8349</v>
      </c>
      <c r="AC1394" s="16">
        <v>1.6218626848325401</v>
      </c>
      <c r="AD1394" s="16">
        <v>2.3706539182259397E-2</v>
      </c>
      <c r="AE1394" s="10" t="s">
        <v>120</v>
      </c>
      <c r="AF1394" s="10" t="s">
        <v>4075</v>
      </c>
      <c r="AG1394" s="37">
        <v>1.4840237504232685</v>
      </c>
      <c r="AH1394" s="16">
        <v>4.4088441091541634E-2</v>
      </c>
      <c r="AI1394" s="10" t="s">
        <v>4597</v>
      </c>
      <c r="AJ1394" s="10" t="s">
        <v>107</v>
      </c>
      <c r="AK1394" s="16" t="s">
        <v>109</v>
      </c>
      <c r="AL1394" s="16">
        <f t="shared" si="84"/>
        <v>1.2182051347877616</v>
      </c>
      <c r="AM1394" s="16">
        <f t="shared" si="85"/>
        <v>51.310800277260519</v>
      </c>
      <c r="AN1394" s="17">
        <f t="shared" si="86"/>
        <v>7.7828943079285257E-11</v>
      </c>
      <c r="AO1394" s="16">
        <f t="shared" si="87"/>
        <v>31.630009852959326</v>
      </c>
      <c r="AP1394" s="18">
        <v>5744</v>
      </c>
      <c r="AQ1394" s="18" t="s">
        <v>141</v>
      </c>
      <c r="AR1394" s="16">
        <v>1.18</v>
      </c>
      <c r="AS1394" s="10" t="s">
        <v>73</v>
      </c>
      <c r="AT1394" s="16">
        <v>1.04</v>
      </c>
      <c r="AU1394" s="10" t="s">
        <v>73</v>
      </c>
      <c r="AV1394" s="10">
        <v>4.33</v>
      </c>
      <c r="AW1394" s="10" t="s">
        <v>73</v>
      </c>
      <c r="AX1394" s="10">
        <v>8.08</v>
      </c>
      <c r="AY1394" s="10" t="s">
        <v>73</v>
      </c>
      <c r="AZ1394" s="10" t="s">
        <v>103</v>
      </c>
      <c r="BA1394" s="10">
        <v>0.27</v>
      </c>
    </row>
    <row r="1395" spans="1:53" s="10" customFormat="1">
      <c r="A1395" s="31">
        <v>70890</v>
      </c>
      <c r="B1395" s="10" t="s">
        <v>8349</v>
      </c>
      <c r="C1395" s="10" t="s">
        <v>6814</v>
      </c>
      <c r="D1395" s="10" t="s">
        <v>6815</v>
      </c>
      <c r="E1395" s="10" t="s">
        <v>6816</v>
      </c>
      <c r="F1395" s="10" t="s">
        <v>8349</v>
      </c>
      <c r="G1395" s="10" t="s">
        <v>8349</v>
      </c>
      <c r="H1395" s="10" t="s">
        <v>8349</v>
      </c>
      <c r="I1395" s="10" t="s">
        <v>8349</v>
      </c>
      <c r="J1395" s="10" t="s">
        <v>1767</v>
      </c>
      <c r="K1395" s="10" t="s">
        <v>1768</v>
      </c>
      <c r="L1395" s="10">
        <v>217.44894751000001</v>
      </c>
      <c r="M1395" s="10">
        <v>-62.681352070000003</v>
      </c>
      <c r="N1395" s="10">
        <v>-3775.64</v>
      </c>
      <c r="O1395" s="10">
        <v>768.16</v>
      </c>
      <c r="P1395" s="11">
        <v>313.9477</v>
      </c>
      <c r="Q1395" s="11">
        <v>-1.9322999999999999</v>
      </c>
      <c r="R1395" s="37">
        <v>1.3006438186902516</v>
      </c>
      <c r="S1395" s="24">
        <v>1.3006438186902516E-3</v>
      </c>
      <c r="T1395" s="37">
        <v>11.01</v>
      </c>
      <c r="U1395" s="16">
        <v>1.4142135623730949E-2</v>
      </c>
      <c r="V1395" s="10" t="s">
        <v>4770</v>
      </c>
      <c r="W1395" s="37">
        <v>1.8069999999999999</v>
      </c>
      <c r="X1395" s="16">
        <v>0.02</v>
      </c>
      <c r="Y1395" s="10" t="s">
        <v>4770</v>
      </c>
      <c r="Z1395" s="16">
        <v>15.439208093502769</v>
      </c>
      <c r="AA1395" s="16">
        <v>1.6968286096865626E-2</v>
      </c>
      <c r="AB1395" s="29" t="s">
        <v>8349</v>
      </c>
      <c r="AC1395" s="16" t="s">
        <v>8349</v>
      </c>
      <c r="AD1395" s="16" t="s">
        <v>8349</v>
      </c>
      <c r="AE1395" s="10" t="s">
        <v>8349</v>
      </c>
      <c r="AF1395" s="10" t="s">
        <v>4080</v>
      </c>
      <c r="AG1395" s="37">
        <v>8.5611744993924807E-4</v>
      </c>
      <c r="AH1395" s="16">
        <v>0.10142939777532491</v>
      </c>
      <c r="AI1395" s="16" t="s">
        <v>4371</v>
      </c>
      <c r="AJ1395" s="10" t="s">
        <v>107</v>
      </c>
      <c r="AK1395" s="22" t="s">
        <v>110</v>
      </c>
      <c r="AL1395" s="16">
        <f t="shared" si="84"/>
        <v>2.9259484785950148E-2</v>
      </c>
      <c r="AM1395" s="16">
        <f t="shared" si="85"/>
        <v>22.496154877677771</v>
      </c>
      <c r="AN1395" s="17">
        <f t="shared" si="86"/>
        <v>1.3491139563642364E-7</v>
      </c>
      <c r="AO1395" s="16">
        <f t="shared" si="87"/>
        <v>28.184878412458616</v>
      </c>
      <c r="AP1395" s="18" t="s">
        <v>8349</v>
      </c>
      <c r="AQ1395" s="18" t="s">
        <v>8349</v>
      </c>
      <c r="AR1395" s="16" t="s">
        <v>8349</v>
      </c>
      <c r="AS1395" s="10" t="s">
        <v>8349</v>
      </c>
      <c r="AT1395" s="16">
        <v>0.16348205549114014</v>
      </c>
      <c r="AU1395" s="10" t="s">
        <v>74</v>
      </c>
      <c r="AV1395" s="10" t="s">
        <v>8349</v>
      </c>
      <c r="AW1395" s="10" t="s">
        <v>8349</v>
      </c>
      <c r="AX1395" s="10" t="s">
        <v>8349</v>
      </c>
      <c r="AY1395" s="10" t="s">
        <v>8349</v>
      </c>
      <c r="AZ1395" s="10" t="s">
        <v>8349</v>
      </c>
      <c r="BA1395" s="10" t="s">
        <v>8349</v>
      </c>
    </row>
    <row r="1396" spans="1:53" s="10" customFormat="1">
      <c r="A1396" s="33">
        <v>70940</v>
      </c>
      <c r="B1396" s="13" t="s">
        <v>8349</v>
      </c>
      <c r="C1396" s="14" t="s">
        <v>8349</v>
      </c>
      <c r="D1396" s="14" t="s">
        <v>8349</v>
      </c>
      <c r="E1396" s="14" t="s">
        <v>8349</v>
      </c>
      <c r="F1396" s="13" t="s">
        <v>9027</v>
      </c>
      <c r="G1396" s="13" t="s">
        <v>8349</v>
      </c>
      <c r="H1396" s="13" t="s">
        <v>8349</v>
      </c>
      <c r="I1396" s="13" t="s">
        <v>8349</v>
      </c>
      <c r="J1396" s="13" t="s">
        <v>5073</v>
      </c>
      <c r="K1396" s="13" t="s">
        <v>5074</v>
      </c>
      <c r="L1396" s="13">
        <v>217.64914960999999</v>
      </c>
      <c r="M1396" s="13">
        <v>-60.871665559999997</v>
      </c>
      <c r="N1396" s="13">
        <v>-96.46</v>
      </c>
      <c r="O1396" s="13">
        <v>-33.479999999999997</v>
      </c>
      <c r="P1396" s="12">
        <v>314.70870000000002</v>
      </c>
      <c r="Q1396" s="12">
        <v>-0.28760000000000002</v>
      </c>
      <c r="R1396" s="38">
        <v>27.292576419213972</v>
      </c>
      <c r="S1396" s="23">
        <v>1.0709606986899565</v>
      </c>
      <c r="T1396" s="38">
        <v>10.596530285181279</v>
      </c>
      <c r="U1396" s="19">
        <v>0.14405901568454507</v>
      </c>
      <c r="V1396" s="13" t="s">
        <v>4767</v>
      </c>
      <c r="W1396" s="38">
        <v>1.0767851481657611</v>
      </c>
      <c r="X1396" s="19">
        <v>0.14405901568454507</v>
      </c>
      <c r="Y1396" s="13" t="s">
        <v>4768</v>
      </c>
      <c r="Z1396" s="19">
        <v>8.4163076101603416</v>
      </c>
      <c r="AA1396" s="19" t="e">
        <v>#NUM!</v>
      </c>
      <c r="AB1396" s="29" t="s">
        <v>8349</v>
      </c>
      <c r="AC1396" s="19" t="s">
        <v>8349</v>
      </c>
      <c r="AD1396" s="19" t="s">
        <v>8349</v>
      </c>
      <c r="AE1396" s="13" t="s">
        <v>8349</v>
      </c>
      <c r="AF1396" s="13" t="s">
        <v>4080</v>
      </c>
      <c r="AG1396" s="38">
        <v>5.7141367614792084E-2</v>
      </c>
      <c r="AH1396" s="19" t="s">
        <v>8349</v>
      </c>
      <c r="AI1396" s="13" t="s">
        <v>4591</v>
      </c>
      <c r="AJ1396" s="19" t="s">
        <v>8349</v>
      </c>
      <c r="AK1396" s="19" t="s">
        <v>8349</v>
      </c>
      <c r="AL1396" s="19">
        <f t="shared" si="84"/>
        <v>0.23904260627509918</v>
      </c>
      <c r="AM1396" s="19">
        <f t="shared" si="85"/>
        <v>8.7585210939196347</v>
      </c>
      <c r="AN1396" s="20">
        <f t="shared" si="86"/>
        <v>2.0213026887739511E-9</v>
      </c>
      <c r="AO1396" s="19">
        <f t="shared" si="87"/>
        <v>32.332451900921669</v>
      </c>
      <c r="AP1396" s="21">
        <v>4637.4528097841157</v>
      </c>
      <c r="AQ1396" s="21" t="s">
        <v>126</v>
      </c>
      <c r="AR1396" s="19">
        <v>0.37005641309072407</v>
      </c>
      <c r="AS1396" s="13" t="s">
        <v>74</v>
      </c>
      <c r="AT1396" s="19">
        <v>0.48003111913823715</v>
      </c>
      <c r="AU1396" s="13" t="s">
        <v>74</v>
      </c>
      <c r="AV1396" s="13" t="s">
        <v>8349</v>
      </c>
      <c r="AW1396" s="13" t="s">
        <v>8349</v>
      </c>
      <c r="AX1396" s="13" t="s">
        <v>8349</v>
      </c>
      <c r="AY1396" s="13" t="s">
        <v>8349</v>
      </c>
      <c r="AZ1396" s="13" t="s">
        <v>8349</v>
      </c>
      <c r="BA1396" s="13" t="s">
        <v>8349</v>
      </c>
    </row>
    <row r="1397" spans="1:53" s="10" customFormat="1">
      <c r="A1397" s="31">
        <v>70950</v>
      </c>
      <c r="B1397" s="10">
        <v>127506</v>
      </c>
      <c r="C1397" s="10" t="s">
        <v>6817</v>
      </c>
      <c r="D1397" s="10" t="s">
        <v>6818</v>
      </c>
      <c r="E1397" s="15" t="s">
        <v>8349</v>
      </c>
      <c r="F1397" s="10" t="s">
        <v>8349</v>
      </c>
      <c r="G1397" s="10" t="s">
        <v>8349</v>
      </c>
      <c r="H1397" s="10" t="s">
        <v>8349</v>
      </c>
      <c r="I1397" s="10" t="s">
        <v>8349</v>
      </c>
      <c r="J1397" s="10" t="s">
        <v>1769</v>
      </c>
      <c r="K1397" s="10" t="s">
        <v>1770</v>
      </c>
      <c r="L1397" s="10">
        <v>217.68884229</v>
      </c>
      <c r="M1397" s="10">
        <v>35.453267269999998</v>
      </c>
      <c r="N1397" s="10">
        <v>-480.59</v>
      </c>
      <c r="O1397" s="10">
        <v>199.11</v>
      </c>
      <c r="P1397" s="11">
        <v>60.571199999999997</v>
      </c>
      <c r="Q1397" s="11">
        <v>67.286600000000007</v>
      </c>
      <c r="R1397" s="37">
        <v>22.722108611679165</v>
      </c>
      <c r="S1397" s="16">
        <v>2.1131561008861623E-2</v>
      </c>
      <c r="T1397" s="37">
        <v>8.7041302184574203</v>
      </c>
      <c r="U1397" s="16">
        <v>2.2472205054244233E-2</v>
      </c>
      <c r="V1397" s="10" t="s">
        <v>4767</v>
      </c>
      <c r="W1397" s="37">
        <v>1.0276525599746407</v>
      </c>
      <c r="X1397" s="16">
        <v>2.2472205054244233E-2</v>
      </c>
      <c r="Y1397" s="10" t="s">
        <v>4768</v>
      </c>
      <c r="Z1397" s="16">
        <v>6.9218870612721455</v>
      </c>
      <c r="AA1397" s="16">
        <v>6.8850574739249382E-2</v>
      </c>
      <c r="AB1397" s="29" t="s">
        <v>8349</v>
      </c>
      <c r="AC1397" s="16">
        <v>2.5691302184574205</v>
      </c>
      <c r="AD1397" s="16">
        <v>2.8178005607210743E-2</v>
      </c>
      <c r="AE1397" s="10" t="s">
        <v>122</v>
      </c>
      <c r="AF1397" s="10" t="s">
        <v>4075</v>
      </c>
      <c r="AG1397" s="37">
        <v>0.2212021771294472</v>
      </c>
      <c r="AH1397" s="16">
        <v>7.4393559142744106E-2</v>
      </c>
      <c r="AI1397" s="10" t="s">
        <v>4648</v>
      </c>
      <c r="AJ1397" s="10" t="s">
        <v>107</v>
      </c>
      <c r="AK1397" s="16" t="s">
        <v>57</v>
      </c>
      <c r="AL1397" s="16">
        <f t="shared" si="84"/>
        <v>0.47032135517053358</v>
      </c>
      <c r="AM1397" s="16">
        <f t="shared" si="85"/>
        <v>20.698842841055182</v>
      </c>
      <c r="AN1397" s="17">
        <f t="shared" si="86"/>
        <v>5.2214675957917708E-10</v>
      </c>
      <c r="AO1397" s="16">
        <f t="shared" si="87"/>
        <v>31.909648750619795</v>
      </c>
      <c r="AP1397" s="18">
        <v>4626</v>
      </c>
      <c r="AQ1397" s="18" t="s">
        <v>129</v>
      </c>
      <c r="AR1397" s="16">
        <v>0.73170339143820529</v>
      </c>
      <c r="AS1397" s="10" t="s">
        <v>74</v>
      </c>
      <c r="AT1397" s="16">
        <v>0.67919938079914899</v>
      </c>
      <c r="AU1397" s="10" t="s">
        <v>74</v>
      </c>
      <c r="AV1397" s="10">
        <v>4.7</v>
      </c>
      <c r="AW1397" s="10" t="s">
        <v>96</v>
      </c>
      <c r="AX1397" s="10" t="s">
        <v>8349</v>
      </c>
      <c r="AY1397" s="10" t="s">
        <v>8349</v>
      </c>
      <c r="AZ1397" s="10" t="s">
        <v>101</v>
      </c>
      <c r="BA1397" s="10" t="s">
        <v>8349</v>
      </c>
    </row>
    <row r="1398" spans="1:53" s="10" customFormat="1">
      <c r="A1398" s="31">
        <v>70956</v>
      </c>
      <c r="B1398" s="10">
        <v>127339</v>
      </c>
      <c r="C1398" s="10" t="s">
        <v>6819</v>
      </c>
      <c r="D1398" s="10" t="s">
        <v>6820</v>
      </c>
      <c r="E1398" s="15" t="s">
        <v>8349</v>
      </c>
      <c r="F1398" s="10" t="s">
        <v>9028</v>
      </c>
      <c r="G1398" s="10" t="s">
        <v>8349</v>
      </c>
      <c r="H1398" s="10" t="s">
        <v>8349</v>
      </c>
      <c r="I1398" s="10" t="s">
        <v>8349</v>
      </c>
      <c r="J1398" s="10" t="s">
        <v>1771</v>
      </c>
      <c r="K1398" s="10" t="s">
        <v>1772</v>
      </c>
      <c r="L1398" s="10">
        <v>217.70194441000001</v>
      </c>
      <c r="M1398" s="10">
        <v>-8.6457505900000005</v>
      </c>
      <c r="N1398" s="10">
        <v>-1269.3699999999999</v>
      </c>
      <c r="O1398" s="10">
        <v>-241.19</v>
      </c>
      <c r="P1398" s="11">
        <v>340.35129999999998</v>
      </c>
      <c r="Q1398" s="11">
        <v>46.878900000000002</v>
      </c>
      <c r="R1398" s="37">
        <v>16.986580601324953</v>
      </c>
      <c r="S1398" s="16">
        <v>2.4800407677934431E-2</v>
      </c>
      <c r="T1398" s="37">
        <v>9.3919999999999995</v>
      </c>
      <c r="U1398" s="16">
        <v>1.2E-2</v>
      </c>
      <c r="V1398" s="10" t="s">
        <v>4769</v>
      </c>
      <c r="W1398" s="37">
        <v>1.417</v>
      </c>
      <c r="X1398" s="16">
        <v>8.3999999999999995E-3</v>
      </c>
      <c r="Y1398" s="10" t="s">
        <v>4769</v>
      </c>
      <c r="Z1398" s="16">
        <v>8.241470179060844</v>
      </c>
      <c r="AA1398" s="16">
        <v>6.6532444722749773E-2</v>
      </c>
      <c r="AB1398" s="29" t="s">
        <v>8349</v>
      </c>
      <c r="AC1398" s="16">
        <v>3.6310000000000002</v>
      </c>
      <c r="AD1398" s="16">
        <v>2.4197107265125722E-2</v>
      </c>
      <c r="AE1398" s="10" t="s">
        <v>125</v>
      </c>
      <c r="AF1398" s="10" t="s">
        <v>4075</v>
      </c>
      <c r="AG1398" s="37">
        <v>0.12024817477871527</v>
      </c>
      <c r="AH1398" s="16">
        <v>7.0795947629689618E-2</v>
      </c>
      <c r="AI1398" s="10" t="s">
        <v>4588</v>
      </c>
      <c r="AJ1398" s="10" t="s">
        <v>107</v>
      </c>
      <c r="AK1398" s="16" t="s">
        <v>57</v>
      </c>
      <c r="AL1398" s="16">
        <f t="shared" si="84"/>
        <v>0.34676818593797681</v>
      </c>
      <c r="AM1398" s="16">
        <f t="shared" si="85"/>
        <v>20.414243106168694</v>
      </c>
      <c r="AN1398" s="17">
        <f t="shared" si="86"/>
        <v>9.6051353970691841E-10</v>
      </c>
      <c r="AO1398" s="16">
        <f t="shared" si="87"/>
        <v>31.935741272012081</v>
      </c>
      <c r="AP1398" s="18">
        <v>3923.9568549586966</v>
      </c>
      <c r="AQ1398" s="18" t="s">
        <v>124</v>
      </c>
      <c r="AR1398" s="16">
        <v>0.74979480273330246</v>
      </c>
      <c r="AS1398" s="10" t="s">
        <v>74</v>
      </c>
      <c r="AT1398" s="16">
        <v>0.58092850976264565</v>
      </c>
      <c r="AU1398" s="10" t="s">
        <v>74</v>
      </c>
      <c r="AV1398" s="10" t="s">
        <v>8349</v>
      </c>
      <c r="AW1398" s="10" t="s">
        <v>8349</v>
      </c>
      <c r="AX1398" s="10" t="s">
        <v>8349</v>
      </c>
      <c r="AY1398" s="10" t="s">
        <v>8349</v>
      </c>
      <c r="AZ1398" s="10" t="s">
        <v>8349</v>
      </c>
      <c r="BA1398" s="10" t="s">
        <v>8349</v>
      </c>
    </row>
    <row r="1399" spans="1:53" s="10" customFormat="1">
      <c r="A1399" s="31">
        <v>70975</v>
      </c>
      <c r="B1399" s="10" t="s">
        <v>8349</v>
      </c>
      <c r="C1399" s="10" t="s">
        <v>6821</v>
      </c>
      <c r="D1399" s="10" t="s">
        <v>6618</v>
      </c>
      <c r="E1399" s="15" t="s">
        <v>8349</v>
      </c>
      <c r="F1399" s="10" t="s">
        <v>8349</v>
      </c>
      <c r="G1399" s="10" t="s">
        <v>8349</v>
      </c>
      <c r="H1399" s="10" t="s">
        <v>8349</v>
      </c>
      <c r="I1399" s="10" t="s">
        <v>8349</v>
      </c>
      <c r="J1399" s="10" t="s">
        <v>1773</v>
      </c>
      <c r="K1399" s="10" t="s">
        <v>1774</v>
      </c>
      <c r="L1399" s="10">
        <v>217.75585171</v>
      </c>
      <c r="M1399" s="10">
        <v>-12.29512776</v>
      </c>
      <c r="N1399" s="10">
        <v>-405.22</v>
      </c>
      <c r="O1399" s="10">
        <v>-400.16</v>
      </c>
      <c r="P1399" s="11">
        <v>337.64920000000001</v>
      </c>
      <c r="Q1399" s="11">
        <v>43.762099999999997</v>
      </c>
      <c r="R1399" s="37">
        <v>10.817827780181739</v>
      </c>
      <c r="S1399" s="16">
        <v>4.2622241453916056E-2</v>
      </c>
      <c r="T1399" s="37">
        <v>11.903</v>
      </c>
      <c r="U1399" s="16">
        <v>1.2E-2</v>
      </c>
      <c r="V1399" s="10" t="s">
        <v>4769</v>
      </c>
      <c r="W1399" s="37">
        <v>1.587</v>
      </c>
      <c r="X1399" s="16">
        <v>8.3999999999999995E-3</v>
      </c>
      <c r="Y1399" s="10" t="s">
        <v>4769</v>
      </c>
      <c r="Z1399" s="16">
        <v>11.732299684035359</v>
      </c>
      <c r="AA1399" s="16">
        <v>0.1065833305462327</v>
      </c>
      <c r="AB1399" s="29" t="s">
        <v>8349</v>
      </c>
      <c r="AC1399" s="16">
        <v>4.9589999999999996</v>
      </c>
      <c r="AD1399" s="16">
        <v>2.6134268690743961E-2</v>
      </c>
      <c r="AE1399" s="10" t="s">
        <v>125</v>
      </c>
      <c r="AF1399" s="10" t="s">
        <v>4075</v>
      </c>
      <c r="AG1399" s="37">
        <v>1.3618978665839965E-2</v>
      </c>
      <c r="AH1399" s="16">
        <v>0.13949912670094927</v>
      </c>
      <c r="AI1399" s="10" t="s">
        <v>4640</v>
      </c>
      <c r="AJ1399" s="10" t="s">
        <v>107</v>
      </c>
      <c r="AK1399" s="22" t="s">
        <v>110</v>
      </c>
      <c r="AL1399" s="16">
        <f t="shared" si="84"/>
        <v>0.11670037988729927</v>
      </c>
      <c r="AM1399" s="16">
        <f t="shared" si="85"/>
        <v>10.787783116781945</v>
      </c>
      <c r="AN1399" s="17">
        <f t="shared" si="86"/>
        <v>8.4808121691022875E-9</v>
      </c>
      <c r="AO1399" s="16">
        <f t="shared" si="87"/>
        <v>32.08190638832351</v>
      </c>
      <c r="AP1399" s="18">
        <v>3291.0533331373208</v>
      </c>
      <c r="AQ1399" s="18" t="s">
        <v>124</v>
      </c>
      <c r="AR1399" s="16">
        <v>0.35871873175553087</v>
      </c>
      <c r="AS1399" s="10" t="s">
        <v>74</v>
      </c>
      <c r="AT1399" s="16">
        <v>0.33233457252045029</v>
      </c>
      <c r="AU1399" s="10" t="s">
        <v>74</v>
      </c>
      <c r="AV1399" s="10" t="s">
        <v>8349</v>
      </c>
      <c r="AW1399" s="10" t="s">
        <v>8349</v>
      </c>
      <c r="AX1399" s="10" t="s">
        <v>8349</v>
      </c>
      <c r="AY1399" s="10" t="s">
        <v>8349</v>
      </c>
      <c r="AZ1399" s="10" t="s">
        <v>8349</v>
      </c>
      <c r="BA1399" s="10" t="s">
        <v>8349</v>
      </c>
    </row>
    <row r="1400" spans="1:53" s="10" customFormat="1">
      <c r="A1400" s="31">
        <v>71075</v>
      </c>
      <c r="B1400" s="10">
        <v>127762</v>
      </c>
      <c r="C1400" s="10" t="s">
        <v>8349</v>
      </c>
      <c r="D1400" s="10" t="s">
        <v>8349</v>
      </c>
      <c r="E1400" s="15" t="s">
        <v>8349</v>
      </c>
      <c r="F1400" s="10" t="s">
        <v>9029</v>
      </c>
      <c r="G1400" s="10" t="s">
        <v>8349</v>
      </c>
      <c r="H1400" s="10" t="s">
        <v>8349</v>
      </c>
      <c r="I1400" s="10" t="s">
        <v>8349</v>
      </c>
      <c r="J1400" s="10" t="s">
        <v>1775</v>
      </c>
      <c r="K1400" s="10" t="s">
        <v>1776</v>
      </c>
      <c r="L1400" s="10">
        <v>218.01982421</v>
      </c>
      <c r="M1400" s="10">
        <v>38.307883480000001</v>
      </c>
      <c r="N1400" s="10">
        <v>-115.55</v>
      </c>
      <c r="O1400" s="10">
        <v>151.87</v>
      </c>
      <c r="P1400" s="11">
        <v>67.262100000000004</v>
      </c>
      <c r="Q1400" s="11">
        <v>66.172300000000007</v>
      </c>
      <c r="R1400" s="37">
        <v>26.609898882384247</v>
      </c>
      <c r="S1400" s="16">
        <v>3.7253858435337952E-3</v>
      </c>
      <c r="T1400" s="37">
        <v>3.04</v>
      </c>
      <c r="U1400" s="16">
        <v>4.2426406871192849E-3</v>
      </c>
      <c r="V1400" s="10" t="s">
        <v>4770</v>
      </c>
      <c r="W1400" s="37">
        <v>0.191</v>
      </c>
      <c r="X1400" s="16">
        <v>6.0000000000000001E-3</v>
      </c>
      <c r="Y1400" s="10" t="s">
        <v>4770</v>
      </c>
      <c r="Z1400" s="16">
        <v>0.91478387882253465</v>
      </c>
      <c r="AA1400" s="16">
        <v>1.2347319179315974E-2</v>
      </c>
      <c r="AB1400" s="29" t="s">
        <v>8349</v>
      </c>
      <c r="AC1400" s="16">
        <v>0.4700000000000002</v>
      </c>
      <c r="AD1400" s="16">
        <v>5.0179677161177515E-2</v>
      </c>
      <c r="AE1400" s="10" t="s">
        <v>4096</v>
      </c>
      <c r="AF1400" s="10" t="s">
        <v>4075</v>
      </c>
      <c r="AG1400" s="37">
        <v>35.466522703727655</v>
      </c>
      <c r="AH1400" s="16">
        <v>5.1676457801555095E-2</v>
      </c>
      <c r="AI1400" s="10" t="s">
        <v>4372</v>
      </c>
      <c r="AJ1400" s="10" t="s">
        <v>107</v>
      </c>
      <c r="AK1400" s="16" t="s">
        <v>113</v>
      </c>
      <c r="AL1400" s="16">
        <f t="shared" si="84"/>
        <v>5.9553776289776668</v>
      </c>
      <c r="AM1400" s="16">
        <f t="shared" si="85"/>
        <v>223.80309129698074</v>
      </c>
      <c r="AN1400" s="17">
        <f t="shared" si="86"/>
        <v>3.2565921662193445E-12</v>
      </c>
      <c r="AO1400" s="16">
        <f t="shared" si="87"/>
        <v>31.758091565401347</v>
      </c>
      <c r="AP1400" s="18">
        <v>8046.9096963945794</v>
      </c>
      <c r="AQ1400" s="18" t="s">
        <v>123</v>
      </c>
      <c r="AR1400" s="16">
        <v>3.0619823023279142</v>
      </c>
      <c r="AS1400" s="10" t="s">
        <v>74</v>
      </c>
      <c r="AT1400" s="16">
        <v>2.4968323769360623</v>
      </c>
      <c r="AU1400" s="10" t="s">
        <v>74</v>
      </c>
      <c r="AV1400" s="10" t="s">
        <v>8349</v>
      </c>
      <c r="AW1400" s="10" t="s">
        <v>8349</v>
      </c>
      <c r="AX1400" s="10" t="s">
        <v>8349</v>
      </c>
      <c r="AY1400" s="10" t="s">
        <v>8349</v>
      </c>
      <c r="AZ1400" s="10" t="s">
        <v>8349</v>
      </c>
      <c r="BA1400" s="10" t="s">
        <v>8349</v>
      </c>
    </row>
    <row r="1401" spans="1:53" s="10" customFormat="1">
      <c r="A1401" s="31">
        <v>71181</v>
      </c>
      <c r="B1401" s="10">
        <v>128165</v>
      </c>
      <c r="C1401" s="10" t="s">
        <v>6619</v>
      </c>
      <c r="D1401" s="10" t="s">
        <v>6620</v>
      </c>
      <c r="E1401" s="15" t="s">
        <v>8349</v>
      </c>
      <c r="F1401" s="10" t="s">
        <v>8349</v>
      </c>
      <c r="G1401" s="10" t="s">
        <v>8349</v>
      </c>
      <c r="H1401" s="10" t="s">
        <v>8349</v>
      </c>
      <c r="I1401" s="10" t="s">
        <v>8349</v>
      </c>
      <c r="J1401" s="10" t="s">
        <v>1673</v>
      </c>
      <c r="K1401" s="10" t="s">
        <v>1674</v>
      </c>
      <c r="L1401" s="10">
        <v>218.37105398</v>
      </c>
      <c r="M1401" s="10">
        <v>52.908188459999998</v>
      </c>
      <c r="N1401" s="10">
        <v>-192.19</v>
      </c>
      <c r="O1401" s="10">
        <v>247.53</v>
      </c>
      <c r="P1401" s="11">
        <v>93.571700000000007</v>
      </c>
      <c r="Q1401" s="11">
        <v>58.009700000000002</v>
      </c>
      <c r="R1401" s="37">
        <v>13.218770654329147</v>
      </c>
      <c r="S1401" s="16">
        <v>5.5518836748182409E-3</v>
      </c>
      <c r="T1401" s="37">
        <v>7.24</v>
      </c>
      <c r="U1401" s="16">
        <v>1.2727922061357854E-2</v>
      </c>
      <c r="V1401" s="10" t="s">
        <v>4770</v>
      </c>
      <c r="W1401" s="37">
        <v>0.997</v>
      </c>
      <c r="X1401" s="16">
        <v>1.7999999999999999E-2</v>
      </c>
      <c r="Y1401" s="10" t="s">
        <v>4770</v>
      </c>
      <c r="Z1401" s="16">
        <v>6.6340446617960289</v>
      </c>
      <c r="AA1401" s="16">
        <v>2.4817274761447905E-2</v>
      </c>
      <c r="AB1401" s="29" t="s">
        <v>8349</v>
      </c>
      <c r="AC1401" s="16">
        <v>2.4510000000000005</v>
      </c>
      <c r="AD1401" s="16">
        <v>2.12367605815953E-2</v>
      </c>
      <c r="AE1401" s="10" t="s">
        <v>120</v>
      </c>
      <c r="AF1401" s="10" t="s">
        <v>4075</v>
      </c>
      <c r="AG1401" s="37">
        <v>0.27139211691783077</v>
      </c>
      <c r="AH1401" s="16">
        <v>3.2663391229099267E-2</v>
      </c>
      <c r="AI1401" s="10" t="s">
        <v>4648</v>
      </c>
      <c r="AJ1401" s="10" t="s">
        <v>107</v>
      </c>
      <c r="AK1401" s="16" t="s">
        <v>108</v>
      </c>
      <c r="AL1401" s="16">
        <f t="shared" si="84"/>
        <v>0.52095308514090866</v>
      </c>
      <c r="AM1401" s="16">
        <f t="shared" si="85"/>
        <v>39.410100890909746</v>
      </c>
      <c r="AN1401" s="17">
        <f t="shared" si="86"/>
        <v>4.2558347424280519E-10</v>
      </c>
      <c r="AO1401" s="16">
        <f t="shared" si="87"/>
        <v>30.667538110995999</v>
      </c>
      <c r="AP1401" s="18">
        <v>4809</v>
      </c>
      <c r="AQ1401" s="18" t="s">
        <v>141</v>
      </c>
      <c r="AR1401" s="16">
        <v>0.74</v>
      </c>
      <c r="AS1401" s="10" t="s">
        <v>73</v>
      </c>
      <c r="AT1401" s="16">
        <v>0.78</v>
      </c>
      <c r="AU1401" s="10" t="s">
        <v>73</v>
      </c>
      <c r="AV1401" s="10">
        <v>4.5999999999999996</v>
      </c>
      <c r="AW1401" s="10" t="s">
        <v>73</v>
      </c>
      <c r="AX1401" s="10">
        <v>1.96</v>
      </c>
      <c r="AY1401" s="10" t="s">
        <v>73</v>
      </c>
      <c r="AZ1401" s="10" t="s">
        <v>8349</v>
      </c>
      <c r="BA1401" s="10">
        <v>0</v>
      </c>
    </row>
    <row r="1402" spans="1:53" s="10" customFormat="1">
      <c r="A1402" s="31">
        <v>71192</v>
      </c>
      <c r="B1402" s="10">
        <v>128385</v>
      </c>
      <c r="C1402" s="10" t="s">
        <v>8349</v>
      </c>
      <c r="D1402" s="10" t="s">
        <v>8349</v>
      </c>
      <c r="E1402" s="15" t="s">
        <v>8349</v>
      </c>
      <c r="F1402" s="10" t="s">
        <v>8349</v>
      </c>
      <c r="G1402" s="10" t="s">
        <v>8349</v>
      </c>
      <c r="H1402" s="10" t="s">
        <v>8349</v>
      </c>
      <c r="I1402" s="10" t="s">
        <v>8349</v>
      </c>
      <c r="J1402" s="10" t="s">
        <v>1675</v>
      </c>
      <c r="K1402" s="10" t="s">
        <v>1676</v>
      </c>
      <c r="L1402" s="10">
        <v>218.39778281</v>
      </c>
      <c r="M1402" s="10">
        <v>65.395316019999996</v>
      </c>
      <c r="N1402" s="10">
        <v>55.42</v>
      </c>
      <c r="O1402" s="10">
        <v>44.96</v>
      </c>
      <c r="P1402" s="11">
        <v>107.21550000000001</v>
      </c>
      <c r="Q1402" s="11">
        <v>48.497700000000002</v>
      </c>
      <c r="R1402" s="37">
        <v>29.533372711163615</v>
      </c>
      <c r="S1402" s="16">
        <v>1.7424689899586534E-2</v>
      </c>
      <c r="T1402" s="37">
        <v>6.59968261804842</v>
      </c>
      <c r="U1402" s="16">
        <v>1.8027756377319945E-2</v>
      </c>
      <c r="V1402" s="10" t="s">
        <v>4767</v>
      </c>
      <c r="W1402" s="37">
        <v>0.49855120594663949</v>
      </c>
      <c r="X1402" s="16">
        <v>1.8027756377319945E-2</v>
      </c>
      <c r="Y1402" s="10" t="s">
        <v>4768</v>
      </c>
      <c r="Z1402" s="16">
        <v>4.2481173869130027</v>
      </c>
      <c r="AA1402" s="16">
        <v>5.6198520897789983E-2</v>
      </c>
      <c r="AB1402" s="29" t="s">
        <v>8349</v>
      </c>
      <c r="AC1402" s="16">
        <v>1.3456826180484205</v>
      </c>
      <c r="AD1402" s="16">
        <v>2.6925824035672518E-2</v>
      </c>
      <c r="AE1402" s="10" t="s">
        <v>122</v>
      </c>
      <c r="AF1402" s="10" t="s">
        <v>4075</v>
      </c>
      <c r="AG1402" s="37">
        <v>1.7541058015666484</v>
      </c>
      <c r="AH1402" s="16">
        <v>6.2315918922048623E-2</v>
      </c>
      <c r="AI1402" s="10" t="s">
        <v>4406</v>
      </c>
      <c r="AJ1402" s="10" t="s">
        <v>107</v>
      </c>
      <c r="AK1402" s="16" t="s">
        <v>59</v>
      </c>
      <c r="AL1402" s="16">
        <f t="shared" si="84"/>
        <v>1.3244265934987294</v>
      </c>
      <c r="AM1402" s="16">
        <f t="shared" si="85"/>
        <v>44.845084455866974</v>
      </c>
      <c r="AN1402" s="17">
        <f t="shared" si="86"/>
        <v>6.584551507488501E-11</v>
      </c>
      <c r="AO1402" s="16">
        <f t="shared" si="87"/>
        <v>32.053367119863218</v>
      </c>
      <c r="AP1402" s="18">
        <v>6060.7191064674289</v>
      </c>
      <c r="AQ1402" s="18" t="s">
        <v>124</v>
      </c>
      <c r="AR1402" s="16">
        <v>1.2004144260780716</v>
      </c>
      <c r="AS1402" s="10" t="s">
        <v>74</v>
      </c>
      <c r="AT1402" s="16">
        <v>1.1549904848520267</v>
      </c>
      <c r="AU1402" s="10" t="s">
        <v>74</v>
      </c>
      <c r="AV1402" s="10" t="s">
        <v>8349</v>
      </c>
      <c r="AW1402" s="10" t="s">
        <v>8349</v>
      </c>
      <c r="AX1402" s="10" t="s">
        <v>8349</v>
      </c>
      <c r="AY1402" s="10" t="s">
        <v>8349</v>
      </c>
      <c r="AZ1402" s="10" t="s">
        <v>8349</v>
      </c>
      <c r="BA1402" s="10" t="s">
        <v>8349</v>
      </c>
    </row>
    <row r="1403" spans="1:53" s="10" customFormat="1">
      <c r="A1403" s="31">
        <v>71251</v>
      </c>
      <c r="B1403" s="10">
        <v>128332</v>
      </c>
      <c r="C1403" s="10" t="s">
        <v>6621</v>
      </c>
      <c r="D1403" s="10" t="s">
        <v>8349</v>
      </c>
      <c r="E1403" s="15" t="s">
        <v>8349</v>
      </c>
      <c r="F1403" s="10" t="s">
        <v>8349</v>
      </c>
      <c r="G1403" s="10" t="s">
        <v>8349</v>
      </c>
      <c r="H1403" s="10" t="s">
        <v>8349</v>
      </c>
      <c r="I1403" s="10" t="s">
        <v>8349</v>
      </c>
      <c r="J1403" s="10" t="s">
        <v>1677</v>
      </c>
      <c r="K1403" s="10" t="s">
        <v>1678</v>
      </c>
      <c r="L1403" s="10">
        <v>218.56542001</v>
      </c>
      <c r="M1403" s="10">
        <v>57.065823440000003</v>
      </c>
      <c r="N1403" s="10">
        <v>217.21</v>
      </c>
      <c r="O1403" s="10">
        <v>-232.47</v>
      </c>
      <c r="P1403" s="11">
        <v>98.685599999999994</v>
      </c>
      <c r="Q1403" s="11">
        <v>54.953099999999999</v>
      </c>
      <c r="R1403" s="37">
        <v>29.299736302373276</v>
      </c>
      <c r="S1403" s="16">
        <v>7.9109288016407844E-3</v>
      </c>
      <c r="T1403" s="37">
        <v>6.46531352623232</v>
      </c>
      <c r="U1403" s="16">
        <v>1.8027756377319945E-2</v>
      </c>
      <c r="V1403" s="10" t="s">
        <v>4767</v>
      </c>
      <c r="W1403" s="37">
        <v>0.51144202780544001</v>
      </c>
      <c r="X1403" s="16">
        <v>1.8027756377319945E-2</v>
      </c>
      <c r="Y1403" s="10" t="s">
        <v>4768</v>
      </c>
      <c r="Z1403" s="16">
        <v>4.1309949676255142</v>
      </c>
      <c r="AA1403" s="16">
        <v>3.5274428905931465E-2</v>
      </c>
      <c r="AB1403" s="29" t="s">
        <v>8349</v>
      </c>
      <c r="AC1403" s="16">
        <v>1.2913135262323197</v>
      </c>
      <c r="AD1403" s="16">
        <v>2.5475478405713989E-2</v>
      </c>
      <c r="AE1403" s="10" t="s">
        <v>122</v>
      </c>
      <c r="AF1403" s="10" t="s">
        <v>4075</v>
      </c>
      <c r="AG1403" s="37">
        <v>1.9377385615985585</v>
      </c>
      <c r="AH1403" s="16">
        <v>4.351189877079157E-2</v>
      </c>
      <c r="AI1403" s="10" t="s">
        <v>4598</v>
      </c>
      <c r="AJ1403" s="10" t="s">
        <v>107</v>
      </c>
      <c r="AK1403" s="16" t="s">
        <v>111</v>
      </c>
      <c r="AL1403" s="16">
        <f t="shared" si="84"/>
        <v>1.3920267819257497</v>
      </c>
      <c r="AM1403" s="16">
        <f t="shared" si="85"/>
        <v>47.509874067125843</v>
      </c>
      <c r="AN1403" s="17">
        <f t="shared" si="86"/>
        <v>5.9605564078116417E-11</v>
      </c>
      <c r="AO1403" s="16">
        <f t="shared" si="87"/>
        <v>32.027096520521255</v>
      </c>
      <c r="AP1403" s="18">
        <v>6145.798838590983</v>
      </c>
      <c r="AQ1403" s="18" t="s">
        <v>124</v>
      </c>
      <c r="AR1403" s="16">
        <v>1.2269942717674278</v>
      </c>
      <c r="AS1403" s="10" t="s">
        <v>74</v>
      </c>
      <c r="AT1403" s="16">
        <v>1.184855615739518</v>
      </c>
      <c r="AU1403" s="10" t="s">
        <v>74</v>
      </c>
      <c r="AV1403" s="10" t="s">
        <v>8349</v>
      </c>
      <c r="AW1403" s="10" t="s">
        <v>8349</v>
      </c>
      <c r="AX1403" s="10" t="s">
        <v>8349</v>
      </c>
      <c r="AY1403" s="10" t="s">
        <v>8349</v>
      </c>
      <c r="AZ1403" s="10" t="s">
        <v>8349</v>
      </c>
      <c r="BA1403" s="10" t="s">
        <v>8349</v>
      </c>
    </row>
    <row r="1404" spans="1:53" s="10" customFormat="1">
      <c r="A1404" s="31">
        <v>71253</v>
      </c>
      <c r="B1404" s="10" t="s">
        <v>8349</v>
      </c>
      <c r="C1404" s="10" t="s">
        <v>6622</v>
      </c>
      <c r="D1404" s="10" t="s">
        <v>6623</v>
      </c>
      <c r="E1404" s="10" t="s">
        <v>6624</v>
      </c>
      <c r="F1404" s="10" t="s">
        <v>8349</v>
      </c>
      <c r="G1404" s="10" t="s">
        <v>8349</v>
      </c>
      <c r="H1404" s="10" t="s">
        <v>8349</v>
      </c>
      <c r="I1404" s="10" t="s">
        <v>8349</v>
      </c>
      <c r="J1404" s="10" t="s">
        <v>1679</v>
      </c>
      <c r="K1404" s="10" t="s">
        <v>1680</v>
      </c>
      <c r="L1404" s="10">
        <v>218.57093205000001</v>
      </c>
      <c r="M1404" s="10">
        <v>-12.52100145</v>
      </c>
      <c r="N1404" s="10">
        <v>-357.5</v>
      </c>
      <c r="O1404" s="10">
        <v>595.12</v>
      </c>
      <c r="P1404" s="11">
        <v>338.42009999999999</v>
      </c>
      <c r="Q1404" s="11">
        <v>43.1526</v>
      </c>
      <c r="R1404" s="37">
        <v>6.2196790645602684</v>
      </c>
      <c r="S1404" s="24">
        <v>6.2196790645602682E-3</v>
      </c>
      <c r="T1404" s="37">
        <v>11.317</v>
      </c>
      <c r="U1404" s="16">
        <v>1.2E-2</v>
      </c>
      <c r="V1404" s="10" t="s">
        <v>4769</v>
      </c>
      <c r="W1404" s="37">
        <v>1.5980000000000001</v>
      </c>
      <c r="X1404" s="16">
        <v>8.3999999999999995E-3</v>
      </c>
      <c r="Y1404" s="10" t="s">
        <v>4769</v>
      </c>
      <c r="Z1404" s="16">
        <v>12.3481601216315</v>
      </c>
      <c r="AA1404" s="16">
        <v>2.5548037518575484E-2</v>
      </c>
      <c r="AB1404" s="29" t="s">
        <v>8349</v>
      </c>
      <c r="AC1404" s="16">
        <v>5.3810000000000002</v>
      </c>
      <c r="AD1404" s="16">
        <v>5.0079936102195653E-2</v>
      </c>
      <c r="AE1404" s="10" t="s">
        <v>125</v>
      </c>
      <c r="AF1404" s="10" t="s">
        <v>4075</v>
      </c>
      <c r="AG1404" s="37">
        <v>1.1600622425959994E-2</v>
      </c>
      <c r="AH1404" s="16">
        <v>9.3555877533432072E-2</v>
      </c>
      <c r="AI1404" s="16" t="s">
        <v>4574</v>
      </c>
      <c r="AJ1404" s="10" t="s">
        <v>107</v>
      </c>
      <c r="AK1404" s="22" t="s">
        <v>110</v>
      </c>
      <c r="AL1404" s="16">
        <f t="shared" si="84"/>
        <v>0.10770618564390809</v>
      </c>
      <c r="AM1404" s="16">
        <f t="shared" si="85"/>
        <v>17.317000527827542</v>
      </c>
      <c r="AN1404" s="17">
        <f t="shared" si="86"/>
        <v>9.956362319105645E-9</v>
      </c>
      <c r="AO1404" s="16">
        <f t="shared" si="87"/>
        <v>31.321748268727028</v>
      </c>
      <c r="AP1404" s="18">
        <v>3158.4115486994433</v>
      </c>
      <c r="AQ1404" s="18" t="s">
        <v>124</v>
      </c>
      <c r="AR1404" s="16">
        <v>0.35946352946227661</v>
      </c>
      <c r="AS1404" s="10" t="s">
        <v>74</v>
      </c>
      <c r="AT1404" s="16">
        <v>0.31894305640718079</v>
      </c>
      <c r="AU1404" s="10" t="s">
        <v>74</v>
      </c>
      <c r="AV1404" s="10" t="s">
        <v>8349</v>
      </c>
      <c r="AW1404" s="10" t="s">
        <v>8349</v>
      </c>
      <c r="AX1404" s="10" t="s">
        <v>8349</v>
      </c>
      <c r="AY1404" s="10" t="s">
        <v>8349</v>
      </c>
      <c r="AZ1404" s="10" t="s">
        <v>8349</v>
      </c>
      <c r="BA1404" s="10" t="s">
        <v>8349</v>
      </c>
    </row>
    <row r="1405" spans="1:53" s="10" customFormat="1">
      <c r="A1405" s="31">
        <v>71284</v>
      </c>
      <c r="B1405" s="10">
        <v>128167</v>
      </c>
      <c r="C1405" s="10" t="s">
        <v>6625</v>
      </c>
      <c r="D1405" s="10" t="s">
        <v>6626</v>
      </c>
      <c r="E1405" s="15" t="s">
        <v>8349</v>
      </c>
      <c r="F1405" s="10" t="s">
        <v>9030</v>
      </c>
      <c r="G1405" s="10" t="s">
        <v>8349</v>
      </c>
      <c r="H1405" s="10" t="s">
        <v>8349</v>
      </c>
      <c r="I1405" s="10" t="s">
        <v>8349</v>
      </c>
      <c r="J1405" s="10" t="s">
        <v>1681</v>
      </c>
      <c r="K1405" s="10" t="s">
        <v>1682</v>
      </c>
      <c r="L1405" s="10">
        <v>218.66954380999999</v>
      </c>
      <c r="M1405" s="10">
        <v>29.744807349999999</v>
      </c>
      <c r="N1405" s="10">
        <v>188.32</v>
      </c>
      <c r="O1405" s="10">
        <v>132.72</v>
      </c>
      <c r="P1405" s="11">
        <v>45.625399999999999</v>
      </c>
      <c r="Q1405" s="11">
        <v>67.201300000000003</v>
      </c>
      <c r="R1405" s="37">
        <v>15.832805573147562</v>
      </c>
      <c r="S1405" s="16">
        <v>3.9582013932868906E-3</v>
      </c>
      <c r="T1405" s="37">
        <v>4.47</v>
      </c>
      <c r="U1405" s="16">
        <v>3.5355339059327372E-3</v>
      </c>
      <c r="V1405" s="10" t="s">
        <v>4770</v>
      </c>
      <c r="W1405" s="37">
        <v>0.36399999999999999</v>
      </c>
      <c r="X1405" s="16">
        <v>5.0000000000000001E-3</v>
      </c>
      <c r="Y1405" s="10" t="s">
        <v>4770</v>
      </c>
      <c r="Z1405" s="16">
        <v>3.4722106066812835</v>
      </c>
      <c r="AA1405" s="16">
        <v>1.2147714662186004E-2</v>
      </c>
      <c r="AB1405" s="29" t="s">
        <v>8349</v>
      </c>
      <c r="AC1405" s="16">
        <v>0.94</v>
      </c>
      <c r="AD1405" s="16">
        <v>5.0124844139408556E-2</v>
      </c>
      <c r="AE1405" s="10" t="s">
        <v>4096</v>
      </c>
      <c r="AF1405" s="10" t="s">
        <v>4075</v>
      </c>
      <c r="AG1405" s="37">
        <v>3.4152769064231396</v>
      </c>
      <c r="AH1405" s="16">
        <v>5.1575837089802908E-2</v>
      </c>
      <c r="AI1405" s="10" t="s">
        <v>4373</v>
      </c>
      <c r="AJ1405" s="10" t="s">
        <v>107</v>
      </c>
      <c r="AK1405" s="16" t="s">
        <v>111</v>
      </c>
      <c r="AL1405" s="16">
        <f t="shared" si="84"/>
        <v>1.8480467814487651</v>
      </c>
      <c r="AM1405" s="16">
        <f t="shared" si="85"/>
        <v>116.722634716304</v>
      </c>
      <c r="AN1405" s="17">
        <f t="shared" si="86"/>
        <v>3.3818634085797899E-11</v>
      </c>
      <c r="AO1405" s="16">
        <f t="shared" si="87"/>
        <v>30.64710984318959</v>
      </c>
      <c r="AP1405" s="18">
        <v>6566</v>
      </c>
      <c r="AQ1405" s="18" t="s">
        <v>141</v>
      </c>
      <c r="AR1405" s="16">
        <v>1.33</v>
      </c>
      <c r="AS1405" s="10" t="s">
        <v>73</v>
      </c>
      <c r="AT1405" s="16">
        <v>1.244</v>
      </c>
      <c r="AU1405" s="10" t="s">
        <v>73</v>
      </c>
      <c r="AV1405" s="10">
        <v>4.3</v>
      </c>
      <c r="AW1405" s="10" t="s">
        <v>73</v>
      </c>
      <c r="AX1405" s="10">
        <v>5.01</v>
      </c>
      <c r="AY1405" s="10" t="s">
        <v>73</v>
      </c>
      <c r="AZ1405" s="10" t="s">
        <v>8349</v>
      </c>
      <c r="BA1405" s="10">
        <v>-0.43</v>
      </c>
    </row>
    <row r="1406" spans="1:53" s="10" customFormat="1">
      <c r="A1406" s="31">
        <v>71311</v>
      </c>
      <c r="B1406" s="10" t="s">
        <v>8349</v>
      </c>
      <c r="C1406" s="10" t="s">
        <v>6627</v>
      </c>
      <c r="D1406" s="10" t="s">
        <v>6628</v>
      </c>
      <c r="E1406" s="15" t="s">
        <v>8349</v>
      </c>
      <c r="F1406" s="10" t="s">
        <v>8349</v>
      </c>
      <c r="G1406" s="10" t="s">
        <v>8349</v>
      </c>
      <c r="H1406" s="10" t="s">
        <v>8349</v>
      </c>
      <c r="I1406" s="10" t="s">
        <v>8349</v>
      </c>
      <c r="J1406" s="10" t="s">
        <v>1683</v>
      </c>
      <c r="K1406" s="10" t="s">
        <v>1684</v>
      </c>
      <c r="L1406" s="10">
        <v>218.74296111999999</v>
      </c>
      <c r="M1406" s="10">
        <v>33.746135690000003</v>
      </c>
      <c r="N1406" s="10">
        <v>-711.52</v>
      </c>
      <c r="O1406" s="10">
        <v>243.09</v>
      </c>
      <c r="P1406" s="11">
        <v>55.825299999999999</v>
      </c>
      <c r="Q1406" s="11">
        <v>66.794799999999995</v>
      </c>
      <c r="R1406" s="37">
        <v>20.230629172567266</v>
      </c>
      <c r="S1406" s="16">
        <v>2.1646773214646978E-2</v>
      </c>
      <c r="T1406" s="37">
        <v>9.5751377620782421</v>
      </c>
      <c r="U1406" s="16">
        <v>4.6518813398452027E-2</v>
      </c>
      <c r="V1406" s="10" t="s">
        <v>4767</v>
      </c>
      <c r="W1406" s="37">
        <v>1.2829999999999999</v>
      </c>
      <c r="X1406" s="16">
        <v>1.4999999999999999E-2</v>
      </c>
      <c r="Y1406" s="10" t="s">
        <v>4770</v>
      </c>
      <c r="Z1406" s="16">
        <v>8.0450908143821245</v>
      </c>
      <c r="AA1406" s="16">
        <v>9.404040475866271E-2</v>
      </c>
      <c r="AB1406" s="29" t="s">
        <v>8349</v>
      </c>
      <c r="AC1406" s="16">
        <v>3.2281377620782417</v>
      </c>
      <c r="AD1406" s="16">
        <v>4.9193495504995369E-2</v>
      </c>
      <c r="AE1406" s="10" t="s">
        <v>120</v>
      </c>
      <c r="AF1406" s="10" t="s">
        <v>4075</v>
      </c>
      <c r="AG1406" s="37">
        <v>0.11131644474819184</v>
      </c>
      <c r="AH1406" s="16">
        <v>0.1061300981210001</v>
      </c>
      <c r="AI1406" s="10" t="s">
        <v>4645</v>
      </c>
      <c r="AJ1406" s="10" t="s">
        <v>107</v>
      </c>
      <c r="AK1406" s="16" t="s">
        <v>57</v>
      </c>
      <c r="AL1406" s="16">
        <f t="shared" si="84"/>
        <v>0.33364119162386385</v>
      </c>
      <c r="AM1406" s="16">
        <f t="shared" si="85"/>
        <v>16.491884101967592</v>
      </c>
      <c r="AN1406" s="17">
        <f t="shared" si="86"/>
        <v>1.0375825446210732E-9</v>
      </c>
      <c r="AO1406" s="16">
        <f t="shared" si="87"/>
        <v>32.035081119708423</v>
      </c>
      <c r="AP1406" s="18">
        <v>4182.6490499089559</v>
      </c>
      <c r="AQ1406" s="18" t="s">
        <v>124</v>
      </c>
      <c r="AR1406" s="16">
        <v>0.63493378660099842</v>
      </c>
      <c r="AS1406" s="10" t="s">
        <v>74</v>
      </c>
      <c r="AT1406" s="16">
        <v>0.56954498566334755</v>
      </c>
      <c r="AU1406" s="10" t="s">
        <v>74</v>
      </c>
      <c r="AV1406" s="10" t="s">
        <v>8349</v>
      </c>
      <c r="AW1406" s="10" t="s">
        <v>8349</v>
      </c>
      <c r="AX1406" s="10" t="s">
        <v>8349</v>
      </c>
      <c r="AY1406" s="10" t="s">
        <v>8349</v>
      </c>
      <c r="AZ1406" s="10" t="s">
        <v>101</v>
      </c>
      <c r="BA1406" s="10" t="s">
        <v>8349</v>
      </c>
    </row>
    <row r="1407" spans="1:53" s="10" customFormat="1">
      <c r="A1407" s="31">
        <v>71395</v>
      </c>
      <c r="B1407" s="10">
        <v>128311</v>
      </c>
      <c r="C1407" s="10" t="s">
        <v>6629</v>
      </c>
      <c r="D1407" s="10" t="s">
        <v>6630</v>
      </c>
      <c r="E1407" s="15" t="s">
        <v>8349</v>
      </c>
      <c r="F1407" s="10" t="s">
        <v>9031</v>
      </c>
      <c r="G1407" s="10" t="s">
        <v>8349</v>
      </c>
      <c r="H1407" s="10" t="s">
        <v>8349</v>
      </c>
      <c r="I1407" s="10">
        <v>2</v>
      </c>
      <c r="J1407" s="10" t="s">
        <v>1685</v>
      </c>
      <c r="K1407" s="10" t="s">
        <v>1686</v>
      </c>
      <c r="L1407" s="10">
        <v>219.00182978000001</v>
      </c>
      <c r="M1407" s="10">
        <v>9.7471252100000001</v>
      </c>
      <c r="N1407" s="10">
        <v>205.46</v>
      </c>
      <c r="O1407" s="10">
        <v>-249.68</v>
      </c>
      <c r="P1407" s="11">
        <v>2.7301000000000002</v>
      </c>
      <c r="Q1407" s="11">
        <v>59.838099999999997</v>
      </c>
      <c r="R1407" s="37">
        <v>16.5016501650165</v>
      </c>
      <c r="S1407" s="16">
        <v>1.3696369636963695E-2</v>
      </c>
      <c r="T1407" s="37">
        <v>7.4869616793504612</v>
      </c>
      <c r="U1407" s="16">
        <v>2.2472205054244233E-2</v>
      </c>
      <c r="V1407" s="10" t="s">
        <v>4767</v>
      </c>
      <c r="W1407" s="37">
        <v>0.97299999999999998</v>
      </c>
      <c r="X1407" s="16">
        <v>4.0000000000000001E-3</v>
      </c>
      <c r="Y1407" s="10" t="s">
        <v>4770</v>
      </c>
      <c r="Z1407" s="16">
        <v>6.3993248001818923</v>
      </c>
      <c r="AA1407" s="16">
        <v>5.2419046717266937E-2</v>
      </c>
      <c r="AB1407" s="29" t="s">
        <v>8349</v>
      </c>
      <c r="AC1407" s="16">
        <v>2.3449616793504608</v>
      </c>
      <c r="AD1407" s="16">
        <v>2.8178005607210743E-2</v>
      </c>
      <c r="AE1407" s="10" t="s">
        <v>120</v>
      </c>
      <c r="AF1407" s="10" t="s">
        <v>4075</v>
      </c>
      <c r="AG1407" s="37">
        <v>0.31929853092232069</v>
      </c>
      <c r="AH1407" s="16">
        <v>5.9512657970779745E-2</v>
      </c>
      <c r="AI1407" s="10" t="s">
        <v>4332</v>
      </c>
      <c r="AJ1407" s="10" t="s">
        <v>107</v>
      </c>
      <c r="AK1407" s="16" t="s">
        <v>108</v>
      </c>
      <c r="AL1407" s="16">
        <f t="shared" si="84"/>
        <v>0.56506506786592348</v>
      </c>
      <c r="AM1407" s="16">
        <f t="shared" si="85"/>
        <v>34.242943112674965</v>
      </c>
      <c r="AN1407" s="17">
        <f t="shared" si="86"/>
        <v>3.6173044600727889E-10</v>
      </c>
      <c r="AO1407" s="16">
        <f t="shared" si="87"/>
        <v>31.090999019718414</v>
      </c>
      <c r="AP1407" s="18">
        <v>4965</v>
      </c>
      <c r="AQ1407" s="18" t="s">
        <v>141</v>
      </c>
      <c r="AR1407" s="16">
        <v>0.76</v>
      </c>
      <c r="AS1407" s="10" t="s">
        <v>73</v>
      </c>
      <c r="AT1407" s="16">
        <v>0.82799999999999996</v>
      </c>
      <c r="AU1407" s="10" t="s">
        <v>73</v>
      </c>
      <c r="AV1407" s="10">
        <v>4.6100000000000003</v>
      </c>
      <c r="AW1407" s="10" t="s">
        <v>73</v>
      </c>
      <c r="AX1407" s="10">
        <v>6.4</v>
      </c>
      <c r="AY1407" s="10" t="s">
        <v>141</v>
      </c>
      <c r="AZ1407" s="10" t="s">
        <v>101</v>
      </c>
      <c r="BA1407" s="10">
        <v>0.2</v>
      </c>
    </row>
    <row r="1408" spans="1:53" s="10" customFormat="1">
      <c r="A1408" s="31">
        <v>71481</v>
      </c>
      <c r="B1408" s="10">
        <v>128356</v>
      </c>
      <c r="C1408" s="10" t="s">
        <v>6631</v>
      </c>
      <c r="D1408" s="10" t="s">
        <v>8349</v>
      </c>
      <c r="E1408" s="15" t="s">
        <v>8349</v>
      </c>
      <c r="F1408" s="10" t="s">
        <v>8349</v>
      </c>
      <c r="G1408" s="10" t="s">
        <v>8349</v>
      </c>
      <c r="H1408" s="10" t="s">
        <v>8349</v>
      </c>
      <c r="I1408" s="10" t="s">
        <v>8349</v>
      </c>
      <c r="J1408" s="10" t="s">
        <v>1687</v>
      </c>
      <c r="K1408" s="10" t="s">
        <v>1688</v>
      </c>
      <c r="L1408" s="10">
        <v>219.27041700999999</v>
      </c>
      <c r="M1408" s="10">
        <v>-25.802231590000002</v>
      </c>
      <c r="N1408" s="10">
        <v>-21.22</v>
      </c>
      <c r="O1408" s="10">
        <v>-136.16999999999999</v>
      </c>
      <c r="P1408" s="11">
        <v>330.87209999999999</v>
      </c>
      <c r="Q1408" s="11">
        <v>31.275500000000001</v>
      </c>
      <c r="R1408" s="37">
        <v>26.034886748242648</v>
      </c>
      <c r="S1408" s="16">
        <v>2.0046862796146838E-2</v>
      </c>
      <c r="T1408" s="37">
        <v>8.2666030157274601</v>
      </c>
      <c r="U1408" s="16">
        <v>2.6925824035672518E-2</v>
      </c>
      <c r="V1408" s="10" t="s">
        <v>4767</v>
      </c>
      <c r="W1408" s="37">
        <v>0.68500000000000005</v>
      </c>
      <c r="X1408" s="16">
        <v>1.4999999999999999E-2</v>
      </c>
      <c r="Y1408" s="10" t="s">
        <v>4770</v>
      </c>
      <c r="Z1408" s="16">
        <v>6.1888245515533411</v>
      </c>
      <c r="AA1408" s="16">
        <v>7.0899286085456481E-2</v>
      </c>
      <c r="AB1408" s="29" t="s">
        <v>8349</v>
      </c>
      <c r="AC1408" s="16">
        <v>2.2696030157274603</v>
      </c>
      <c r="AD1408" s="16">
        <v>3.6069377593742867E-2</v>
      </c>
      <c r="AE1408" s="10" t="s">
        <v>120</v>
      </c>
      <c r="AF1408" s="10" t="s">
        <v>4075</v>
      </c>
      <c r="AG1408" s="37">
        <v>0.37466061686219643</v>
      </c>
      <c r="AH1408" s="16">
        <v>7.9546896654912963E-2</v>
      </c>
      <c r="AI1408" s="10" t="s">
        <v>4648</v>
      </c>
      <c r="AJ1408" s="10" t="s">
        <v>107</v>
      </c>
      <c r="AK1408" s="16" t="s">
        <v>57</v>
      </c>
      <c r="AL1408" s="16">
        <f t="shared" si="84"/>
        <v>0.61209526779921797</v>
      </c>
      <c r="AM1408" s="16">
        <f t="shared" si="85"/>
        <v>23.510579236167956</v>
      </c>
      <c r="AN1408" s="17">
        <f t="shared" si="86"/>
        <v>3.082789991841655E-10</v>
      </c>
      <c r="AO1408" s="16">
        <f t="shared" si="87"/>
        <v>32.04424316473736</v>
      </c>
      <c r="AP1408" s="18">
        <v>4951.4279872241741</v>
      </c>
      <c r="AQ1408" s="18" t="s">
        <v>124</v>
      </c>
      <c r="AR1408" s="16">
        <v>0.83120799909249421</v>
      </c>
      <c r="AS1408" s="10" t="s">
        <v>74</v>
      </c>
      <c r="AT1408" s="16">
        <v>0.77745707754898441</v>
      </c>
      <c r="AU1408" s="10" t="s">
        <v>74</v>
      </c>
      <c r="AV1408" s="10" t="s">
        <v>8349</v>
      </c>
      <c r="AW1408" s="10" t="s">
        <v>8349</v>
      </c>
      <c r="AX1408" s="10" t="s">
        <v>8349</v>
      </c>
      <c r="AY1408" s="10" t="s">
        <v>8349</v>
      </c>
      <c r="AZ1408" s="10" t="s">
        <v>102</v>
      </c>
      <c r="BA1408" s="10" t="s">
        <v>8349</v>
      </c>
    </row>
    <row r="1409" spans="1:53" s="10" customFormat="1">
      <c r="A1409" s="31">
        <v>71530</v>
      </c>
      <c r="B1409" s="10">
        <v>128020</v>
      </c>
      <c r="C1409" s="10" t="s">
        <v>6632</v>
      </c>
      <c r="D1409" s="10" t="s">
        <v>6633</v>
      </c>
      <c r="E1409" s="15" t="s">
        <v>8349</v>
      </c>
      <c r="F1409" s="10" t="s">
        <v>9032</v>
      </c>
      <c r="G1409" s="10" t="s">
        <v>8349</v>
      </c>
      <c r="H1409" s="10" t="s">
        <v>8349</v>
      </c>
      <c r="I1409" s="10" t="s">
        <v>8349</v>
      </c>
      <c r="J1409" s="10" t="s">
        <v>1689</v>
      </c>
      <c r="K1409" s="10" t="s">
        <v>1690</v>
      </c>
      <c r="L1409" s="10">
        <v>219.44498594000001</v>
      </c>
      <c r="M1409" s="10">
        <v>-67.93132799</v>
      </c>
      <c r="N1409" s="10">
        <v>-348.26</v>
      </c>
      <c r="O1409" s="10">
        <v>-281.37</v>
      </c>
      <c r="P1409" s="11">
        <v>312.68740000000003</v>
      </c>
      <c r="Q1409" s="11">
        <v>-7.0968</v>
      </c>
      <c r="R1409" s="37">
        <v>27.894002789400279</v>
      </c>
      <c r="S1409" s="16">
        <v>1.2552301255230125E-2</v>
      </c>
      <c r="T1409" s="37">
        <v>6.03</v>
      </c>
      <c r="U1409" s="16">
        <v>8.4852813742385697E-3</v>
      </c>
      <c r="V1409" s="10" t="s">
        <v>4770</v>
      </c>
      <c r="W1409" s="37">
        <v>0.50600000000000001</v>
      </c>
      <c r="X1409" s="16">
        <v>1.2E-2</v>
      </c>
      <c r="Y1409" s="10" t="s">
        <v>4770</v>
      </c>
      <c r="Z1409" s="16">
        <v>3.8024458000190942</v>
      </c>
      <c r="AA1409" s="16">
        <v>3.5914771264393686E-2</v>
      </c>
      <c r="AB1409" s="29" t="s">
        <v>8349</v>
      </c>
      <c r="AC1409" s="16">
        <v>1.2549999999999999</v>
      </c>
      <c r="AD1409" s="16">
        <v>2.172556098240043E-2</v>
      </c>
      <c r="AE1409" s="10" t="s">
        <v>120</v>
      </c>
      <c r="AF1409" s="10" t="s">
        <v>4075</v>
      </c>
      <c r="AG1409" s="37">
        <v>2.6085842444602059</v>
      </c>
      <c r="AH1409" s="16">
        <v>4.1974644667629034E-2</v>
      </c>
      <c r="AI1409" s="10" t="s">
        <v>4598</v>
      </c>
      <c r="AJ1409" s="10" t="s">
        <v>107</v>
      </c>
      <c r="AK1409" s="16" t="s">
        <v>111</v>
      </c>
      <c r="AL1409" s="16">
        <f t="shared" si="84"/>
        <v>1.6151112173656048</v>
      </c>
      <c r="AM1409" s="16">
        <f t="shared" si="85"/>
        <v>57.901737142556932</v>
      </c>
      <c r="AN1409" s="17">
        <f t="shared" si="86"/>
        <v>4.4276890901754411E-11</v>
      </c>
      <c r="AO1409" s="16">
        <f t="shared" si="87"/>
        <v>31.914557206589095</v>
      </c>
      <c r="AP1409" s="18">
        <v>6287</v>
      </c>
      <c r="AQ1409" s="18" t="s">
        <v>129</v>
      </c>
      <c r="AR1409" s="16">
        <v>1.3604016156564078</v>
      </c>
      <c r="AS1409" s="10" t="s">
        <v>74</v>
      </c>
      <c r="AT1409" s="16">
        <v>1.2787053395457268</v>
      </c>
      <c r="AU1409" s="10" t="s">
        <v>74</v>
      </c>
      <c r="AV1409" s="10">
        <v>4.32</v>
      </c>
      <c r="AW1409" s="10" t="s">
        <v>96</v>
      </c>
      <c r="AX1409" s="10" t="s">
        <v>8349</v>
      </c>
      <c r="AY1409" s="10" t="s">
        <v>8349</v>
      </c>
      <c r="AZ1409" s="10" t="s">
        <v>102</v>
      </c>
      <c r="BA1409" s="10" t="s">
        <v>8349</v>
      </c>
    </row>
    <row r="1410" spans="1:53" s="10" customFormat="1">
      <c r="A1410" s="31">
        <v>71681</v>
      </c>
      <c r="B1410" s="10">
        <v>128621</v>
      </c>
      <c r="C1410" s="10" t="s">
        <v>6634</v>
      </c>
      <c r="D1410" s="10" t="s">
        <v>6635</v>
      </c>
      <c r="E1410" s="10" t="s">
        <v>6636</v>
      </c>
      <c r="F1410" s="10" t="s">
        <v>9033</v>
      </c>
      <c r="G1410" s="10">
        <v>5</v>
      </c>
      <c r="H1410" s="10">
        <v>1.1000000000000001</v>
      </c>
      <c r="I1410" s="10">
        <v>1</v>
      </c>
      <c r="J1410" s="10" t="s">
        <v>1691</v>
      </c>
      <c r="K1410" s="10" t="s">
        <v>1692</v>
      </c>
      <c r="L1410" s="10">
        <v>219.91412833000001</v>
      </c>
      <c r="M1410" s="10">
        <v>-60.83947139</v>
      </c>
      <c r="N1410" s="10">
        <v>-3600.35</v>
      </c>
      <c r="O1410" s="10">
        <v>952.11</v>
      </c>
      <c r="P1410" s="11">
        <v>315.7373</v>
      </c>
      <c r="Q1410" s="11">
        <v>-0.68710000000000004</v>
      </c>
      <c r="R1410" s="37">
        <v>1.3382760328145284</v>
      </c>
      <c r="S1410" s="24">
        <v>1.3382760328145284E-3</v>
      </c>
      <c r="T1410" s="37">
        <v>1.35</v>
      </c>
      <c r="U1410" s="16">
        <v>1.4142135623730949E-2</v>
      </c>
      <c r="V1410" s="10" t="s">
        <v>4770</v>
      </c>
      <c r="W1410" s="37">
        <v>0.9</v>
      </c>
      <c r="X1410" s="16">
        <v>0.02</v>
      </c>
      <c r="Y1410" s="10" t="s">
        <v>4770</v>
      </c>
      <c r="Z1410" s="16">
        <v>5.7172714987447595</v>
      </c>
      <c r="AA1410" s="16">
        <v>1.7050111376732957E-2</v>
      </c>
      <c r="AB1410" s="29" t="s">
        <v>8349</v>
      </c>
      <c r="AC1410" s="16">
        <v>1.97512</v>
      </c>
      <c r="AD1410" s="16">
        <v>5.1961524227066326E-2</v>
      </c>
      <c r="AE1410" s="10" t="s">
        <v>4</v>
      </c>
      <c r="AF1410" s="10" t="s">
        <v>4075</v>
      </c>
      <c r="AG1410" s="37">
        <v>0.52476820880954289</v>
      </c>
      <c r="AH1410" s="16">
        <v>5.4687350438277764E-2</v>
      </c>
      <c r="AI1410" s="16" t="s">
        <v>4600</v>
      </c>
      <c r="AJ1410" s="10" t="s">
        <v>107</v>
      </c>
      <c r="AK1410" s="16" t="s">
        <v>108</v>
      </c>
      <c r="AL1410" s="16">
        <f t="shared" ref="AL1410:AL1473" si="88">SQRT(AG1410)</f>
        <v>0.72440886853319442</v>
      </c>
      <c r="AM1410" s="16">
        <f t="shared" ref="AM1410:AM1473" si="89">1000*AL1410/R1410</f>
        <v>541.3000388340588</v>
      </c>
      <c r="AN1410" s="17">
        <f t="shared" ref="AN1410:AN1473" si="90">0.0000000001155/AG1410</f>
        <v>2.2009717444967989E-10</v>
      </c>
      <c r="AO1410" s="16">
        <f t="shared" ref="AO1410:AO1473" si="91">-2.5*LOG(AN1410)+T1410</f>
        <v>25.493463831926366</v>
      </c>
      <c r="AP1410" s="18">
        <v>5178</v>
      </c>
      <c r="AQ1410" s="18" t="s">
        <v>141</v>
      </c>
      <c r="AR1410" s="16">
        <v>0.88</v>
      </c>
      <c r="AS1410" s="10" t="s">
        <v>73</v>
      </c>
      <c r="AT1410" s="16">
        <v>0.877</v>
      </c>
      <c r="AU1410" s="10" t="s">
        <v>73</v>
      </c>
      <c r="AV1410" s="10">
        <v>4.5199999999999996</v>
      </c>
      <c r="AW1410" s="10" t="s">
        <v>73</v>
      </c>
      <c r="AX1410" s="10">
        <v>8</v>
      </c>
      <c r="AY1410" s="10" t="s">
        <v>141</v>
      </c>
      <c r="AZ1410" s="10" t="s">
        <v>8349</v>
      </c>
      <c r="BA1410" s="10">
        <v>0.23</v>
      </c>
    </row>
    <row r="1411" spans="1:53" s="10" customFormat="1">
      <c r="A1411" s="31">
        <v>71683</v>
      </c>
      <c r="B1411" s="10">
        <v>128620</v>
      </c>
      <c r="C1411" s="10" t="s">
        <v>6637</v>
      </c>
      <c r="D1411" s="10" t="s">
        <v>6638</v>
      </c>
      <c r="E1411" s="10" t="s">
        <v>6639</v>
      </c>
      <c r="F1411" s="10" t="s">
        <v>9033</v>
      </c>
      <c r="G1411" s="10">
        <v>5</v>
      </c>
      <c r="H1411" s="10">
        <v>1.1000000000000001</v>
      </c>
      <c r="I1411" s="10" t="s">
        <v>8349</v>
      </c>
      <c r="J1411" s="10" t="s">
        <v>1693</v>
      </c>
      <c r="K1411" s="10" t="s">
        <v>1694</v>
      </c>
      <c r="L1411" s="10">
        <v>219.92041033999999</v>
      </c>
      <c r="M1411" s="10">
        <v>-60.835147069999998</v>
      </c>
      <c r="N1411" s="10">
        <v>-3678.19</v>
      </c>
      <c r="O1411" s="10">
        <v>481.84</v>
      </c>
      <c r="P1411" s="11">
        <v>315.74189999999999</v>
      </c>
      <c r="Q1411" s="11">
        <v>-0.68430000000000002</v>
      </c>
      <c r="R1411" s="37">
        <v>1.3382760328145284</v>
      </c>
      <c r="S1411" s="24">
        <v>1.3382760328145284E-3</v>
      </c>
      <c r="T1411" s="37">
        <v>-0.01</v>
      </c>
      <c r="U1411" s="16">
        <v>2.8284271247461898E-2</v>
      </c>
      <c r="V1411" s="10" t="s">
        <v>4770</v>
      </c>
      <c r="W1411" s="37">
        <v>0.71</v>
      </c>
      <c r="X1411" s="16">
        <v>0.04</v>
      </c>
      <c r="Y1411" s="10" t="s">
        <v>4770</v>
      </c>
      <c r="Z1411" s="16">
        <v>4.3572714987447601</v>
      </c>
      <c r="AA1411" s="16">
        <v>3.1192247000464413E-2</v>
      </c>
      <c r="AB1411" s="29" t="s">
        <v>8349</v>
      </c>
      <c r="AC1411" s="16">
        <v>1.47</v>
      </c>
      <c r="AD1411" s="16">
        <v>5.7445626465380289E-2</v>
      </c>
      <c r="AE1411" s="10" t="s">
        <v>4086</v>
      </c>
      <c r="AF1411" s="10" t="s">
        <v>4075</v>
      </c>
      <c r="AG1411" s="37">
        <v>1.6107482534024653</v>
      </c>
      <c r="AH1411" s="16">
        <v>6.536785351331327E-2</v>
      </c>
      <c r="AI1411" s="16" t="s">
        <v>4374</v>
      </c>
      <c r="AJ1411" s="10" t="s">
        <v>107</v>
      </c>
      <c r="AK1411" s="16" t="s">
        <v>109</v>
      </c>
      <c r="AL1411" s="16">
        <f t="shared" si="88"/>
        <v>1.2691525729408837</v>
      </c>
      <c r="AM1411" s="16">
        <f t="shared" si="89"/>
        <v>948.3488770786164</v>
      </c>
      <c r="AN1411" s="17">
        <f t="shared" si="90"/>
        <v>7.170580489907314E-11</v>
      </c>
      <c r="AO1411" s="16">
        <f t="shared" si="91"/>
        <v>25.351114212169822</v>
      </c>
      <c r="AP1411" s="18">
        <v>5801</v>
      </c>
      <c r="AQ1411" s="18" t="s">
        <v>141</v>
      </c>
      <c r="AR1411" s="16">
        <v>1.25</v>
      </c>
      <c r="AS1411" s="10" t="s">
        <v>73</v>
      </c>
      <c r="AT1411" s="16">
        <v>1.0629999999999999</v>
      </c>
      <c r="AU1411" s="10" t="s">
        <v>73</v>
      </c>
      <c r="AV1411" s="10">
        <v>4.3</v>
      </c>
      <c r="AW1411" s="10" t="s">
        <v>73</v>
      </c>
      <c r="AX1411" s="10">
        <v>7.84</v>
      </c>
      <c r="AY1411" s="10" t="s">
        <v>73</v>
      </c>
      <c r="AZ1411" s="10" t="s">
        <v>102</v>
      </c>
      <c r="BA1411" s="10">
        <v>0.21</v>
      </c>
    </row>
    <row r="1412" spans="1:53" s="10" customFormat="1">
      <c r="A1412" s="31">
        <v>71735</v>
      </c>
      <c r="B1412" s="10">
        <v>128674</v>
      </c>
      <c r="C1412" s="10" t="s">
        <v>6640</v>
      </c>
      <c r="D1412" s="10" t="s">
        <v>6641</v>
      </c>
      <c r="E1412" s="15" t="s">
        <v>8349</v>
      </c>
      <c r="F1412" s="10" t="s">
        <v>9034</v>
      </c>
      <c r="G1412" s="10" t="s">
        <v>8349</v>
      </c>
      <c r="H1412" s="10" t="s">
        <v>8349</v>
      </c>
      <c r="I1412" s="10" t="s">
        <v>8349</v>
      </c>
      <c r="J1412" s="10" t="s">
        <v>1695</v>
      </c>
      <c r="K1412" s="10" t="s">
        <v>1922</v>
      </c>
      <c r="L1412" s="10">
        <v>220.1159968</v>
      </c>
      <c r="M1412" s="10">
        <v>-57.028787790000003</v>
      </c>
      <c r="N1412" s="10">
        <v>395.2</v>
      </c>
      <c r="O1412" s="10">
        <v>-316.38</v>
      </c>
      <c r="P1412" s="11">
        <v>317.38139999999999</v>
      </c>
      <c r="Q1412" s="11">
        <v>2.7526000000000002</v>
      </c>
      <c r="R1412" s="37">
        <v>26.518164942985944</v>
      </c>
      <c r="S1412" s="16">
        <v>1.9093078758949878E-2</v>
      </c>
      <c r="T1412" s="37">
        <v>7.37924985113502</v>
      </c>
      <c r="U1412" s="16">
        <v>1.8867962264113206E-2</v>
      </c>
      <c r="V1412" s="10" t="s">
        <v>4767</v>
      </c>
      <c r="W1412" s="37">
        <v>0.67200000000000004</v>
      </c>
      <c r="X1412" s="16">
        <v>6.0000000000000001E-3</v>
      </c>
      <c r="Y1412" s="10" t="s">
        <v>4770</v>
      </c>
      <c r="Z1412" s="16">
        <v>5.2615325131631208</v>
      </c>
      <c r="AA1412" s="16">
        <v>6.0728967715244053E-2</v>
      </c>
      <c r="AB1412" s="29" t="s">
        <v>8349</v>
      </c>
      <c r="AC1412" s="16">
        <v>1.6802498511350201</v>
      </c>
      <c r="AD1412" s="16">
        <v>2.8231188426986208E-2</v>
      </c>
      <c r="AE1412" s="10" t="s">
        <v>120</v>
      </c>
      <c r="AF1412" s="10" t="s">
        <v>4075</v>
      </c>
      <c r="AG1412" s="37">
        <v>0.73488283651366926</v>
      </c>
      <c r="AH1412" s="16">
        <v>6.6970198743613971E-2</v>
      </c>
      <c r="AI1412" s="10" t="s">
        <v>4437</v>
      </c>
      <c r="AJ1412" s="10" t="s">
        <v>107</v>
      </c>
      <c r="AK1412" s="16" t="s">
        <v>58</v>
      </c>
      <c r="AL1412" s="16">
        <f t="shared" si="88"/>
        <v>0.85725307611793922</v>
      </c>
      <c r="AM1412" s="16">
        <f t="shared" si="89"/>
        <v>32.327013500407489</v>
      </c>
      <c r="AN1412" s="17">
        <f t="shared" si="90"/>
        <v>1.5716791066714705E-10</v>
      </c>
      <c r="AO1412" s="16">
        <f t="shared" si="91"/>
        <v>31.888340151500977</v>
      </c>
      <c r="AP1412" s="18">
        <v>5534</v>
      </c>
      <c r="AQ1412" s="18" t="s">
        <v>141</v>
      </c>
      <c r="AR1412" s="16">
        <v>0.93192801819154614</v>
      </c>
      <c r="AS1412" s="10" t="s">
        <v>74</v>
      </c>
      <c r="AT1412" s="16">
        <v>1.1100000000000001</v>
      </c>
      <c r="AU1412" s="10" t="s">
        <v>82</v>
      </c>
      <c r="AV1412" s="10">
        <v>4.54</v>
      </c>
      <c r="AW1412" s="10" t="s">
        <v>94</v>
      </c>
      <c r="AX1412" s="10">
        <v>9.8000000000000007</v>
      </c>
      <c r="AY1412" s="10" t="s">
        <v>141</v>
      </c>
      <c r="AZ1412" s="10" t="s">
        <v>102</v>
      </c>
      <c r="BA1412" s="10">
        <v>-0.39</v>
      </c>
    </row>
    <row r="1413" spans="1:53" s="10" customFormat="1">
      <c r="A1413" s="31">
        <v>71743</v>
      </c>
      <c r="B1413" s="10">
        <v>128987</v>
      </c>
      <c r="C1413" s="10" t="s">
        <v>8349</v>
      </c>
      <c r="D1413" s="10" t="s">
        <v>8349</v>
      </c>
      <c r="E1413" s="15" t="s">
        <v>8349</v>
      </c>
      <c r="F1413" s="10" t="s">
        <v>8349</v>
      </c>
      <c r="G1413" s="10" t="s">
        <v>8349</v>
      </c>
      <c r="H1413" s="10" t="s">
        <v>8349</v>
      </c>
      <c r="I1413" s="10" t="s">
        <v>8349</v>
      </c>
      <c r="J1413" s="10" t="s">
        <v>1923</v>
      </c>
      <c r="K1413" s="10" t="s">
        <v>1924</v>
      </c>
      <c r="L1413" s="10">
        <v>220.12989224</v>
      </c>
      <c r="M1413" s="10">
        <v>-16.209131620000001</v>
      </c>
      <c r="N1413" s="10">
        <v>-111.94</v>
      </c>
      <c r="O1413" s="10">
        <v>-65.209999999999994</v>
      </c>
      <c r="P1413" s="11">
        <v>337.5385</v>
      </c>
      <c r="Q1413" s="11">
        <v>39.222900000000003</v>
      </c>
      <c r="R1413" s="37">
        <v>23.679848448969928</v>
      </c>
      <c r="S1413" s="16">
        <v>1.2787118162443762E-2</v>
      </c>
      <c r="T1413" s="37">
        <v>7.24</v>
      </c>
      <c r="U1413" s="16">
        <v>1.2E-2</v>
      </c>
      <c r="V1413" s="10" t="s">
        <v>4769</v>
      </c>
      <c r="W1413" s="37">
        <v>0.73699999999999999</v>
      </c>
      <c r="X1413" s="16">
        <v>8.3999999999999995E-3</v>
      </c>
      <c r="Y1413" s="10" t="s">
        <v>4769</v>
      </c>
      <c r="Z1413" s="16">
        <v>5.3681054071245384</v>
      </c>
      <c r="AA1413" s="16">
        <v>3.9945931493051035E-2</v>
      </c>
      <c r="AB1413" s="29" t="s">
        <v>8349</v>
      </c>
      <c r="AC1413" s="16">
        <v>1.6986837999357798</v>
      </c>
      <c r="AD1413" s="16">
        <v>2.7513632984395211E-2</v>
      </c>
      <c r="AE1413" s="10" t="s">
        <v>125</v>
      </c>
      <c r="AF1413" s="10" t="s">
        <v>4075</v>
      </c>
      <c r="AG1413" s="37">
        <v>0.67618673725765832</v>
      </c>
      <c r="AH1413" s="16">
        <v>4.8504406427122955E-2</v>
      </c>
      <c r="AI1413" s="10" t="s">
        <v>4336</v>
      </c>
      <c r="AJ1413" s="10" t="s">
        <v>107</v>
      </c>
      <c r="AK1413" s="16" t="s">
        <v>109</v>
      </c>
      <c r="AL1413" s="16">
        <f t="shared" si="88"/>
        <v>0.82230574439052673</v>
      </c>
      <c r="AM1413" s="16">
        <f t="shared" si="89"/>
        <v>34.725971585611937</v>
      </c>
      <c r="AN1413" s="17">
        <f t="shared" si="90"/>
        <v>1.7081080363750048E-10</v>
      </c>
      <c r="AO1413" s="16">
        <f t="shared" si="91"/>
        <v>31.658711660057719</v>
      </c>
      <c r="AP1413" s="18">
        <v>5503</v>
      </c>
      <c r="AQ1413" s="18" t="s">
        <v>129</v>
      </c>
      <c r="AR1413" s="16">
        <v>0.90403641584689842</v>
      </c>
      <c r="AS1413" s="10" t="s">
        <v>74</v>
      </c>
      <c r="AT1413" s="16">
        <v>0.9045391022951389</v>
      </c>
      <c r="AU1413" s="10" t="s">
        <v>74</v>
      </c>
      <c r="AV1413" s="10">
        <v>4.5199999999999996</v>
      </c>
      <c r="AW1413" s="10" t="s">
        <v>96</v>
      </c>
      <c r="AX1413" s="10" t="s">
        <v>8349</v>
      </c>
      <c r="AY1413" s="10" t="s">
        <v>8349</v>
      </c>
      <c r="AZ1413" s="10" t="s">
        <v>101</v>
      </c>
      <c r="BA1413" s="10" t="s">
        <v>8349</v>
      </c>
    </row>
    <row r="1414" spans="1:53" s="10" customFormat="1">
      <c r="A1414" s="33">
        <v>71824</v>
      </c>
      <c r="B1414" s="13" t="s">
        <v>8349</v>
      </c>
      <c r="C1414" s="14" t="s">
        <v>8349</v>
      </c>
      <c r="D1414" s="14" t="s">
        <v>8349</v>
      </c>
      <c r="E1414" s="14" t="s">
        <v>8349</v>
      </c>
      <c r="F1414" s="13" t="s">
        <v>8349</v>
      </c>
      <c r="G1414" s="13" t="s">
        <v>8349</v>
      </c>
      <c r="H1414" s="13" t="s">
        <v>8349</v>
      </c>
      <c r="I1414" s="13" t="s">
        <v>8349</v>
      </c>
      <c r="J1414" s="13" t="s">
        <v>5075</v>
      </c>
      <c r="K1414" s="13" t="s">
        <v>5076</v>
      </c>
      <c r="L1414" s="13">
        <v>220.38828476</v>
      </c>
      <c r="M1414" s="13">
        <v>6.4637698400000003</v>
      </c>
      <c r="N1414" s="13">
        <v>-275.49</v>
      </c>
      <c r="O1414" s="13">
        <v>-341.26</v>
      </c>
      <c r="P1414" s="12">
        <v>359.6388</v>
      </c>
      <c r="Q1414" s="12">
        <v>56.671900000000001</v>
      </c>
      <c r="R1414" s="38">
        <v>27.785495971103082</v>
      </c>
      <c r="S1414" s="23">
        <v>0.13086968602389551</v>
      </c>
      <c r="T1414" s="38">
        <v>12.03</v>
      </c>
      <c r="U1414" s="19">
        <v>4.2426406871192849E-3</v>
      </c>
      <c r="V1414" s="13" t="s">
        <v>4770</v>
      </c>
      <c r="W1414" s="38">
        <v>1.494</v>
      </c>
      <c r="X1414" s="19">
        <v>6.0000000000000001E-3</v>
      </c>
      <c r="Y1414" s="13" t="s">
        <v>4770</v>
      </c>
      <c r="Z1414" s="19">
        <v>9.8109092332645567</v>
      </c>
      <c r="AA1414" s="19">
        <v>0.30881815201262341</v>
      </c>
      <c r="AB1414" s="29" t="s">
        <v>8349</v>
      </c>
      <c r="AC1414" s="19">
        <v>4.0839999999999996</v>
      </c>
      <c r="AD1414" s="19">
        <v>2.0445048300260872E-2</v>
      </c>
      <c r="AE1414" s="13" t="s">
        <v>120</v>
      </c>
      <c r="AF1414" s="13" t="s">
        <v>4075</v>
      </c>
      <c r="AG1414" s="38">
        <v>3.9622591582647748E-2</v>
      </c>
      <c r="AH1414" s="19">
        <v>0.32166543335038628</v>
      </c>
      <c r="AI1414" s="13" t="s">
        <v>4591</v>
      </c>
      <c r="AJ1414" s="19" t="s">
        <v>8349</v>
      </c>
      <c r="AK1414" s="19" t="s">
        <v>8349</v>
      </c>
      <c r="AL1414" s="19">
        <f t="shared" si="88"/>
        <v>0.19905424281498685</v>
      </c>
      <c r="AM1414" s="19">
        <f t="shared" si="89"/>
        <v>7.1639621989113778</v>
      </c>
      <c r="AN1414" s="20">
        <f t="shared" si="90"/>
        <v>2.9150036730707409E-9</v>
      </c>
      <c r="AO1414" s="19">
        <f t="shared" si="91"/>
        <v>33.368402234172066</v>
      </c>
      <c r="AP1414" s="21">
        <v>3670.5101337718661</v>
      </c>
      <c r="AQ1414" s="21" t="s">
        <v>143</v>
      </c>
      <c r="AR1414" s="19">
        <v>0.49189251083603863</v>
      </c>
      <c r="AS1414" s="13" t="s">
        <v>74</v>
      </c>
      <c r="AT1414" s="19">
        <v>0.43701684143914465</v>
      </c>
      <c r="AU1414" s="13" t="s">
        <v>74</v>
      </c>
      <c r="AV1414" s="13" t="s">
        <v>8349</v>
      </c>
      <c r="AW1414" s="13" t="s">
        <v>8349</v>
      </c>
      <c r="AX1414" s="13" t="s">
        <v>8349</v>
      </c>
      <c r="AY1414" s="13" t="s">
        <v>8349</v>
      </c>
      <c r="AZ1414" s="13" t="s">
        <v>8349</v>
      </c>
      <c r="BA1414" s="13" t="s">
        <v>8349</v>
      </c>
    </row>
    <row r="1415" spans="1:53" s="10" customFormat="1">
      <c r="A1415" s="31">
        <v>71855</v>
      </c>
      <c r="B1415" s="10">
        <v>128400</v>
      </c>
      <c r="C1415" s="10" t="s">
        <v>8349</v>
      </c>
      <c r="D1415" s="10" t="s">
        <v>8349</v>
      </c>
      <c r="E1415" s="15" t="s">
        <v>8349</v>
      </c>
      <c r="F1415" s="10" t="s">
        <v>8349</v>
      </c>
      <c r="G1415" s="10" t="s">
        <v>8349</v>
      </c>
      <c r="H1415" s="10" t="s">
        <v>8349</v>
      </c>
      <c r="I1415" s="10" t="s">
        <v>8349</v>
      </c>
      <c r="J1415" s="10" t="s">
        <v>1925</v>
      </c>
      <c r="K1415" s="10" t="s">
        <v>1926</v>
      </c>
      <c r="L1415" s="10">
        <v>220.46744226999999</v>
      </c>
      <c r="M1415" s="10">
        <v>-75.139432049999996</v>
      </c>
      <c r="N1415" s="10">
        <v>120.37</v>
      </c>
      <c r="O1415" s="10">
        <v>-19.41</v>
      </c>
      <c r="P1415" s="11">
        <v>309.96159999999998</v>
      </c>
      <c r="Q1415" s="11">
        <v>-13.796200000000001</v>
      </c>
      <c r="R1415" s="37">
        <v>19.996000799840033</v>
      </c>
      <c r="S1415" s="16">
        <v>8.5982803439312132E-3</v>
      </c>
      <c r="T1415" s="37">
        <v>6.73</v>
      </c>
      <c r="U1415" s="16">
        <v>4.2426406871192849E-3</v>
      </c>
      <c r="V1415" s="10" t="s">
        <v>4770</v>
      </c>
      <c r="W1415" s="37">
        <v>0.70699999999999996</v>
      </c>
      <c r="X1415" s="16">
        <v>6.0000000000000001E-3</v>
      </c>
      <c r="Y1415" s="10" t="s">
        <v>4770</v>
      </c>
      <c r="Z1415" s="16">
        <v>5.2252842727383388</v>
      </c>
      <c r="AA1415" s="16">
        <v>2.2994301266443529E-2</v>
      </c>
      <c r="AB1415" s="29" t="s">
        <v>8349</v>
      </c>
      <c r="AC1415" s="16">
        <v>1.6580000000000004</v>
      </c>
      <c r="AD1415" s="16">
        <v>1.8493242008906927E-2</v>
      </c>
      <c r="AE1415" s="10" t="s">
        <v>120</v>
      </c>
      <c r="AF1415" s="10" t="s">
        <v>4075</v>
      </c>
      <c r="AG1415" s="37">
        <v>0.75492373703690774</v>
      </c>
      <c r="AH1415" s="16">
        <v>2.9508268175749766E-2</v>
      </c>
      <c r="AI1415" s="10" t="s">
        <v>4597</v>
      </c>
      <c r="AJ1415" s="10" t="s">
        <v>107</v>
      </c>
      <c r="AK1415" s="16" t="s">
        <v>109</v>
      </c>
      <c r="AL1415" s="16">
        <f t="shared" si="88"/>
        <v>0.86886347433696842</v>
      </c>
      <c r="AM1415" s="16">
        <f t="shared" si="89"/>
        <v>43.451862351591792</v>
      </c>
      <c r="AN1415" s="17">
        <f t="shared" si="90"/>
        <v>1.5299558661824576E-10</v>
      </c>
      <c r="AO1415" s="16">
        <f t="shared" si="91"/>
        <v>31.268302742155143</v>
      </c>
      <c r="AP1415" s="18">
        <v>5558</v>
      </c>
      <c r="AQ1415" s="18" t="s">
        <v>129</v>
      </c>
      <c r="AR1415" s="16">
        <v>0.93641008421490401</v>
      </c>
      <c r="AS1415" s="10" t="s">
        <v>74</v>
      </c>
      <c r="AT1415" s="16">
        <v>0.9304501231791702</v>
      </c>
      <c r="AU1415" s="10" t="s">
        <v>74</v>
      </c>
      <c r="AV1415" s="10">
        <v>4.5</v>
      </c>
      <c r="AW1415" s="10" t="s">
        <v>96</v>
      </c>
      <c r="AX1415" s="10" t="s">
        <v>8349</v>
      </c>
      <c r="AY1415" s="10" t="s">
        <v>8349</v>
      </c>
      <c r="AZ1415" s="10" t="s">
        <v>101</v>
      </c>
      <c r="BA1415" s="10" t="s">
        <v>8349</v>
      </c>
    </row>
    <row r="1416" spans="1:53" s="10" customFormat="1">
      <c r="A1416" s="32">
        <v>71898</v>
      </c>
      <c r="B1416" s="10" t="s">
        <v>8349</v>
      </c>
      <c r="C1416" s="10" t="s">
        <v>8349</v>
      </c>
      <c r="D1416" s="10" t="s">
        <v>8349</v>
      </c>
      <c r="E1416" s="15" t="s">
        <v>8349</v>
      </c>
      <c r="F1416" s="10" t="s">
        <v>9035</v>
      </c>
      <c r="G1416" s="10" t="s">
        <v>8349</v>
      </c>
      <c r="H1416" s="10" t="s">
        <v>8349</v>
      </c>
      <c r="I1416" s="10" t="s">
        <v>8349</v>
      </c>
      <c r="J1416" s="10" t="s">
        <v>4851</v>
      </c>
      <c r="K1416" s="10" t="s">
        <v>4852</v>
      </c>
      <c r="L1416" s="10">
        <v>220.59172751</v>
      </c>
      <c r="M1416" s="10">
        <v>66.055886090000001</v>
      </c>
      <c r="N1416" s="10">
        <v>-310.62</v>
      </c>
      <c r="O1416" s="10">
        <v>-59.22</v>
      </c>
      <c r="P1416" s="11">
        <v>106.7212</v>
      </c>
      <c r="Q1416" s="11">
        <v>47.429900000000004</v>
      </c>
      <c r="R1416" s="37">
        <v>10.733068584308253</v>
      </c>
      <c r="S1416" s="16">
        <v>1.3952989159600731E-2</v>
      </c>
      <c r="T1416" s="37">
        <v>10.826308275717121</v>
      </c>
      <c r="U1416" s="16">
        <v>0.28426923857498193</v>
      </c>
      <c r="V1416" s="10" t="s">
        <v>4767</v>
      </c>
      <c r="W1416" s="37">
        <v>1.615</v>
      </c>
      <c r="X1416" s="16">
        <v>8.2000000000000003E-2</v>
      </c>
      <c r="Y1416" s="10" t="s">
        <v>4770</v>
      </c>
      <c r="Z1416" s="16">
        <v>10.672688753161781</v>
      </c>
      <c r="AA1416" s="16">
        <v>0.3147811341433826</v>
      </c>
      <c r="AB1416" s="29" t="s">
        <v>8349</v>
      </c>
      <c r="AC1416" s="16">
        <v>4.3353082757171215</v>
      </c>
      <c r="AD1416" s="16">
        <v>0.28528056365620141</v>
      </c>
      <c r="AE1416" s="10" t="s">
        <v>120</v>
      </c>
      <c r="AF1416" s="10" t="s">
        <v>4075</v>
      </c>
      <c r="AG1416" s="37">
        <v>2.1579048035226853E-2</v>
      </c>
      <c r="AH1416" s="16">
        <v>0.42482015302077447</v>
      </c>
      <c r="AI1416" s="10" t="s">
        <v>4552</v>
      </c>
      <c r="AJ1416" s="16" t="s">
        <v>8349</v>
      </c>
      <c r="AK1416" s="16" t="s">
        <v>8349</v>
      </c>
      <c r="AL1416" s="16">
        <f t="shared" si="88"/>
        <v>0.14689808724155279</v>
      </c>
      <c r="AM1416" s="16">
        <f t="shared" si="89"/>
        <v>13.686494788295475</v>
      </c>
      <c r="AN1416" s="17">
        <f t="shared" si="90"/>
        <v>5.3524140551265885E-9</v>
      </c>
      <c r="AO1416" s="16">
        <f t="shared" si="91"/>
        <v>31.504934019562697</v>
      </c>
      <c r="AP1416" s="18">
        <v>3546.6918692607815</v>
      </c>
      <c r="AQ1416" s="18" t="s">
        <v>143</v>
      </c>
      <c r="AR1416" s="16">
        <v>0.38879515880895549</v>
      </c>
      <c r="AS1416" s="10" t="s">
        <v>74</v>
      </c>
      <c r="AT1416" s="16">
        <v>0.37396313353962551</v>
      </c>
      <c r="AU1416" s="10" t="s">
        <v>74</v>
      </c>
      <c r="AV1416" s="10" t="s">
        <v>8349</v>
      </c>
      <c r="AW1416" s="10" t="s">
        <v>8349</v>
      </c>
      <c r="AX1416" s="10" t="s">
        <v>8349</v>
      </c>
      <c r="AY1416" s="10" t="s">
        <v>8349</v>
      </c>
      <c r="AZ1416" s="10" t="s">
        <v>8349</v>
      </c>
      <c r="BA1416" s="10" t="s">
        <v>8349</v>
      </c>
    </row>
    <row r="1417" spans="1:53" s="10" customFormat="1">
      <c r="A1417" s="31">
        <v>71904</v>
      </c>
      <c r="B1417" s="10" t="s">
        <v>8349</v>
      </c>
      <c r="C1417" s="10" t="s">
        <v>6642</v>
      </c>
      <c r="D1417" s="10" t="s">
        <v>6643</v>
      </c>
      <c r="E1417" s="15" t="s">
        <v>8349</v>
      </c>
      <c r="F1417" s="10" t="s">
        <v>8349</v>
      </c>
      <c r="G1417" s="10" t="s">
        <v>8349</v>
      </c>
      <c r="H1417" s="10" t="s">
        <v>8349</v>
      </c>
      <c r="I1417" s="10" t="s">
        <v>8349</v>
      </c>
      <c r="J1417" s="10" t="s">
        <v>1927</v>
      </c>
      <c r="K1417" s="10" t="s">
        <v>1702</v>
      </c>
      <c r="L1417" s="10">
        <v>220.61008100999999</v>
      </c>
      <c r="M1417" s="10">
        <v>19.50395713</v>
      </c>
      <c r="N1417" s="10">
        <v>-260.87</v>
      </c>
      <c r="O1417" s="10">
        <v>-177.29</v>
      </c>
      <c r="P1417" s="11">
        <v>22.193100000000001</v>
      </c>
      <c r="Q1417" s="11">
        <v>63.466000000000001</v>
      </c>
      <c r="R1417" s="37">
        <v>25.214321734745337</v>
      </c>
      <c r="S1417" s="16">
        <v>4.8159354513363589E-2</v>
      </c>
      <c r="T1417" s="37">
        <v>10.08</v>
      </c>
      <c r="U1417" s="16">
        <v>1.4142135623730949E-2</v>
      </c>
      <c r="V1417" s="10" t="s">
        <v>4770</v>
      </c>
      <c r="W1417" s="37">
        <v>1.34</v>
      </c>
      <c r="X1417" s="16">
        <v>0.02</v>
      </c>
      <c r="Y1417" s="10" t="s">
        <v>4770</v>
      </c>
      <c r="Z1417" s="16">
        <v>8.0717635493464179</v>
      </c>
      <c r="AA1417" s="16">
        <v>0.12132090514411331</v>
      </c>
      <c r="AB1417" s="29" t="s">
        <v>8349</v>
      </c>
      <c r="AC1417" s="16">
        <v>3.4169999999999998</v>
      </c>
      <c r="AD1417" s="16">
        <v>2.7E-2</v>
      </c>
      <c r="AE1417" s="10" t="s">
        <v>120</v>
      </c>
      <c r="AF1417" s="10" t="s">
        <v>4075</v>
      </c>
      <c r="AG1417" s="37">
        <v>0.12193832259395002</v>
      </c>
      <c r="AH1417" s="16">
        <v>0.12428902616477024</v>
      </c>
      <c r="AI1417" s="10" t="s">
        <v>4603</v>
      </c>
      <c r="AJ1417" s="10" t="s">
        <v>107</v>
      </c>
      <c r="AK1417" s="22" t="s">
        <v>110</v>
      </c>
      <c r="AL1417" s="16">
        <f t="shared" si="88"/>
        <v>0.34919668181978764</v>
      </c>
      <c r="AM1417" s="16">
        <f t="shared" si="89"/>
        <v>13.849140400972775</v>
      </c>
      <c r="AN1417" s="17">
        <f t="shared" si="90"/>
        <v>9.472001708979597E-10</v>
      </c>
      <c r="AO1417" s="16">
        <f t="shared" si="91"/>
        <v>32.638895580659636</v>
      </c>
      <c r="AP1417" s="18">
        <v>4057.3580749298508</v>
      </c>
      <c r="AQ1417" s="18" t="s">
        <v>124</v>
      </c>
      <c r="AR1417" s="16">
        <v>0.70621194656626962</v>
      </c>
      <c r="AS1417" s="10" t="s">
        <v>74</v>
      </c>
      <c r="AT1417" s="16">
        <v>0.58301130831718195</v>
      </c>
      <c r="AU1417" s="10" t="s">
        <v>74</v>
      </c>
      <c r="AV1417" s="10" t="s">
        <v>8349</v>
      </c>
      <c r="AW1417" s="10" t="s">
        <v>8349</v>
      </c>
      <c r="AX1417" s="10" t="s">
        <v>8349</v>
      </c>
      <c r="AY1417" s="10" t="s">
        <v>8349</v>
      </c>
      <c r="AZ1417" s="10" t="s">
        <v>8349</v>
      </c>
      <c r="BA1417" s="10" t="s">
        <v>8349</v>
      </c>
    </row>
    <row r="1418" spans="1:53" s="10" customFormat="1">
      <c r="A1418" s="31">
        <v>71908</v>
      </c>
      <c r="B1418" s="10">
        <v>128898</v>
      </c>
      <c r="C1418" s="10" t="s">
        <v>6644</v>
      </c>
      <c r="D1418" s="10" t="s">
        <v>6645</v>
      </c>
      <c r="E1418" s="15" t="s">
        <v>8349</v>
      </c>
      <c r="F1418" s="10" t="s">
        <v>9036</v>
      </c>
      <c r="G1418" s="10" t="s">
        <v>8349</v>
      </c>
      <c r="H1418" s="10" t="s">
        <v>8349</v>
      </c>
      <c r="I1418" s="10" t="s">
        <v>8349</v>
      </c>
      <c r="J1418" s="10" t="s">
        <v>1703</v>
      </c>
      <c r="K1418" s="10" t="s">
        <v>1704</v>
      </c>
      <c r="L1418" s="10">
        <v>220.62785432999999</v>
      </c>
      <c r="M1418" s="10">
        <v>-64.97456957</v>
      </c>
      <c r="N1418" s="10">
        <v>-192.64</v>
      </c>
      <c r="O1418" s="10">
        <v>-234.07</v>
      </c>
      <c r="P1418" s="11">
        <v>314.33550000000002</v>
      </c>
      <c r="Q1418" s="11">
        <v>-4.5914000000000001</v>
      </c>
      <c r="R1418" s="37">
        <v>16.570008285004143</v>
      </c>
      <c r="S1418" s="16">
        <v>2.31980115990058E-3</v>
      </c>
      <c r="T1418" s="37">
        <v>3.1559387839825006</v>
      </c>
      <c r="U1418" s="16">
        <v>1.6643316977093238E-2</v>
      </c>
      <c r="V1418" s="10" t="s">
        <v>4767</v>
      </c>
      <c r="W1418" s="37">
        <v>0.25600000000000001</v>
      </c>
      <c r="X1418" s="16">
        <v>1.2E-2</v>
      </c>
      <c r="Y1418" s="10" t="s">
        <v>4770</v>
      </c>
      <c r="Z1418" s="16">
        <v>2.0593251561493413</v>
      </c>
      <c r="AA1418" s="16">
        <v>2.1686553108194229E-2</v>
      </c>
      <c r="AB1418" s="29" t="s">
        <v>8349</v>
      </c>
      <c r="AC1418" s="16">
        <v>0.41593878398250039</v>
      </c>
      <c r="AD1418" s="16">
        <v>5.2697248505021589E-2</v>
      </c>
      <c r="AE1418" s="10" t="s">
        <v>4087</v>
      </c>
      <c r="AF1418" s="10" t="s">
        <v>4075</v>
      </c>
      <c r="AG1418" s="37">
        <v>12.533575369167018</v>
      </c>
      <c r="AH1418" s="16">
        <v>5.6985143552635967E-2</v>
      </c>
      <c r="AI1418" s="10" t="s">
        <v>4375</v>
      </c>
      <c r="AJ1418" s="10" t="s">
        <v>107</v>
      </c>
      <c r="AK1418" s="16" t="s">
        <v>113</v>
      </c>
      <c r="AL1418" s="16">
        <f t="shared" si="88"/>
        <v>3.5402789959503216</v>
      </c>
      <c r="AM1418" s="16">
        <f t="shared" si="89"/>
        <v>213.65583740560191</v>
      </c>
      <c r="AN1418" s="17">
        <f t="shared" si="90"/>
        <v>9.2152475728620553E-12</v>
      </c>
      <c r="AO1418" s="16">
        <f t="shared" si="91"/>
        <v>30.744671265782895</v>
      </c>
      <c r="AP1418" s="18">
        <v>7631</v>
      </c>
      <c r="AQ1418" s="18" t="s">
        <v>129</v>
      </c>
      <c r="AR1418" s="16">
        <v>2.0240731678200032</v>
      </c>
      <c r="AS1418" s="10" t="s">
        <v>74</v>
      </c>
      <c r="AT1418" s="16">
        <v>1.9123073153815744</v>
      </c>
      <c r="AU1418" s="10" t="s">
        <v>74</v>
      </c>
      <c r="AV1418" s="10">
        <v>4.1100000000000003</v>
      </c>
      <c r="AW1418" s="10" t="s">
        <v>96</v>
      </c>
      <c r="AX1418" s="10" t="s">
        <v>8349</v>
      </c>
      <c r="AY1418" s="10" t="s">
        <v>8349</v>
      </c>
      <c r="AZ1418" s="10" t="s">
        <v>8349</v>
      </c>
      <c r="BA1418" s="10" t="s">
        <v>8349</v>
      </c>
    </row>
    <row r="1419" spans="1:53" s="10" customFormat="1">
      <c r="A1419" s="31">
        <v>71914</v>
      </c>
      <c r="B1419" s="10" t="s">
        <v>8349</v>
      </c>
      <c r="C1419" s="10" t="s">
        <v>6646</v>
      </c>
      <c r="D1419" s="10" t="s">
        <v>6647</v>
      </c>
      <c r="E1419" s="15" t="s">
        <v>8349</v>
      </c>
      <c r="F1419" s="10" t="s">
        <v>9037</v>
      </c>
      <c r="G1419" s="10" t="s">
        <v>8349</v>
      </c>
      <c r="H1419" s="10" t="s">
        <v>8349</v>
      </c>
      <c r="I1419" s="10" t="s">
        <v>8349</v>
      </c>
      <c r="J1419" s="10" t="s">
        <v>1705</v>
      </c>
      <c r="K1419" s="10" t="s">
        <v>1706</v>
      </c>
      <c r="L1419" s="10">
        <v>220.64085699</v>
      </c>
      <c r="M1419" s="10">
        <v>19.480156220000001</v>
      </c>
      <c r="N1419" s="10">
        <v>-253.82</v>
      </c>
      <c r="O1419" s="10">
        <v>-153.53</v>
      </c>
      <c r="P1419" s="11">
        <v>22.167999999999999</v>
      </c>
      <c r="Q1419" s="11">
        <v>63.430199999999999</v>
      </c>
      <c r="R1419" s="37">
        <v>21.579628830384117</v>
      </c>
      <c r="S1419" s="16">
        <v>4.6827794561933526E-2</v>
      </c>
      <c r="T1419" s="37">
        <v>9.1</v>
      </c>
      <c r="U1419" s="16">
        <v>7.0710678118654751E-4</v>
      </c>
      <c r="V1419" s="10" t="s">
        <v>4770</v>
      </c>
      <c r="W1419" s="37">
        <v>1.29</v>
      </c>
      <c r="X1419" s="16">
        <v>1E-3</v>
      </c>
      <c r="Y1419" s="10" t="s">
        <v>4770</v>
      </c>
      <c r="Z1419" s="16">
        <v>7.429780147269784</v>
      </c>
      <c r="AA1419" s="16">
        <v>0.10485025775901491</v>
      </c>
      <c r="AB1419" s="10" t="s">
        <v>4782</v>
      </c>
      <c r="AC1419" s="16">
        <v>3.2759999999999998</v>
      </c>
      <c r="AD1419" s="16">
        <v>1.7014699527173556E-2</v>
      </c>
      <c r="AE1419" s="10" t="s">
        <v>120</v>
      </c>
      <c r="AF1419" s="10" t="s">
        <v>4075</v>
      </c>
      <c r="AG1419" s="37">
        <v>0.20152173399380496</v>
      </c>
      <c r="AH1419" s="16">
        <v>0.10622182709844463</v>
      </c>
      <c r="AI1419" s="10" t="s">
        <v>4603</v>
      </c>
      <c r="AJ1419" s="10" t="s">
        <v>107</v>
      </c>
      <c r="AK1419" s="22" t="s">
        <v>110</v>
      </c>
      <c r="AL1419" s="16">
        <f t="shared" si="88"/>
        <v>0.44891172182713712</v>
      </c>
      <c r="AM1419" s="16">
        <f t="shared" si="89"/>
        <v>20.802569189469533</v>
      </c>
      <c r="AN1419" s="17">
        <f t="shared" si="90"/>
        <v>5.7313917318491623E-10</v>
      </c>
      <c r="AO1419" s="16">
        <f t="shared" si="91"/>
        <v>32.20434976791234</v>
      </c>
      <c r="AP1419" s="18">
        <v>4150.2080246046899</v>
      </c>
      <c r="AQ1419" s="18" t="s">
        <v>124</v>
      </c>
      <c r="AR1419" s="16">
        <v>0.86770647933815326</v>
      </c>
      <c r="AS1419" s="10" t="s">
        <v>74</v>
      </c>
      <c r="AT1419" s="16">
        <v>0.66316408456497156</v>
      </c>
      <c r="AU1419" s="10" t="s">
        <v>74</v>
      </c>
      <c r="AV1419" s="10" t="s">
        <v>8349</v>
      </c>
      <c r="AW1419" s="10" t="s">
        <v>8349</v>
      </c>
      <c r="AX1419" s="10" t="s">
        <v>8349</v>
      </c>
      <c r="AY1419" s="10" t="s">
        <v>8349</v>
      </c>
      <c r="AZ1419" s="10" t="s">
        <v>8349</v>
      </c>
      <c r="BA1419" s="10" t="s">
        <v>8349</v>
      </c>
    </row>
    <row r="1420" spans="1:53" s="10" customFormat="1">
      <c r="A1420" s="31">
        <v>71957</v>
      </c>
      <c r="B1420" s="10">
        <v>129502</v>
      </c>
      <c r="C1420" s="10" t="s">
        <v>6648</v>
      </c>
      <c r="D1420" s="10" t="s">
        <v>8349</v>
      </c>
      <c r="E1420" s="15" t="s">
        <v>8349</v>
      </c>
      <c r="F1420" s="10" t="s">
        <v>8349</v>
      </c>
      <c r="G1420" s="10" t="s">
        <v>8349</v>
      </c>
      <c r="H1420" s="10" t="s">
        <v>8349</v>
      </c>
      <c r="I1420" s="10" t="s">
        <v>8349</v>
      </c>
      <c r="J1420" s="10" t="s">
        <v>1707</v>
      </c>
      <c r="K1420" s="10" t="s">
        <v>1708</v>
      </c>
      <c r="L1420" s="10">
        <v>220.76484284</v>
      </c>
      <c r="M1420" s="10">
        <v>-5.6574290999999999</v>
      </c>
      <c r="N1420" s="10">
        <v>104.23</v>
      </c>
      <c r="O1420" s="10">
        <v>-319.89999999999998</v>
      </c>
      <c r="P1420" s="11">
        <v>346.5514</v>
      </c>
      <c r="Q1420" s="11">
        <v>47.537500000000001</v>
      </c>
      <c r="R1420" s="37">
        <v>18.271514708569342</v>
      </c>
      <c r="S1420" s="16">
        <v>3.6543029417138687E-3</v>
      </c>
      <c r="T1420" s="37">
        <v>3.8605227460659197</v>
      </c>
      <c r="U1420" s="16">
        <v>1.6643316977093238E-2</v>
      </c>
      <c r="V1420" s="10" t="s">
        <v>4767</v>
      </c>
      <c r="W1420" s="37">
        <v>0.38500000000000001</v>
      </c>
      <c r="X1420" s="16">
        <v>6.0000000000000001E-3</v>
      </c>
      <c r="Y1420" s="10" t="s">
        <v>4770</v>
      </c>
      <c r="Z1420" s="16">
        <v>2.551649986778445</v>
      </c>
      <c r="AA1420" s="16">
        <v>2.4593069255512301E-2</v>
      </c>
      <c r="AB1420" s="29" t="s">
        <v>8349</v>
      </c>
      <c r="AC1420" s="16">
        <v>1.0082427460659193</v>
      </c>
      <c r="AD1420" s="16">
        <v>5.2697248505021589E-2</v>
      </c>
      <c r="AE1420" s="10" t="s">
        <v>2</v>
      </c>
      <c r="AF1420" s="10" t="s">
        <v>4075</v>
      </c>
      <c r="AG1420" s="37">
        <v>8.0233179719583365</v>
      </c>
      <c r="AH1420" s="16">
        <v>5.8153409662774068E-2</v>
      </c>
      <c r="AI1420" s="10" t="s">
        <v>4515</v>
      </c>
      <c r="AJ1420" s="10" t="s">
        <v>107</v>
      </c>
      <c r="AK1420" s="16" t="s">
        <v>111</v>
      </c>
      <c r="AL1420" s="16">
        <f t="shared" si="88"/>
        <v>2.8325461994393555</v>
      </c>
      <c r="AM1420" s="16">
        <f t="shared" si="89"/>
        <v>155.02525349531592</v>
      </c>
      <c r="AN1420" s="17">
        <f t="shared" si="90"/>
        <v>1.4395540648354572E-11</v>
      </c>
      <c r="AO1420" s="16">
        <f t="shared" si="91"/>
        <v>30.964952795644798</v>
      </c>
      <c r="AP1420" s="18">
        <v>6751</v>
      </c>
      <c r="AQ1420" s="18" t="s">
        <v>129</v>
      </c>
      <c r="AR1420" s="16">
        <v>2.0691520821081806</v>
      </c>
      <c r="AS1420" s="10" t="s">
        <v>74</v>
      </c>
      <c r="AT1420" s="16">
        <v>1.705633204453652</v>
      </c>
      <c r="AU1420" s="10" t="s">
        <v>74</v>
      </c>
      <c r="AV1420" s="10">
        <v>4.21</v>
      </c>
      <c r="AW1420" s="10" t="s">
        <v>96</v>
      </c>
      <c r="AX1420" s="10" t="s">
        <v>8349</v>
      </c>
      <c r="AY1420" s="10" t="s">
        <v>8349</v>
      </c>
      <c r="AZ1420" s="10" t="s">
        <v>8349</v>
      </c>
      <c r="BA1420" s="10" t="s">
        <v>8349</v>
      </c>
    </row>
    <row r="1421" spans="1:53" s="10" customFormat="1">
      <c r="A1421" s="31">
        <v>72044</v>
      </c>
      <c r="B1421" s="10" t="s">
        <v>8349</v>
      </c>
      <c r="C1421" s="10" t="s">
        <v>6649</v>
      </c>
      <c r="D1421" s="10" t="s">
        <v>8349</v>
      </c>
      <c r="E1421" s="15" t="s">
        <v>8349</v>
      </c>
      <c r="F1421" s="10" t="s">
        <v>8349</v>
      </c>
      <c r="G1421" s="10" t="s">
        <v>8349</v>
      </c>
      <c r="H1421" s="10" t="s">
        <v>8349</v>
      </c>
      <c r="I1421" s="10" t="s">
        <v>8349</v>
      </c>
      <c r="J1421" s="10" t="s">
        <v>1709</v>
      </c>
      <c r="K1421" s="10" t="s">
        <v>1710</v>
      </c>
      <c r="L1421" s="10">
        <v>221.04995690999999</v>
      </c>
      <c r="M1421" s="10">
        <v>22.185035240000001</v>
      </c>
      <c r="N1421" s="10">
        <v>4.6100000000000003</v>
      </c>
      <c r="O1421" s="10">
        <v>117.01</v>
      </c>
      <c r="P1421" s="11">
        <v>28.216100000000001</v>
      </c>
      <c r="Q1421" s="11">
        <v>63.965200000000003</v>
      </c>
      <c r="R1421" s="37">
        <v>25.94706798131811</v>
      </c>
      <c r="S1421" s="16">
        <v>3.6844836533471717E-2</v>
      </c>
      <c r="T1421" s="37">
        <v>9.8512276565625019</v>
      </c>
      <c r="U1421" s="16">
        <v>7.1589105316381768E-2</v>
      </c>
      <c r="V1421" s="10" t="s">
        <v>4767</v>
      </c>
      <c r="W1421" s="37">
        <v>1.25</v>
      </c>
      <c r="X1421" s="16">
        <v>1.4999999999999999E-2</v>
      </c>
      <c r="Y1421" s="10" t="s">
        <v>4770</v>
      </c>
      <c r="Z1421" s="16">
        <v>7.7807862081596735</v>
      </c>
      <c r="AA1421" s="16">
        <v>0.15310781917943217</v>
      </c>
      <c r="AB1421" s="29" t="s">
        <v>8349</v>
      </c>
      <c r="AC1421" s="16">
        <v>2.9542276565625016</v>
      </c>
      <c r="AD1421" s="16">
        <v>7.4605629814377961E-2</v>
      </c>
      <c r="AE1421" s="10" t="s">
        <v>120</v>
      </c>
      <c r="AF1421" s="10" t="s">
        <v>4075</v>
      </c>
      <c r="AG1421" s="37">
        <v>0.12542809551870002</v>
      </c>
      <c r="AH1421" s="16">
        <v>0.17031736345388188</v>
      </c>
      <c r="AI1421" s="10" t="s">
        <v>4603</v>
      </c>
      <c r="AJ1421" s="10" t="s">
        <v>107</v>
      </c>
      <c r="AK1421" s="22" t="s">
        <v>60</v>
      </c>
      <c r="AL1421" s="16">
        <f t="shared" si="88"/>
        <v>0.3541582916136512</v>
      </c>
      <c r="AM1421" s="16">
        <f t="shared" si="89"/>
        <v>13.649260558790118</v>
      </c>
      <c r="AN1421" s="17">
        <f t="shared" si="90"/>
        <v>9.2084631854096964E-10</v>
      </c>
      <c r="AO1421" s="16">
        <f t="shared" si="91"/>
        <v>32.440759766137532</v>
      </c>
      <c r="AP1421" s="18">
        <v>4377.8056569203654</v>
      </c>
      <c r="AQ1421" s="18" t="s">
        <v>124</v>
      </c>
      <c r="AR1421" s="16">
        <v>0.61522798788840072</v>
      </c>
      <c r="AS1421" s="10" t="s">
        <v>74</v>
      </c>
      <c r="AT1421" s="16">
        <v>0.58724480926727352</v>
      </c>
      <c r="AU1421" s="10" t="s">
        <v>74</v>
      </c>
      <c r="AV1421" s="10" t="s">
        <v>8349</v>
      </c>
      <c r="AW1421" s="10" t="s">
        <v>8349</v>
      </c>
      <c r="AX1421" s="10" t="s">
        <v>8349</v>
      </c>
      <c r="AY1421" s="10" t="s">
        <v>8349</v>
      </c>
      <c r="AZ1421" s="10" t="s">
        <v>8349</v>
      </c>
      <c r="BA1421" s="10" t="s">
        <v>8349</v>
      </c>
    </row>
    <row r="1422" spans="1:53" s="10" customFormat="1">
      <c r="A1422" s="31">
        <v>72119</v>
      </c>
      <c r="B1422" s="10">
        <v>129642</v>
      </c>
      <c r="C1422" s="10" t="s">
        <v>6650</v>
      </c>
      <c r="D1422" s="10" t="s">
        <v>6651</v>
      </c>
      <c r="E1422" s="15" t="s">
        <v>8349</v>
      </c>
      <c r="F1422" s="10" t="s">
        <v>9038</v>
      </c>
      <c r="G1422" s="10">
        <v>5.5</v>
      </c>
      <c r="H1422" s="10">
        <v>4.3</v>
      </c>
      <c r="I1422" s="10" t="s">
        <v>8349</v>
      </c>
      <c r="J1422" s="10" t="s">
        <v>1711</v>
      </c>
      <c r="K1422" s="10" t="s">
        <v>1712</v>
      </c>
      <c r="L1422" s="10">
        <v>221.29308925000001</v>
      </c>
      <c r="M1422" s="10">
        <v>-49.915328559999999</v>
      </c>
      <c r="N1422" s="10">
        <v>-662.17</v>
      </c>
      <c r="O1422" s="10">
        <v>-391.18</v>
      </c>
      <c r="P1422" s="11">
        <v>321.01229999999998</v>
      </c>
      <c r="Q1422" s="11">
        <v>8.9214000000000002</v>
      </c>
      <c r="R1422" s="37">
        <v>28.810141169691732</v>
      </c>
      <c r="S1422" s="16">
        <v>3.025064822817632E-2</v>
      </c>
      <c r="T1422" s="37">
        <v>8.4</v>
      </c>
      <c r="U1422" s="16">
        <v>1.2020815280171309E-2</v>
      </c>
      <c r="V1422" s="10" t="s">
        <v>4770</v>
      </c>
      <c r="W1422" s="37">
        <v>0.93600000000000005</v>
      </c>
      <c r="X1422" s="16">
        <v>1.7000000000000001E-2</v>
      </c>
      <c r="Y1422" s="10" t="s">
        <v>4770</v>
      </c>
      <c r="Z1422" s="16">
        <v>6.1022730683570598</v>
      </c>
      <c r="AA1422" s="16">
        <v>7.872332543820626E-2</v>
      </c>
      <c r="AB1422" s="29" t="s">
        <v>8349</v>
      </c>
      <c r="AC1422" s="16" t="s">
        <v>8349</v>
      </c>
      <c r="AD1422" s="16" t="s">
        <v>8349</v>
      </c>
      <c r="AE1422" s="10" t="s">
        <v>8349</v>
      </c>
      <c r="AF1422" s="10" t="s">
        <v>4080</v>
      </c>
      <c r="AG1422" s="37">
        <v>0.40415109943136518</v>
      </c>
      <c r="AH1422" s="16">
        <v>0.12726885702342791</v>
      </c>
      <c r="AI1422" s="10" t="s">
        <v>4648</v>
      </c>
      <c r="AJ1422" s="10" t="s">
        <v>107</v>
      </c>
      <c r="AK1422" s="16" t="s">
        <v>57</v>
      </c>
      <c r="AL1422" s="16">
        <f t="shared" si="88"/>
        <v>0.63572879392974269</v>
      </c>
      <c r="AM1422" s="16">
        <f t="shared" si="89"/>
        <v>22.066146437301366</v>
      </c>
      <c r="AN1422" s="17">
        <f t="shared" si="90"/>
        <v>2.8578420338954132E-10</v>
      </c>
      <c r="AO1422" s="16">
        <f t="shared" si="91"/>
        <v>32.259904450849625</v>
      </c>
      <c r="AP1422" s="18">
        <v>4800</v>
      </c>
      <c r="AQ1422" s="18" t="s">
        <v>129</v>
      </c>
      <c r="AR1422" s="16">
        <v>0.91863086646803527</v>
      </c>
      <c r="AS1422" s="10" t="s">
        <v>74</v>
      </c>
      <c r="AT1422" s="16">
        <v>0.79270899418599117</v>
      </c>
      <c r="AU1422" s="10" t="s">
        <v>74</v>
      </c>
      <c r="AV1422" s="10">
        <v>4.49</v>
      </c>
      <c r="AW1422" s="10" t="s">
        <v>96</v>
      </c>
      <c r="AX1422" s="10" t="s">
        <v>8349</v>
      </c>
      <c r="AY1422" s="10" t="s">
        <v>8349</v>
      </c>
      <c r="AZ1422" s="10" t="s">
        <v>103</v>
      </c>
      <c r="BA1422" s="10" t="s">
        <v>8349</v>
      </c>
    </row>
    <row r="1423" spans="1:53" s="10" customFormat="1">
      <c r="A1423" s="31">
        <v>72146</v>
      </c>
      <c r="B1423" s="10">
        <v>130004</v>
      </c>
      <c r="C1423" s="10" t="s">
        <v>6652</v>
      </c>
      <c r="D1423" s="10" t="s">
        <v>6653</v>
      </c>
      <c r="E1423" s="15" t="s">
        <v>8349</v>
      </c>
      <c r="F1423" s="10" t="s">
        <v>8349</v>
      </c>
      <c r="G1423" s="10" t="s">
        <v>8349</v>
      </c>
      <c r="H1423" s="10" t="s">
        <v>8349</v>
      </c>
      <c r="I1423" s="10" t="s">
        <v>8349</v>
      </c>
      <c r="J1423" s="10" t="s">
        <v>1713</v>
      </c>
      <c r="K1423" s="10" t="s">
        <v>1714</v>
      </c>
      <c r="L1423" s="10">
        <v>221.35134201</v>
      </c>
      <c r="M1423" s="10">
        <v>13.846863519999999</v>
      </c>
      <c r="N1423" s="10">
        <v>-232.95</v>
      </c>
      <c r="O1423" s="10">
        <v>-225.68</v>
      </c>
      <c r="P1423" s="11">
        <v>12.1135</v>
      </c>
      <c r="Q1423" s="11">
        <v>60.2958</v>
      </c>
      <c r="R1423" s="37">
        <v>18.89644746787604</v>
      </c>
      <c r="S1423" s="16">
        <v>1.5495086923658351E-2</v>
      </c>
      <c r="T1423" s="37">
        <v>7.8369999999999997</v>
      </c>
      <c r="U1423" s="16">
        <v>1.2E-2</v>
      </c>
      <c r="V1423" s="10" t="s">
        <v>4769</v>
      </c>
      <c r="W1423" s="37">
        <v>0.93300000000000005</v>
      </c>
      <c r="X1423" s="16">
        <v>8.3999999999999995E-3</v>
      </c>
      <c r="Y1423" s="10" t="s">
        <v>4769</v>
      </c>
      <c r="Z1423" s="16">
        <v>6.4550991775773161</v>
      </c>
      <c r="AA1423" s="16">
        <v>4.5910561079693935E-2</v>
      </c>
      <c r="AB1423" s="29" t="s">
        <v>8349</v>
      </c>
      <c r="AC1423" s="16">
        <v>2.2491866799211202</v>
      </c>
      <c r="AD1423" s="16">
        <v>2.9291637031753619E-2</v>
      </c>
      <c r="AE1423" s="10" t="s">
        <v>125</v>
      </c>
      <c r="AF1423" s="10" t="s">
        <v>4075</v>
      </c>
      <c r="AG1423" s="37">
        <v>0.28534585719043298</v>
      </c>
      <c r="AH1423" s="16">
        <v>5.4458971883908233E-2</v>
      </c>
      <c r="AI1423" s="10" t="s">
        <v>4332</v>
      </c>
      <c r="AJ1423" s="10" t="s">
        <v>107</v>
      </c>
      <c r="AK1423" s="16" t="s">
        <v>108</v>
      </c>
      <c r="AL1423" s="16">
        <f t="shared" si="88"/>
        <v>0.53417773932506118</v>
      </c>
      <c r="AM1423" s="16">
        <f t="shared" si="89"/>
        <v>28.268685965082238</v>
      </c>
      <c r="AN1423" s="17">
        <f t="shared" si="90"/>
        <v>4.0477195336646528E-10</v>
      </c>
      <c r="AO1423" s="16">
        <f t="shared" si="91"/>
        <v>31.318973968435486</v>
      </c>
      <c r="AP1423" s="18">
        <v>4970.9114481755796</v>
      </c>
      <c r="AQ1423" s="18" t="s">
        <v>124</v>
      </c>
      <c r="AR1423" s="16">
        <v>0.7197229622109651</v>
      </c>
      <c r="AS1423" s="10" t="s">
        <v>74</v>
      </c>
      <c r="AT1423" s="16">
        <v>0.72502283481978835</v>
      </c>
      <c r="AU1423" s="10" t="s">
        <v>74</v>
      </c>
      <c r="AV1423" s="10" t="s">
        <v>8349</v>
      </c>
      <c r="AW1423" s="10" t="s">
        <v>8349</v>
      </c>
      <c r="AX1423" s="10" t="s">
        <v>8349</v>
      </c>
      <c r="AY1423" s="10" t="s">
        <v>8349</v>
      </c>
      <c r="AZ1423" s="10" t="s">
        <v>102</v>
      </c>
      <c r="BA1423" s="10" t="s">
        <v>8349</v>
      </c>
    </row>
    <row r="1424" spans="1:53" s="10" customFormat="1">
      <c r="A1424" s="31">
        <v>72200</v>
      </c>
      <c r="B1424" s="10">
        <v>130215</v>
      </c>
      <c r="C1424" s="10" t="s">
        <v>8349</v>
      </c>
      <c r="D1424" s="10" t="s">
        <v>8349</v>
      </c>
      <c r="E1424" s="15" t="s">
        <v>8349</v>
      </c>
      <c r="F1424" s="10" t="s">
        <v>8349</v>
      </c>
      <c r="G1424" s="10" t="s">
        <v>8349</v>
      </c>
      <c r="H1424" s="10" t="s">
        <v>8349</v>
      </c>
      <c r="I1424" s="10" t="s">
        <v>8349</v>
      </c>
      <c r="J1424" s="10" t="s">
        <v>1715</v>
      </c>
      <c r="K1424" s="10" t="s">
        <v>1716</v>
      </c>
      <c r="L1424" s="10">
        <v>221.51275206</v>
      </c>
      <c r="M1424" s="10">
        <v>27.51244732</v>
      </c>
      <c r="N1424" s="10">
        <v>18.43</v>
      </c>
      <c r="O1424" s="10">
        <v>-42.22</v>
      </c>
      <c r="P1424" s="11">
        <v>40.463999999999999</v>
      </c>
      <c r="Q1424" s="11">
        <v>64.596999999999994</v>
      </c>
      <c r="R1424" s="37">
        <v>25.169896803423107</v>
      </c>
      <c r="S1424" s="16">
        <v>2.3408004027183491E-2</v>
      </c>
      <c r="T1424" s="37">
        <v>7.9612626995201605</v>
      </c>
      <c r="U1424" s="16">
        <v>2.0808652046684813E-2</v>
      </c>
      <c r="V1424" s="10" t="s">
        <v>4767</v>
      </c>
      <c r="W1424" s="37">
        <v>0.8787186247507206</v>
      </c>
      <c r="X1424" s="16">
        <v>2.0808652046684813E-2</v>
      </c>
      <c r="Y1424" s="10" t="s">
        <v>4768</v>
      </c>
      <c r="Z1424" s="16">
        <v>5.9568555247969748</v>
      </c>
      <c r="AA1424" s="16">
        <v>7.2242849352462279E-2</v>
      </c>
      <c r="AB1424" s="29" t="s">
        <v>8349</v>
      </c>
      <c r="AC1424" s="16">
        <v>1.9852626995201605</v>
      </c>
      <c r="AD1424" s="16">
        <v>2.5651510676761323E-2</v>
      </c>
      <c r="AE1424" s="10" t="s">
        <v>122</v>
      </c>
      <c r="AF1424" s="10" t="s">
        <v>4075</v>
      </c>
      <c r="AG1424" s="37">
        <v>0.42202424456661586</v>
      </c>
      <c r="AH1424" s="16">
        <v>7.6661785020716536E-2</v>
      </c>
      <c r="AI1424" s="10" t="s">
        <v>4587</v>
      </c>
      <c r="AJ1424" s="10" t="s">
        <v>107</v>
      </c>
      <c r="AK1424" s="16" t="s">
        <v>57</v>
      </c>
      <c r="AL1424" s="16">
        <f t="shared" si="88"/>
        <v>0.64963393120019208</v>
      </c>
      <c r="AM1424" s="16">
        <f t="shared" si="89"/>
        <v>25.809956086583632</v>
      </c>
      <c r="AN1424" s="17">
        <f t="shared" si="90"/>
        <v>2.7368095906103447E-10</v>
      </c>
      <c r="AO1424" s="16">
        <f t="shared" si="91"/>
        <v>31.868151241822225</v>
      </c>
      <c r="AP1424" s="18">
        <v>5239.0858201209812</v>
      </c>
      <c r="AQ1424" s="18" t="s">
        <v>124</v>
      </c>
      <c r="AR1424" s="16">
        <v>0.78796930803587573</v>
      </c>
      <c r="AS1424" s="10" t="s">
        <v>74</v>
      </c>
      <c r="AT1424" s="16">
        <v>0.80155378081430328</v>
      </c>
      <c r="AU1424" s="10" t="s">
        <v>74</v>
      </c>
      <c r="AV1424" s="10" t="s">
        <v>8349</v>
      </c>
      <c r="AW1424" s="10" t="s">
        <v>8349</v>
      </c>
      <c r="AX1424" s="10" t="s">
        <v>8349</v>
      </c>
      <c r="AY1424" s="10" t="s">
        <v>8349</v>
      </c>
      <c r="AZ1424" s="10" t="s">
        <v>101</v>
      </c>
      <c r="BA1424" s="10" t="s">
        <v>8349</v>
      </c>
    </row>
    <row r="1425" spans="1:53" s="10" customFormat="1">
      <c r="A1425" s="31">
        <v>72237</v>
      </c>
      <c r="B1425" s="10" t="s">
        <v>8349</v>
      </c>
      <c r="C1425" s="10" t="s">
        <v>6654</v>
      </c>
      <c r="D1425" s="10" t="s">
        <v>6655</v>
      </c>
      <c r="E1425" s="15" t="s">
        <v>8349</v>
      </c>
      <c r="F1425" s="10" t="s">
        <v>8349</v>
      </c>
      <c r="G1425" s="10" t="s">
        <v>8349</v>
      </c>
      <c r="H1425" s="10" t="s">
        <v>8349</v>
      </c>
      <c r="I1425" s="10" t="s">
        <v>8349</v>
      </c>
      <c r="J1425" s="10" t="s">
        <v>1717</v>
      </c>
      <c r="K1425" s="10" t="s">
        <v>1718</v>
      </c>
      <c r="L1425" s="10">
        <v>221.59728479</v>
      </c>
      <c r="M1425" s="10">
        <v>16.498939140000001</v>
      </c>
      <c r="N1425" s="10">
        <v>-110.78</v>
      </c>
      <c r="O1425" s="10">
        <v>-919.57</v>
      </c>
      <c r="P1425" s="11">
        <v>17.1145</v>
      </c>
      <c r="Q1425" s="11">
        <v>61.370199999999997</v>
      </c>
      <c r="R1425" s="37">
        <v>17.241379310344829</v>
      </c>
      <c r="S1425" s="16">
        <v>1.7413793103448275E-2</v>
      </c>
      <c r="T1425" s="37">
        <v>9.2040000000000006</v>
      </c>
      <c r="U1425" s="16">
        <v>1.2E-2</v>
      </c>
      <c r="V1425" s="10" t="s">
        <v>4769</v>
      </c>
      <c r="W1425" s="37">
        <v>1.286</v>
      </c>
      <c r="X1425" s="16">
        <v>8.3999999999999995E-3</v>
      </c>
      <c r="Y1425" s="10" t="s">
        <v>4769</v>
      </c>
      <c r="Z1425" s="16">
        <v>8.0211399678146869</v>
      </c>
      <c r="AA1425" s="16">
        <v>5.0146682945533705E-2</v>
      </c>
      <c r="AB1425" s="29" t="s">
        <v>8349</v>
      </c>
      <c r="AC1425" s="16">
        <v>3.1700919974673605</v>
      </c>
      <c r="AD1425" s="16">
        <v>6.6715815216483718E-2</v>
      </c>
      <c r="AE1425" s="10" t="s">
        <v>125</v>
      </c>
      <c r="AF1425" s="10" t="s">
        <v>4075</v>
      </c>
      <c r="AG1425" s="37">
        <v>0.10764243240760318</v>
      </c>
      <c r="AH1425" s="16">
        <v>8.3460708183191692E-2</v>
      </c>
      <c r="AI1425" s="10" t="s">
        <v>4594</v>
      </c>
      <c r="AJ1425" s="10" t="s">
        <v>107</v>
      </c>
      <c r="AK1425" s="16" t="s">
        <v>57</v>
      </c>
      <c r="AL1425" s="16">
        <f t="shared" si="88"/>
        <v>0.32808906170063518</v>
      </c>
      <c r="AM1425" s="16">
        <f t="shared" si="89"/>
        <v>19.029165578636839</v>
      </c>
      <c r="AN1425" s="17">
        <f t="shared" si="90"/>
        <v>1.0729969345419754E-9</v>
      </c>
      <c r="AO1425" s="16">
        <f t="shared" si="91"/>
        <v>31.627503796933695</v>
      </c>
      <c r="AP1425" s="18">
        <v>4222.6364835313771</v>
      </c>
      <c r="AQ1425" s="18" t="s">
        <v>124</v>
      </c>
      <c r="AR1425" s="16">
        <v>0.61259858094279751</v>
      </c>
      <c r="AS1425" s="10" t="s">
        <v>74</v>
      </c>
      <c r="AT1425" s="16">
        <v>0.56466470405502023</v>
      </c>
      <c r="AU1425" s="10" t="s">
        <v>74</v>
      </c>
      <c r="AV1425" s="10" t="s">
        <v>8349</v>
      </c>
      <c r="AW1425" s="10" t="s">
        <v>8349</v>
      </c>
      <c r="AX1425" s="10" t="s">
        <v>8349</v>
      </c>
      <c r="AY1425" s="10" t="s">
        <v>8349</v>
      </c>
      <c r="AZ1425" s="10" t="s">
        <v>8349</v>
      </c>
      <c r="BA1425" s="10" t="s">
        <v>8349</v>
      </c>
    </row>
    <row r="1426" spans="1:53" s="10" customFormat="1">
      <c r="A1426" s="31">
        <v>72312</v>
      </c>
      <c r="B1426" s="10">
        <v>130307</v>
      </c>
      <c r="C1426" s="10" t="s">
        <v>6656</v>
      </c>
      <c r="D1426" s="10" t="s">
        <v>6657</v>
      </c>
      <c r="E1426" s="15" t="s">
        <v>8349</v>
      </c>
      <c r="F1426" s="10" t="s">
        <v>8349</v>
      </c>
      <c r="G1426" s="10" t="s">
        <v>8349</v>
      </c>
      <c r="H1426" s="10" t="s">
        <v>8349</v>
      </c>
      <c r="I1426" s="10" t="s">
        <v>8349</v>
      </c>
      <c r="J1426" s="10" t="s">
        <v>1719</v>
      </c>
      <c r="K1426" s="10" t="s">
        <v>1720</v>
      </c>
      <c r="L1426" s="10">
        <v>221.81778800000001</v>
      </c>
      <c r="M1426" s="10">
        <v>2.7034168200000002</v>
      </c>
      <c r="N1426" s="10">
        <v>-289.08</v>
      </c>
      <c r="O1426" s="10">
        <v>-79.28</v>
      </c>
      <c r="P1426" s="11">
        <v>356.53300000000002</v>
      </c>
      <c r="Q1426" s="11">
        <v>53.068600000000004</v>
      </c>
      <c r="R1426" s="37">
        <v>19.372336303758235</v>
      </c>
      <c r="S1426" s="16">
        <v>1.5304145679969006E-2</v>
      </c>
      <c r="T1426" s="37">
        <v>7.7725795822260801</v>
      </c>
      <c r="U1426" s="16">
        <v>2.0808652046684813E-2</v>
      </c>
      <c r="V1426" s="10" t="s">
        <v>4767</v>
      </c>
      <c r="W1426" s="37">
        <v>0.89300000000000002</v>
      </c>
      <c r="X1426" s="16">
        <v>4.0000000000000001E-3</v>
      </c>
      <c r="Y1426" s="10" t="s">
        <v>4770</v>
      </c>
      <c r="Z1426" s="16">
        <v>6.3366695832653308</v>
      </c>
      <c r="AA1426" s="16">
        <v>5.429810457241846E-2</v>
      </c>
      <c r="AB1426" s="29" t="s">
        <v>8349</v>
      </c>
      <c r="AC1426" s="16">
        <v>2.1575795822260799</v>
      </c>
      <c r="AD1426" s="16">
        <v>3.1764760348537181E-2</v>
      </c>
      <c r="AE1426" s="10" t="s">
        <v>120</v>
      </c>
      <c r="AF1426" s="10" t="s">
        <v>4075</v>
      </c>
      <c r="AG1426" s="37">
        <v>0.31328346168830135</v>
      </c>
      <c r="AH1426" s="16">
        <v>6.290694842509284E-2</v>
      </c>
      <c r="AI1426" s="10" t="s">
        <v>4652</v>
      </c>
      <c r="AJ1426" s="10" t="s">
        <v>107</v>
      </c>
      <c r="AK1426" s="16" t="s">
        <v>108</v>
      </c>
      <c r="AL1426" s="16">
        <f t="shared" si="88"/>
        <v>0.5597173051535046</v>
      </c>
      <c r="AM1426" s="16">
        <f t="shared" si="89"/>
        <v>28.892607292023907</v>
      </c>
      <c r="AN1426" s="17">
        <f t="shared" si="90"/>
        <v>3.6867570147994511E-10</v>
      </c>
      <c r="AO1426" s="16">
        <f t="shared" si="91"/>
        <v>31.355968294089024</v>
      </c>
      <c r="AP1426" s="18">
        <v>5024</v>
      </c>
      <c r="AQ1426" s="18" t="s">
        <v>141</v>
      </c>
      <c r="AR1426" s="16">
        <v>0.75</v>
      </c>
      <c r="AS1426" s="10" t="s">
        <v>73</v>
      </c>
      <c r="AT1426" s="16">
        <v>0.78400000000000003</v>
      </c>
      <c r="AU1426" s="10" t="s">
        <v>73</v>
      </c>
      <c r="AV1426" s="10">
        <v>4.5999999999999996</v>
      </c>
      <c r="AW1426" s="10" t="s">
        <v>73</v>
      </c>
      <c r="AX1426" s="10">
        <v>1.52</v>
      </c>
      <c r="AY1426" s="10" t="s">
        <v>73</v>
      </c>
      <c r="AZ1426" s="10" t="s">
        <v>101</v>
      </c>
      <c r="BA1426" s="10">
        <v>-0.16</v>
      </c>
    </row>
    <row r="1427" spans="1:53" s="10" customFormat="1">
      <c r="A1427" s="31">
        <v>72387</v>
      </c>
      <c r="B1427" s="10" t="s">
        <v>8349</v>
      </c>
      <c r="C1427" s="10" t="s">
        <v>6658</v>
      </c>
      <c r="D1427" s="10" t="s">
        <v>6659</v>
      </c>
      <c r="E1427" s="15" t="s">
        <v>8349</v>
      </c>
      <c r="F1427" s="10" t="s">
        <v>8349</v>
      </c>
      <c r="G1427" s="10" t="s">
        <v>8349</v>
      </c>
      <c r="H1427" s="10" t="s">
        <v>8349</v>
      </c>
      <c r="I1427" s="10" t="s">
        <v>8349</v>
      </c>
      <c r="J1427" s="10" t="s">
        <v>1721</v>
      </c>
      <c r="K1427" s="10" t="s">
        <v>1722</v>
      </c>
      <c r="L1427" s="10">
        <v>222.00614567</v>
      </c>
      <c r="M1427" s="10">
        <v>38.466549720000003</v>
      </c>
      <c r="N1427" s="10">
        <v>-65.31</v>
      </c>
      <c r="O1427" s="10">
        <v>-128.56</v>
      </c>
      <c r="P1427" s="11">
        <v>65.310599999999994</v>
      </c>
      <c r="Q1427" s="11">
        <v>63.156999999999996</v>
      </c>
      <c r="R1427" s="37">
        <v>24.201355275895448</v>
      </c>
      <c r="S1427" s="16">
        <v>3.4849951597289444E-2</v>
      </c>
      <c r="T1427" s="37">
        <v>9.73</v>
      </c>
      <c r="U1427" s="16">
        <v>1.414213562373095E-3</v>
      </c>
      <c r="V1427" s="10" t="s">
        <v>4770</v>
      </c>
      <c r="W1427" s="37">
        <v>1.3080000000000001</v>
      </c>
      <c r="X1427" s="16">
        <v>2E-3</v>
      </c>
      <c r="Y1427" s="10" t="s">
        <v>4770</v>
      </c>
      <c r="Z1427" s="16">
        <v>7.8108015642379156</v>
      </c>
      <c r="AA1427" s="16">
        <v>7.8440029602197647E-2</v>
      </c>
      <c r="AB1427" s="29" t="s">
        <v>8349</v>
      </c>
      <c r="AC1427" s="16">
        <v>3.2360000000000007</v>
      </c>
      <c r="AD1427" s="16">
        <v>2.1047565179849188E-2</v>
      </c>
      <c r="AE1427" s="10" t="s">
        <v>120</v>
      </c>
      <c r="AF1427" s="10" t="s">
        <v>4075</v>
      </c>
      <c r="AG1427" s="37">
        <v>0.13871596321223661</v>
      </c>
      <c r="AH1427" s="16">
        <v>8.1214766169666719E-2</v>
      </c>
      <c r="AI1427" s="10" t="s">
        <v>4593</v>
      </c>
      <c r="AJ1427" s="10" t="s">
        <v>107</v>
      </c>
      <c r="AK1427" s="22" t="s">
        <v>60</v>
      </c>
      <c r="AL1427" s="16">
        <f t="shared" si="88"/>
        <v>0.37244591984909248</v>
      </c>
      <c r="AM1427" s="16">
        <f t="shared" si="89"/>
        <v>15.389465408164503</v>
      </c>
      <c r="AN1427" s="17">
        <f t="shared" si="90"/>
        <v>8.3263668668964952E-10</v>
      </c>
      <c r="AO1427" s="16">
        <f t="shared" si="91"/>
        <v>32.428861144096729</v>
      </c>
      <c r="AP1427" s="18">
        <v>4177.2873248695159</v>
      </c>
      <c r="AQ1427" s="18" t="s">
        <v>124</v>
      </c>
      <c r="AR1427" s="16">
        <v>0.71060155057998386</v>
      </c>
      <c r="AS1427" s="10" t="s">
        <v>74</v>
      </c>
      <c r="AT1427" s="16">
        <v>0.60260457008690582</v>
      </c>
      <c r="AU1427" s="10" t="s">
        <v>74</v>
      </c>
      <c r="AV1427" s="10" t="s">
        <v>8349</v>
      </c>
      <c r="AW1427" s="10" t="s">
        <v>8349</v>
      </c>
      <c r="AX1427" s="10" t="s">
        <v>8349</v>
      </c>
      <c r="AY1427" s="10" t="s">
        <v>8349</v>
      </c>
      <c r="AZ1427" s="10" t="s">
        <v>8349</v>
      </c>
      <c r="BA1427" s="10" t="s">
        <v>8349</v>
      </c>
    </row>
    <row r="1428" spans="1:53" s="10" customFormat="1">
      <c r="A1428" s="31">
        <v>72493</v>
      </c>
      <c r="B1428" s="10">
        <v>130042</v>
      </c>
      <c r="C1428" s="10" t="s">
        <v>6660</v>
      </c>
      <c r="D1428" s="10" t="s">
        <v>8349</v>
      </c>
      <c r="E1428" s="15" t="s">
        <v>8349</v>
      </c>
      <c r="F1428" s="10" t="s">
        <v>9039</v>
      </c>
      <c r="G1428" s="10" t="s">
        <v>8349</v>
      </c>
      <c r="H1428" s="10" t="s">
        <v>8349</v>
      </c>
      <c r="I1428" s="10" t="s">
        <v>8349</v>
      </c>
      <c r="J1428" s="10" t="s">
        <v>1723</v>
      </c>
      <c r="K1428" s="10" t="s">
        <v>1724</v>
      </c>
      <c r="L1428" s="10">
        <v>222.34949775999999</v>
      </c>
      <c r="M1428" s="10">
        <v>-67.235190599999996</v>
      </c>
      <c r="N1428" s="10">
        <v>-107.28</v>
      </c>
      <c r="O1428" s="10">
        <v>-320.91000000000003</v>
      </c>
      <c r="P1428" s="11">
        <v>313.99489999999997</v>
      </c>
      <c r="Q1428" s="11">
        <v>-6.9325000000000001</v>
      </c>
      <c r="R1428" s="37">
        <v>24.931438544003989</v>
      </c>
      <c r="S1428" s="16">
        <v>2.2188980304163552E-2</v>
      </c>
      <c r="T1428" s="37">
        <v>7.26</v>
      </c>
      <c r="U1428" s="16">
        <v>2.1213203435596424E-3</v>
      </c>
      <c r="V1428" s="10" t="s">
        <v>4770</v>
      </c>
      <c r="W1428" s="37">
        <v>0.83599999999999997</v>
      </c>
      <c r="X1428" s="16">
        <v>3.0000000000000001E-3</v>
      </c>
      <c r="Y1428" s="10" t="s">
        <v>4770</v>
      </c>
      <c r="Z1428" s="16">
        <v>5.2762633099082334</v>
      </c>
      <c r="AA1428" s="16">
        <v>5.0846683592967068E-2</v>
      </c>
      <c r="AB1428" s="10" t="s">
        <v>4782</v>
      </c>
      <c r="AC1428" s="16">
        <v>2.0889999999999995</v>
      </c>
      <c r="AD1428" s="16">
        <v>2.1106870919205434E-2</v>
      </c>
      <c r="AE1428" s="10" t="s">
        <v>120</v>
      </c>
      <c r="AF1428" s="10" t="s">
        <v>4075</v>
      </c>
      <c r="AG1428" s="37">
        <v>0.81374733105646491</v>
      </c>
      <c r="AH1428" s="16">
        <v>5.5053476115530679E-2</v>
      </c>
      <c r="AI1428" s="10" t="s">
        <v>4600</v>
      </c>
      <c r="AJ1428" s="10" t="s">
        <v>107</v>
      </c>
      <c r="AK1428" s="16" t="s">
        <v>57</v>
      </c>
      <c r="AL1428" s="16">
        <f t="shared" si="88"/>
        <v>0.90207944830622588</v>
      </c>
      <c r="AM1428" s="16">
        <f t="shared" si="89"/>
        <v>36.182406671562724</v>
      </c>
      <c r="AN1428" s="17">
        <f t="shared" si="90"/>
        <v>1.4193594939359082E-10</v>
      </c>
      <c r="AO1428" s="16">
        <f t="shared" si="91"/>
        <v>31.879768982358385</v>
      </c>
      <c r="AP1428" s="18">
        <v>5101</v>
      </c>
      <c r="AQ1428" s="18" t="s">
        <v>129</v>
      </c>
      <c r="AR1428" s="16">
        <v>1.1542124853114835</v>
      </c>
      <c r="AS1428" s="10" t="s">
        <v>74</v>
      </c>
      <c r="AT1428" s="16">
        <v>0.94852462342706201</v>
      </c>
      <c r="AU1428" s="10" t="s">
        <v>74</v>
      </c>
      <c r="AV1428" s="10">
        <v>4.3099999999999996</v>
      </c>
      <c r="AW1428" s="10" t="s">
        <v>96</v>
      </c>
      <c r="AX1428" s="10" t="s">
        <v>8349</v>
      </c>
      <c r="AY1428" s="10" t="s">
        <v>8349</v>
      </c>
      <c r="AZ1428" s="10" t="s">
        <v>102</v>
      </c>
      <c r="BA1428" s="10" t="s">
        <v>8349</v>
      </c>
    </row>
    <row r="1429" spans="1:53" s="10" customFormat="1">
      <c r="A1429" s="33">
        <v>72509</v>
      </c>
      <c r="B1429" s="13" t="s">
        <v>8349</v>
      </c>
      <c r="C1429" s="14" t="s">
        <v>8349</v>
      </c>
      <c r="D1429" s="14" t="s">
        <v>8349</v>
      </c>
      <c r="E1429" s="14" t="s">
        <v>8349</v>
      </c>
      <c r="F1429" s="13" t="s">
        <v>9040</v>
      </c>
      <c r="G1429" s="13" t="s">
        <v>8349</v>
      </c>
      <c r="H1429" s="13" t="s">
        <v>8349</v>
      </c>
      <c r="I1429" s="13" t="s">
        <v>8349</v>
      </c>
      <c r="J1429" s="13" t="s">
        <v>4853</v>
      </c>
      <c r="K1429" s="13" t="s">
        <v>4854</v>
      </c>
      <c r="L1429" s="13">
        <v>222.38618848999999</v>
      </c>
      <c r="M1429" s="13">
        <v>-26.111177609999999</v>
      </c>
      <c r="N1429" s="13">
        <v>-1421.6</v>
      </c>
      <c r="O1429" s="13">
        <v>-203.6</v>
      </c>
      <c r="P1429" s="12">
        <v>333.54239999999999</v>
      </c>
      <c r="Q1429" s="12">
        <v>29.648800000000001</v>
      </c>
      <c r="R1429" s="38">
        <v>4.6583127591186475</v>
      </c>
      <c r="S1429" s="23">
        <v>0.20440676387012627</v>
      </c>
      <c r="T1429" s="38">
        <v>12.066000000000001</v>
      </c>
      <c r="U1429" s="19">
        <v>1.2E-2</v>
      </c>
      <c r="V1429" s="13" t="s">
        <v>4769</v>
      </c>
      <c r="W1429" s="38">
        <v>1.5</v>
      </c>
      <c r="X1429" s="19">
        <v>8.3999999999999995E-3</v>
      </c>
      <c r="Y1429" s="13" t="s">
        <v>4769</v>
      </c>
      <c r="Z1429" s="19">
        <v>13.724856781454637</v>
      </c>
      <c r="AA1429" s="19">
        <v>0.50854458879858733</v>
      </c>
      <c r="AB1429" s="29" t="s">
        <v>8349</v>
      </c>
      <c r="AC1429" s="19">
        <v>4.1758538000000005</v>
      </c>
      <c r="AD1429" s="19">
        <v>3.3166247903553998E-2</v>
      </c>
      <c r="AE1429" s="13" t="s">
        <v>132</v>
      </c>
      <c r="AF1429" s="13" t="s">
        <v>4075</v>
      </c>
      <c r="AG1429" s="38">
        <v>1.1472032604155505E-3</v>
      </c>
      <c r="AH1429" s="19">
        <v>0.51644709196230765</v>
      </c>
      <c r="AI1429" s="13" t="s">
        <v>4488</v>
      </c>
      <c r="AJ1429" s="19" t="s">
        <v>8349</v>
      </c>
      <c r="AK1429" s="19" t="s">
        <v>8349</v>
      </c>
      <c r="AL1429" s="19">
        <f t="shared" si="88"/>
        <v>3.3870389138826715E-2</v>
      </c>
      <c r="AM1429" s="19">
        <f t="shared" si="89"/>
        <v>7.2709564364319306</v>
      </c>
      <c r="AN1429" s="20">
        <f t="shared" si="90"/>
        <v>1.0067963018006288E-7</v>
      </c>
      <c r="AO1429" s="19">
        <f t="shared" si="91"/>
        <v>29.558645970966047</v>
      </c>
      <c r="AP1429" s="21">
        <v>3623.8645090426053</v>
      </c>
      <c r="AQ1429" s="21" t="s">
        <v>143</v>
      </c>
      <c r="AR1429" s="19">
        <v>8.5867320176815989E-2</v>
      </c>
      <c r="AS1429" s="13" t="s">
        <v>74</v>
      </c>
      <c r="AT1429" s="19">
        <v>0.17622261194590122</v>
      </c>
      <c r="AU1429" s="13" t="s">
        <v>74</v>
      </c>
      <c r="AV1429" s="13" t="s">
        <v>8349</v>
      </c>
      <c r="AW1429" s="13" t="s">
        <v>8349</v>
      </c>
      <c r="AX1429" s="13" t="s">
        <v>8349</v>
      </c>
      <c r="AY1429" s="13" t="s">
        <v>8349</v>
      </c>
      <c r="AZ1429" s="13" t="s">
        <v>8349</v>
      </c>
      <c r="BA1429" s="13" t="s">
        <v>8349</v>
      </c>
    </row>
    <row r="1430" spans="1:53" s="10" customFormat="1">
      <c r="A1430" s="34">
        <v>72511</v>
      </c>
      <c r="B1430" s="14" t="s">
        <v>8349</v>
      </c>
      <c r="C1430" s="14" t="s">
        <v>6661</v>
      </c>
      <c r="D1430" s="14" t="s">
        <v>6662</v>
      </c>
      <c r="E1430" s="14" t="s">
        <v>8349</v>
      </c>
      <c r="F1430" s="13" t="s">
        <v>9040</v>
      </c>
      <c r="G1430" s="13" t="s">
        <v>8349</v>
      </c>
      <c r="H1430" s="13" t="s">
        <v>8349</v>
      </c>
      <c r="I1430" s="13" t="s">
        <v>8349</v>
      </c>
      <c r="J1430" s="13" t="s">
        <v>1624</v>
      </c>
      <c r="K1430" s="13" t="s">
        <v>1625</v>
      </c>
      <c r="L1430" s="13">
        <v>222.38963876</v>
      </c>
      <c r="M1430" s="13">
        <v>-26.106033700000001</v>
      </c>
      <c r="N1430" s="13">
        <v>-1389.7</v>
      </c>
      <c r="O1430" s="13">
        <v>135.76</v>
      </c>
      <c r="P1430" s="12">
        <v>333.54849999999999</v>
      </c>
      <c r="Q1430" s="12">
        <v>29.651700000000002</v>
      </c>
      <c r="R1430" s="38">
        <v>4.0340473597160029</v>
      </c>
      <c r="S1430" s="23">
        <v>0.18092702408326275</v>
      </c>
      <c r="T1430" s="38">
        <v>11.656000000000001</v>
      </c>
      <c r="U1430" s="19">
        <v>1.2E-2</v>
      </c>
      <c r="V1430" s="13" t="s">
        <v>4769</v>
      </c>
      <c r="W1430" s="38">
        <v>1.4750000000000001</v>
      </c>
      <c r="X1430" s="19">
        <v>8.3999999999999995E-3</v>
      </c>
      <c r="Y1430" s="13" t="s">
        <v>4769</v>
      </c>
      <c r="Z1430" s="19">
        <v>13.627295037380534</v>
      </c>
      <c r="AA1430" s="19">
        <v>0.44538701362738564</v>
      </c>
      <c r="AB1430" s="29" t="s">
        <v>8349</v>
      </c>
      <c r="AC1430" s="19">
        <v>4.1018082419999997</v>
      </c>
      <c r="AD1430" s="19">
        <v>3.1819805153394637E-2</v>
      </c>
      <c r="AE1430" s="13" t="s">
        <v>132</v>
      </c>
      <c r="AF1430" s="13" t="s">
        <v>4075</v>
      </c>
      <c r="AG1430" s="38">
        <v>1.125492398857548E-3</v>
      </c>
      <c r="AH1430" s="19">
        <v>0.45438925153212084</v>
      </c>
      <c r="AI1430" s="14" t="s">
        <v>4663</v>
      </c>
      <c r="AJ1430" s="14" t="s">
        <v>133</v>
      </c>
      <c r="AK1430" s="25" t="s">
        <v>110</v>
      </c>
      <c r="AL1430" s="19">
        <f t="shared" si="88"/>
        <v>3.3548359108271572E-2</v>
      </c>
      <c r="AM1430" s="19">
        <f t="shared" si="89"/>
        <v>8.3163027393494389</v>
      </c>
      <c r="AN1430" s="20">
        <f t="shared" si="90"/>
        <v>1.0262175037098467E-7</v>
      </c>
      <c r="AO1430" s="19">
        <f t="shared" si="91"/>
        <v>29.127901455151282</v>
      </c>
      <c r="AP1430" s="21">
        <v>3661.3416698965921</v>
      </c>
      <c r="AQ1430" s="21" t="s">
        <v>124</v>
      </c>
      <c r="AR1430" s="19">
        <v>8.3318682270831348E-2</v>
      </c>
      <c r="AS1430" s="13" t="s">
        <v>74</v>
      </c>
      <c r="AT1430" s="19">
        <v>0.17536139488903829</v>
      </c>
      <c r="AU1430" s="13" t="s">
        <v>74</v>
      </c>
      <c r="AV1430" s="13" t="s">
        <v>8349</v>
      </c>
      <c r="AW1430" s="13" t="s">
        <v>8349</v>
      </c>
      <c r="AX1430" s="13" t="s">
        <v>8349</v>
      </c>
      <c r="AY1430" s="13" t="s">
        <v>8349</v>
      </c>
      <c r="AZ1430" s="13" t="s">
        <v>8349</v>
      </c>
      <c r="BA1430" s="13" t="s">
        <v>8349</v>
      </c>
    </row>
    <row r="1431" spans="1:53" s="10" customFormat="1">
      <c r="A1431" s="31">
        <v>72567</v>
      </c>
      <c r="B1431" s="10">
        <v>130948</v>
      </c>
      <c r="C1431" s="10" t="s">
        <v>6466</v>
      </c>
      <c r="D1431" s="10" t="s">
        <v>8349</v>
      </c>
      <c r="E1431" s="15" t="s">
        <v>8349</v>
      </c>
      <c r="F1431" s="10" t="s">
        <v>9041</v>
      </c>
      <c r="G1431" s="10" t="s">
        <v>8349</v>
      </c>
      <c r="H1431" s="10" t="s">
        <v>8349</v>
      </c>
      <c r="I1431" s="10" t="s">
        <v>8349</v>
      </c>
      <c r="J1431" s="10" t="s">
        <v>1626</v>
      </c>
      <c r="K1431" s="10" t="s">
        <v>1627</v>
      </c>
      <c r="L1431" s="10">
        <v>222.56549508000001</v>
      </c>
      <c r="M1431" s="10">
        <v>23.911765379999999</v>
      </c>
      <c r="N1431" s="10">
        <v>144.72999999999999</v>
      </c>
      <c r="O1431" s="10">
        <v>32.42</v>
      </c>
      <c r="P1431" s="11">
        <v>32.764099999999999</v>
      </c>
      <c r="Q1431" s="11">
        <v>63.062399999999997</v>
      </c>
      <c r="R1431" s="37">
        <v>18.171906232963838</v>
      </c>
      <c r="S1431" s="16">
        <v>6.1784481192077049E-3</v>
      </c>
      <c r="T1431" s="37">
        <v>5.86</v>
      </c>
      <c r="U1431" s="16">
        <v>1.131370849898476E-2</v>
      </c>
      <c r="V1431" s="10" t="s">
        <v>4770</v>
      </c>
      <c r="W1431" s="37">
        <v>0.57599999999999996</v>
      </c>
      <c r="X1431" s="16">
        <v>1.6E-2</v>
      </c>
      <c r="Y1431" s="10" t="s">
        <v>4770</v>
      </c>
      <c r="Z1431" s="16">
        <v>4.5629975640557827</v>
      </c>
      <c r="AA1431" s="16">
        <v>2.4771655681574245E-2</v>
      </c>
      <c r="AB1431" s="29" t="s">
        <v>8349</v>
      </c>
      <c r="AC1431" s="16">
        <v>1.4020000000000001</v>
      </c>
      <c r="AD1431" s="16">
        <v>2.2978250586152115E-2</v>
      </c>
      <c r="AE1431" s="10" t="s">
        <v>120</v>
      </c>
      <c r="AF1431" s="10" t="s">
        <v>4075</v>
      </c>
      <c r="AG1431" s="37">
        <v>1.3238843848807951</v>
      </c>
      <c r="AH1431" s="16">
        <v>3.3788088510693669E-2</v>
      </c>
      <c r="AI1431" s="10" t="s">
        <v>4338</v>
      </c>
      <c r="AJ1431" s="10" t="s">
        <v>107</v>
      </c>
      <c r="AK1431" s="16" t="s">
        <v>109</v>
      </c>
      <c r="AL1431" s="16">
        <f t="shared" si="88"/>
        <v>1.1506017490343021</v>
      </c>
      <c r="AM1431" s="16">
        <f t="shared" si="89"/>
        <v>63.317614249357646</v>
      </c>
      <c r="AN1431" s="17">
        <f t="shared" si="90"/>
        <v>8.7243267855598913E-11</v>
      </c>
      <c r="AO1431" s="16">
        <f t="shared" si="91"/>
        <v>31.00817018874336</v>
      </c>
      <c r="AP1431" s="18">
        <v>6059</v>
      </c>
      <c r="AQ1431" s="18" t="s">
        <v>141</v>
      </c>
      <c r="AR1431" s="16">
        <v>1.04</v>
      </c>
      <c r="AS1431" s="10" t="s">
        <v>73</v>
      </c>
      <c r="AT1431" s="16">
        <v>1.109</v>
      </c>
      <c r="AU1431" s="10" t="s">
        <v>73</v>
      </c>
      <c r="AV1431" s="10">
        <v>4.47</v>
      </c>
      <c r="AW1431" s="10" t="s">
        <v>73</v>
      </c>
      <c r="AX1431" s="10">
        <v>1.8</v>
      </c>
      <c r="AY1431" s="10" t="s">
        <v>141</v>
      </c>
      <c r="AZ1431" s="10" t="s">
        <v>8349</v>
      </c>
      <c r="BA1431" s="10">
        <v>0.05</v>
      </c>
    </row>
    <row r="1432" spans="1:53" s="10" customFormat="1">
      <c r="A1432" s="31">
        <v>72603</v>
      </c>
      <c r="B1432" s="10">
        <v>130819</v>
      </c>
      <c r="C1432" s="10" t="s">
        <v>6467</v>
      </c>
      <c r="D1432" s="10" t="s">
        <v>8349</v>
      </c>
      <c r="E1432" s="15" t="s">
        <v>8349</v>
      </c>
      <c r="F1432" s="10" t="s">
        <v>9042</v>
      </c>
      <c r="G1432" s="10" t="s">
        <v>8349</v>
      </c>
      <c r="H1432" s="10" t="s">
        <v>8349</v>
      </c>
      <c r="I1432" s="10" t="s">
        <v>8349</v>
      </c>
      <c r="J1432" s="10" t="s">
        <v>1628</v>
      </c>
      <c r="K1432" s="10" t="s">
        <v>1629</v>
      </c>
      <c r="L1432" s="10">
        <v>222.67193219000001</v>
      </c>
      <c r="M1432" s="10">
        <v>-15.997092260000001</v>
      </c>
      <c r="N1432" s="10">
        <v>-135.93</v>
      </c>
      <c r="O1432" s="10">
        <v>-59.47</v>
      </c>
      <c r="P1432" s="11">
        <v>340.30950000000001</v>
      </c>
      <c r="Q1432" s="11">
        <v>38.070999999999998</v>
      </c>
      <c r="R1432" s="37">
        <v>22.977941176470587</v>
      </c>
      <c r="S1432" s="16">
        <v>9.8805147058823525E-3</v>
      </c>
      <c r="T1432" s="37">
        <v>5.1476209254675007</v>
      </c>
      <c r="U1432" s="16">
        <v>1.6643316977093238E-2</v>
      </c>
      <c r="V1432" s="10" t="s">
        <v>4767</v>
      </c>
      <c r="W1432" s="37">
        <v>0.40100000000000002</v>
      </c>
      <c r="X1432" s="16">
        <v>7.0000000000000001E-3</v>
      </c>
      <c r="Y1432" s="10" t="s">
        <v>4770</v>
      </c>
      <c r="Z1432" s="16">
        <v>3.3410653589181178</v>
      </c>
      <c r="AA1432" s="16">
        <v>3.8205279985871421E-2</v>
      </c>
      <c r="AB1432" s="29" t="s">
        <v>8349</v>
      </c>
      <c r="AC1432" s="16">
        <v>1.0249809254675011</v>
      </c>
      <c r="AD1432" s="16">
        <v>5.2697248505021589E-2</v>
      </c>
      <c r="AE1432" s="10" t="s">
        <v>2</v>
      </c>
      <c r="AF1432" s="10" t="s">
        <v>4075</v>
      </c>
      <c r="AG1432" s="37">
        <v>3.8839628035169511</v>
      </c>
      <c r="AH1432" s="16">
        <v>6.5089503138361926E-2</v>
      </c>
      <c r="AI1432" s="10" t="s">
        <v>4672</v>
      </c>
      <c r="AJ1432" s="10" t="s">
        <v>107</v>
      </c>
      <c r="AK1432" s="16" t="s">
        <v>111</v>
      </c>
      <c r="AL1432" s="16">
        <f t="shared" si="88"/>
        <v>1.9707772079859638</v>
      </c>
      <c r="AM1432" s="16">
        <f t="shared" si="89"/>
        <v>85.768224091549143</v>
      </c>
      <c r="AN1432" s="17">
        <f t="shared" si="90"/>
        <v>2.9737668933238515E-11</v>
      </c>
      <c r="AO1432" s="16">
        <f t="shared" si="91"/>
        <v>31.464353620005102</v>
      </c>
      <c r="AP1432" s="18">
        <v>6745</v>
      </c>
      <c r="AQ1432" s="18" t="s">
        <v>129</v>
      </c>
      <c r="AR1432" s="16">
        <v>1.4421991966760301</v>
      </c>
      <c r="AS1432" s="10" t="s">
        <v>74</v>
      </c>
      <c r="AT1432" s="16">
        <v>1.4161073266919653</v>
      </c>
      <c r="AU1432" s="10" t="s">
        <v>74</v>
      </c>
      <c r="AV1432" s="10">
        <v>4.25</v>
      </c>
      <c r="AW1432" s="10" t="s">
        <v>96</v>
      </c>
      <c r="AX1432" s="10" t="s">
        <v>8349</v>
      </c>
      <c r="AY1432" s="10" t="s">
        <v>8349</v>
      </c>
      <c r="AZ1432" s="10" t="s">
        <v>8349</v>
      </c>
      <c r="BA1432" s="10" t="s">
        <v>8349</v>
      </c>
    </row>
    <row r="1433" spans="1:53" s="10" customFormat="1">
      <c r="A1433" s="31">
        <v>72622</v>
      </c>
      <c r="B1433" s="10">
        <v>130841</v>
      </c>
      <c r="C1433" s="10" t="s">
        <v>6468</v>
      </c>
      <c r="D1433" s="10" t="s">
        <v>8349</v>
      </c>
      <c r="E1433" s="15" t="s">
        <v>8349</v>
      </c>
      <c r="F1433" s="10" t="s">
        <v>9042</v>
      </c>
      <c r="G1433" s="10" t="s">
        <v>8349</v>
      </c>
      <c r="H1433" s="10" t="s">
        <v>8349</v>
      </c>
      <c r="I1433" s="10" t="s">
        <v>8349</v>
      </c>
      <c r="J1433" s="10" t="s">
        <v>1630</v>
      </c>
      <c r="K1433" s="10" t="s">
        <v>1631</v>
      </c>
      <c r="L1433" s="10">
        <v>222.71990536000001</v>
      </c>
      <c r="M1433" s="10">
        <v>-16.041610469999998</v>
      </c>
      <c r="N1433" s="10">
        <v>-105.69</v>
      </c>
      <c r="O1433" s="10">
        <v>-69</v>
      </c>
      <c r="P1433" s="11">
        <v>340.32619999999997</v>
      </c>
      <c r="Q1433" s="11">
        <v>38.008299999999998</v>
      </c>
      <c r="R1433" s="37">
        <v>23.239600278875201</v>
      </c>
      <c r="S1433" s="16">
        <v>4.4155240529862886E-3</v>
      </c>
      <c r="T1433" s="37">
        <v>2.75</v>
      </c>
      <c r="U1433" s="16">
        <v>3.5355339059327372E-3</v>
      </c>
      <c r="V1433" s="10" t="s">
        <v>4770</v>
      </c>
      <c r="W1433" s="37">
        <v>0.14699999999999999</v>
      </c>
      <c r="X1433" s="16">
        <v>5.0000000000000001E-3</v>
      </c>
      <c r="Y1433" s="10" t="s">
        <v>4770</v>
      </c>
      <c r="Z1433" s="16">
        <v>0.91885673041277816</v>
      </c>
      <c r="AA1433" s="16">
        <v>1.3144953519620195E-2</v>
      </c>
      <c r="AB1433" s="29" t="s">
        <v>8349</v>
      </c>
      <c r="AC1433" s="16">
        <v>0.37239999999999984</v>
      </c>
      <c r="AD1433" s="16">
        <v>5.0124844139408556E-2</v>
      </c>
      <c r="AE1433" s="10" t="s">
        <v>2</v>
      </c>
      <c r="AF1433" s="10" t="s">
        <v>4075</v>
      </c>
      <c r="AG1433" s="37">
        <v>36.16184128974583</v>
      </c>
      <c r="AH1433" s="16">
        <v>5.1819781966281717E-2</v>
      </c>
      <c r="AI1433" s="10" t="s">
        <v>4376</v>
      </c>
      <c r="AJ1433" s="10" t="s">
        <v>107</v>
      </c>
      <c r="AK1433" s="16" t="s">
        <v>113</v>
      </c>
      <c r="AL1433" s="16">
        <f t="shared" si="88"/>
        <v>6.0134716503651893</v>
      </c>
      <c r="AM1433" s="16">
        <f t="shared" si="89"/>
        <v>258.7596851152141</v>
      </c>
      <c r="AN1433" s="17">
        <f t="shared" si="90"/>
        <v>3.1939745289671285E-12</v>
      </c>
      <c r="AO1433" s="16">
        <f t="shared" si="91"/>
        <v>31.489171378894852</v>
      </c>
      <c r="AP1433" s="18">
        <v>8128</v>
      </c>
      <c r="AQ1433" s="18" t="s">
        <v>129</v>
      </c>
      <c r="AR1433" s="16">
        <v>3.0304666173598651</v>
      </c>
      <c r="AS1433" s="10" t="s">
        <v>74</v>
      </c>
      <c r="AT1433" s="16">
        <v>2.5092932562238248</v>
      </c>
      <c r="AU1433" s="10" t="s">
        <v>74</v>
      </c>
      <c r="AV1433" s="10">
        <v>3.91</v>
      </c>
      <c r="AW1433" s="10" t="s">
        <v>96</v>
      </c>
      <c r="AX1433" s="10" t="s">
        <v>8349</v>
      </c>
      <c r="AY1433" s="10" t="s">
        <v>8349</v>
      </c>
      <c r="AZ1433" s="10" t="s">
        <v>8349</v>
      </c>
      <c r="BA1433" s="10" t="s">
        <v>8349</v>
      </c>
    </row>
    <row r="1434" spans="1:53" s="10" customFormat="1">
      <c r="A1434" s="31">
        <v>72634</v>
      </c>
      <c r="B1434" s="10">
        <v>131023</v>
      </c>
      <c r="C1434" s="10" t="s">
        <v>6469</v>
      </c>
      <c r="D1434" s="10" t="s">
        <v>8349</v>
      </c>
      <c r="E1434" s="15" t="s">
        <v>8349</v>
      </c>
      <c r="F1434" s="10" t="s">
        <v>9043</v>
      </c>
      <c r="G1434" s="10" t="s">
        <v>8349</v>
      </c>
      <c r="H1434" s="10" t="s">
        <v>8349</v>
      </c>
      <c r="I1434" s="10" t="s">
        <v>8349</v>
      </c>
      <c r="J1434" s="10" t="s">
        <v>1632</v>
      </c>
      <c r="K1434" s="10" t="s">
        <v>1633</v>
      </c>
      <c r="L1434" s="10">
        <v>222.76017641000001</v>
      </c>
      <c r="M1434" s="10">
        <v>9.7235320999999999</v>
      </c>
      <c r="N1434" s="10">
        <v>-216.26</v>
      </c>
      <c r="O1434" s="10">
        <v>57.8</v>
      </c>
      <c r="P1434" s="11">
        <v>6.9645000000000001</v>
      </c>
      <c r="Q1434" s="11">
        <v>56.872</v>
      </c>
      <c r="R1434" s="37">
        <v>29.437739181630853</v>
      </c>
      <c r="S1434" s="16">
        <v>2.6199587871651459E-2</v>
      </c>
      <c r="T1434" s="37">
        <v>7.4</v>
      </c>
      <c r="U1434" s="16">
        <v>1.0606601717798212E-2</v>
      </c>
      <c r="V1434" s="10" t="s">
        <v>4770</v>
      </c>
      <c r="W1434" s="37">
        <v>0.76</v>
      </c>
      <c r="X1434" s="16">
        <v>1.4999999999999999E-2</v>
      </c>
      <c r="Y1434" s="10" t="s">
        <v>4770</v>
      </c>
      <c r="Z1434" s="16">
        <v>5.0554777343501405</v>
      </c>
      <c r="AA1434" s="16">
        <v>6.8256831665393314E-2</v>
      </c>
      <c r="AB1434" s="10" t="s">
        <v>4782</v>
      </c>
      <c r="AC1434" s="16">
        <v>1.5790000000000006</v>
      </c>
      <c r="AD1434" s="16">
        <v>2.6239283526803853E-2</v>
      </c>
      <c r="AE1434" s="10" t="s">
        <v>120</v>
      </c>
      <c r="AF1434" s="10" t="s">
        <v>4075</v>
      </c>
      <c r="AG1434" s="37">
        <v>0.8638555331044685</v>
      </c>
      <c r="AH1434" s="16">
        <v>7.3126568831019548E-2</v>
      </c>
      <c r="AI1434" s="10" t="s">
        <v>4377</v>
      </c>
      <c r="AJ1434" s="10" t="s">
        <v>107</v>
      </c>
      <c r="AK1434" s="16" t="s">
        <v>57</v>
      </c>
      <c r="AL1434" s="16">
        <f t="shared" si="88"/>
        <v>0.92943828902432701</v>
      </c>
      <c r="AM1434" s="16">
        <f t="shared" si="89"/>
        <v>31.573018678156384</v>
      </c>
      <c r="AN1434" s="17">
        <f t="shared" si="90"/>
        <v>1.3370291162565519E-10</v>
      </c>
      <c r="AO1434" s="16">
        <f t="shared" si="91"/>
        <v>32.084647837694199</v>
      </c>
      <c r="AP1434" s="18">
        <v>5726.2526796876809</v>
      </c>
      <c r="AQ1434" s="18" t="s">
        <v>124</v>
      </c>
      <c r="AR1434" s="16">
        <v>0.94369394808970408</v>
      </c>
      <c r="AS1434" s="10" t="s">
        <v>74</v>
      </c>
      <c r="AT1434" s="16">
        <v>0.9631697871259155</v>
      </c>
      <c r="AU1434" s="10" t="s">
        <v>74</v>
      </c>
      <c r="AV1434" s="10" t="s">
        <v>8349</v>
      </c>
      <c r="AW1434" s="10" t="s">
        <v>8349</v>
      </c>
      <c r="AX1434" s="10" t="s">
        <v>8349</v>
      </c>
      <c r="AY1434" s="10" t="s">
        <v>8349</v>
      </c>
      <c r="AZ1434" s="10" t="s">
        <v>8349</v>
      </c>
      <c r="BA1434" s="10" t="s">
        <v>8349</v>
      </c>
    </row>
    <row r="1435" spans="1:53" s="10" customFormat="1">
      <c r="A1435" s="31">
        <v>72659</v>
      </c>
      <c r="B1435" s="10">
        <v>131156</v>
      </c>
      <c r="C1435" s="10" t="s">
        <v>46</v>
      </c>
      <c r="D1435" s="10" t="s">
        <v>8349</v>
      </c>
      <c r="E1435" s="10" t="s">
        <v>6470</v>
      </c>
      <c r="F1435" s="10" t="s">
        <v>9044</v>
      </c>
      <c r="G1435" s="10">
        <v>5.7</v>
      </c>
      <c r="H1435" s="10">
        <v>2.1900000000000004</v>
      </c>
      <c r="I1435" s="10" t="s">
        <v>8349</v>
      </c>
      <c r="J1435" s="10" t="s">
        <v>1634</v>
      </c>
      <c r="K1435" s="10" t="s">
        <v>1635</v>
      </c>
      <c r="L1435" s="10">
        <v>222.84701756000001</v>
      </c>
      <c r="M1435" s="10">
        <v>19.100633290000001</v>
      </c>
      <c r="N1435" s="10">
        <v>152.81</v>
      </c>
      <c r="O1435" s="10">
        <v>-71.28</v>
      </c>
      <c r="P1435" s="11">
        <v>23.085899999999999</v>
      </c>
      <c r="Q1435" s="11">
        <v>61.356699999999996</v>
      </c>
      <c r="R1435" s="37">
        <v>6.7764450769126521</v>
      </c>
      <c r="S1435" s="24">
        <v>6.7764450769126523E-3</v>
      </c>
      <c r="T1435" s="37">
        <v>4.6746046608686402</v>
      </c>
      <c r="U1435" s="16">
        <v>1.6643316977093238E-2</v>
      </c>
      <c r="V1435" s="10" t="s">
        <v>4767</v>
      </c>
      <c r="W1435" s="37">
        <v>0.72</v>
      </c>
      <c r="X1435" s="16">
        <v>1.4999999999999999E-2</v>
      </c>
      <c r="Y1435" s="10" t="s">
        <v>4770</v>
      </c>
      <c r="Z1435" s="16">
        <v>5.5195950472636088</v>
      </c>
      <c r="AA1435" s="16">
        <v>3.1408264115936113E-2</v>
      </c>
      <c r="AB1435" s="10" t="s">
        <v>4782</v>
      </c>
      <c r="AC1435" s="16">
        <v>2.1046046608686404</v>
      </c>
      <c r="AD1435" s="16">
        <v>5.2697248505021589E-2</v>
      </c>
      <c r="AE1435" s="10" t="s">
        <v>4095</v>
      </c>
      <c r="AF1435" s="10" t="s">
        <v>4075</v>
      </c>
      <c r="AG1435" s="37">
        <v>0.65350365836494662</v>
      </c>
      <c r="AH1435" s="16">
        <v>6.1347200871567073E-2</v>
      </c>
      <c r="AI1435" s="16" t="s">
        <v>4378</v>
      </c>
      <c r="AJ1435" s="10" t="s">
        <v>107</v>
      </c>
      <c r="AK1435" s="16" t="s">
        <v>109</v>
      </c>
      <c r="AL1435" s="16">
        <f t="shared" si="88"/>
        <v>0.8083957312881771</v>
      </c>
      <c r="AM1435" s="16">
        <f t="shared" si="89"/>
        <v>119.29495806619629</v>
      </c>
      <c r="AN1435" s="17">
        <f t="shared" si="90"/>
        <v>1.7673963798302024E-10</v>
      </c>
      <c r="AO1435" s="16">
        <f t="shared" si="91"/>
        <v>29.056269758143436</v>
      </c>
      <c r="AP1435" s="18">
        <v>5380</v>
      </c>
      <c r="AQ1435" s="18" t="s">
        <v>129</v>
      </c>
      <c r="AR1435" s="16">
        <v>0.84</v>
      </c>
      <c r="AS1435" s="10" t="s">
        <v>73</v>
      </c>
      <c r="AT1435" s="16">
        <v>0.93100000000000005</v>
      </c>
      <c r="AU1435" s="10" t="s">
        <v>73</v>
      </c>
      <c r="AV1435" s="10">
        <v>4.57</v>
      </c>
      <c r="AW1435" s="10" t="s">
        <v>73</v>
      </c>
      <c r="AX1435" s="10" t="s">
        <v>8349</v>
      </c>
      <c r="AY1435" s="10" t="s">
        <v>8349</v>
      </c>
      <c r="AZ1435" s="10" t="s">
        <v>101</v>
      </c>
      <c r="BA1435" s="10" t="s">
        <v>8349</v>
      </c>
    </row>
    <row r="1436" spans="1:53" s="10" customFormat="1">
      <c r="A1436" s="31">
        <v>72688</v>
      </c>
      <c r="B1436" s="10">
        <v>130992</v>
      </c>
      <c r="C1436" s="10" t="s">
        <v>6471</v>
      </c>
      <c r="D1436" s="10" t="s">
        <v>6472</v>
      </c>
      <c r="E1436" s="15" t="s">
        <v>8349</v>
      </c>
      <c r="F1436" s="10" t="s">
        <v>8349</v>
      </c>
      <c r="G1436" s="10" t="s">
        <v>8349</v>
      </c>
      <c r="H1436" s="10" t="s">
        <v>8349</v>
      </c>
      <c r="I1436" s="10" t="s">
        <v>8349</v>
      </c>
      <c r="J1436" s="10" t="s">
        <v>1636</v>
      </c>
      <c r="K1436" s="10" t="s">
        <v>1637</v>
      </c>
      <c r="L1436" s="10">
        <v>222.92112320000001</v>
      </c>
      <c r="M1436" s="10">
        <v>-24.303083560000001</v>
      </c>
      <c r="N1436" s="10">
        <v>-943.26</v>
      </c>
      <c r="O1436" s="10">
        <v>-431.74</v>
      </c>
      <c r="P1436" s="11">
        <v>335.0967</v>
      </c>
      <c r="Q1436" s="11">
        <v>30.953800000000001</v>
      </c>
      <c r="R1436" s="37">
        <v>17.027073046143368</v>
      </c>
      <c r="S1436" s="16">
        <v>1.1578409671377491E-2</v>
      </c>
      <c r="T1436" s="37">
        <v>7.8049999999999997</v>
      </c>
      <c r="U1436" s="16">
        <v>1.2E-2</v>
      </c>
      <c r="V1436" s="10" t="s">
        <v>4769</v>
      </c>
      <c r="W1436" s="37">
        <v>1.02</v>
      </c>
      <c r="X1436" s="16">
        <v>8.3999999999999995E-3</v>
      </c>
      <c r="Y1436" s="10" t="s">
        <v>4769</v>
      </c>
      <c r="Z1436" s="16">
        <v>6.6493000042147852</v>
      </c>
      <c r="AA1436" s="16">
        <v>3.7288883841821274E-2</v>
      </c>
      <c r="AB1436" s="29" t="s">
        <v>8349</v>
      </c>
      <c r="AC1436" s="16">
        <v>2.4175150310878397</v>
      </c>
      <c r="AD1436" s="16">
        <v>3.4365680554879166E-2</v>
      </c>
      <c r="AE1436" s="10" t="s">
        <v>125</v>
      </c>
      <c r="AF1436" s="10" t="s">
        <v>4075</v>
      </c>
      <c r="AG1436" s="37">
        <v>0.26357990182211583</v>
      </c>
      <c r="AH1436" s="16">
        <v>5.0709573634263969E-2</v>
      </c>
      <c r="AI1436" s="10" t="s">
        <v>4648</v>
      </c>
      <c r="AJ1436" s="10" t="s">
        <v>107</v>
      </c>
      <c r="AK1436" s="16" t="s">
        <v>108</v>
      </c>
      <c r="AL1436" s="16">
        <f t="shared" si="88"/>
        <v>0.51340033290027753</v>
      </c>
      <c r="AM1436" s="16">
        <f t="shared" si="89"/>
        <v>30.152001551233305</v>
      </c>
      <c r="AN1436" s="17">
        <f t="shared" si="90"/>
        <v>4.3819729501966492E-10</v>
      </c>
      <c r="AO1436" s="16">
        <f t="shared" si="91"/>
        <v>31.200825769138525</v>
      </c>
      <c r="AP1436" s="18">
        <v>4833</v>
      </c>
      <c r="AQ1436" s="18" t="s">
        <v>141</v>
      </c>
      <c r="AR1436" s="16">
        <v>0.73</v>
      </c>
      <c r="AS1436" s="10" t="s">
        <v>73</v>
      </c>
      <c r="AT1436" s="16">
        <v>0.77800000000000002</v>
      </c>
      <c r="AU1436" s="10" t="s">
        <v>73</v>
      </c>
      <c r="AV1436" s="10">
        <v>4.62</v>
      </c>
      <c r="AW1436" s="10" t="s">
        <v>73</v>
      </c>
      <c r="AX1436" s="10">
        <v>6</v>
      </c>
      <c r="AY1436" s="10" t="s">
        <v>141</v>
      </c>
      <c r="AZ1436" s="10" t="s">
        <v>102</v>
      </c>
      <c r="BA1436" s="10">
        <v>-0.01</v>
      </c>
    </row>
    <row r="1437" spans="1:53" s="10" customFormat="1">
      <c r="A1437" s="31">
        <v>72848</v>
      </c>
      <c r="B1437" s="10">
        <v>131511</v>
      </c>
      <c r="C1437" s="10" t="s">
        <v>6473</v>
      </c>
      <c r="D1437" s="10" t="s">
        <v>6474</v>
      </c>
      <c r="E1437" s="15" t="s">
        <v>8349</v>
      </c>
      <c r="F1437" s="10" t="s">
        <v>8349</v>
      </c>
      <c r="G1437" s="10" t="s">
        <v>8349</v>
      </c>
      <c r="H1437" s="10" t="s">
        <v>8349</v>
      </c>
      <c r="I1437" s="10" t="s">
        <v>8349</v>
      </c>
      <c r="J1437" s="10" t="s">
        <v>1638</v>
      </c>
      <c r="K1437" s="10" t="s">
        <v>1639</v>
      </c>
      <c r="L1437" s="10">
        <v>223.35016578</v>
      </c>
      <c r="M1437" s="10">
        <v>19.152271420000002</v>
      </c>
      <c r="N1437" s="10">
        <v>-442.75</v>
      </c>
      <c r="O1437" s="10">
        <v>216.84</v>
      </c>
      <c r="P1437" s="11">
        <v>23.5504</v>
      </c>
      <c r="Q1437" s="11">
        <v>60.9343</v>
      </c>
      <c r="R1437" s="37">
        <v>11.510128913443831</v>
      </c>
      <c r="S1437" s="16">
        <v>5.2946593001841624E-3</v>
      </c>
      <c r="T1437" s="37">
        <v>5.9956020808225592</v>
      </c>
      <c r="U1437" s="16">
        <v>1.8027756377319945E-2</v>
      </c>
      <c r="V1437" s="10" t="s">
        <v>4767</v>
      </c>
      <c r="W1437" s="37">
        <v>0.84099999999999997</v>
      </c>
      <c r="X1437" s="16">
        <v>5.0000000000000001E-3</v>
      </c>
      <c r="Y1437" s="10" t="s">
        <v>4770</v>
      </c>
      <c r="Z1437" s="16">
        <v>5.6902011420464174</v>
      </c>
      <c r="AA1437" s="16">
        <v>2.9555507725120833E-2</v>
      </c>
      <c r="AB1437" s="29" t="s">
        <v>8349</v>
      </c>
      <c r="AC1437" s="16" t="s">
        <v>8349</v>
      </c>
      <c r="AD1437" s="16" t="s">
        <v>8349</v>
      </c>
      <c r="AE1437" s="10" t="s">
        <v>8349</v>
      </c>
      <c r="AF1437" s="10" t="s">
        <v>4080</v>
      </c>
      <c r="AG1437" s="37">
        <v>0.54349673365590234</v>
      </c>
      <c r="AH1437" s="16">
        <v>0.1042762103113154</v>
      </c>
      <c r="AI1437" s="10" t="s">
        <v>4587</v>
      </c>
      <c r="AJ1437" s="10" t="s">
        <v>107</v>
      </c>
      <c r="AK1437" s="16" t="s">
        <v>108</v>
      </c>
      <c r="AL1437" s="16">
        <f t="shared" si="88"/>
        <v>0.73722230952128842</v>
      </c>
      <c r="AM1437" s="16">
        <f t="shared" si="89"/>
        <v>64.04987425120953</v>
      </c>
      <c r="AN1437" s="17">
        <f t="shared" si="90"/>
        <v>2.1251277670626288E-10</v>
      </c>
      <c r="AO1437" s="16">
        <f t="shared" si="91"/>
        <v>30.177139466195328</v>
      </c>
      <c r="AP1437" s="18">
        <v>5335</v>
      </c>
      <c r="AQ1437" s="18" t="s">
        <v>141</v>
      </c>
      <c r="AR1437" s="16">
        <v>0.84</v>
      </c>
      <c r="AS1437" s="10" t="s">
        <v>73</v>
      </c>
      <c r="AT1437" s="16">
        <v>0.92600000000000005</v>
      </c>
      <c r="AU1437" s="10" t="s">
        <v>73</v>
      </c>
      <c r="AV1437" s="10">
        <v>4.58</v>
      </c>
      <c r="AW1437" s="10" t="s">
        <v>73</v>
      </c>
      <c r="AX1437" s="10">
        <v>3.7</v>
      </c>
      <c r="AY1437" s="10" t="s">
        <v>141</v>
      </c>
      <c r="AZ1437" s="10" t="s">
        <v>101</v>
      </c>
      <c r="BA1437" s="10">
        <v>0.17</v>
      </c>
    </row>
    <row r="1438" spans="1:53" s="10" customFormat="1">
      <c r="A1438" s="31">
        <v>72875</v>
      </c>
      <c r="B1438" s="10">
        <v>131582</v>
      </c>
      <c r="C1438" s="10" t="s">
        <v>6475</v>
      </c>
      <c r="D1438" s="10" t="s">
        <v>6476</v>
      </c>
      <c r="E1438" s="15" t="s">
        <v>8349</v>
      </c>
      <c r="F1438" s="10" t="s">
        <v>9045</v>
      </c>
      <c r="G1438" s="10" t="s">
        <v>8349</v>
      </c>
      <c r="H1438" s="10" t="s">
        <v>8349</v>
      </c>
      <c r="I1438" s="10" t="s">
        <v>8349</v>
      </c>
      <c r="J1438" s="10" t="s">
        <v>1640</v>
      </c>
      <c r="K1438" s="10" t="s">
        <v>1641</v>
      </c>
      <c r="L1438" s="10">
        <v>223.42539399</v>
      </c>
      <c r="M1438" s="10">
        <v>23.34516795</v>
      </c>
      <c r="N1438" s="10">
        <v>-824.15</v>
      </c>
      <c r="O1438" s="10">
        <v>2.29</v>
      </c>
      <c r="P1438" s="11">
        <v>31.9742</v>
      </c>
      <c r="Q1438" s="11">
        <v>62.162599999999998</v>
      </c>
      <c r="R1438" s="37">
        <v>23.546032493524841</v>
      </c>
      <c r="S1438" s="16">
        <v>2.6371556392747825E-2</v>
      </c>
      <c r="T1438" s="37">
        <v>8.6080000000000005</v>
      </c>
      <c r="U1438" s="16">
        <v>1.2E-2</v>
      </c>
      <c r="V1438" s="10" t="s">
        <v>4769</v>
      </c>
      <c r="W1438" s="37">
        <v>0.99299999999999999</v>
      </c>
      <c r="X1438" s="16">
        <v>8.3999999999999995E-3</v>
      </c>
      <c r="Y1438" s="10" t="s">
        <v>4769</v>
      </c>
      <c r="Z1438" s="16">
        <v>6.7484113049533985</v>
      </c>
      <c r="AA1438" s="16">
        <v>7.0033735510570239E-2</v>
      </c>
      <c r="AB1438" s="29" t="s">
        <v>8349</v>
      </c>
      <c r="AC1438" s="16">
        <v>2.4676620549505603</v>
      </c>
      <c r="AD1438" s="16">
        <v>3.1416556144810016E-2</v>
      </c>
      <c r="AE1438" s="10" t="s">
        <v>125</v>
      </c>
      <c r="AF1438" s="10" t="s">
        <v>4075</v>
      </c>
      <c r="AG1438" s="37">
        <v>0.23822630972134495</v>
      </c>
      <c r="AH1438" s="16">
        <v>7.6757567115982167E-2</v>
      </c>
      <c r="AI1438" s="10" t="s">
        <v>4648</v>
      </c>
      <c r="AJ1438" s="10" t="s">
        <v>107</v>
      </c>
      <c r="AK1438" s="16" t="s">
        <v>57</v>
      </c>
      <c r="AL1438" s="16">
        <f t="shared" si="88"/>
        <v>0.48808432644507749</v>
      </c>
      <c r="AM1438" s="16">
        <f t="shared" si="89"/>
        <v>20.72894134412244</v>
      </c>
      <c r="AN1438" s="17">
        <f t="shared" si="90"/>
        <v>4.8483309897677213E-10</v>
      </c>
      <c r="AO1438" s="16">
        <f t="shared" si="91"/>
        <v>31.894019347659881</v>
      </c>
      <c r="AP1438" s="18">
        <v>4770.5258361104879</v>
      </c>
      <c r="AQ1438" s="18" t="s">
        <v>124</v>
      </c>
      <c r="AR1438" s="16">
        <v>0.71402592988933866</v>
      </c>
      <c r="AS1438" s="10" t="s">
        <v>74</v>
      </c>
      <c r="AT1438" s="16">
        <v>0.69223535287297355</v>
      </c>
      <c r="AU1438" s="10" t="s">
        <v>74</v>
      </c>
      <c r="AV1438" s="10" t="s">
        <v>8349</v>
      </c>
      <c r="AW1438" s="10" t="s">
        <v>8349</v>
      </c>
      <c r="AX1438" s="10" t="s">
        <v>8349</v>
      </c>
      <c r="AY1438" s="10" t="s">
        <v>8349</v>
      </c>
      <c r="AZ1438" s="10" t="s">
        <v>8349</v>
      </c>
      <c r="BA1438" s="10" t="s">
        <v>8349</v>
      </c>
    </row>
    <row r="1439" spans="1:53" s="10" customFormat="1">
      <c r="A1439" s="33">
        <v>72894</v>
      </c>
      <c r="B1439" s="13" t="s">
        <v>8349</v>
      </c>
      <c r="C1439" s="14" t="s">
        <v>8349</v>
      </c>
      <c r="D1439" s="14" t="s">
        <v>8349</v>
      </c>
      <c r="E1439" s="14" t="s">
        <v>8349</v>
      </c>
      <c r="F1439" s="13" t="s">
        <v>8349</v>
      </c>
      <c r="G1439" s="13" t="s">
        <v>8349</v>
      </c>
      <c r="H1439" s="13" t="s">
        <v>8349</v>
      </c>
      <c r="I1439" s="13" t="s">
        <v>8349</v>
      </c>
      <c r="J1439" s="13" t="s">
        <v>4855</v>
      </c>
      <c r="K1439" s="13" t="s">
        <v>4856</v>
      </c>
      <c r="L1439" s="13">
        <v>223.4689228</v>
      </c>
      <c r="M1439" s="13">
        <v>17.662973619999999</v>
      </c>
      <c r="N1439" s="13">
        <v>-75.45</v>
      </c>
      <c r="O1439" s="13">
        <v>-217.73</v>
      </c>
      <c r="P1439" s="12">
        <v>20.843900000000001</v>
      </c>
      <c r="Q1439" s="12">
        <v>60.252299999999998</v>
      </c>
      <c r="R1439" s="38">
        <v>27.480076944215444</v>
      </c>
      <c r="S1439" s="23">
        <v>0.13822478702940369</v>
      </c>
      <c r="T1439" s="38">
        <v>12.18</v>
      </c>
      <c r="U1439" s="19">
        <v>1.1672617529928752E-2</v>
      </c>
      <c r="V1439" s="13" t="s">
        <v>4776</v>
      </c>
      <c r="W1439" s="38">
        <v>0.92</v>
      </c>
      <c r="X1439" s="19" t="s">
        <v>4777</v>
      </c>
      <c r="Y1439" s="13" t="s">
        <v>4776</v>
      </c>
      <c r="Z1439" s="19">
        <v>9.9849102779311778</v>
      </c>
      <c r="AA1439" s="19">
        <v>0.33470262539910145</v>
      </c>
      <c r="AB1439" s="29" t="s">
        <v>8349</v>
      </c>
      <c r="AC1439" s="19">
        <v>3.923</v>
      </c>
      <c r="AD1439" s="19">
        <v>2.3157072353818822E-2</v>
      </c>
      <c r="AE1439" s="13" t="s">
        <v>121</v>
      </c>
      <c r="AF1439" s="13" t="s">
        <v>4075</v>
      </c>
      <c r="AG1439" s="38">
        <v>3.0101816716226235E-2</v>
      </c>
      <c r="AH1439" s="19">
        <v>0.34659175906107637</v>
      </c>
      <c r="AI1439" s="13" t="s">
        <v>4591</v>
      </c>
      <c r="AJ1439" s="19" t="s">
        <v>8349</v>
      </c>
      <c r="AK1439" s="19" t="s">
        <v>8349</v>
      </c>
      <c r="AL1439" s="19">
        <f t="shared" si="88"/>
        <v>0.17349875133909823</v>
      </c>
      <c r="AM1439" s="19">
        <f t="shared" si="89"/>
        <v>6.3136195612297845</v>
      </c>
      <c r="AN1439" s="20">
        <f t="shared" si="90"/>
        <v>3.836977717618628E-9</v>
      </c>
      <c r="AO1439" s="19">
        <f t="shared" si="91"/>
        <v>33.220026807153658</v>
      </c>
      <c r="AP1439" s="21">
        <v>3756.126925716726</v>
      </c>
      <c r="AQ1439" s="21" t="s">
        <v>143</v>
      </c>
      <c r="AR1439" s="19">
        <v>0.40941849840044442</v>
      </c>
      <c r="AS1439" s="13" t="s">
        <v>74</v>
      </c>
      <c r="AT1439" s="19">
        <v>0.40728232751635562</v>
      </c>
      <c r="AU1439" s="13" t="s">
        <v>74</v>
      </c>
      <c r="AV1439" s="13" t="s">
        <v>8349</v>
      </c>
      <c r="AW1439" s="13" t="s">
        <v>8349</v>
      </c>
      <c r="AX1439" s="13" t="s">
        <v>8349</v>
      </c>
      <c r="AY1439" s="13" t="s">
        <v>8349</v>
      </c>
      <c r="AZ1439" s="13" t="s">
        <v>8349</v>
      </c>
      <c r="BA1439" s="13" t="s">
        <v>8349</v>
      </c>
    </row>
    <row r="1440" spans="1:53" s="10" customFormat="1">
      <c r="A1440" s="32">
        <v>72896</v>
      </c>
      <c r="B1440" s="10" t="s">
        <v>8349</v>
      </c>
      <c r="C1440" s="10" t="s">
        <v>8349</v>
      </c>
      <c r="D1440" s="10" t="s">
        <v>8349</v>
      </c>
      <c r="E1440" s="15" t="s">
        <v>8349</v>
      </c>
      <c r="F1440" s="10" t="s">
        <v>9046</v>
      </c>
      <c r="G1440" s="10" t="s">
        <v>8349</v>
      </c>
      <c r="H1440" s="10" t="s">
        <v>8349</v>
      </c>
      <c r="I1440" s="10" t="s">
        <v>8349</v>
      </c>
      <c r="J1440" s="10" t="s">
        <v>4857</v>
      </c>
      <c r="K1440" s="10" t="s">
        <v>4858</v>
      </c>
      <c r="L1440" s="10">
        <v>223.46626781000001</v>
      </c>
      <c r="M1440" s="10">
        <v>23.555517089999999</v>
      </c>
      <c r="N1440" s="10">
        <v>-679.64</v>
      </c>
      <c r="O1440" s="10">
        <v>102.46</v>
      </c>
      <c r="P1440" s="11">
        <v>32.430799999999998</v>
      </c>
      <c r="Q1440" s="11">
        <v>62.177399999999999</v>
      </c>
      <c r="R1440" s="37">
        <v>10.16260162601626</v>
      </c>
      <c r="S1440" s="16">
        <v>4.4918699186991866E-2</v>
      </c>
      <c r="T1440" s="37">
        <v>11.663</v>
      </c>
      <c r="U1440" s="16">
        <v>1.2E-2</v>
      </c>
      <c r="V1440" s="10" t="s">
        <v>4769</v>
      </c>
      <c r="W1440" s="37">
        <v>1.583</v>
      </c>
      <c r="X1440" s="16">
        <v>8.3999999999999995E-3</v>
      </c>
      <c r="Y1440" s="10" t="s">
        <v>4769</v>
      </c>
      <c r="Z1440" s="16">
        <v>11.627975492156708</v>
      </c>
      <c r="AA1440" s="16">
        <v>0.11179828872204212</v>
      </c>
      <c r="AB1440" s="10" t="s">
        <v>4782</v>
      </c>
      <c r="AC1440" s="16">
        <v>5.0910000000000002</v>
      </c>
      <c r="AD1440" s="16">
        <v>2.2360679774997897E-2</v>
      </c>
      <c r="AE1440" s="10" t="s">
        <v>125</v>
      </c>
      <c r="AF1440" s="10" t="s">
        <v>4075</v>
      </c>
      <c r="AG1440" s="37">
        <v>1.7211622470039122E-2</v>
      </c>
      <c r="AH1440" s="16">
        <v>0.14352302031791656</v>
      </c>
      <c r="AI1440" s="10" t="s">
        <v>4519</v>
      </c>
      <c r="AJ1440" s="16" t="s">
        <v>8349</v>
      </c>
      <c r="AK1440" s="16" t="s">
        <v>8349</v>
      </c>
      <c r="AL1440" s="16">
        <f t="shared" si="88"/>
        <v>0.13119307325479926</v>
      </c>
      <c r="AM1440" s="16">
        <f t="shared" si="89"/>
        <v>12.909398408272247</v>
      </c>
      <c r="AN1440" s="17">
        <f t="shared" si="90"/>
        <v>6.7105817711871688E-9</v>
      </c>
      <c r="AO1440" s="16">
        <f t="shared" si="91"/>
        <v>32.096099568033608</v>
      </c>
      <c r="AP1440" s="18">
        <v>3246.2085949745251</v>
      </c>
      <c r="AQ1440" s="18" t="s">
        <v>143</v>
      </c>
      <c r="AR1440" s="16">
        <v>0.41448582761253372</v>
      </c>
      <c r="AS1440" s="10" t="s">
        <v>74</v>
      </c>
      <c r="AT1440" s="16">
        <v>0.35289590457526537</v>
      </c>
      <c r="AU1440" s="10" t="s">
        <v>74</v>
      </c>
      <c r="AV1440" s="10" t="s">
        <v>8349</v>
      </c>
      <c r="AW1440" s="10" t="s">
        <v>8349</v>
      </c>
      <c r="AX1440" s="10" t="s">
        <v>8349</v>
      </c>
      <c r="AY1440" s="10" t="s">
        <v>8349</v>
      </c>
      <c r="AZ1440" s="10" t="s">
        <v>8349</v>
      </c>
      <c r="BA1440" s="10" t="s">
        <v>8349</v>
      </c>
    </row>
    <row r="1441" spans="1:53" s="10" customFormat="1">
      <c r="A1441" s="32">
        <v>72944</v>
      </c>
      <c r="B1441" s="10" t="s">
        <v>8349</v>
      </c>
      <c r="C1441" s="10" t="s">
        <v>8349</v>
      </c>
      <c r="D1441" s="10" t="s">
        <v>8349</v>
      </c>
      <c r="E1441" s="15" t="s">
        <v>8349</v>
      </c>
      <c r="F1441" s="10" t="s">
        <v>9047</v>
      </c>
      <c r="G1441" s="10" t="s">
        <v>8349</v>
      </c>
      <c r="H1441" s="10" t="s">
        <v>8349</v>
      </c>
      <c r="I1441" s="10" t="s">
        <v>8349</v>
      </c>
      <c r="J1441" s="10" t="s">
        <v>4859</v>
      </c>
      <c r="K1441" s="10" t="s">
        <v>4860</v>
      </c>
      <c r="L1441" s="10">
        <v>223.62112278999999</v>
      </c>
      <c r="M1441" s="10">
        <v>16.101358770000001</v>
      </c>
      <c r="N1441" s="10">
        <v>275.95</v>
      </c>
      <c r="O1441" s="10">
        <v>-122.11</v>
      </c>
      <c r="P1441" s="11">
        <v>18.154199999999999</v>
      </c>
      <c r="Q1441" s="11">
        <v>59.454999999999998</v>
      </c>
      <c r="R1441" s="37">
        <v>9.6534414518775939</v>
      </c>
      <c r="S1441" s="16">
        <v>1.6603919297229461E-2</v>
      </c>
      <c r="T1441" s="37">
        <v>10.15</v>
      </c>
      <c r="U1441" s="16">
        <v>1.2E-2</v>
      </c>
      <c r="V1441" s="10" t="s">
        <v>4769</v>
      </c>
      <c r="W1441" s="37">
        <v>1.536</v>
      </c>
      <c r="X1441" s="16">
        <v>8.3999999999999995E-3</v>
      </c>
      <c r="Y1441" s="10" t="s">
        <v>4769</v>
      </c>
      <c r="Z1441" s="16">
        <v>10.226589165345583</v>
      </c>
      <c r="AA1441" s="16">
        <v>4.8357634553831019E-2</v>
      </c>
      <c r="AB1441" s="29" t="s">
        <v>8349</v>
      </c>
      <c r="AC1441" s="16">
        <v>4.4651484679374986</v>
      </c>
      <c r="AD1441" s="16">
        <v>0.19804544932918805</v>
      </c>
      <c r="AE1441" s="10" t="s">
        <v>132</v>
      </c>
      <c r="AF1441" s="10" t="s">
        <v>4075</v>
      </c>
      <c r="AG1441" s="37">
        <v>3.3797951599838956E-2</v>
      </c>
      <c r="AH1441" s="16">
        <v>0.20386382911061457</v>
      </c>
      <c r="AI1441" s="10" t="s">
        <v>4379</v>
      </c>
      <c r="AJ1441" s="16" t="s">
        <v>8349</v>
      </c>
      <c r="AK1441" s="16" t="s">
        <v>8349</v>
      </c>
      <c r="AL1441" s="16">
        <f t="shared" si="88"/>
        <v>0.18384219211007835</v>
      </c>
      <c r="AM1441" s="16">
        <f t="shared" si="89"/>
        <v>19.044212680683017</v>
      </c>
      <c r="AN1441" s="17">
        <f t="shared" si="90"/>
        <v>3.4173668678947497E-9</v>
      </c>
      <c r="AO1441" s="16">
        <f t="shared" si="91"/>
        <v>31.315770988655942</v>
      </c>
      <c r="AP1441" s="18">
        <v>3487.4197542117927</v>
      </c>
      <c r="AQ1441" s="18" t="s">
        <v>143</v>
      </c>
      <c r="AR1441" s="16">
        <v>0.50325531428988157</v>
      </c>
      <c r="AS1441" s="10" t="s">
        <v>74</v>
      </c>
      <c r="AT1441" s="16">
        <v>0.41955838502860016</v>
      </c>
      <c r="AU1441" s="10" t="s">
        <v>74</v>
      </c>
      <c r="AV1441" s="10" t="s">
        <v>8349</v>
      </c>
      <c r="AW1441" s="10" t="s">
        <v>8349</v>
      </c>
      <c r="AX1441" s="10" t="s">
        <v>8349</v>
      </c>
      <c r="AY1441" s="10" t="s">
        <v>8349</v>
      </c>
      <c r="AZ1441" s="10" t="s">
        <v>8349</v>
      </c>
      <c r="BA1441" s="10" t="s">
        <v>8349</v>
      </c>
    </row>
    <row r="1442" spans="1:53" s="10" customFormat="1">
      <c r="A1442" s="31">
        <v>72981</v>
      </c>
      <c r="B1442" s="10" t="s">
        <v>8349</v>
      </c>
      <c r="C1442" s="10" t="s">
        <v>6477</v>
      </c>
      <c r="D1442" s="10" t="s">
        <v>6478</v>
      </c>
      <c r="E1442" s="15" t="s">
        <v>8349</v>
      </c>
      <c r="F1442" s="10" t="s">
        <v>8349</v>
      </c>
      <c r="G1442" s="10" t="s">
        <v>8349</v>
      </c>
      <c r="H1442" s="10" t="s">
        <v>8349</v>
      </c>
      <c r="I1442" s="10" t="s">
        <v>8349</v>
      </c>
      <c r="J1442" s="10" t="s">
        <v>1642</v>
      </c>
      <c r="K1442" s="10" t="s">
        <v>1643</v>
      </c>
      <c r="L1442" s="10">
        <v>223.72362192</v>
      </c>
      <c r="M1442" s="10">
        <v>9.9444591599999992</v>
      </c>
      <c r="N1442" s="10">
        <v>-317.19</v>
      </c>
      <c r="O1442" s="10">
        <v>-398.95</v>
      </c>
      <c r="P1442" s="11">
        <v>8.2858999999999998</v>
      </c>
      <c r="Q1442" s="11">
        <v>56.224400000000003</v>
      </c>
      <c r="R1442" s="37">
        <v>24.521824423737126</v>
      </c>
      <c r="S1442" s="16">
        <v>6.0814124570868072E-2</v>
      </c>
      <c r="T1442" s="37">
        <v>11.250999999999999</v>
      </c>
      <c r="U1442" s="16">
        <v>1.2E-2</v>
      </c>
      <c r="V1442" s="10" t="s">
        <v>4769</v>
      </c>
      <c r="W1442" s="37">
        <v>1.401</v>
      </c>
      <c r="X1442" s="16">
        <v>8.3999999999999995E-3</v>
      </c>
      <c r="Y1442" s="10" t="s">
        <v>4769</v>
      </c>
      <c r="Z1442" s="16">
        <v>9.3032361072106049</v>
      </c>
      <c r="AA1442" s="16">
        <v>0.14824223736749076</v>
      </c>
      <c r="AB1442" s="29" t="s">
        <v>8349</v>
      </c>
      <c r="AC1442" s="16">
        <v>3.8919999999999995</v>
      </c>
      <c r="AD1442" s="16">
        <v>2.8169132042006547E-2</v>
      </c>
      <c r="AE1442" s="10" t="s">
        <v>125</v>
      </c>
      <c r="AF1442" s="10" t="s">
        <v>4075</v>
      </c>
      <c r="AG1442" s="37">
        <v>5.3711887657006047E-2</v>
      </c>
      <c r="AH1442" s="16">
        <v>0.17342364584946157</v>
      </c>
      <c r="AI1442" s="10" t="s">
        <v>4491</v>
      </c>
      <c r="AJ1442" s="10" t="s">
        <v>107</v>
      </c>
      <c r="AK1442" s="16" t="s">
        <v>108</v>
      </c>
      <c r="AL1442" s="16">
        <f t="shared" si="88"/>
        <v>0.23175825261898669</v>
      </c>
      <c r="AM1442" s="16">
        <f t="shared" si="89"/>
        <v>9.4511015418022772</v>
      </c>
      <c r="AN1442" s="17">
        <f t="shared" si="90"/>
        <v>2.1503619596756894E-9</v>
      </c>
      <c r="AO1442" s="16">
        <f t="shared" si="91"/>
        <v>32.919721078281938</v>
      </c>
      <c r="AP1442" s="18">
        <v>3773.175866511403</v>
      </c>
      <c r="AQ1442" s="18" t="s">
        <v>124</v>
      </c>
      <c r="AR1442" s="16">
        <v>0.54196686851270925</v>
      </c>
      <c r="AS1442" s="10" t="s">
        <v>74</v>
      </c>
      <c r="AT1442" s="16">
        <v>0.47247303733401996</v>
      </c>
      <c r="AU1442" s="10" t="s">
        <v>74</v>
      </c>
      <c r="AV1442" s="10" t="s">
        <v>8349</v>
      </c>
      <c r="AW1442" s="10" t="s">
        <v>8349</v>
      </c>
      <c r="AX1442" s="10" t="s">
        <v>8349</v>
      </c>
      <c r="AY1442" s="10" t="s">
        <v>8349</v>
      </c>
      <c r="AZ1442" s="10" t="s">
        <v>8349</v>
      </c>
      <c r="BA1442" s="10" t="s">
        <v>8349</v>
      </c>
    </row>
    <row r="1443" spans="1:53" s="10" customFormat="1">
      <c r="A1443" s="31">
        <v>73005</v>
      </c>
      <c r="B1443" s="10">
        <v>132142</v>
      </c>
      <c r="C1443" s="10" t="s">
        <v>6479</v>
      </c>
      <c r="D1443" s="10" t="s">
        <v>6480</v>
      </c>
      <c r="E1443" s="15" t="s">
        <v>8349</v>
      </c>
      <c r="F1443" s="10" t="s">
        <v>8349</v>
      </c>
      <c r="G1443" s="10" t="s">
        <v>8349</v>
      </c>
      <c r="H1443" s="10" t="s">
        <v>8349</v>
      </c>
      <c r="I1443" s="10" t="s">
        <v>8349</v>
      </c>
      <c r="J1443" s="10" t="s">
        <v>1644</v>
      </c>
      <c r="K1443" s="10" t="s">
        <v>1645</v>
      </c>
      <c r="L1443" s="10">
        <v>223.79999963</v>
      </c>
      <c r="M1443" s="10">
        <v>53.67918367</v>
      </c>
      <c r="N1443" s="10">
        <v>-970.94</v>
      </c>
      <c r="O1443" s="10">
        <v>478.79</v>
      </c>
      <c r="P1443" s="11">
        <v>90.829700000000003</v>
      </c>
      <c r="Q1443" s="11">
        <v>55.037300000000002</v>
      </c>
      <c r="R1443" s="37">
        <v>23.386342376052387</v>
      </c>
      <c r="S1443" s="16">
        <v>1.0523854069223574E-2</v>
      </c>
      <c r="T1443" s="37">
        <v>7.77</v>
      </c>
      <c r="U1443" s="16">
        <v>3.5355339059327372E-3</v>
      </c>
      <c r="V1443" s="10" t="s">
        <v>4770</v>
      </c>
      <c r="W1443" s="37">
        <v>0.78500000000000003</v>
      </c>
      <c r="X1443" s="16">
        <v>5.0000000000000001E-3</v>
      </c>
      <c r="Y1443" s="10" t="s">
        <v>4770</v>
      </c>
      <c r="Z1443" s="16">
        <v>5.9251884826837014</v>
      </c>
      <c r="AA1443" s="16">
        <v>2.6508889933161583E-2</v>
      </c>
      <c r="AB1443" s="29" t="s">
        <v>8349</v>
      </c>
      <c r="AC1443" s="16">
        <v>1.9719999999999995</v>
      </c>
      <c r="AD1443" s="16">
        <v>1.8343936327844139E-2</v>
      </c>
      <c r="AE1443" s="10" t="s">
        <v>120</v>
      </c>
      <c r="AF1443" s="10" t="s">
        <v>4075</v>
      </c>
      <c r="AG1443" s="37">
        <v>0.43294387088441688</v>
      </c>
      <c r="AH1443" s="16">
        <v>3.2236954655929823E-2</v>
      </c>
      <c r="AI1443" s="10" t="s">
        <v>4652</v>
      </c>
      <c r="AJ1443" s="10" t="s">
        <v>107</v>
      </c>
      <c r="AK1443" s="16" t="s">
        <v>108</v>
      </c>
      <c r="AL1443" s="16">
        <f t="shared" si="88"/>
        <v>0.65798470414168209</v>
      </c>
      <c r="AM1443" s="16">
        <f t="shared" si="89"/>
        <v>28.135425949098323</v>
      </c>
      <c r="AN1443" s="17">
        <f t="shared" si="90"/>
        <v>2.6677823100730545E-10</v>
      </c>
      <c r="AO1443" s="16">
        <f t="shared" si="91"/>
        <v>31.704624028896976</v>
      </c>
      <c r="AP1443" s="18">
        <v>5122</v>
      </c>
      <c r="AQ1443" s="18" t="s">
        <v>141</v>
      </c>
      <c r="AR1443" s="16">
        <v>0.8</v>
      </c>
      <c r="AS1443" s="10" t="s">
        <v>73</v>
      </c>
      <c r="AT1443" s="16">
        <v>0.78900000000000003</v>
      </c>
      <c r="AU1443" s="10" t="s">
        <v>73</v>
      </c>
      <c r="AV1443" s="10">
        <v>4.53</v>
      </c>
      <c r="AW1443" s="10" t="s">
        <v>73</v>
      </c>
      <c r="AX1443" s="10">
        <v>10.3</v>
      </c>
      <c r="AY1443" s="10" t="s">
        <v>141</v>
      </c>
      <c r="AZ1443" s="10" t="s">
        <v>8349</v>
      </c>
      <c r="BA1443" s="10">
        <v>-0.45</v>
      </c>
    </row>
    <row r="1444" spans="1:53" s="10" customFormat="1">
      <c r="A1444" s="31">
        <v>73066</v>
      </c>
      <c r="B1444" s="10">
        <v>131719</v>
      </c>
      <c r="C1444" s="10" t="s">
        <v>8349</v>
      </c>
      <c r="D1444" s="10" t="s">
        <v>8349</v>
      </c>
      <c r="E1444" s="15" t="s">
        <v>8349</v>
      </c>
      <c r="F1444" s="10" t="s">
        <v>8349</v>
      </c>
      <c r="G1444" s="10" t="s">
        <v>8349</v>
      </c>
      <c r="H1444" s="10" t="s">
        <v>8349</v>
      </c>
      <c r="I1444" s="10" t="s">
        <v>8349</v>
      </c>
      <c r="J1444" s="10" t="s">
        <v>1646</v>
      </c>
      <c r="K1444" s="10" t="s">
        <v>1647</v>
      </c>
      <c r="L1444" s="10">
        <v>223.97952375</v>
      </c>
      <c r="M1444" s="10">
        <v>-27.127236830000001</v>
      </c>
      <c r="N1444" s="10">
        <v>-102.96</v>
      </c>
      <c r="O1444" s="10">
        <v>-22.61</v>
      </c>
      <c r="P1444" s="11">
        <v>334.34339999999997</v>
      </c>
      <c r="Q1444" s="11">
        <v>28.045999999999999</v>
      </c>
      <c r="R1444" s="37">
        <v>27.502750275027502</v>
      </c>
      <c r="S1444" s="16">
        <v>3.0803080308030806E-2</v>
      </c>
      <c r="T1444" s="37">
        <v>9</v>
      </c>
      <c r="U1444" s="16">
        <v>1.0606601717798212E-2</v>
      </c>
      <c r="V1444" s="10" t="s">
        <v>4770</v>
      </c>
      <c r="W1444" s="37">
        <v>1.0049999999999999</v>
      </c>
      <c r="X1444" s="16">
        <v>1.4999999999999999E-2</v>
      </c>
      <c r="Y1444" s="10" t="s">
        <v>4770</v>
      </c>
      <c r="Z1444" s="16">
        <v>6.8031193727496495</v>
      </c>
      <c r="AA1444" s="16">
        <v>7.8546475767395485E-2</v>
      </c>
      <c r="AB1444" s="29" t="s">
        <v>8349</v>
      </c>
      <c r="AC1444" s="16">
        <v>2.5209999999999999</v>
      </c>
      <c r="AD1444" s="16">
        <v>2.6239283526803853E-2</v>
      </c>
      <c r="AE1444" s="10" t="s">
        <v>120</v>
      </c>
      <c r="AF1444" s="10" t="s">
        <v>4075</v>
      </c>
      <c r="AG1444" s="37">
        <v>0.24092305643231449</v>
      </c>
      <c r="AH1444" s="16">
        <v>8.281333742506726E-2</v>
      </c>
      <c r="AI1444" s="10" t="s">
        <v>4648</v>
      </c>
      <c r="AJ1444" s="10" t="s">
        <v>107</v>
      </c>
      <c r="AK1444" s="16" t="s">
        <v>57</v>
      </c>
      <c r="AL1444" s="16">
        <f t="shared" si="88"/>
        <v>0.49083913498448195</v>
      </c>
      <c r="AM1444" s="16">
        <f t="shared" si="89"/>
        <v>17.846910948035767</v>
      </c>
      <c r="AN1444" s="17">
        <f t="shared" si="90"/>
        <v>4.7940617104220104E-10</v>
      </c>
      <c r="AO1444" s="16">
        <f t="shared" si="91"/>
        <v>32.298240949784251</v>
      </c>
      <c r="AP1444" s="18">
        <v>4724.1296185258479</v>
      </c>
      <c r="AQ1444" s="18" t="s">
        <v>124</v>
      </c>
      <c r="AR1444" s="16">
        <v>0.73222946038730419</v>
      </c>
      <c r="AS1444" s="10" t="s">
        <v>74</v>
      </c>
      <c r="AT1444" s="16">
        <v>0.69423622755479419</v>
      </c>
      <c r="AU1444" s="10" t="s">
        <v>74</v>
      </c>
      <c r="AV1444" s="10" t="s">
        <v>8349</v>
      </c>
      <c r="AW1444" s="10" t="s">
        <v>8349</v>
      </c>
      <c r="AX1444" s="10" t="s">
        <v>8349</v>
      </c>
      <c r="AY1444" s="10" t="s">
        <v>8349</v>
      </c>
      <c r="AZ1444" s="10" t="s">
        <v>101</v>
      </c>
      <c r="BA1444" s="10" t="s">
        <v>8349</v>
      </c>
    </row>
    <row r="1445" spans="1:53" s="10" customFormat="1">
      <c r="A1445" s="31">
        <v>73100</v>
      </c>
      <c r="B1445" s="10">
        <v>132254</v>
      </c>
      <c r="C1445" s="10" t="s">
        <v>6481</v>
      </c>
      <c r="D1445" s="10" t="s">
        <v>8349</v>
      </c>
      <c r="E1445" s="15" t="s">
        <v>8349</v>
      </c>
      <c r="F1445" s="10" t="s">
        <v>8349</v>
      </c>
      <c r="G1445" s="10" t="s">
        <v>8349</v>
      </c>
      <c r="H1445" s="10" t="s">
        <v>8349</v>
      </c>
      <c r="I1445" s="10" t="s">
        <v>8349</v>
      </c>
      <c r="J1445" s="10" t="s">
        <v>1648</v>
      </c>
      <c r="K1445" s="10" t="s">
        <v>1649</v>
      </c>
      <c r="L1445" s="10">
        <v>224.09558479</v>
      </c>
      <c r="M1445" s="10">
        <v>49.628999370000003</v>
      </c>
      <c r="N1445" s="10">
        <v>110.79</v>
      </c>
      <c r="O1445" s="10">
        <v>-226.45</v>
      </c>
      <c r="P1445" s="11">
        <v>84.644800000000004</v>
      </c>
      <c r="Q1445" s="11">
        <v>57.172600000000003</v>
      </c>
      <c r="R1445" s="37">
        <v>25.106703489831787</v>
      </c>
      <c r="S1445" s="16">
        <v>6.5277429073562643E-3</v>
      </c>
      <c r="T1445" s="37">
        <v>5.6290408836175798</v>
      </c>
      <c r="U1445" s="16">
        <v>1.6643316977093238E-2</v>
      </c>
      <c r="V1445" s="10" t="s">
        <v>4767</v>
      </c>
      <c r="W1445" s="37">
        <v>0.5140151776853602</v>
      </c>
      <c r="X1445" s="16">
        <v>1.6643316977093238E-2</v>
      </c>
      <c r="Y1445" s="10" t="s">
        <v>4768</v>
      </c>
      <c r="Z1445" s="16">
        <v>3.6300924156642198</v>
      </c>
      <c r="AA1445" s="16">
        <v>3.0864597693595286E-2</v>
      </c>
      <c r="AB1445" s="29" t="s">
        <v>8349</v>
      </c>
      <c r="AC1445" s="16">
        <v>1.2210408836175795</v>
      </c>
      <c r="AD1445" s="16">
        <v>3.0870698080866264E-2</v>
      </c>
      <c r="AE1445" s="10" t="s">
        <v>122</v>
      </c>
      <c r="AF1445" s="10" t="s">
        <v>4075</v>
      </c>
      <c r="AG1445" s="37">
        <v>3.0429465494934398</v>
      </c>
      <c r="AH1445" s="16">
        <v>4.3653446493804898E-2</v>
      </c>
      <c r="AI1445" s="10" t="s">
        <v>4598</v>
      </c>
      <c r="AJ1445" s="10" t="s">
        <v>107</v>
      </c>
      <c r="AK1445" s="16" t="s">
        <v>111</v>
      </c>
      <c r="AL1445" s="16">
        <f t="shared" si="88"/>
        <v>1.7444043537819549</v>
      </c>
      <c r="AM1445" s="16">
        <f t="shared" si="89"/>
        <v>69.47962541113526</v>
      </c>
      <c r="AN1445" s="17">
        <f t="shared" si="90"/>
        <v>3.7956631219574762E-11</v>
      </c>
      <c r="AO1445" s="16">
        <f t="shared" si="91"/>
        <v>31.680821732743176</v>
      </c>
      <c r="AP1445" s="18">
        <v>6200</v>
      </c>
      <c r="AQ1445" s="18" t="s">
        <v>129</v>
      </c>
      <c r="AR1445" s="16">
        <v>1.5108293368893664</v>
      </c>
      <c r="AS1445" s="10" t="s">
        <v>74</v>
      </c>
      <c r="AT1445" s="16">
        <v>1.3302143283452712</v>
      </c>
      <c r="AU1445" s="10" t="s">
        <v>74</v>
      </c>
      <c r="AV1445" s="10">
        <v>3.79</v>
      </c>
      <c r="AW1445" s="10" t="s">
        <v>96</v>
      </c>
      <c r="AX1445" s="10" t="s">
        <v>8349</v>
      </c>
      <c r="AY1445" s="10" t="s">
        <v>8349</v>
      </c>
      <c r="AZ1445" s="10" t="s">
        <v>102</v>
      </c>
      <c r="BA1445" s="10" t="s">
        <v>8349</v>
      </c>
    </row>
    <row r="1446" spans="1:53" s="10" customFormat="1">
      <c r="A1446" s="31">
        <v>73165</v>
      </c>
      <c r="B1446" s="10">
        <v>132052</v>
      </c>
      <c r="C1446" s="10" t="s">
        <v>8349</v>
      </c>
      <c r="D1446" s="10" t="s">
        <v>8349</v>
      </c>
      <c r="E1446" s="15" t="s">
        <v>8349</v>
      </c>
      <c r="F1446" s="10" t="s">
        <v>8349</v>
      </c>
      <c r="G1446" s="10" t="s">
        <v>8349</v>
      </c>
      <c r="H1446" s="10" t="s">
        <v>8349</v>
      </c>
      <c r="I1446" s="10" t="s">
        <v>8349</v>
      </c>
      <c r="J1446" s="10" t="s">
        <v>1650</v>
      </c>
      <c r="K1446" s="10" t="s">
        <v>1651</v>
      </c>
      <c r="L1446" s="10">
        <v>224.29606996000001</v>
      </c>
      <c r="M1446" s="10">
        <v>-4.3460863400000003</v>
      </c>
      <c r="N1446" s="10">
        <v>-97.83</v>
      </c>
      <c r="O1446" s="10">
        <v>-154.56</v>
      </c>
      <c r="P1446" s="11">
        <v>351.72539999999998</v>
      </c>
      <c r="Q1446" s="11">
        <v>46.270800000000001</v>
      </c>
      <c r="R1446" s="37">
        <v>26.903416733925209</v>
      </c>
      <c r="S1446" s="16">
        <v>8.6090933548560664E-3</v>
      </c>
      <c r="T1446" s="37">
        <v>4.46499029316736</v>
      </c>
      <c r="U1446" s="16">
        <v>1.6643316977093238E-2</v>
      </c>
      <c r="V1446" s="10" t="s">
        <v>4767</v>
      </c>
      <c r="W1446" s="37">
        <v>0.318</v>
      </c>
      <c r="X1446" s="16">
        <v>6.0000000000000001E-3</v>
      </c>
      <c r="Y1446" s="10" t="s">
        <v>4770</v>
      </c>
      <c r="Z1446" s="16">
        <v>2.3159530986459895</v>
      </c>
      <c r="AA1446" s="16">
        <v>3.541866148037176E-2</v>
      </c>
      <c r="AB1446" s="29" t="s">
        <v>8349</v>
      </c>
      <c r="AC1446" s="16">
        <v>0.81011829316735984</v>
      </c>
      <c r="AD1446" s="16">
        <v>5.2697248505021589E-2</v>
      </c>
      <c r="AE1446" s="10" t="s">
        <v>3</v>
      </c>
      <c r="AF1446" s="10" t="s">
        <v>4075</v>
      </c>
      <c r="AG1446" s="37">
        <v>9.7934716873104293</v>
      </c>
      <c r="AH1446" s="16">
        <v>6.3493949168886718E-2</v>
      </c>
      <c r="AI1446" s="10" t="s">
        <v>4515</v>
      </c>
      <c r="AJ1446" s="10" t="s">
        <v>107</v>
      </c>
      <c r="AK1446" s="16" t="s">
        <v>111</v>
      </c>
      <c r="AL1446" s="16">
        <f t="shared" si="88"/>
        <v>3.1294522982960498</v>
      </c>
      <c r="AM1446" s="16">
        <f t="shared" si="89"/>
        <v>116.32174192766416</v>
      </c>
      <c r="AN1446" s="17">
        <f t="shared" si="90"/>
        <v>1.1793570624159291E-11</v>
      </c>
      <c r="AO1446" s="16">
        <f t="shared" si="91"/>
        <v>31.785877012914764</v>
      </c>
      <c r="AP1446" s="18">
        <v>7078.8851398424695</v>
      </c>
      <c r="AQ1446" s="18" t="s">
        <v>123</v>
      </c>
      <c r="AR1446" s="16">
        <v>2.0791711055588169</v>
      </c>
      <c r="AS1446" s="10" t="s">
        <v>74</v>
      </c>
      <c r="AT1446" s="16">
        <v>1.7950904075778307</v>
      </c>
      <c r="AU1446" s="10" t="s">
        <v>74</v>
      </c>
      <c r="AV1446" s="10" t="s">
        <v>8349</v>
      </c>
      <c r="AW1446" s="10" t="s">
        <v>8349</v>
      </c>
      <c r="AX1446" s="10" t="s">
        <v>8349</v>
      </c>
      <c r="AY1446" s="10" t="s">
        <v>8349</v>
      </c>
      <c r="AZ1446" s="10" t="s">
        <v>8349</v>
      </c>
      <c r="BA1446" s="10" t="s">
        <v>8349</v>
      </c>
    </row>
    <row r="1447" spans="1:53" s="10" customFormat="1">
      <c r="A1447" s="33">
        <v>73169</v>
      </c>
      <c r="B1447" s="13" t="s">
        <v>8349</v>
      </c>
      <c r="C1447" s="14" t="s">
        <v>8349</v>
      </c>
      <c r="D1447" s="14" t="s">
        <v>8349</v>
      </c>
      <c r="E1447" s="14" t="s">
        <v>8349</v>
      </c>
      <c r="F1447" s="13" t="s">
        <v>8349</v>
      </c>
      <c r="G1447" s="13" t="s">
        <v>8349</v>
      </c>
      <c r="H1447" s="13" t="s">
        <v>8349</v>
      </c>
      <c r="I1447" s="13" t="s">
        <v>8349</v>
      </c>
      <c r="J1447" s="13" t="s">
        <v>4861</v>
      </c>
      <c r="K1447" s="13" t="s">
        <v>4862</v>
      </c>
      <c r="L1447" s="13">
        <v>224.30332315000001</v>
      </c>
      <c r="M1447" s="13">
        <v>-6.3167789699999997</v>
      </c>
      <c r="N1447" s="13">
        <v>-261.16000000000003</v>
      </c>
      <c r="O1447" s="13">
        <v>-74.86</v>
      </c>
      <c r="P1447" s="12">
        <v>349.86829999999998</v>
      </c>
      <c r="Q1447" s="12">
        <v>44.790399999999998</v>
      </c>
      <c r="R1447" s="38">
        <v>27.314941272876265</v>
      </c>
      <c r="S1447" s="23">
        <v>0.25621414913957935</v>
      </c>
      <c r="T1447" s="38">
        <v>10.8</v>
      </c>
      <c r="U1447" s="19">
        <v>1.6735889578985634E-2</v>
      </c>
      <c r="V1447" s="13" t="s">
        <v>4776</v>
      </c>
      <c r="W1447" s="38">
        <v>3.2</v>
      </c>
      <c r="X1447" s="19" t="s">
        <v>4777</v>
      </c>
      <c r="Y1447" s="13" t="s">
        <v>4776</v>
      </c>
      <c r="Z1447" s="19">
        <v>8.6179986444076562</v>
      </c>
      <c r="AA1447" s="19">
        <v>0.65949632728681884</v>
      </c>
      <c r="AB1447" s="29" t="s">
        <v>8349</v>
      </c>
      <c r="AC1447" s="19">
        <v>2.6580000000000013</v>
      </c>
      <c r="AD1447" s="19">
        <v>3.0920705037240013E-2</v>
      </c>
      <c r="AE1447" s="13" t="s">
        <v>121</v>
      </c>
      <c r="AF1447" s="13" t="s">
        <v>4075</v>
      </c>
      <c r="AG1447" s="38">
        <v>4.8098658195930205E-2</v>
      </c>
      <c r="AH1447" s="19">
        <v>0.6602207931478703</v>
      </c>
      <c r="AI1447" s="13" t="s">
        <v>4380</v>
      </c>
      <c r="AJ1447" s="19" t="s">
        <v>8349</v>
      </c>
      <c r="AK1447" s="19" t="s">
        <v>8349</v>
      </c>
      <c r="AL1447" s="19">
        <f t="shared" si="88"/>
        <v>0.21931406292331143</v>
      </c>
      <c r="AM1447" s="19">
        <f t="shared" si="89"/>
        <v>8.0290878436224311</v>
      </c>
      <c r="AN1447" s="20">
        <f t="shared" si="90"/>
        <v>2.4013143886365807E-9</v>
      </c>
      <c r="AO1447" s="19">
        <f t="shared" si="91"/>
        <v>32.348877442098498</v>
      </c>
      <c r="AP1447" s="21">
        <v>4609.0111645532115</v>
      </c>
      <c r="AQ1447" s="21" t="s">
        <v>143</v>
      </c>
      <c r="AR1447" s="19">
        <v>0.34371824573815823</v>
      </c>
      <c r="AS1447" s="13" t="s">
        <v>74</v>
      </c>
      <c r="AT1447" s="19">
        <v>0.45928829193772391</v>
      </c>
      <c r="AU1447" s="13" t="s">
        <v>74</v>
      </c>
      <c r="AV1447" s="13" t="s">
        <v>8349</v>
      </c>
      <c r="AW1447" s="13" t="s">
        <v>8349</v>
      </c>
      <c r="AX1447" s="13" t="s">
        <v>8349</v>
      </c>
      <c r="AY1447" s="13" t="s">
        <v>8349</v>
      </c>
      <c r="AZ1447" s="13" t="s">
        <v>8349</v>
      </c>
      <c r="BA1447" s="13" t="s">
        <v>8349</v>
      </c>
    </row>
    <row r="1448" spans="1:53" s="10" customFormat="1">
      <c r="A1448" s="31">
        <v>73182</v>
      </c>
      <c r="B1448" s="15"/>
      <c r="C1448" s="15" t="s">
        <v>6482</v>
      </c>
      <c r="D1448" s="15" t="s">
        <v>36</v>
      </c>
      <c r="E1448" s="15" t="s">
        <v>8349</v>
      </c>
      <c r="F1448" s="10" t="s">
        <v>9048</v>
      </c>
      <c r="G1448" s="10">
        <v>25.6</v>
      </c>
      <c r="H1448" s="10">
        <v>2.2999999999999998</v>
      </c>
      <c r="I1448" s="10" t="s">
        <v>8349</v>
      </c>
      <c r="J1448" s="10" t="s">
        <v>1652</v>
      </c>
      <c r="K1448" s="10" t="s">
        <v>1653</v>
      </c>
      <c r="L1448" s="10">
        <v>224.35801834</v>
      </c>
      <c r="M1448" s="10">
        <v>-21.40746858</v>
      </c>
      <c r="N1448" s="10">
        <v>987.05</v>
      </c>
      <c r="O1448" s="10">
        <v>-1666.81</v>
      </c>
      <c r="P1448" s="11">
        <v>338.2396</v>
      </c>
      <c r="Q1448" s="11">
        <v>32.688000000000002</v>
      </c>
      <c r="R1448" s="37">
        <v>5.8609776110655254</v>
      </c>
      <c r="S1448" s="24">
        <v>5.8609776110655253E-3</v>
      </c>
      <c r="T1448" s="37">
        <v>8.0649999999999995</v>
      </c>
      <c r="U1448" s="16">
        <v>1.2E-2</v>
      </c>
      <c r="V1448" s="10" t="s">
        <v>4769</v>
      </c>
      <c r="W1448" s="37">
        <v>1.494</v>
      </c>
      <c r="X1448" s="16">
        <v>8.3999999999999995E-3</v>
      </c>
      <c r="Y1448" s="10" t="s">
        <v>4769</v>
      </c>
      <c r="Z1448" s="16">
        <v>9.2251496881006663</v>
      </c>
      <c r="AA1448" s="16">
        <v>2.4764393734850287E-2</v>
      </c>
      <c r="AB1448" s="29" t="s">
        <v>8349</v>
      </c>
      <c r="AC1448" s="16">
        <v>4.8099999999999996</v>
      </c>
      <c r="AD1448" s="16">
        <v>7.2197645390968263E-2</v>
      </c>
      <c r="AE1448" s="10" t="s">
        <v>37</v>
      </c>
      <c r="AF1448" s="10" t="s">
        <v>4075</v>
      </c>
      <c r="AG1448" s="37">
        <v>0.12796127493482118</v>
      </c>
      <c r="AH1448" s="16">
        <v>9.3344925930950798E-2</v>
      </c>
      <c r="AI1448" s="26" t="s">
        <v>38</v>
      </c>
      <c r="AJ1448" s="15" t="s">
        <v>107</v>
      </c>
      <c r="AK1448" s="26" t="s">
        <v>115</v>
      </c>
      <c r="AL1448" s="16">
        <f t="shared" si="88"/>
        <v>0.3577167523821343</v>
      </c>
      <c r="AM1448" s="16">
        <f t="shared" si="89"/>
        <v>61.033632291439758</v>
      </c>
      <c r="AN1448" s="17">
        <f t="shared" si="90"/>
        <v>9.0261682730835168E-10</v>
      </c>
      <c r="AO1448" s="16">
        <f t="shared" si="91"/>
        <v>30.676241435684041</v>
      </c>
      <c r="AP1448" s="18">
        <v>3345.4936152719147</v>
      </c>
      <c r="AQ1448" s="18" t="s">
        <v>124</v>
      </c>
      <c r="AR1448" s="16">
        <v>1.0640707246680456</v>
      </c>
      <c r="AS1448" s="10" t="s">
        <v>74</v>
      </c>
      <c r="AT1448" s="16">
        <v>0.5902633036820496</v>
      </c>
      <c r="AU1448" s="10" t="s">
        <v>74</v>
      </c>
      <c r="AV1448" s="10" t="s">
        <v>8349</v>
      </c>
      <c r="AW1448" s="10" t="s">
        <v>8349</v>
      </c>
      <c r="AX1448" s="10" t="s">
        <v>8349</v>
      </c>
      <c r="AY1448" s="10" t="s">
        <v>8349</v>
      </c>
      <c r="AZ1448" s="10" t="s">
        <v>8349</v>
      </c>
      <c r="BA1448" s="10" t="s">
        <v>8349</v>
      </c>
    </row>
    <row r="1449" spans="1:53" s="10" customFormat="1">
      <c r="A1449" s="31">
        <v>73184</v>
      </c>
      <c r="B1449" s="10">
        <v>131977</v>
      </c>
      <c r="C1449" s="10" t="s">
        <v>6483</v>
      </c>
      <c r="D1449" s="10" t="s">
        <v>6484</v>
      </c>
      <c r="E1449" s="15" t="s">
        <v>8349</v>
      </c>
      <c r="F1449" s="10" t="s">
        <v>9048</v>
      </c>
      <c r="G1449" s="10">
        <v>25.6</v>
      </c>
      <c r="H1449" s="10">
        <v>2.2999999999999998</v>
      </c>
      <c r="I1449" s="10" t="s">
        <v>8349</v>
      </c>
      <c r="J1449" s="10" t="s">
        <v>1654</v>
      </c>
      <c r="K1449" s="10" t="s">
        <v>1655</v>
      </c>
      <c r="L1449" s="10">
        <v>224.36396500999999</v>
      </c>
      <c r="M1449" s="10">
        <v>-21.411280900000001</v>
      </c>
      <c r="N1449" s="10">
        <v>1034.18</v>
      </c>
      <c r="O1449" s="10">
        <v>-1725.6</v>
      </c>
      <c r="P1449" s="11">
        <v>338.24250000000001</v>
      </c>
      <c r="Q1449" s="11">
        <v>32.681699999999999</v>
      </c>
      <c r="R1449" s="37">
        <v>5.8609776110655254</v>
      </c>
      <c r="S1449" s="24">
        <v>5.8609776110655253E-3</v>
      </c>
      <c r="T1449" s="37">
        <v>5.72</v>
      </c>
      <c r="U1449" s="16">
        <v>1.0606601717798212E-2</v>
      </c>
      <c r="V1449" s="10" t="s">
        <v>4770</v>
      </c>
      <c r="W1449" s="37">
        <v>1.024</v>
      </c>
      <c r="X1449" s="16">
        <v>1.4999999999999999E-2</v>
      </c>
      <c r="Y1449" s="10" t="s">
        <v>4770</v>
      </c>
      <c r="Z1449" s="16">
        <v>6.8801496881006665</v>
      </c>
      <c r="AA1449" s="16">
        <v>2.337099545264909E-2</v>
      </c>
      <c r="AB1449" s="29" t="s">
        <v>8349</v>
      </c>
      <c r="AC1449" s="16">
        <v>2.9699999999999998</v>
      </c>
      <c r="AD1449" s="16">
        <v>0.10056092680559384</v>
      </c>
      <c r="AE1449" s="10" t="s">
        <v>4165</v>
      </c>
      <c r="AF1449" s="10" t="s">
        <v>4075</v>
      </c>
      <c r="AG1449" s="37">
        <v>0.28957075062522186</v>
      </c>
      <c r="AH1449" s="16">
        <v>0.10324099683966513</v>
      </c>
      <c r="AI1449" s="16" t="s">
        <v>4218</v>
      </c>
      <c r="AJ1449" s="10" t="s">
        <v>107</v>
      </c>
      <c r="AK1449" s="16" t="s">
        <v>108</v>
      </c>
      <c r="AL1449" s="16">
        <f t="shared" si="88"/>
        <v>0.53811778508540475</v>
      </c>
      <c r="AM1449" s="16">
        <f t="shared" si="89"/>
        <v>91.813656491271772</v>
      </c>
      <c r="AN1449" s="17">
        <f t="shared" si="90"/>
        <v>3.9886625203208579E-10</v>
      </c>
      <c r="AO1449" s="16">
        <f t="shared" si="91"/>
        <v>29.217931769191974</v>
      </c>
      <c r="AP1449" s="18">
        <v>4744</v>
      </c>
      <c r="AQ1449" s="18" t="s">
        <v>141</v>
      </c>
      <c r="AR1449" s="16">
        <v>0.73</v>
      </c>
      <c r="AS1449" s="10" t="s">
        <v>73</v>
      </c>
      <c r="AT1449" s="16">
        <v>0.78200000000000003</v>
      </c>
      <c r="AU1449" s="10" t="s">
        <v>73</v>
      </c>
      <c r="AV1449" s="10">
        <v>4.63</v>
      </c>
      <c r="AW1449" s="10" t="s">
        <v>73</v>
      </c>
      <c r="AX1449" s="10">
        <v>3.3</v>
      </c>
      <c r="AY1449" s="10" t="s">
        <v>141</v>
      </c>
      <c r="AZ1449" s="10" t="s">
        <v>101</v>
      </c>
      <c r="BA1449" s="10">
        <v>0.12</v>
      </c>
    </row>
    <row r="1450" spans="1:53" s="10" customFormat="1">
      <c r="A1450" s="33">
        <v>73194</v>
      </c>
      <c r="B1450" s="13" t="s">
        <v>8349</v>
      </c>
      <c r="C1450" s="14" t="s">
        <v>8349</v>
      </c>
      <c r="D1450" s="14" t="s">
        <v>8349</v>
      </c>
      <c r="E1450" s="14" t="s">
        <v>8349</v>
      </c>
      <c r="F1450" s="13" t="s">
        <v>8349</v>
      </c>
      <c r="G1450" s="13" t="s">
        <v>8349</v>
      </c>
      <c r="H1450" s="13" t="s">
        <v>8349</v>
      </c>
      <c r="I1450" s="13" t="s">
        <v>8349</v>
      </c>
      <c r="J1450" s="13" t="s">
        <v>4863</v>
      </c>
      <c r="K1450" s="13" t="s">
        <v>4864</v>
      </c>
      <c r="L1450" s="13">
        <v>224.38858481</v>
      </c>
      <c r="M1450" s="13">
        <v>-6.3297248399999999</v>
      </c>
      <c r="N1450" s="13">
        <v>20.440000000000001</v>
      </c>
      <c r="O1450" s="13">
        <v>-212.54</v>
      </c>
      <c r="P1450" s="12">
        <v>349.94650000000001</v>
      </c>
      <c r="Q1450" s="12">
        <v>44.725099999999998</v>
      </c>
      <c r="R1450" s="38">
        <v>24.503798088703746</v>
      </c>
      <c r="S1450" s="23">
        <v>0.11271747120803723</v>
      </c>
      <c r="T1450" s="38">
        <v>11.43</v>
      </c>
      <c r="U1450" s="19">
        <v>1.4849242404917497E-2</v>
      </c>
      <c r="V1450" s="13" t="s">
        <v>4770</v>
      </c>
      <c r="W1450" s="38">
        <v>1.4079999999999999</v>
      </c>
      <c r="X1450" s="19">
        <v>2.1000000000000001E-2</v>
      </c>
      <c r="Y1450" s="13" t="s">
        <v>4770</v>
      </c>
      <c r="Z1450" s="19">
        <v>9.4838329738663543</v>
      </c>
      <c r="AA1450" s="19">
        <v>0.27453959218621371</v>
      </c>
      <c r="AB1450" s="29" t="s">
        <v>8349</v>
      </c>
      <c r="AC1450" s="19">
        <v>3.5939999999999994</v>
      </c>
      <c r="AD1450" s="19">
        <v>3.8942264957241506E-2</v>
      </c>
      <c r="AE1450" s="13" t="s">
        <v>120</v>
      </c>
      <c r="AF1450" s="13" t="s">
        <v>4075</v>
      </c>
      <c r="AG1450" s="38">
        <v>3.7561259747418328E-2</v>
      </c>
      <c r="AH1450" s="19">
        <v>0.2772877344524502</v>
      </c>
      <c r="AI1450" s="13" t="s">
        <v>4528</v>
      </c>
      <c r="AJ1450" s="19" t="s">
        <v>8349</v>
      </c>
      <c r="AK1450" s="19" t="s">
        <v>8349</v>
      </c>
      <c r="AL1450" s="19">
        <f t="shared" si="88"/>
        <v>0.1938072747536024</v>
      </c>
      <c r="AM1450" s="19">
        <f t="shared" si="89"/>
        <v>7.9092748826945147</v>
      </c>
      <c r="AN1450" s="20">
        <f t="shared" si="90"/>
        <v>3.0749767387111819E-9</v>
      </c>
      <c r="AO1450" s="19">
        <f t="shared" si="91"/>
        <v>32.710395412963351</v>
      </c>
      <c r="AP1450" s="21">
        <v>3946.3855231054786</v>
      </c>
      <c r="AQ1450" s="21" t="s">
        <v>143</v>
      </c>
      <c r="AR1450" s="19">
        <v>0.4143073924356091</v>
      </c>
      <c r="AS1450" s="13" t="s">
        <v>74</v>
      </c>
      <c r="AT1450" s="19">
        <v>0.43107094965720566</v>
      </c>
      <c r="AU1450" s="13" t="s">
        <v>74</v>
      </c>
      <c r="AV1450" s="13" t="s">
        <v>8349</v>
      </c>
      <c r="AW1450" s="13" t="s">
        <v>8349</v>
      </c>
      <c r="AX1450" s="13" t="s">
        <v>8349</v>
      </c>
      <c r="AY1450" s="13" t="s">
        <v>8349</v>
      </c>
      <c r="AZ1450" s="13" t="s">
        <v>8349</v>
      </c>
      <c r="BA1450" s="13" t="s">
        <v>8349</v>
      </c>
    </row>
    <row r="1451" spans="1:53" s="10" customFormat="1">
      <c r="A1451" s="31">
        <v>73241</v>
      </c>
      <c r="B1451" s="10">
        <v>131923</v>
      </c>
      <c r="C1451" s="10" t="s">
        <v>6485</v>
      </c>
      <c r="D1451" s="10" t="s">
        <v>6486</v>
      </c>
      <c r="E1451" s="15" t="s">
        <v>8349</v>
      </c>
      <c r="F1451" s="10" t="s">
        <v>9049</v>
      </c>
      <c r="G1451" s="10">
        <v>0.4</v>
      </c>
      <c r="H1451" s="10">
        <v>4.2999999999999989</v>
      </c>
      <c r="I1451" s="10" t="s">
        <v>8349</v>
      </c>
      <c r="J1451" s="10" t="s">
        <v>1656</v>
      </c>
      <c r="K1451" s="10" t="s">
        <v>1657</v>
      </c>
      <c r="L1451" s="10">
        <v>224.53672527000001</v>
      </c>
      <c r="M1451" s="10">
        <v>-48.862192100000001</v>
      </c>
      <c r="N1451" s="10">
        <v>-15.47</v>
      </c>
      <c r="O1451" s="10">
        <v>-337.07</v>
      </c>
      <c r="P1451" s="11">
        <v>323.40019999999998</v>
      </c>
      <c r="Q1451" s="11">
        <v>8.9084000000000003</v>
      </c>
      <c r="R1451" s="37">
        <v>23.849272597185784</v>
      </c>
      <c r="S1451" s="16">
        <v>1.9794896255664201E-2</v>
      </c>
      <c r="T1451" s="37">
        <v>6.3475448297737396</v>
      </c>
      <c r="U1451" s="16">
        <v>1.8027756377319945E-2</v>
      </c>
      <c r="V1451" s="10" t="s">
        <v>4767</v>
      </c>
      <c r="W1451" s="37">
        <v>0.70799999999999996</v>
      </c>
      <c r="X1451" s="16">
        <v>2E-3</v>
      </c>
      <c r="Y1451" s="10" t="s">
        <v>4770</v>
      </c>
      <c r="Z1451" s="16">
        <v>4.4601691417915807</v>
      </c>
      <c r="AA1451" s="16">
        <v>6.1442959014814669E-2</v>
      </c>
      <c r="AB1451" s="29" t="s">
        <v>8349</v>
      </c>
      <c r="AC1451" s="16">
        <v>1.7365448297737398</v>
      </c>
      <c r="AD1451" s="16">
        <v>2.7676705006196095E-2</v>
      </c>
      <c r="AE1451" s="10" t="s">
        <v>120</v>
      </c>
      <c r="AF1451" s="10" t="s">
        <v>4075</v>
      </c>
      <c r="AG1451" s="37">
        <v>1.5629697273723859</v>
      </c>
      <c r="AH1451" s="16">
        <v>6.7388702409945503E-2</v>
      </c>
      <c r="AI1451" s="10" t="s">
        <v>4642</v>
      </c>
      <c r="AJ1451" s="10" t="s">
        <v>107</v>
      </c>
      <c r="AK1451" s="16" t="s">
        <v>58</v>
      </c>
      <c r="AL1451" s="16">
        <f t="shared" si="88"/>
        <v>1.2501878768298731</v>
      </c>
      <c r="AM1451" s="16">
        <f t="shared" si="89"/>
        <v>52.420377675476587</v>
      </c>
      <c r="AN1451" s="17">
        <f t="shared" si="90"/>
        <v>7.3897784440249431E-11</v>
      </c>
      <c r="AO1451" s="16">
        <f t="shared" si="91"/>
        <v>31.67596628520068</v>
      </c>
      <c r="AP1451" s="18">
        <v>5702</v>
      </c>
      <c r="AQ1451" s="18" t="s">
        <v>141</v>
      </c>
      <c r="AR1451" s="16">
        <v>1.24</v>
      </c>
      <c r="AS1451" s="10" t="s">
        <v>73</v>
      </c>
      <c r="AT1451" s="16">
        <v>1.008</v>
      </c>
      <c r="AU1451" s="10" t="s">
        <v>73</v>
      </c>
      <c r="AV1451" s="10">
        <v>4.29</v>
      </c>
      <c r="AW1451" s="10" t="s">
        <v>73</v>
      </c>
      <c r="AX1451" s="10">
        <v>9.8800000000000008</v>
      </c>
      <c r="AY1451" s="10" t="s">
        <v>73</v>
      </c>
      <c r="AZ1451" s="10" t="s">
        <v>102</v>
      </c>
      <c r="BA1451" s="10">
        <v>0.11</v>
      </c>
    </row>
    <row r="1452" spans="1:53" s="10" customFormat="1">
      <c r="A1452" s="31">
        <v>73252</v>
      </c>
      <c r="B1452" s="10" t="s">
        <v>8349</v>
      </c>
      <c r="C1452" s="10" t="s">
        <v>6487</v>
      </c>
      <c r="D1452" s="10" t="s">
        <v>8349</v>
      </c>
      <c r="E1452" s="15" t="s">
        <v>8349</v>
      </c>
      <c r="F1452" s="10" t="s">
        <v>8349</v>
      </c>
      <c r="G1452" s="10" t="s">
        <v>8349</v>
      </c>
      <c r="H1452" s="10" t="s">
        <v>8349</v>
      </c>
      <c r="I1452" s="10" t="s">
        <v>8349</v>
      </c>
      <c r="J1452" s="10" t="s">
        <v>1658</v>
      </c>
      <c r="K1452" s="10" t="s">
        <v>1659</v>
      </c>
      <c r="L1452" s="10">
        <v>224.56583584000001</v>
      </c>
      <c r="M1452" s="10">
        <v>59.583299770000004</v>
      </c>
      <c r="N1452" s="10">
        <v>-106.77</v>
      </c>
      <c r="O1452" s="10">
        <v>67.28</v>
      </c>
      <c r="P1452" s="11">
        <v>97.9499</v>
      </c>
      <c r="Q1452" s="11">
        <v>50.947000000000003</v>
      </c>
      <c r="R1452" s="37">
        <v>24.764735017335312</v>
      </c>
      <c r="S1452" s="16">
        <v>2.1297672114908368E-2</v>
      </c>
      <c r="T1452" s="37">
        <v>10.13210003960142</v>
      </c>
      <c r="U1452" s="16">
        <v>9.0999999999999998E-2</v>
      </c>
      <c r="V1452" s="10" t="s">
        <v>4767</v>
      </c>
      <c r="W1452" s="37">
        <v>1.5649999999999999</v>
      </c>
      <c r="X1452" s="16">
        <v>8.2000000000000003E-2</v>
      </c>
      <c r="Y1452" s="10" t="s">
        <v>4770</v>
      </c>
      <c r="Z1452" s="16">
        <v>8.1629316126395235</v>
      </c>
      <c r="AA1452" s="16">
        <v>0.13774689346014846</v>
      </c>
      <c r="AB1452" s="29" t="s">
        <v>8349</v>
      </c>
      <c r="AC1452" s="16">
        <v>3.3951000396014201</v>
      </c>
      <c r="AD1452" s="16">
        <v>9.2763139231054489E-2</v>
      </c>
      <c r="AE1452" s="10" t="s">
        <v>120</v>
      </c>
      <c r="AF1452" s="10" t="s">
        <v>4075</v>
      </c>
      <c r="AG1452" s="37">
        <v>0.11049538037632006</v>
      </c>
      <c r="AH1452" s="16">
        <v>0.16606988486152896</v>
      </c>
      <c r="AI1452" s="10" t="s">
        <v>4516</v>
      </c>
      <c r="AJ1452" s="10" t="s">
        <v>107</v>
      </c>
      <c r="AK1452" s="22" t="s">
        <v>60</v>
      </c>
      <c r="AL1452" s="16">
        <f t="shared" si="88"/>
        <v>0.33240845412883241</v>
      </c>
      <c r="AM1452" s="16">
        <f t="shared" si="89"/>
        <v>13.422653377722256</v>
      </c>
      <c r="AN1452" s="17">
        <f t="shared" si="90"/>
        <v>1.0452925688534256E-9</v>
      </c>
      <c r="AO1452" s="16">
        <f t="shared" si="91"/>
        <v>32.584005382250993</v>
      </c>
      <c r="AP1452" s="18">
        <v>4071.5170110894796</v>
      </c>
      <c r="AQ1452" s="18" t="s">
        <v>124</v>
      </c>
      <c r="AR1452" s="16">
        <v>0.66759208598276276</v>
      </c>
      <c r="AS1452" s="10" t="s">
        <v>74</v>
      </c>
      <c r="AT1452" s="16">
        <v>0.56846485629089361</v>
      </c>
      <c r="AU1452" s="10" t="s">
        <v>74</v>
      </c>
      <c r="AV1452" s="10" t="s">
        <v>8349</v>
      </c>
      <c r="AW1452" s="10" t="s">
        <v>8349</v>
      </c>
      <c r="AX1452" s="10" t="s">
        <v>8349</v>
      </c>
      <c r="AY1452" s="10" t="s">
        <v>8349</v>
      </c>
      <c r="AZ1452" s="10" t="s">
        <v>8349</v>
      </c>
      <c r="BA1452" s="10" t="s">
        <v>8349</v>
      </c>
    </row>
    <row r="1453" spans="1:53" s="10" customFormat="1">
      <c r="A1453" s="31">
        <v>73362</v>
      </c>
      <c r="B1453" s="10" t="s">
        <v>8349</v>
      </c>
      <c r="C1453" s="10" t="s">
        <v>6488</v>
      </c>
      <c r="D1453" s="10" t="s">
        <v>6489</v>
      </c>
      <c r="E1453" s="15" t="s">
        <v>8349</v>
      </c>
      <c r="F1453" s="10" t="s">
        <v>8349</v>
      </c>
      <c r="G1453" s="10" t="s">
        <v>8349</v>
      </c>
      <c r="H1453" s="10" t="s">
        <v>8349</v>
      </c>
      <c r="I1453" s="10" t="s">
        <v>8349</v>
      </c>
      <c r="J1453" s="10" t="s">
        <v>1660</v>
      </c>
      <c r="K1453" s="10" t="s">
        <v>1661</v>
      </c>
      <c r="L1453" s="10">
        <v>224.88316854999999</v>
      </c>
      <c r="M1453" s="10">
        <v>-44.094072009999998</v>
      </c>
      <c r="N1453" s="10">
        <v>-266.42</v>
      </c>
      <c r="O1453" s="10">
        <v>-280.58999999999997</v>
      </c>
      <c r="P1453" s="11">
        <v>325.93790000000001</v>
      </c>
      <c r="Q1453" s="11">
        <v>12.981199999999999</v>
      </c>
      <c r="R1453" s="37">
        <v>24.515812699190977</v>
      </c>
      <c r="S1453" s="16">
        <v>3.6038244667810741E-2</v>
      </c>
      <c r="T1453" s="37">
        <v>10.17</v>
      </c>
      <c r="U1453" s="16">
        <v>2.8284271247461901E-3</v>
      </c>
      <c r="V1453" s="10" t="s">
        <v>4770</v>
      </c>
      <c r="W1453" s="37">
        <v>1.3180000000000001</v>
      </c>
      <c r="X1453" s="16">
        <v>4.0000000000000001E-3</v>
      </c>
      <c r="Y1453" s="10" t="s">
        <v>4770</v>
      </c>
      <c r="Z1453" s="16">
        <v>8.2227685265854724</v>
      </c>
      <c r="AA1453" s="16">
        <v>8.2529407909728292E-2</v>
      </c>
      <c r="AB1453" s="29" t="s">
        <v>8349</v>
      </c>
      <c r="AC1453" s="16">
        <v>3.3209999999999997</v>
      </c>
      <c r="AD1453" s="16">
        <v>2.913760456866693E-2</v>
      </c>
      <c r="AE1453" s="10" t="s">
        <v>120</v>
      </c>
      <c r="AF1453" s="10" t="s">
        <v>4075</v>
      </c>
      <c r="AG1453" s="37">
        <v>9.9730005430332017E-2</v>
      </c>
      <c r="AH1453" s="16">
        <v>8.7522015344313933E-2</v>
      </c>
      <c r="AI1453" s="10" t="s">
        <v>4341</v>
      </c>
      <c r="AJ1453" s="10" t="s">
        <v>107</v>
      </c>
      <c r="AK1453" s="16" t="s">
        <v>57</v>
      </c>
      <c r="AL1453" s="16">
        <f t="shared" si="88"/>
        <v>0.3158005785782097</v>
      </c>
      <c r="AM1453" s="16">
        <f t="shared" si="89"/>
        <v>12.881505600205173</v>
      </c>
      <c r="AN1453" s="17">
        <f t="shared" si="90"/>
        <v>1.1581268796850148E-9</v>
      </c>
      <c r="AO1453" s="16">
        <f t="shared" si="91"/>
        <v>32.510609646149007</v>
      </c>
      <c r="AP1453" s="18">
        <v>4120.1376916536738</v>
      </c>
      <c r="AQ1453" s="18" t="s">
        <v>124</v>
      </c>
      <c r="AR1453" s="16">
        <v>0.61935705304211441</v>
      </c>
      <c r="AS1453" s="10" t="s">
        <v>74</v>
      </c>
      <c r="AT1453" s="16">
        <v>0.5537180459420552</v>
      </c>
      <c r="AU1453" s="10" t="s">
        <v>74</v>
      </c>
      <c r="AV1453" s="10" t="s">
        <v>8349</v>
      </c>
      <c r="AW1453" s="10" t="s">
        <v>8349</v>
      </c>
      <c r="AX1453" s="10" t="s">
        <v>8349</v>
      </c>
      <c r="AY1453" s="10" t="s">
        <v>8349</v>
      </c>
      <c r="AZ1453" s="10" t="s">
        <v>101</v>
      </c>
      <c r="BA1453" s="10" t="s">
        <v>8349</v>
      </c>
    </row>
    <row r="1454" spans="1:53" s="10" customFormat="1">
      <c r="A1454" s="31">
        <v>73457</v>
      </c>
      <c r="B1454" s="10">
        <v>132683</v>
      </c>
      <c r="C1454" s="10" t="s">
        <v>6490</v>
      </c>
      <c r="D1454" s="10" t="s">
        <v>6491</v>
      </c>
      <c r="E1454" s="15" t="s">
        <v>8349</v>
      </c>
      <c r="F1454" s="10" t="s">
        <v>8349</v>
      </c>
      <c r="G1454" s="10" t="s">
        <v>8349</v>
      </c>
      <c r="H1454" s="10" t="s">
        <v>8349</v>
      </c>
      <c r="I1454" s="10" t="s">
        <v>8349</v>
      </c>
      <c r="J1454" s="10" t="s">
        <v>1662</v>
      </c>
      <c r="K1454" s="10" t="s">
        <v>1663</v>
      </c>
      <c r="L1454" s="10">
        <v>225.18092713999999</v>
      </c>
      <c r="M1454" s="10">
        <v>-11.133961429999999</v>
      </c>
      <c r="N1454" s="10">
        <v>-19.010000000000002</v>
      </c>
      <c r="O1454" s="10">
        <v>-480.3</v>
      </c>
      <c r="P1454" s="11">
        <v>346.58120000000002</v>
      </c>
      <c r="Q1454" s="11">
        <v>40.533099999999997</v>
      </c>
      <c r="R1454" s="37">
        <v>19.342359767891683</v>
      </c>
      <c r="S1454" s="16">
        <v>3.8104448742746613E-2</v>
      </c>
      <c r="T1454" s="37">
        <v>9.49</v>
      </c>
      <c r="U1454" s="16">
        <v>5.6568542494923801E-3</v>
      </c>
      <c r="V1454" s="10" t="s">
        <v>4770</v>
      </c>
      <c r="W1454" s="37">
        <v>1.3720000000000001</v>
      </c>
      <c r="X1454" s="16">
        <v>8.0000000000000002E-3</v>
      </c>
      <c r="Y1454" s="10" t="s">
        <v>4770</v>
      </c>
      <c r="Z1454" s="16">
        <v>8.0574527154697115</v>
      </c>
      <c r="AA1454" s="16">
        <v>9.0017273558079758E-2</v>
      </c>
      <c r="AB1454" s="29" t="s">
        <v>8349</v>
      </c>
      <c r="AC1454" s="16">
        <v>3.5019999999999998</v>
      </c>
      <c r="AD1454" s="16">
        <v>1.7916472867168919E-2</v>
      </c>
      <c r="AE1454" s="10" t="s">
        <v>120</v>
      </c>
      <c r="AF1454" s="10" t="s">
        <v>4075</v>
      </c>
      <c r="AG1454" s="37">
        <v>0.13095557685551779</v>
      </c>
      <c r="AH1454" s="16">
        <v>9.1782947974175272E-2</v>
      </c>
      <c r="AI1454" s="10" t="s">
        <v>4219</v>
      </c>
      <c r="AJ1454" s="10" t="s">
        <v>107</v>
      </c>
      <c r="AK1454" s="22" t="s">
        <v>60</v>
      </c>
      <c r="AL1454" s="16">
        <f t="shared" si="88"/>
        <v>0.36187784797569161</v>
      </c>
      <c r="AM1454" s="16">
        <f t="shared" si="89"/>
        <v>18.709084740343258</v>
      </c>
      <c r="AN1454" s="17">
        <f t="shared" si="90"/>
        <v>8.8197847524607684E-10</v>
      </c>
      <c r="AO1454" s="16">
        <f t="shared" si="91"/>
        <v>32.126355034324426</v>
      </c>
      <c r="AP1454" s="18">
        <v>4003.3018832554171</v>
      </c>
      <c r="AQ1454" s="18" t="s">
        <v>124</v>
      </c>
      <c r="AR1454" s="16">
        <v>0.7517560701661109</v>
      </c>
      <c r="AS1454" s="10" t="s">
        <v>74</v>
      </c>
      <c r="AT1454" s="16">
        <v>0.59377449359178103</v>
      </c>
      <c r="AU1454" s="10" t="s">
        <v>74</v>
      </c>
      <c r="AV1454" s="10" t="s">
        <v>8349</v>
      </c>
      <c r="AW1454" s="10" t="s">
        <v>8349</v>
      </c>
      <c r="AX1454" s="10" t="s">
        <v>8349</v>
      </c>
      <c r="AY1454" s="10" t="s">
        <v>8349</v>
      </c>
      <c r="AZ1454" s="10" t="s">
        <v>101</v>
      </c>
      <c r="BA1454" s="10" t="s">
        <v>8349</v>
      </c>
    </row>
    <row r="1455" spans="1:53" s="10" customFormat="1">
      <c r="A1455" s="31">
        <v>73470</v>
      </c>
      <c r="B1455" s="10" t="s">
        <v>8349</v>
      </c>
      <c r="C1455" s="10" t="s">
        <v>6694</v>
      </c>
      <c r="D1455" s="10" t="s">
        <v>6695</v>
      </c>
      <c r="E1455" s="15" t="s">
        <v>8349</v>
      </c>
      <c r="F1455" s="10" t="s">
        <v>9050</v>
      </c>
      <c r="G1455" s="10" t="s">
        <v>8349</v>
      </c>
      <c r="H1455" s="10" t="s">
        <v>8349</v>
      </c>
      <c r="I1455" s="10" t="s">
        <v>8349</v>
      </c>
      <c r="J1455" s="10" t="s">
        <v>1664</v>
      </c>
      <c r="K1455" s="10" t="s">
        <v>1665</v>
      </c>
      <c r="L1455" s="10">
        <v>225.23074747999999</v>
      </c>
      <c r="M1455" s="10">
        <v>45.425308039999997</v>
      </c>
      <c r="N1455" s="10">
        <v>241.12</v>
      </c>
      <c r="O1455" s="10">
        <v>370.51</v>
      </c>
      <c r="P1455" s="11">
        <v>76.995199999999997</v>
      </c>
      <c r="Q1455" s="11">
        <v>58.470599999999997</v>
      </c>
      <c r="R1455" s="37">
        <v>11.793843613633681</v>
      </c>
      <c r="S1455" s="16">
        <v>1.2619412666588042E-2</v>
      </c>
      <c r="T1455" s="37">
        <v>9.15</v>
      </c>
      <c r="U1455" s="16">
        <v>1.131370849898476E-2</v>
      </c>
      <c r="V1455" s="10" t="s">
        <v>4770</v>
      </c>
      <c r="W1455" s="37">
        <v>1.427</v>
      </c>
      <c r="X1455" s="16">
        <v>1.6E-2</v>
      </c>
      <c r="Y1455" s="10" t="s">
        <v>4770</v>
      </c>
      <c r="Z1455" s="16">
        <v>8.7917231763243109</v>
      </c>
      <c r="AA1455" s="16">
        <v>3.8890786490050289E-2</v>
      </c>
      <c r="AB1455" s="10" t="s">
        <v>4782</v>
      </c>
      <c r="AC1455" s="16">
        <v>3.7670000000000003</v>
      </c>
      <c r="AD1455" s="16">
        <v>2.1260291625469298E-2</v>
      </c>
      <c r="AE1455" s="10" t="s">
        <v>120</v>
      </c>
      <c r="AF1455" s="10" t="s">
        <v>4075</v>
      </c>
      <c r="AG1455" s="37">
        <v>8.1168698910891429E-2</v>
      </c>
      <c r="AH1455" s="16">
        <v>4.4322604546830034E-2</v>
      </c>
      <c r="AI1455" s="10" t="s">
        <v>4603</v>
      </c>
      <c r="AJ1455" s="10" t="s">
        <v>107</v>
      </c>
      <c r="AK1455" s="22" t="s">
        <v>110</v>
      </c>
      <c r="AL1455" s="16">
        <f t="shared" si="88"/>
        <v>0.28490120903725807</v>
      </c>
      <c r="AM1455" s="16">
        <f t="shared" si="89"/>
        <v>24.156773514269116</v>
      </c>
      <c r="AN1455" s="17">
        <f t="shared" si="90"/>
        <v>1.4229623186001556E-9</v>
      </c>
      <c r="AO1455" s="16">
        <f t="shared" si="91"/>
        <v>31.267016500739217</v>
      </c>
      <c r="AP1455" s="18">
        <v>3843.770743476729</v>
      </c>
      <c r="AQ1455" s="18" t="s">
        <v>124</v>
      </c>
      <c r="AR1455" s="16">
        <v>0.64199399354025277</v>
      </c>
      <c r="AS1455" s="10" t="s">
        <v>74</v>
      </c>
      <c r="AT1455" s="16">
        <v>0.52523788916456859</v>
      </c>
      <c r="AU1455" s="10" t="s">
        <v>74</v>
      </c>
      <c r="AV1455" s="10" t="s">
        <v>8349</v>
      </c>
      <c r="AW1455" s="10" t="s">
        <v>8349</v>
      </c>
      <c r="AX1455" s="10" t="s">
        <v>8349</v>
      </c>
      <c r="AY1455" s="10" t="s">
        <v>8349</v>
      </c>
      <c r="AZ1455" s="10" t="s">
        <v>8349</v>
      </c>
      <c r="BA1455" s="10" t="s">
        <v>8349</v>
      </c>
    </row>
    <row r="1456" spans="1:53" s="10" customFormat="1">
      <c r="A1456" s="31">
        <v>73481</v>
      </c>
      <c r="B1456" s="10" t="s">
        <v>8349</v>
      </c>
      <c r="C1456" s="10" t="s">
        <v>6696</v>
      </c>
      <c r="D1456" s="10" t="s">
        <v>6697</v>
      </c>
      <c r="E1456" s="15" t="s">
        <v>8349</v>
      </c>
      <c r="F1456" s="10" t="s">
        <v>8349</v>
      </c>
      <c r="G1456" s="10" t="s">
        <v>8349</v>
      </c>
      <c r="H1456" s="10" t="s">
        <v>8349</v>
      </c>
      <c r="I1456" s="10" t="s">
        <v>8349</v>
      </c>
      <c r="J1456" s="10" t="s">
        <v>1666</v>
      </c>
      <c r="K1456" s="10" t="s">
        <v>1667</v>
      </c>
      <c r="L1456" s="10">
        <v>225.25715695</v>
      </c>
      <c r="M1456" s="10">
        <v>75.262140889999998</v>
      </c>
      <c r="N1456" s="10">
        <v>-295.32</v>
      </c>
      <c r="O1456" s="10">
        <v>-106.7</v>
      </c>
      <c r="P1456" s="11">
        <v>112.8002</v>
      </c>
      <c r="Q1456" s="11">
        <v>39.209000000000003</v>
      </c>
      <c r="R1456" s="37">
        <v>29.222676797194623</v>
      </c>
      <c r="S1456" s="16">
        <v>2.9807130333138518E-2</v>
      </c>
      <c r="T1456" s="37">
        <v>9.6210245490624988</v>
      </c>
      <c r="U1456" s="16">
        <v>5.3665631459994957E-2</v>
      </c>
      <c r="V1456" s="10" t="s">
        <v>4767</v>
      </c>
      <c r="W1456" s="37">
        <v>1.1319539262499994</v>
      </c>
      <c r="X1456" s="16">
        <v>5.3665631459994957E-2</v>
      </c>
      <c r="Y1456" s="10" t="s">
        <v>4775</v>
      </c>
      <c r="Z1456" s="16">
        <v>7.2924245750879066</v>
      </c>
      <c r="AA1456" s="16">
        <v>0.11937523896522073</v>
      </c>
      <c r="AB1456" s="29" t="s">
        <v>8349</v>
      </c>
      <c r="AC1456" s="16">
        <v>2.7750245490624987</v>
      </c>
      <c r="AD1456" s="16">
        <v>5.7628118136895647E-2</v>
      </c>
      <c r="AE1456" s="10" t="s">
        <v>122</v>
      </c>
      <c r="AF1456" s="10" t="s">
        <v>4075</v>
      </c>
      <c r="AG1456" s="37">
        <v>0.17314147449774606</v>
      </c>
      <c r="AH1456" s="16">
        <v>0.13255733732239627</v>
      </c>
      <c r="AI1456" s="10" t="s">
        <v>4666</v>
      </c>
      <c r="AJ1456" s="10" t="s">
        <v>107</v>
      </c>
      <c r="AK1456" s="16" t="s">
        <v>57</v>
      </c>
      <c r="AL1456" s="16">
        <f t="shared" si="88"/>
        <v>0.41610272108909124</v>
      </c>
      <c r="AM1456" s="16">
        <f t="shared" si="89"/>
        <v>14.239035115668703</v>
      </c>
      <c r="AN1456" s="17">
        <f t="shared" si="90"/>
        <v>6.6708453497375974E-10</v>
      </c>
      <c r="AO1456" s="16">
        <f t="shared" si="91"/>
        <v>32.560572367770611</v>
      </c>
      <c r="AP1456" s="18">
        <v>4514.9483043264781</v>
      </c>
      <c r="AQ1456" s="18" t="s">
        <v>124</v>
      </c>
      <c r="AR1456" s="16">
        <v>0.6795894340919697</v>
      </c>
      <c r="AS1456" s="10" t="s">
        <v>74</v>
      </c>
      <c r="AT1456" s="16">
        <v>0.6378495210692674</v>
      </c>
      <c r="AU1456" s="10" t="s">
        <v>74</v>
      </c>
      <c r="AV1456" s="10" t="s">
        <v>8349</v>
      </c>
      <c r="AW1456" s="10" t="s">
        <v>8349</v>
      </c>
      <c r="AX1456" s="10" t="s">
        <v>8349</v>
      </c>
      <c r="AY1456" s="10" t="s">
        <v>8349</v>
      </c>
      <c r="AZ1456" s="10" t="s">
        <v>8349</v>
      </c>
      <c r="BA1456" s="10" t="s">
        <v>8349</v>
      </c>
    </row>
    <row r="1457" spans="1:53" s="10" customFormat="1">
      <c r="A1457" s="31">
        <v>73547</v>
      </c>
      <c r="B1457" s="10">
        <v>132648</v>
      </c>
      <c r="C1457" s="10" t="s">
        <v>8349</v>
      </c>
      <c r="D1457" s="10" t="s">
        <v>8349</v>
      </c>
      <c r="E1457" s="15" t="s">
        <v>8349</v>
      </c>
      <c r="F1457" s="10" t="s">
        <v>8349</v>
      </c>
      <c r="G1457" s="10" t="s">
        <v>8349</v>
      </c>
      <c r="H1457" s="10" t="s">
        <v>8349</v>
      </c>
      <c r="I1457" s="10" t="s">
        <v>8349</v>
      </c>
      <c r="J1457" s="10" t="s">
        <v>1668</v>
      </c>
      <c r="K1457" s="10" t="s">
        <v>1669</v>
      </c>
      <c r="L1457" s="10">
        <v>225.47203594999999</v>
      </c>
      <c r="M1457" s="10">
        <v>-47.007294870000003</v>
      </c>
      <c r="N1457" s="10">
        <v>-25.24</v>
      </c>
      <c r="O1457" s="10">
        <v>-73.13</v>
      </c>
      <c r="P1457" s="11">
        <v>324.86099999999999</v>
      </c>
      <c r="Q1457" s="11">
        <v>10.234500000000001</v>
      </c>
      <c r="R1457" s="37">
        <v>26.881720430107524</v>
      </c>
      <c r="S1457" s="16">
        <v>1.7204301075268817E-2</v>
      </c>
      <c r="T1457" s="37">
        <v>7.74</v>
      </c>
      <c r="U1457" s="16">
        <v>2.1213203435596424E-3</v>
      </c>
      <c r="V1457" s="10" t="s">
        <v>4770</v>
      </c>
      <c r="W1457" s="37">
        <v>0.72099999999999997</v>
      </c>
      <c r="X1457" s="16">
        <v>3.0000000000000001E-3</v>
      </c>
      <c r="Y1457" s="10" t="s">
        <v>4770</v>
      </c>
      <c r="Z1457" s="16">
        <v>5.5927146994094876</v>
      </c>
      <c r="AA1457" s="16">
        <v>3.9805084444078709E-2</v>
      </c>
      <c r="AB1457" s="29" t="s">
        <v>8349</v>
      </c>
      <c r="AC1457" s="16">
        <v>1.7850000000000001</v>
      </c>
      <c r="AD1457" s="16">
        <v>1.8124568960391857E-2</v>
      </c>
      <c r="AE1457" s="10" t="s">
        <v>120</v>
      </c>
      <c r="AF1457" s="10" t="s">
        <v>4075</v>
      </c>
      <c r="AG1457" s="37">
        <v>0.55852963955824064</v>
      </c>
      <c r="AH1457" s="16">
        <v>4.3737223821365676E-2</v>
      </c>
      <c r="AI1457" s="10" t="s">
        <v>4336</v>
      </c>
      <c r="AJ1457" s="10" t="s">
        <v>107</v>
      </c>
      <c r="AK1457" s="16" t="s">
        <v>58</v>
      </c>
      <c r="AL1457" s="16">
        <f t="shared" si="88"/>
        <v>0.7473484057374048</v>
      </c>
      <c r="AM1457" s="16">
        <f t="shared" si="89"/>
        <v>27.801360693431462</v>
      </c>
      <c r="AN1457" s="17">
        <f t="shared" si="90"/>
        <v>2.0679296463362756E-10</v>
      </c>
      <c r="AO1457" s="16">
        <f t="shared" si="91"/>
        <v>31.951160601478698</v>
      </c>
      <c r="AP1457" s="18">
        <v>5429</v>
      </c>
      <c r="AQ1457" s="18" t="s">
        <v>129</v>
      </c>
      <c r="AR1457" s="16">
        <v>0.84417999341776184</v>
      </c>
      <c r="AS1457" s="10" t="s">
        <v>74</v>
      </c>
      <c r="AT1457" s="16">
        <v>0.86127146283931955</v>
      </c>
      <c r="AU1457" s="10" t="s">
        <v>74</v>
      </c>
      <c r="AV1457" s="10">
        <v>4.55</v>
      </c>
      <c r="AW1457" s="10" t="s">
        <v>96</v>
      </c>
      <c r="AX1457" s="10" t="s">
        <v>8349</v>
      </c>
      <c r="AY1457" s="10" t="s">
        <v>8349</v>
      </c>
      <c r="AZ1457" s="10" t="s">
        <v>102</v>
      </c>
      <c r="BA1457" s="10" t="s">
        <v>8349</v>
      </c>
    </row>
    <row r="1458" spans="1:53" s="10" customFormat="1">
      <c r="A1458" s="31">
        <v>73631</v>
      </c>
      <c r="B1458" s="10" t="s">
        <v>8349</v>
      </c>
      <c r="C1458" s="10" t="s">
        <v>6698</v>
      </c>
      <c r="D1458" s="10" t="s">
        <v>6699</v>
      </c>
      <c r="E1458" s="15" t="s">
        <v>8349</v>
      </c>
      <c r="F1458" s="10" t="s">
        <v>8349</v>
      </c>
      <c r="G1458" s="10" t="s">
        <v>8349</v>
      </c>
      <c r="H1458" s="10" t="s">
        <v>8349</v>
      </c>
      <c r="I1458" s="10" t="s">
        <v>8349</v>
      </c>
      <c r="J1458" s="10" t="s">
        <v>1670</v>
      </c>
      <c r="K1458" s="10" t="s">
        <v>1671</v>
      </c>
      <c r="L1458" s="10">
        <v>225.76591160000001</v>
      </c>
      <c r="M1458" s="10">
        <v>-46.293797660000003</v>
      </c>
      <c r="N1458" s="10">
        <v>-299.32</v>
      </c>
      <c r="O1458" s="10">
        <v>-9.08</v>
      </c>
      <c r="P1458" s="11">
        <v>325.39530000000002</v>
      </c>
      <c r="Q1458" s="11">
        <v>10.7577</v>
      </c>
      <c r="R1458" s="37">
        <v>25.303643724696354</v>
      </c>
      <c r="S1458" s="16">
        <v>4.3016194331983802E-2</v>
      </c>
      <c r="T1458" s="37">
        <v>9.8699999999999992</v>
      </c>
      <c r="U1458" s="16">
        <v>2.1213203435596424E-3</v>
      </c>
      <c r="V1458" s="10" t="s">
        <v>4770</v>
      </c>
      <c r="W1458" s="37">
        <v>1.1879999999999999</v>
      </c>
      <c r="X1458" s="16">
        <v>3.0000000000000001E-3</v>
      </c>
      <c r="Y1458" s="10" t="s">
        <v>4770</v>
      </c>
      <c r="Z1458" s="16">
        <v>7.8540846795779524</v>
      </c>
      <c r="AA1458" s="16">
        <v>9.7598377376407974E-2</v>
      </c>
      <c r="AB1458" s="29" t="s">
        <v>8349</v>
      </c>
      <c r="AC1458" s="16">
        <v>2.9719999999999995</v>
      </c>
      <c r="AD1458" s="16">
        <v>1.8124568960391857E-2</v>
      </c>
      <c r="AE1458" s="10" t="s">
        <v>120</v>
      </c>
      <c r="AF1458" s="10" t="s">
        <v>4075</v>
      </c>
      <c r="AG1458" s="37">
        <v>0.1181860628506224</v>
      </c>
      <c r="AH1458" s="16">
        <v>9.9267030108227503E-2</v>
      </c>
      <c r="AI1458" s="10" t="s">
        <v>4594</v>
      </c>
      <c r="AJ1458" s="10" t="s">
        <v>107</v>
      </c>
      <c r="AK1458" s="16" t="s">
        <v>108</v>
      </c>
      <c r="AL1458" s="16">
        <f t="shared" si="88"/>
        <v>0.34378199902063283</v>
      </c>
      <c r="AM1458" s="16">
        <f t="shared" si="89"/>
        <v>13.586264601295412</v>
      </c>
      <c r="AN1458" s="17">
        <f t="shared" si="90"/>
        <v>9.7727259216666379E-10</v>
      </c>
      <c r="AO1458" s="16">
        <f t="shared" si="91"/>
        <v>32.394960702367442</v>
      </c>
      <c r="AP1458" s="18">
        <v>4364.6307643325708</v>
      </c>
      <c r="AQ1458" s="18" t="s">
        <v>124</v>
      </c>
      <c r="AR1458" s="16">
        <v>0.60081357944507396</v>
      </c>
      <c r="AS1458" s="10" t="s">
        <v>74</v>
      </c>
      <c r="AT1458" s="16">
        <v>0.57835764178774784</v>
      </c>
      <c r="AU1458" s="10" t="s">
        <v>74</v>
      </c>
      <c r="AV1458" s="10" t="s">
        <v>8349</v>
      </c>
      <c r="AW1458" s="10" t="s">
        <v>8349</v>
      </c>
      <c r="AX1458" s="10" t="s">
        <v>8349</v>
      </c>
      <c r="AY1458" s="10" t="s">
        <v>8349</v>
      </c>
      <c r="AZ1458" s="10" t="s">
        <v>101</v>
      </c>
      <c r="BA1458" s="10" t="s">
        <v>8349</v>
      </c>
    </row>
    <row r="1459" spans="1:53" s="10" customFormat="1">
      <c r="A1459" s="31">
        <v>73633</v>
      </c>
      <c r="B1459" s="10">
        <v>132899</v>
      </c>
      <c r="C1459" s="10" t="s">
        <v>6700</v>
      </c>
      <c r="D1459" s="10" t="s">
        <v>6701</v>
      </c>
      <c r="E1459" s="15" t="s">
        <v>8349</v>
      </c>
      <c r="F1459" s="10" t="s">
        <v>9051</v>
      </c>
      <c r="G1459" s="10" t="s">
        <v>8349</v>
      </c>
      <c r="H1459" s="10" t="s">
        <v>8349</v>
      </c>
      <c r="I1459" s="10" t="s">
        <v>8349</v>
      </c>
      <c r="J1459" s="10" t="s">
        <v>1672</v>
      </c>
      <c r="K1459" s="10" t="s">
        <v>1573</v>
      </c>
      <c r="L1459" s="10">
        <v>225.77512425</v>
      </c>
      <c r="M1459" s="10">
        <v>-41.992066979999997</v>
      </c>
      <c r="N1459" s="10">
        <v>109.91</v>
      </c>
      <c r="O1459" s="10">
        <v>-202.53</v>
      </c>
      <c r="P1459" s="11">
        <v>327.58659999999998</v>
      </c>
      <c r="Q1459" s="11">
        <v>14.490600000000001</v>
      </c>
      <c r="R1459" s="37">
        <v>24.570024570024568</v>
      </c>
      <c r="S1459" s="16">
        <v>3.6609336609336608E-2</v>
      </c>
      <c r="T1459" s="37">
        <v>8.98</v>
      </c>
      <c r="U1459" s="16">
        <v>2.1213203435596424E-3</v>
      </c>
      <c r="V1459" s="10" t="s">
        <v>4770</v>
      </c>
      <c r="W1459" s="37">
        <v>1.145</v>
      </c>
      <c r="X1459" s="16">
        <v>3.0000000000000001E-3</v>
      </c>
      <c r="Y1459" s="10" t="s">
        <v>4770</v>
      </c>
      <c r="Z1459" s="16">
        <v>7.0279720461261013</v>
      </c>
      <c r="AA1459" s="16">
        <v>8.3109154968627585E-2</v>
      </c>
      <c r="AB1459" s="10" t="s">
        <v>4782</v>
      </c>
      <c r="AC1459" s="16" t="s">
        <v>8349</v>
      </c>
      <c r="AD1459" s="16" t="s">
        <v>8349</v>
      </c>
      <c r="AE1459" s="10" t="s">
        <v>8349</v>
      </c>
      <c r="AF1459" s="10" t="s">
        <v>4080</v>
      </c>
      <c r="AG1459" s="37">
        <v>0.23965206704420489</v>
      </c>
      <c r="AH1459" s="16">
        <v>0.13002742648995003</v>
      </c>
      <c r="AI1459" s="10" t="s">
        <v>4648</v>
      </c>
      <c r="AJ1459" s="10" t="s">
        <v>107</v>
      </c>
      <c r="AK1459" s="16" t="s">
        <v>57</v>
      </c>
      <c r="AL1459" s="16">
        <f t="shared" si="88"/>
        <v>0.48954271217556172</v>
      </c>
      <c r="AM1459" s="16">
        <f t="shared" si="89"/>
        <v>19.924388385545363</v>
      </c>
      <c r="AN1459" s="17">
        <f t="shared" si="90"/>
        <v>4.8194869096912701E-10</v>
      </c>
      <c r="AO1459" s="16">
        <f t="shared" si="91"/>
        <v>32.272497987468711</v>
      </c>
      <c r="AP1459" s="18">
        <v>4487.873379163706</v>
      </c>
      <c r="AQ1459" s="18" t="s">
        <v>123</v>
      </c>
      <c r="AR1459" s="16">
        <v>0.80920959830658556</v>
      </c>
      <c r="AS1459" s="10" t="s">
        <v>74</v>
      </c>
      <c r="AT1459" s="16">
        <v>0.69329529209663143</v>
      </c>
      <c r="AU1459" s="10" t="s">
        <v>74</v>
      </c>
      <c r="AV1459" s="10" t="s">
        <v>8349</v>
      </c>
      <c r="AW1459" s="10" t="s">
        <v>8349</v>
      </c>
      <c r="AX1459" s="10" t="s">
        <v>8349</v>
      </c>
      <c r="AY1459" s="10" t="s">
        <v>8349</v>
      </c>
      <c r="AZ1459" s="10" t="s">
        <v>101</v>
      </c>
      <c r="BA1459" s="10" t="s">
        <v>8349</v>
      </c>
    </row>
    <row r="1460" spans="1:53" s="10" customFormat="1">
      <c r="A1460" s="31">
        <v>73695</v>
      </c>
      <c r="B1460" s="10">
        <v>133640</v>
      </c>
      <c r="C1460" s="10" t="s">
        <v>6702</v>
      </c>
      <c r="D1460" s="10" t="s">
        <v>6703</v>
      </c>
      <c r="E1460" s="15" t="s">
        <v>8349</v>
      </c>
      <c r="F1460" s="10" t="s">
        <v>9052</v>
      </c>
      <c r="G1460" s="10">
        <v>1.2</v>
      </c>
      <c r="H1460" s="10">
        <v>0.89999999999999947</v>
      </c>
      <c r="I1460" s="10" t="s">
        <v>8349</v>
      </c>
      <c r="J1460" s="10" t="s">
        <v>1574</v>
      </c>
      <c r="K1460" s="10" t="s">
        <v>1575</v>
      </c>
      <c r="L1460" s="10">
        <v>225.94867417</v>
      </c>
      <c r="M1460" s="10">
        <v>47.654014089999997</v>
      </c>
      <c r="N1460" s="10">
        <v>-436.24</v>
      </c>
      <c r="O1460" s="10">
        <v>18.940000000000001</v>
      </c>
      <c r="P1460" s="11">
        <v>80.368700000000004</v>
      </c>
      <c r="Q1460" s="11">
        <v>57.065100000000001</v>
      </c>
      <c r="R1460" s="37">
        <v>12.507817385866167</v>
      </c>
      <c r="S1460" s="16">
        <v>1.9512195121951219E-2</v>
      </c>
      <c r="T1460" s="37">
        <v>4.83</v>
      </c>
      <c r="U1460" s="16">
        <v>1.414213562373095E-3</v>
      </c>
      <c r="V1460" s="10" t="s">
        <v>4770</v>
      </c>
      <c r="W1460" s="37">
        <v>0.64700000000000002</v>
      </c>
      <c r="X1460" s="16">
        <v>2E-3</v>
      </c>
      <c r="Y1460" s="10" t="s">
        <v>4770</v>
      </c>
      <c r="Z1460" s="16">
        <v>4.3440923404112679</v>
      </c>
      <c r="AA1460" s="16">
        <v>4.4203231738699778E-2</v>
      </c>
      <c r="AB1460" s="10" t="s">
        <v>4782</v>
      </c>
      <c r="AC1460" s="16">
        <v>1.73</v>
      </c>
      <c r="AD1460" s="16">
        <v>5.0019996001599204E-2</v>
      </c>
      <c r="AE1460" s="10" t="s">
        <v>4088</v>
      </c>
      <c r="AF1460" s="10" t="s">
        <v>4075</v>
      </c>
      <c r="AG1460" s="37">
        <v>1.7359895986575744</v>
      </c>
      <c r="AH1460" s="16">
        <v>6.675272051493629E-2</v>
      </c>
      <c r="AI1460" s="10" t="s">
        <v>4220</v>
      </c>
      <c r="AJ1460" s="10" t="s">
        <v>107</v>
      </c>
      <c r="AK1460" s="16" t="s">
        <v>58</v>
      </c>
      <c r="AL1460" s="16">
        <f t="shared" si="88"/>
        <v>1.3175695801958902</v>
      </c>
      <c r="AM1460" s="16">
        <f t="shared" si="89"/>
        <v>105.33968793666142</v>
      </c>
      <c r="AN1460" s="17">
        <f t="shared" si="90"/>
        <v>6.6532656698700926E-11</v>
      </c>
      <c r="AO1460" s="16">
        <f t="shared" si="91"/>
        <v>30.272412836261253</v>
      </c>
      <c r="AP1460" s="18">
        <v>5532.7883758397347</v>
      </c>
      <c r="AQ1460" s="18" t="s">
        <v>124</v>
      </c>
      <c r="AR1460" s="16">
        <v>1.4329698978944789</v>
      </c>
      <c r="AS1460" s="10" t="s">
        <v>74</v>
      </c>
      <c r="AT1460" s="16">
        <v>1.1519200515510168</v>
      </c>
      <c r="AU1460" s="10" t="s">
        <v>74</v>
      </c>
      <c r="AV1460" s="10" t="s">
        <v>8349</v>
      </c>
      <c r="AW1460" s="10" t="s">
        <v>8349</v>
      </c>
      <c r="AX1460" s="10" t="s">
        <v>8349</v>
      </c>
      <c r="AY1460" s="10" t="s">
        <v>8349</v>
      </c>
      <c r="AZ1460" s="10" t="s">
        <v>8349</v>
      </c>
      <c r="BA1460" s="10" t="s">
        <v>8349</v>
      </c>
    </row>
    <row r="1461" spans="1:53" s="10" customFormat="1">
      <c r="A1461" s="32">
        <v>73734</v>
      </c>
      <c r="B1461" s="10" t="s">
        <v>8349</v>
      </c>
      <c r="C1461" s="10" t="s">
        <v>8349</v>
      </c>
      <c r="D1461" s="10" t="s">
        <v>8349</v>
      </c>
      <c r="E1461" s="15" t="s">
        <v>8349</v>
      </c>
      <c r="F1461" s="10" t="s">
        <v>8349</v>
      </c>
      <c r="G1461" s="10" t="s">
        <v>8349</v>
      </c>
      <c r="H1461" s="10" t="s">
        <v>8349</v>
      </c>
      <c r="I1461" s="10" t="s">
        <v>8349</v>
      </c>
      <c r="J1461" s="10" t="s">
        <v>4865</v>
      </c>
      <c r="K1461" s="10" t="s">
        <v>4866</v>
      </c>
      <c r="L1461" s="10">
        <v>226.08033108000001</v>
      </c>
      <c r="M1461" s="10">
        <v>60.384154549999998</v>
      </c>
      <c r="N1461" s="10">
        <v>-654.95000000000005</v>
      </c>
      <c r="O1461" s="10">
        <v>177.55</v>
      </c>
      <c r="P1461" s="11">
        <v>98.104299999999995</v>
      </c>
      <c r="Q1461" s="11">
        <v>49.848999999999997</v>
      </c>
      <c r="R1461" s="37">
        <v>17.853954650955188</v>
      </c>
      <c r="S1461" s="16">
        <v>2.3388680592751294E-2</v>
      </c>
      <c r="T1461" s="37">
        <v>10.92915408179562</v>
      </c>
      <c r="U1461" s="16">
        <v>0.25210513679812235</v>
      </c>
      <c r="V1461" s="10" t="s">
        <v>4767</v>
      </c>
      <c r="W1461" s="37">
        <v>1.3922933638090396</v>
      </c>
      <c r="X1461" s="16">
        <v>0.25210513679812235</v>
      </c>
      <c r="Y1461" s="10" t="s">
        <v>4775</v>
      </c>
      <c r="Z1461" s="16">
        <v>9.670481945139322</v>
      </c>
      <c r="AA1461" s="16">
        <v>0.30349636847467032</v>
      </c>
      <c r="AB1461" s="29" t="s">
        <v>8349</v>
      </c>
      <c r="AC1461" s="16">
        <v>4.0401540817956194</v>
      </c>
      <c r="AD1461" s="16">
        <v>0.25289721232152795</v>
      </c>
      <c r="AE1461" s="10" t="s">
        <v>122</v>
      </c>
      <c r="AF1461" s="10" t="s">
        <v>4075</v>
      </c>
      <c r="AG1461" s="37">
        <v>4.3702594804535845E-2</v>
      </c>
      <c r="AH1461" s="16">
        <v>0.39505321879123179</v>
      </c>
      <c r="AI1461" s="10" t="s">
        <v>4337</v>
      </c>
      <c r="AJ1461" s="16" t="s">
        <v>8349</v>
      </c>
      <c r="AK1461" s="16" t="s">
        <v>8349</v>
      </c>
      <c r="AL1461" s="16">
        <f t="shared" si="88"/>
        <v>0.20905165582825658</v>
      </c>
      <c r="AM1461" s="16">
        <f t="shared" si="89"/>
        <v>11.708983242940649</v>
      </c>
      <c r="AN1461" s="17">
        <f t="shared" si="90"/>
        <v>2.6428636678573691E-9</v>
      </c>
      <c r="AO1461" s="16">
        <f t="shared" si="91"/>
        <v>32.373967180232285</v>
      </c>
      <c r="AP1461" s="18">
        <v>3693.3400653973567</v>
      </c>
      <c r="AQ1461" s="18" t="s">
        <v>143</v>
      </c>
      <c r="AR1461" s="16">
        <v>0.51023076752392515</v>
      </c>
      <c r="AS1461" s="10" t="s">
        <v>74</v>
      </c>
      <c r="AT1461" s="16">
        <v>0.44813834774955574</v>
      </c>
      <c r="AU1461" s="10" t="s">
        <v>74</v>
      </c>
      <c r="AV1461" s="10" t="s">
        <v>8349</v>
      </c>
      <c r="AW1461" s="10" t="s">
        <v>8349</v>
      </c>
      <c r="AX1461" s="10" t="s">
        <v>8349</v>
      </c>
      <c r="AY1461" s="10" t="s">
        <v>8349</v>
      </c>
      <c r="AZ1461" s="10" t="s">
        <v>8349</v>
      </c>
      <c r="BA1461" s="10" t="s">
        <v>8349</v>
      </c>
    </row>
    <row r="1462" spans="1:53" s="10" customFormat="1">
      <c r="A1462" s="31">
        <v>73786</v>
      </c>
      <c r="B1462" s="10" t="s">
        <v>8349</v>
      </c>
      <c r="C1462" s="10" t="s">
        <v>6704</v>
      </c>
      <c r="D1462" s="10" t="s">
        <v>6705</v>
      </c>
      <c r="E1462" s="15" t="s">
        <v>8349</v>
      </c>
      <c r="F1462" s="10" t="s">
        <v>8349</v>
      </c>
      <c r="G1462" s="10" t="s">
        <v>8349</v>
      </c>
      <c r="H1462" s="10" t="s">
        <v>8349</v>
      </c>
      <c r="I1462" s="10" t="s">
        <v>8349</v>
      </c>
      <c r="J1462" s="10" t="s">
        <v>1576</v>
      </c>
      <c r="K1462" s="10" t="s">
        <v>1577</v>
      </c>
      <c r="L1462" s="10">
        <v>226.22450988</v>
      </c>
      <c r="M1462" s="10">
        <v>5.6393310000000003</v>
      </c>
      <c r="N1462" s="10">
        <v>-606.77</v>
      </c>
      <c r="O1462" s="10">
        <v>-507.54</v>
      </c>
      <c r="P1462" s="11">
        <v>4.8893000000000004</v>
      </c>
      <c r="Q1462" s="11">
        <v>51.675699999999999</v>
      </c>
      <c r="R1462" s="37">
        <v>18.587360594795541</v>
      </c>
      <c r="S1462" s="16">
        <v>5.204460966542751E-2</v>
      </c>
      <c r="T1462" s="37">
        <v>9.8149999999999995</v>
      </c>
      <c r="U1462" s="16">
        <v>1.2E-2</v>
      </c>
      <c r="V1462" s="10" t="s">
        <v>4769</v>
      </c>
      <c r="W1462" s="37">
        <v>1.3149999999999999</v>
      </c>
      <c r="X1462" s="16">
        <v>8.3999999999999995E-3</v>
      </c>
      <c r="Y1462" s="10" t="s">
        <v>4769</v>
      </c>
      <c r="Z1462" s="16">
        <v>8.4689113783319456</v>
      </c>
      <c r="AA1462" s="16">
        <v>0.12806049784226481</v>
      </c>
      <c r="AB1462" s="29" t="s">
        <v>8349</v>
      </c>
      <c r="AC1462" s="16">
        <v>3.3620000000000001</v>
      </c>
      <c r="AD1462" s="16">
        <v>2.263846284534354E-2</v>
      </c>
      <c r="AE1462" s="10" t="s">
        <v>125</v>
      </c>
      <c r="AF1462" s="10" t="s">
        <v>4075</v>
      </c>
      <c r="AG1462" s="37">
        <v>8.0460242963538056E-2</v>
      </c>
      <c r="AH1462" s="16">
        <v>0.13004611146669748</v>
      </c>
      <c r="AI1462" s="10" t="s">
        <v>4666</v>
      </c>
      <c r="AJ1462" s="10" t="s">
        <v>107</v>
      </c>
      <c r="AK1462" s="16" t="s">
        <v>108</v>
      </c>
      <c r="AL1462" s="16">
        <f t="shared" si="88"/>
        <v>0.28365514795881647</v>
      </c>
      <c r="AM1462" s="16">
        <f t="shared" si="89"/>
        <v>15.260646960184324</v>
      </c>
      <c r="AN1462" s="17">
        <f t="shared" si="90"/>
        <v>1.4354915638564602E-9</v>
      </c>
      <c r="AO1462" s="16">
        <f t="shared" si="91"/>
        <v>31.922498388589801</v>
      </c>
      <c r="AP1462" s="18">
        <v>4093.0989626141181</v>
      </c>
      <c r="AQ1462" s="18" t="s">
        <v>124</v>
      </c>
      <c r="AR1462" s="16">
        <v>0.56368672338663961</v>
      </c>
      <c r="AS1462" s="10" t="s">
        <v>74</v>
      </c>
      <c r="AT1462" s="16">
        <v>0.5240585738967477</v>
      </c>
      <c r="AU1462" s="10" t="s">
        <v>74</v>
      </c>
      <c r="AV1462" s="10" t="s">
        <v>8349</v>
      </c>
      <c r="AW1462" s="10" t="s">
        <v>8349</v>
      </c>
      <c r="AX1462" s="10" t="s">
        <v>8349</v>
      </c>
      <c r="AY1462" s="10" t="s">
        <v>8349</v>
      </c>
      <c r="AZ1462" s="10" t="s">
        <v>101</v>
      </c>
      <c r="BA1462" s="10" t="s">
        <v>8349</v>
      </c>
    </row>
    <row r="1463" spans="1:53" s="10" customFormat="1">
      <c r="A1463" s="33">
        <v>73903</v>
      </c>
      <c r="B1463" s="13" t="s">
        <v>8349</v>
      </c>
      <c r="C1463" s="14" t="s">
        <v>8349</v>
      </c>
      <c r="D1463" s="14" t="s">
        <v>8349</v>
      </c>
      <c r="E1463" s="14" t="s">
        <v>8349</v>
      </c>
      <c r="F1463" s="13" t="s">
        <v>8349</v>
      </c>
      <c r="G1463" s="13" t="s">
        <v>8349</v>
      </c>
      <c r="H1463" s="13" t="s">
        <v>8349</v>
      </c>
      <c r="I1463" s="13" t="s">
        <v>8349</v>
      </c>
      <c r="J1463" s="13" t="s">
        <v>4867</v>
      </c>
      <c r="K1463" s="13" t="s">
        <v>4868</v>
      </c>
      <c r="L1463" s="13">
        <v>226.56075473000001</v>
      </c>
      <c r="M1463" s="13">
        <v>-37.419709519999998</v>
      </c>
      <c r="N1463" s="13">
        <v>-404.99</v>
      </c>
      <c r="O1463" s="13">
        <v>-1082.21</v>
      </c>
      <c r="P1463" s="12">
        <v>330.5557</v>
      </c>
      <c r="Q1463" s="12">
        <v>18.1175</v>
      </c>
      <c r="R1463" s="38">
        <v>28.75215641173088</v>
      </c>
      <c r="S1463" s="23">
        <v>0.18286371477860841</v>
      </c>
      <c r="T1463" s="38">
        <v>12.79</v>
      </c>
      <c r="U1463" s="19">
        <v>0.54034478807516972</v>
      </c>
      <c r="V1463" s="13" t="s">
        <v>4779</v>
      </c>
      <c r="W1463" s="38">
        <v>1.613</v>
      </c>
      <c r="X1463" s="19">
        <v>0.218</v>
      </c>
      <c r="Y1463" s="13" t="s">
        <v>4770</v>
      </c>
      <c r="Z1463" s="19">
        <v>10.496647888333468</v>
      </c>
      <c r="AA1463" s="19">
        <v>0.9788723084513844</v>
      </c>
      <c r="AB1463" s="29" t="s">
        <v>8349</v>
      </c>
      <c r="AC1463" s="19">
        <v>3.3699999999999992</v>
      </c>
      <c r="AD1463" s="19">
        <v>0.54075270688180577</v>
      </c>
      <c r="AE1463" s="13" t="s">
        <v>134</v>
      </c>
      <c r="AF1463" s="13" t="s">
        <v>4075</v>
      </c>
      <c r="AG1463" s="38">
        <v>1.2668577703772622E-2</v>
      </c>
      <c r="AH1463" s="19">
        <v>1.1183042905457095</v>
      </c>
      <c r="AI1463" s="13" t="s">
        <v>4671</v>
      </c>
      <c r="AJ1463" s="19" t="s">
        <v>8349</v>
      </c>
      <c r="AK1463" s="19" t="s">
        <v>8349</v>
      </c>
      <c r="AL1463" s="19">
        <f t="shared" si="88"/>
        <v>0.11255477645916508</v>
      </c>
      <c r="AM1463" s="19">
        <f t="shared" si="89"/>
        <v>3.9146551252497614</v>
      </c>
      <c r="AN1463" s="20">
        <f t="shared" si="90"/>
        <v>9.1170455516569026E-9</v>
      </c>
      <c r="AO1463" s="19">
        <f t="shared" si="91"/>
        <v>32.890364688304317</v>
      </c>
      <c r="AP1463" s="21">
        <v>4087.8626557112475</v>
      </c>
      <c r="AQ1463" s="21" t="s">
        <v>143</v>
      </c>
      <c r="AR1463" s="19">
        <v>0.22424510115788449</v>
      </c>
      <c r="AS1463" s="13" t="s">
        <v>74</v>
      </c>
      <c r="AT1463" s="19">
        <v>0.32622704630865662</v>
      </c>
      <c r="AU1463" s="13" t="s">
        <v>74</v>
      </c>
      <c r="AV1463" s="13" t="s">
        <v>8349</v>
      </c>
      <c r="AW1463" s="13" t="s">
        <v>8349</v>
      </c>
      <c r="AX1463" s="13" t="s">
        <v>8349</v>
      </c>
      <c r="AY1463" s="13" t="s">
        <v>8349</v>
      </c>
      <c r="AZ1463" s="13" t="s">
        <v>8349</v>
      </c>
      <c r="BA1463" s="13" t="s">
        <v>8349</v>
      </c>
    </row>
    <row r="1464" spans="1:53" s="10" customFormat="1">
      <c r="A1464" s="31">
        <v>73941</v>
      </c>
      <c r="B1464" s="10">
        <v>134044</v>
      </c>
      <c r="C1464" s="10" t="s">
        <v>8349</v>
      </c>
      <c r="D1464" s="10" t="s">
        <v>8349</v>
      </c>
      <c r="E1464" s="15" t="s">
        <v>8349</v>
      </c>
      <c r="F1464" s="10" t="s">
        <v>8349</v>
      </c>
      <c r="G1464" s="10" t="s">
        <v>8349</v>
      </c>
      <c r="H1464" s="10" t="s">
        <v>8349</v>
      </c>
      <c r="I1464" s="10" t="s">
        <v>8349</v>
      </c>
      <c r="J1464" s="10" t="s">
        <v>1578</v>
      </c>
      <c r="K1464" s="10" t="s">
        <v>1579</v>
      </c>
      <c r="L1464" s="10">
        <v>226.64663107000001</v>
      </c>
      <c r="M1464" s="10">
        <v>36.45596449</v>
      </c>
      <c r="N1464" s="10">
        <v>-64.31</v>
      </c>
      <c r="O1464" s="10">
        <v>40.36</v>
      </c>
      <c r="P1464" s="11">
        <v>59.535800000000002</v>
      </c>
      <c r="Q1464" s="11">
        <v>59.983400000000003</v>
      </c>
      <c r="R1464" s="37">
        <v>29.832935560859188</v>
      </c>
      <c r="S1464" s="16">
        <v>1.0739856801909307E-2</v>
      </c>
      <c r="T1464" s="37">
        <v>6.3509500883199994</v>
      </c>
      <c r="U1464" s="16">
        <v>1.7492855684535902E-2</v>
      </c>
      <c r="V1464" s="10" t="s">
        <v>4767</v>
      </c>
      <c r="W1464" s="37">
        <v>0.51487252544000039</v>
      </c>
      <c r="X1464" s="16">
        <v>1.7492855684535902E-2</v>
      </c>
      <c r="Y1464" s="10" t="s">
        <v>4768</v>
      </c>
      <c r="Z1464" s="16">
        <v>3.9774701381111939</v>
      </c>
      <c r="AA1464" s="16">
        <v>4.0940296084549743E-2</v>
      </c>
      <c r="AB1464" s="29" t="s">
        <v>8349</v>
      </c>
      <c r="AC1464" s="16" t="s">
        <v>8349</v>
      </c>
      <c r="AD1464" s="16" t="s">
        <v>8349</v>
      </c>
      <c r="AE1464" s="10" t="s">
        <v>8349</v>
      </c>
      <c r="AF1464" s="10" t="s">
        <v>4080</v>
      </c>
      <c r="AG1464" s="37">
        <v>2.2206239300666941</v>
      </c>
      <c r="AH1464" s="16">
        <v>0.10805604029155706</v>
      </c>
      <c r="AI1464" s="10" t="s">
        <v>4637</v>
      </c>
      <c r="AJ1464" s="10" t="s">
        <v>107</v>
      </c>
      <c r="AK1464" s="16" t="s">
        <v>111</v>
      </c>
      <c r="AL1464" s="16">
        <f t="shared" si="88"/>
        <v>1.4901758050870018</v>
      </c>
      <c r="AM1464" s="16">
        <f t="shared" si="89"/>
        <v>49.950692986516295</v>
      </c>
      <c r="AN1464" s="17">
        <f t="shared" si="90"/>
        <v>5.2012408961354876E-11</v>
      </c>
      <c r="AO1464" s="16">
        <f t="shared" si="91"/>
        <v>32.060682666707578</v>
      </c>
      <c r="AP1464" s="18">
        <v>6148</v>
      </c>
      <c r="AQ1464" s="18" t="s">
        <v>141</v>
      </c>
      <c r="AR1464" s="16">
        <v>1.29</v>
      </c>
      <c r="AS1464" s="10" t="s">
        <v>73</v>
      </c>
      <c r="AT1464" s="16">
        <v>1.171</v>
      </c>
      <c r="AU1464" s="10" t="s">
        <v>73</v>
      </c>
      <c r="AV1464" s="10">
        <v>4.3</v>
      </c>
      <c r="AW1464" s="10" t="s">
        <v>73</v>
      </c>
      <c r="AX1464" s="10">
        <v>3.6</v>
      </c>
      <c r="AY1464" s="10" t="s">
        <v>73</v>
      </c>
      <c r="AZ1464" s="10" t="s">
        <v>8349</v>
      </c>
      <c r="BA1464" s="10">
        <v>0.05</v>
      </c>
    </row>
    <row r="1465" spans="1:53" s="10" customFormat="1">
      <c r="A1465" s="31">
        <v>73996</v>
      </c>
      <c r="B1465" s="10">
        <v>134083</v>
      </c>
      <c r="C1465" s="10" t="s">
        <v>6706</v>
      </c>
      <c r="D1465" s="10" t="s">
        <v>6707</v>
      </c>
      <c r="E1465" s="15" t="s">
        <v>8349</v>
      </c>
      <c r="F1465" s="10" t="s">
        <v>9053</v>
      </c>
      <c r="G1465" s="10" t="s">
        <v>8349</v>
      </c>
      <c r="H1465" s="10" t="s">
        <v>8349</v>
      </c>
      <c r="I1465" s="10" t="s">
        <v>8349</v>
      </c>
      <c r="J1465" s="10" t="s">
        <v>1580</v>
      </c>
      <c r="K1465" s="10" t="s">
        <v>1581</v>
      </c>
      <c r="L1465" s="10">
        <v>226.82477947999999</v>
      </c>
      <c r="M1465" s="10">
        <v>24.86959294</v>
      </c>
      <c r="N1465" s="10">
        <v>184.81</v>
      </c>
      <c r="O1465" s="10">
        <v>-163.51</v>
      </c>
      <c r="P1465" s="11">
        <v>36.451500000000003</v>
      </c>
      <c r="Q1465" s="11">
        <v>59.48</v>
      </c>
      <c r="R1465" s="37">
        <v>19.554165037152913</v>
      </c>
      <c r="S1465" s="16">
        <v>6.0617911615174032E-3</v>
      </c>
      <c r="T1465" s="37">
        <v>4.93</v>
      </c>
      <c r="U1465" s="16">
        <v>4.2426406871192849E-3</v>
      </c>
      <c r="V1465" s="10" t="s">
        <v>4770</v>
      </c>
      <c r="W1465" s="37">
        <v>0.42899999999999999</v>
      </c>
      <c r="X1465" s="16">
        <v>6.0000000000000001E-3</v>
      </c>
      <c r="Y1465" s="10" t="s">
        <v>4770</v>
      </c>
      <c r="Z1465" s="16">
        <v>3.4738036184515826</v>
      </c>
      <c r="AA1465" s="16">
        <v>1.7445710625184851E-2</v>
      </c>
      <c r="AB1465" s="29" t="s">
        <v>8349</v>
      </c>
      <c r="AC1465" s="16">
        <v>2.1873479999999992</v>
      </c>
      <c r="AD1465" s="16">
        <v>5.0179677161177515E-2</v>
      </c>
      <c r="AE1465" s="10" t="s">
        <v>3</v>
      </c>
      <c r="AF1465" s="10" t="s">
        <v>4075</v>
      </c>
      <c r="AG1465" s="37">
        <v>4.4221911073742097</v>
      </c>
      <c r="AH1465" s="16">
        <v>5.3125820645122161E-2</v>
      </c>
      <c r="AI1465" s="10" t="s">
        <v>4605</v>
      </c>
      <c r="AJ1465" s="10" t="s">
        <v>107</v>
      </c>
      <c r="AK1465" s="16" t="s">
        <v>111</v>
      </c>
      <c r="AL1465" s="16">
        <f t="shared" si="88"/>
        <v>2.1029006413461881</v>
      </c>
      <c r="AM1465" s="16">
        <f t="shared" si="89"/>
        <v>107.54233879844405</v>
      </c>
      <c r="AN1465" s="17">
        <f t="shared" si="90"/>
        <v>2.6118274220984789E-11</v>
      </c>
      <c r="AO1465" s="16">
        <f t="shared" si="91"/>
        <v>31.387638806725988</v>
      </c>
      <c r="AP1465" s="18">
        <v>6435</v>
      </c>
      <c r="AQ1465" s="18" t="s">
        <v>141</v>
      </c>
      <c r="AR1465" s="16">
        <v>1.37</v>
      </c>
      <c r="AS1465" s="10" t="s">
        <v>73</v>
      </c>
      <c r="AT1465" s="16">
        <v>1.381</v>
      </c>
      <c r="AU1465" s="10" t="s">
        <v>73</v>
      </c>
      <c r="AV1465" s="10">
        <v>4.33</v>
      </c>
      <c r="AW1465" s="10" t="s">
        <v>73</v>
      </c>
      <c r="AX1465" s="10">
        <v>1.6</v>
      </c>
      <c r="AY1465" s="10" t="s">
        <v>141</v>
      </c>
      <c r="AZ1465" s="10" t="s">
        <v>8349</v>
      </c>
      <c r="BA1465" s="10">
        <v>-0.02</v>
      </c>
    </row>
    <row r="1466" spans="1:53" s="10" customFormat="1">
      <c r="A1466" s="31">
        <v>74045</v>
      </c>
      <c r="B1466" s="10">
        <v>135363</v>
      </c>
      <c r="C1466" s="10" t="s">
        <v>6708</v>
      </c>
      <c r="D1466" s="10" t="s">
        <v>8349</v>
      </c>
      <c r="E1466" s="15" t="s">
        <v>8349</v>
      </c>
      <c r="F1466" s="10" t="s">
        <v>9054</v>
      </c>
      <c r="G1466" s="10" t="s">
        <v>8349</v>
      </c>
      <c r="H1466" s="10" t="s">
        <v>8349</v>
      </c>
      <c r="I1466" s="10" t="s">
        <v>8349</v>
      </c>
      <c r="J1466" s="10" t="s">
        <v>1582</v>
      </c>
      <c r="K1466" s="10" t="s">
        <v>1809</v>
      </c>
      <c r="L1466" s="10">
        <v>226.98577154</v>
      </c>
      <c r="M1466" s="10">
        <v>76.200333599999993</v>
      </c>
      <c r="N1466" s="10">
        <v>-131.87</v>
      </c>
      <c r="O1466" s="10">
        <v>169.32</v>
      </c>
      <c r="P1466" s="11">
        <v>113.1262</v>
      </c>
      <c r="Q1466" s="11">
        <v>38.210599999999999</v>
      </c>
      <c r="R1466" s="37">
        <v>28.79355024474518</v>
      </c>
      <c r="S1466" s="16">
        <v>1.8139936654189462E-2</v>
      </c>
      <c r="T1466" s="37">
        <v>8.7254832846203225</v>
      </c>
      <c r="U1466" s="16">
        <v>2.9154759474226504E-2</v>
      </c>
      <c r="V1466" s="10" t="s">
        <v>4767</v>
      </c>
      <c r="W1466" s="37">
        <v>0.96100108430143993</v>
      </c>
      <c r="X1466" s="16">
        <v>2.9154759474226504E-2</v>
      </c>
      <c r="Y1466" s="10" t="s">
        <v>4768</v>
      </c>
      <c r="Z1466" s="16">
        <v>6.4290072011741337</v>
      </c>
      <c r="AA1466" s="16">
        <v>6.8906781065549261E-2</v>
      </c>
      <c r="AB1466" s="29" t="s">
        <v>8349</v>
      </c>
      <c r="AC1466" s="16">
        <v>2.5344832846203227</v>
      </c>
      <c r="AD1466" s="16">
        <v>4.112177038990418E-2</v>
      </c>
      <c r="AE1466" s="10" t="s">
        <v>122</v>
      </c>
      <c r="AF1466" s="10" t="s">
        <v>4075</v>
      </c>
      <c r="AG1466" s="37">
        <v>0.34238552532587757</v>
      </c>
      <c r="AH1466" s="16">
        <v>8.0244280025529149E-2</v>
      </c>
      <c r="AI1466" s="10" t="s">
        <v>4659</v>
      </c>
      <c r="AJ1466" s="10" t="s">
        <v>107</v>
      </c>
      <c r="AK1466" s="16" t="s">
        <v>58</v>
      </c>
      <c r="AL1466" s="16">
        <f t="shared" si="88"/>
        <v>0.58513718504798307</v>
      </c>
      <c r="AM1466" s="16">
        <f t="shared" si="89"/>
        <v>20.321814436716448</v>
      </c>
      <c r="AN1466" s="17">
        <f t="shared" si="90"/>
        <v>3.3733902708085797E-10</v>
      </c>
      <c r="AO1466" s="16">
        <f t="shared" si="91"/>
        <v>32.405316814500964</v>
      </c>
      <c r="AP1466" s="18">
        <v>4712.5457404380459</v>
      </c>
      <c r="AQ1466" s="18" t="s">
        <v>124</v>
      </c>
      <c r="AR1466" s="16">
        <v>0.87719907959861942</v>
      </c>
      <c r="AS1466" s="10" t="s">
        <v>74</v>
      </c>
      <c r="AT1466" s="16">
        <v>0.75970498015591303</v>
      </c>
      <c r="AU1466" s="10" t="s">
        <v>74</v>
      </c>
      <c r="AV1466" s="10" t="s">
        <v>8349</v>
      </c>
      <c r="AW1466" s="10" t="s">
        <v>8349</v>
      </c>
      <c r="AX1466" s="10" t="s">
        <v>8349</v>
      </c>
      <c r="AY1466" s="10" t="s">
        <v>8349</v>
      </c>
      <c r="AZ1466" s="10" t="s">
        <v>8349</v>
      </c>
      <c r="BA1466" s="10" t="s">
        <v>8349</v>
      </c>
    </row>
    <row r="1467" spans="1:53" s="10" customFormat="1">
      <c r="A1467" s="31">
        <v>74190</v>
      </c>
      <c r="B1467" s="10" t="s">
        <v>8349</v>
      </c>
      <c r="C1467" s="10" t="s">
        <v>6709</v>
      </c>
      <c r="D1467" s="10" t="s">
        <v>6710</v>
      </c>
      <c r="E1467" s="15" t="s">
        <v>8349</v>
      </c>
      <c r="F1467" s="10" t="s">
        <v>8349</v>
      </c>
      <c r="G1467" s="10" t="s">
        <v>8349</v>
      </c>
      <c r="H1467" s="10" t="s">
        <v>8349</v>
      </c>
      <c r="I1467" s="10" t="s">
        <v>8349</v>
      </c>
      <c r="J1467" s="10" t="s">
        <v>1810</v>
      </c>
      <c r="K1467" s="10" t="s">
        <v>1811</v>
      </c>
      <c r="L1467" s="10">
        <v>227.39976594000001</v>
      </c>
      <c r="M1467" s="10">
        <v>3.1656499</v>
      </c>
      <c r="N1467" s="10">
        <v>-601.05999999999995</v>
      </c>
      <c r="O1467" s="10">
        <v>482.52</v>
      </c>
      <c r="P1467" s="11">
        <v>3.0051999999999999</v>
      </c>
      <c r="Q1467" s="11">
        <v>49.215299999999999</v>
      </c>
      <c r="R1467" s="37">
        <v>14.452955629426219</v>
      </c>
      <c r="S1467" s="16">
        <v>3.7577684636508166E-2</v>
      </c>
      <c r="T1467" s="37">
        <v>11.473000000000001</v>
      </c>
      <c r="U1467" s="16">
        <v>1.2E-2</v>
      </c>
      <c r="V1467" s="10" t="s">
        <v>4769</v>
      </c>
      <c r="W1467" s="37">
        <v>1.5129999999999999</v>
      </c>
      <c r="X1467" s="16">
        <v>8.3999999999999995E-3</v>
      </c>
      <c r="Y1467" s="10" t="s">
        <v>4769</v>
      </c>
      <c r="Z1467" s="16">
        <v>10.673216653017471</v>
      </c>
      <c r="AA1467" s="16">
        <v>9.5171578554747782E-2</v>
      </c>
      <c r="AB1467" s="29" t="s">
        <v>8349</v>
      </c>
      <c r="AC1467" s="16">
        <v>4.6020000000000012</v>
      </c>
      <c r="AD1467" s="16">
        <v>1.7999999999999999E-2</v>
      </c>
      <c r="AE1467" s="10" t="s">
        <v>125</v>
      </c>
      <c r="AF1467" s="10" t="s">
        <v>4075</v>
      </c>
      <c r="AG1467" s="37">
        <v>2.7068165808556446E-2</v>
      </c>
      <c r="AH1467" s="16">
        <v>0.13098713434762413</v>
      </c>
      <c r="AI1467" s="10" t="s">
        <v>4339</v>
      </c>
      <c r="AJ1467" s="10" t="s">
        <v>107</v>
      </c>
      <c r="AK1467" s="22" t="s">
        <v>60</v>
      </c>
      <c r="AL1467" s="16">
        <f t="shared" si="88"/>
        <v>0.16452405844908047</v>
      </c>
      <c r="AM1467" s="16">
        <f t="shared" si="89"/>
        <v>11.383419604091875</v>
      </c>
      <c r="AN1467" s="17">
        <f t="shared" si="90"/>
        <v>4.2670050426353457E-9</v>
      </c>
      <c r="AO1467" s="16">
        <f t="shared" si="91"/>
        <v>32.397692109756214</v>
      </c>
      <c r="AP1467" s="18">
        <v>3428.4109295817816</v>
      </c>
      <c r="AQ1467" s="18" t="s">
        <v>124</v>
      </c>
      <c r="AR1467" s="16">
        <v>0.4660100668331581</v>
      </c>
      <c r="AS1467" s="10" t="s">
        <v>74</v>
      </c>
      <c r="AT1467" s="16">
        <v>0.3963385956323876</v>
      </c>
      <c r="AU1467" s="10" t="s">
        <v>74</v>
      </c>
      <c r="AV1467" s="10" t="s">
        <v>8349</v>
      </c>
      <c r="AW1467" s="10" t="s">
        <v>8349</v>
      </c>
      <c r="AX1467" s="10" t="s">
        <v>8349</v>
      </c>
      <c r="AY1467" s="10" t="s">
        <v>8349</v>
      </c>
      <c r="AZ1467" s="10" t="s">
        <v>8349</v>
      </c>
      <c r="BA1467" s="10" t="s">
        <v>8349</v>
      </c>
    </row>
    <row r="1468" spans="1:53" s="10" customFormat="1">
      <c r="A1468" s="31">
        <v>74234</v>
      </c>
      <c r="B1468" s="10">
        <v>134440</v>
      </c>
      <c r="C1468" s="10" t="s">
        <v>6711</v>
      </c>
      <c r="D1468" s="10" t="s">
        <v>6712</v>
      </c>
      <c r="E1468" s="15" t="s">
        <v>8349</v>
      </c>
      <c r="F1468" s="10" t="s">
        <v>8349</v>
      </c>
      <c r="G1468" s="10" t="s">
        <v>8349</v>
      </c>
      <c r="H1468" s="10" t="s">
        <v>8349</v>
      </c>
      <c r="I1468" s="10" t="s">
        <v>8349</v>
      </c>
      <c r="J1468" s="10" t="s">
        <v>1812</v>
      </c>
      <c r="K1468" s="10" t="s">
        <v>1813</v>
      </c>
      <c r="L1468" s="10">
        <v>227.55657102000001</v>
      </c>
      <c r="M1468" s="10">
        <v>-16.45431147</v>
      </c>
      <c r="N1468" s="10">
        <v>-1001.47</v>
      </c>
      <c r="O1468" s="10">
        <v>-3542.66</v>
      </c>
      <c r="P1468" s="11">
        <v>344.68299999999999</v>
      </c>
      <c r="Q1468" s="11">
        <v>34.931699999999999</v>
      </c>
      <c r="R1468" s="37">
        <v>28.457598178713717</v>
      </c>
      <c r="S1468" s="16">
        <v>4.2117245304496301E-2</v>
      </c>
      <c r="T1468" s="37">
        <v>9.44</v>
      </c>
      <c r="U1468" s="16">
        <v>0</v>
      </c>
      <c r="V1468" s="10" t="s">
        <v>4770</v>
      </c>
      <c r="W1468" s="37">
        <v>0.85</v>
      </c>
      <c r="X1468" s="16">
        <v>0</v>
      </c>
      <c r="Y1468" s="10" t="s">
        <v>4770</v>
      </c>
      <c r="Z1468" s="16">
        <v>7.1690087857963807</v>
      </c>
      <c r="AA1468" s="16">
        <v>9.3438227597355983E-2</v>
      </c>
      <c r="AB1468" s="29" t="s">
        <v>8349</v>
      </c>
      <c r="AC1468" s="16">
        <v>2.2929999999999993</v>
      </c>
      <c r="AD1468" s="16">
        <v>2.1000000000000001E-2</v>
      </c>
      <c r="AE1468" s="10" t="s">
        <v>120</v>
      </c>
      <c r="AF1468" s="10" t="s">
        <v>4075</v>
      </c>
      <c r="AG1468" s="37">
        <v>0.15344500434976716</v>
      </c>
      <c r="AH1468" s="16">
        <v>9.5769005302004148E-2</v>
      </c>
      <c r="AI1468" s="10" t="s">
        <v>4459</v>
      </c>
      <c r="AJ1468" s="10" t="s">
        <v>107</v>
      </c>
      <c r="AK1468" s="16" t="s">
        <v>109</v>
      </c>
      <c r="AL1468" s="16">
        <f t="shared" si="88"/>
        <v>0.3917205692196507</v>
      </c>
      <c r="AM1468" s="16">
        <f t="shared" si="89"/>
        <v>13.765060802378526</v>
      </c>
      <c r="AN1468" s="17">
        <f t="shared" si="90"/>
        <v>7.5271267702352718E-10</v>
      </c>
      <c r="AO1468" s="16">
        <f t="shared" si="91"/>
        <v>32.24842692402683</v>
      </c>
      <c r="AP1468" s="18">
        <v>4796</v>
      </c>
      <c r="AQ1468" s="18" t="s">
        <v>141</v>
      </c>
      <c r="AR1468" s="16">
        <v>0.61</v>
      </c>
      <c r="AS1468" s="10" t="s">
        <v>73</v>
      </c>
      <c r="AT1468" s="16">
        <v>0.62</v>
      </c>
      <c r="AU1468" s="10" t="s">
        <v>73</v>
      </c>
      <c r="AV1468" s="10">
        <v>4.68</v>
      </c>
      <c r="AW1468" s="10" t="s">
        <v>73</v>
      </c>
      <c r="AX1468" s="10">
        <v>7.36</v>
      </c>
      <c r="AY1468" s="10" t="s">
        <v>73</v>
      </c>
      <c r="AZ1468" s="10" t="s">
        <v>103</v>
      </c>
      <c r="BA1468" s="10">
        <v>-1.41</v>
      </c>
    </row>
    <row r="1469" spans="1:53" s="10" customFormat="1">
      <c r="A1469" s="31">
        <v>74235</v>
      </c>
      <c r="B1469" s="10">
        <v>134439</v>
      </c>
      <c r="C1469" s="10" t="s">
        <v>6713</v>
      </c>
      <c r="D1469" s="10" t="s">
        <v>6714</v>
      </c>
      <c r="E1469" s="15" t="s">
        <v>8349</v>
      </c>
      <c r="F1469" s="10" t="s">
        <v>9055</v>
      </c>
      <c r="G1469" s="10" t="s">
        <v>8349</v>
      </c>
      <c r="H1469" s="10" t="s">
        <v>8349</v>
      </c>
      <c r="I1469" s="10" t="s">
        <v>8349</v>
      </c>
      <c r="J1469" s="10" t="s">
        <v>1814</v>
      </c>
      <c r="K1469" s="10" t="s">
        <v>1589</v>
      </c>
      <c r="L1469" s="10">
        <v>227.55706017</v>
      </c>
      <c r="M1469" s="10">
        <v>-16.37079353</v>
      </c>
      <c r="N1469" s="10">
        <v>-998.86</v>
      </c>
      <c r="O1469" s="10">
        <v>-3542.91</v>
      </c>
      <c r="P1469" s="11">
        <v>344.74650000000003</v>
      </c>
      <c r="Q1469" s="11">
        <v>34.997</v>
      </c>
      <c r="R1469" s="37">
        <v>28.860028860028862</v>
      </c>
      <c r="S1469" s="16">
        <v>3.6940836940836941E-2</v>
      </c>
      <c r="T1469" s="37">
        <v>9.07</v>
      </c>
      <c r="U1469" s="16">
        <v>7.0710678118654745E-3</v>
      </c>
      <c r="V1469" s="10" t="s">
        <v>4770</v>
      </c>
      <c r="W1469" s="37">
        <v>0.77</v>
      </c>
      <c r="X1469" s="16">
        <v>0.01</v>
      </c>
      <c r="Y1469" s="10" t="s">
        <v>4770</v>
      </c>
      <c r="Z1469" s="16">
        <v>6.7685161947391279</v>
      </c>
      <c r="AA1469" s="16">
        <v>8.8806229277030191E-2</v>
      </c>
      <c r="AB1469" s="29" t="s">
        <v>8349</v>
      </c>
      <c r="AC1469" s="16">
        <v>2.0920000000000005</v>
      </c>
      <c r="AD1469" s="16">
        <v>2.5019992006393609E-2</v>
      </c>
      <c r="AE1469" s="10" t="s">
        <v>120</v>
      </c>
      <c r="AF1469" s="10" t="s">
        <v>4075</v>
      </c>
      <c r="AG1469" s="37">
        <v>0.20605661532604197</v>
      </c>
      <c r="AH1469" s="16">
        <v>9.2263461664975774E-2</v>
      </c>
      <c r="AI1469" s="10" t="s">
        <v>4650</v>
      </c>
      <c r="AJ1469" s="10" t="s">
        <v>107</v>
      </c>
      <c r="AK1469" s="16" t="s">
        <v>57</v>
      </c>
      <c r="AL1469" s="16">
        <f t="shared" si="88"/>
        <v>0.45393459366525701</v>
      </c>
      <c r="AM1469" s="16">
        <f t="shared" si="89"/>
        <v>15.728833670501155</v>
      </c>
      <c r="AN1469" s="17">
        <f t="shared" si="90"/>
        <v>5.6052556146884746E-10</v>
      </c>
      <c r="AO1469" s="16">
        <f t="shared" si="91"/>
        <v>32.19851144406082</v>
      </c>
      <c r="AP1469" s="18">
        <v>4896</v>
      </c>
      <c r="AQ1469" s="18" t="s">
        <v>141</v>
      </c>
      <c r="AR1469" s="16">
        <v>0.63046660712084379</v>
      </c>
      <c r="AS1469" s="10" t="s">
        <v>74</v>
      </c>
      <c r="AT1469" s="16">
        <v>0.53700000000000003</v>
      </c>
      <c r="AU1469" s="10" t="s">
        <v>141</v>
      </c>
      <c r="AV1469" s="10">
        <v>4.55</v>
      </c>
      <c r="AW1469" s="10" t="s">
        <v>94</v>
      </c>
      <c r="AX1469" s="10">
        <v>1.2</v>
      </c>
      <c r="AY1469" s="10" t="s">
        <v>141</v>
      </c>
      <c r="AZ1469" s="10" t="s">
        <v>103</v>
      </c>
      <c r="BA1469" s="10">
        <v>-1.48</v>
      </c>
    </row>
    <row r="1470" spans="1:53" s="10" customFormat="1">
      <c r="A1470" s="31">
        <v>74261</v>
      </c>
      <c r="B1470" s="10" t="s">
        <v>8349</v>
      </c>
      <c r="C1470" s="10" t="s">
        <v>6715</v>
      </c>
      <c r="D1470" s="10" t="s">
        <v>6716</v>
      </c>
      <c r="E1470" s="15" t="s">
        <v>8349</v>
      </c>
      <c r="F1470" s="10" t="s">
        <v>9056</v>
      </c>
      <c r="G1470" s="10" t="s">
        <v>8349</v>
      </c>
      <c r="H1470" s="10" t="s">
        <v>8349</v>
      </c>
      <c r="I1470" s="10" t="s">
        <v>8349</v>
      </c>
      <c r="J1470" s="10" t="s">
        <v>1590</v>
      </c>
      <c r="K1470" s="10" t="s">
        <v>1591</v>
      </c>
      <c r="L1470" s="10">
        <v>227.64986131000001</v>
      </c>
      <c r="M1470" s="10">
        <v>-42.97627919</v>
      </c>
      <c r="N1470" s="10">
        <v>-324.70999999999998</v>
      </c>
      <c r="O1470" s="10">
        <v>-291.36</v>
      </c>
      <c r="P1470" s="11">
        <v>328.29349999999999</v>
      </c>
      <c r="Q1470" s="11">
        <v>12.938800000000001</v>
      </c>
      <c r="R1470" s="37">
        <v>24.23654871546292</v>
      </c>
      <c r="S1470" s="16">
        <v>5.5986427532719346E-2</v>
      </c>
      <c r="T1470" s="37">
        <v>10.63</v>
      </c>
      <c r="U1470" s="16">
        <v>1.979898987322333E-2</v>
      </c>
      <c r="V1470" s="10" t="s">
        <v>4770</v>
      </c>
      <c r="W1470" s="37">
        <v>1.4059999999999999</v>
      </c>
      <c r="X1470" s="16">
        <v>2.8000000000000001E-2</v>
      </c>
      <c r="Y1470" s="10" t="s">
        <v>4770</v>
      </c>
      <c r="Z1470" s="16">
        <v>8.7076461181856644</v>
      </c>
      <c r="AA1470" s="16">
        <v>0.14490779801597142</v>
      </c>
      <c r="AB1470" s="29" t="s">
        <v>8349</v>
      </c>
      <c r="AC1470" s="16">
        <v>3.4820000000000011</v>
      </c>
      <c r="AD1470" s="16">
        <v>3.6783148315499045E-2</v>
      </c>
      <c r="AE1470" s="10" t="s">
        <v>120</v>
      </c>
      <c r="AF1470" s="10" t="s">
        <v>4075</v>
      </c>
      <c r="AG1470" s="37">
        <v>7.096179443205454E-2</v>
      </c>
      <c r="AH1470" s="16">
        <v>0.14950341108428788</v>
      </c>
      <c r="AI1470" s="10" t="s">
        <v>4603</v>
      </c>
      <c r="AJ1470" s="10" t="s">
        <v>107</v>
      </c>
      <c r="AK1470" s="22" t="s">
        <v>110</v>
      </c>
      <c r="AL1470" s="16">
        <f t="shared" si="88"/>
        <v>0.26638655077172074</v>
      </c>
      <c r="AM1470" s="16">
        <f t="shared" si="89"/>
        <v>10.991109084841197</v>
      </c>
      <c r="AN1470" s="17">
        <f t="shared" si="90"/>
        <v>1.627636405257346E-9</v>
      </c>
      <c r="AO1470" s="16">
        <f t="shared" si="91"/>
        <v>32.601106512171057</v>
      </c>
      <c r="AP1470" s="18">
        <v>4015.8931383651743</v>
      </c>
      <c r="AQ1470" s="18" t="s">
        <v>124</v>
      </c>
      <c r="AR1470" s="16">
        <v>0.54992013974238718</v>
      </c>
      <c r="AS1470" s="10" t="s">
        <v>74</v>
      </c>
      <c r="AT1470" s="16">
        <v>0.50744726985837141</v>
      </c>
      <c r="AU1470" s="10" t="s">
        <v>74</v>
      </c>
      <c r="AV1470" s="10" t="s">
        <v>8349</v>
      </c>
      <c r="AW1470" s="10" t="s">
        <v>8349</v>
      </c>
      <c r="AX1470" s="10" t="s">
        <v>8349</v>
      </c>
      <c r="AY1470" s="10" t="s">
        <v>8349</v>
      </c>
      <c r="AZ1470" s="10" t="s">
        <v>8349</v>
      </c>
      <c r="BA1470" s="10" t="s">
        <v>8349</v>
      </c>
    </row>
    <row r="1471" spans="1:53" s="10" customFormat="1">
      <c r="A1471" s="31">
        <v>74273</v>
      </c>
      <c r="B1471" s="10">
        <v>134060</v>
      </c>
      <c r="C1471" s="10" t="s">
        <v>6717</v>
      </c>
      <c r="D1471" s="10" t="s">
        <v>8349</v>
      </c>
      <c r="E1471" s="15" t="s">
        <v>8349</v>
      </c>
      <c r="F1471" s="10" t="s">
        <v>8349</v>
      </c>
      <c r="G1471" s="10" t="s">
        <v>8349</v>
      </c>
      <c r="H1471" s="10" t="s">
        <v>8349</v>
      </c>
      <c r="I1471" s="10">
        <v>2</v>
      </c>
      <c r="J1471" s="10" t="s">
        <v>1592</v>
      </c>
      <c r="K1471" s="10" t="s">
        <v>1593</v>
      </c>
      <c r="L1471" s="10">
        <v>227.68737265999999</v>
      </c>
      <c r="M1471" s="10">
        <v>-61.4222927</v>
      </c>
      <c r="N1471" s="10">
        <v>-184.95</v>
      </c>
      <c r="O1471" s="10">
        <v>-11.27</v>
      </c>
      <c r="P1471" s="11">
        <v>318.80739999999997</v>
      </c>
      <c r="Q1471" s="11">
        <v>-2.9213</v>
      </c>
      <c r="R1471" s="37">
        <v>24.201355275895448</v>
      </c>
      <c r="S1471" s="16">
        <v>1.0890609874152952E-2</v>
      </c>
      <c r="T1471" s="37">
        <v>6.29</v>
      </c>
      <c r="U1471" s="16">
        <v>2.1213203435596424E-3</v>
      </c>
      <c r="V1471" s="10" t="s">
        <v>4770</v>
      </c>
      <c r="W1471" s="37">
        <v>0.623</v>
      </c>
      <c r="X1471" s="16">
        <v>3.0000000000000001E-3</v>
      </c>
      <c r="Y1471" s="10" t="s">
        <v>4770</v>
      </c>
      <c r="Z1471" s="16">
        <v>4.3708015642379152</v>
      </c>
      <c r="AA1471" s="16">
        <v>2.5899696023508056E-2</v>
      </c>
      <c r="AB1471" s="29" t="s">
        <v>8349</v>
      </c>
      <c r="AC1471" s="16">
        <v>1.4539999999999997</v>
      </c>
      <c r="AD1471" s="16">
        <v>2.6086394921491163E-2</v>
      </c>
      <c r="AE1471" s="10" t="s">
        <v>120</v>
      </c>
      <c r="AF1471" s="10" t="s">
        <v>4075</v>
      </c>
      <c r="AG1471" s="37">
        <v>1.588924923231414</v>
      </c>
      <c r="AH1471" s="16">
        <v>3.6759954490044176E-2</v>
      </c>
      <c r="AI1471" s="10" t="s">
        <v>4338</v>
      </c>
      <c r="AJ1471" s="10" t="s">
        <v>107</v>
      </c>
      <c r="AK1471" s="16" t="s">
        <v>109</v>
      </c>
      <c r="AL1471" s="16">
        <f t="shared" si="88"/>
        <v>1.2605256535395915</v>
      </c>
      <c r="AM1471" s="16">
        <f t="shared" si="89"/>
        <v>52.084920004255927</v>
      </c>
      <c r="AN1471" s="17">
        <f t="shared" si="90"/>
        <v>7.269065914398673E-11</v>
      </c>
      <c r="AO1471" s="16">
        <f t="shared" si="91"/>
        <v>31.63630348257924</v>
      </c>
      <c r="AP1471" s="18">
        <v>5914</v>
      </c>
      <c r="AQ1471" s="18" t="s">
        <v>141</v>
      </c>
      <c r="AR1471" s="16">
        <v>1.17</v>
      </c>
      <c r="AS1471" s="10" t="s">
        <v>73</v>
      </c>
      <c r="AT1471" s="16">
        <v>1.073</v>
      </c>
      <c r="AU1471" s="10" t="s">
        <v>73</v>
      </c>
      <c r="AV1471" s="10">
        <v>4.3600000000000003</v>
      </c>
      <c r="AW1471" s="10" t="s">
        <v>73</v>
      </c>
      <c r="AX1471" s="10">
        <v>5.6</v>
      </c>
      <c r="AY1471" s="10" t="s">
        <v>73</v>
      </c>
      <c r="AZ1471" s="10" t="s">
        <v>102</v>
      </c>
      <c r="BA1471" s="10">
        <v>0.09</v>
      </c>
    </row>
    <row r="1472" spans="1:53" s="10" customFormat="1">
      <c r="A1472" s="31">
        <v>74432</v>
      </c>
      <c r="B1472" s="10">
        <v>135101</v>
      </c>
      <c r="C1472" s="10" t="s">
        <v>6718</v>
      </c>
      <c r="D1472" s="10" t="s">
        <v>6719</v>
      </c>
      <c r="E1472" s="15" t="s">
        <v>8349</v>
      </c>
      <c r="F1472" s="10" t="s">
        <v>9057</v>
      </c>
      <c r="G1472" s="10">
        <v>23.3</v>
      </c>
      <c r="H1472" s="10">
        <v>0.66999999999999993</v>
      </c>
      <c r="I1472" s="10" t="s">
        <v>8349</v>
      </c>
      <c r="J1472" s="10" t="s">
        <v>1594</v>
      </c>
      <c r="K1472" s="10" t="s">
        <v>1595</v>
      </c>
      <c r="L1472" s="10">
        <v>228.18270387999999</v>
      </c>
      <c r="M1472" s="10">
        <v>19.28532629</v>
      </c>
      <c r="N1472" s="10">
        <v>-595.30999999999995</v>
      </c>
      <c r="O1472" s="10">
        <v>288.52999999999997</v>
      </c>
      <c r="P1472" s="11">
        <v>26.946100000000001</v>
      </c>
      <c r="Q1472" s="11">
        <v>56.719700000000003</v>
      </c>
      <c r="R1472" s="37">
        <v>27.240533914464724</v>
      </c>
      <c r="S1472" s="16">
        <v>3.9226368836829201E-2</v>
      </c>
      <c r="T1472" s="37">
        <v>6.69</v>
      </c>
      <c r="U1472" s="16">
        <v>0</v>
      </c>
      <c r="V1472" s="10" t="s">
        <v>4770</v>
      </c>
      <c r="W1472" s="37">
        <v>0.68</v>
      </c>
      <c r="X1472" s="16">
        <v>0</v>
      </c>
      <c r="Y1472" s="10" t="s">
        <v>4770</v>
      </c>
      <c r="Z1472" s="16">
        <v>4.513921922519935</v>
      </c>
      <c r="AA1472" s="16">
        <v>8.6894624182486169E-2</v>
      </c>
      <c r="AB1472" s="29" t="s">
        <v>8349</v>
      </c>
      <c r="AC1472" s="16">
        <v>1.6600000000000001</v>
      </c>
      <c r="AD1472" s="16">
        <v>1.7000000000000001E-2</v>
      </c>
      <c r="AE1472" s="10" t="s">
        <v>120</v>
      </c>
      <c r="AF1472" s="10" t="s">
        <v>4075</v>
      </c>
      <c r="AG1472" s="37">
        <v>1.4544519917905048</v>
      </c>
      <c r="AH1472" s="16">
        <v>8.8541943234918388E-2</v>
      </c>
      <c r="AI1472" s="10" t="s">
        <v>4597</v>
      </c>
      <c r="AJ1472" s="10" t="s">
        <v>107</v>
      </c>
      <c r="AK1472" s="16" t="s">
        <v>58</v>
      </c>
      <c r="AL1472" s="16">
        <f t="shared" si="88"/>
        <v>1.2060066300773411</v>
      </c>
      <c r="AM1472" s="16">
        <f t="shared" si="89"/>
        <v>44.272503390139185</v>
      </c>
      <c r="AN1472" s="17">
        <f t="shared" si="90"/>
        <v>7.9411352627606222E-11</v>
      </c>
      <c r="AO1472" s="16">
        <f t="shared" si="91"/>
        <v>31.940293516253277</v>
      </c>
      <c r="AP1472" s="18">
        <v>5705</v>
      </c>
      <c r="AQ1472" s="18" t="s">
        <v>141</v>
      </c>
      <c r="AR1472" s="16">
        <v>1.19</v>
      </c>
      <c r="AS1472" s="10" t="s">
        <v>73</v>
      </c>
      <c r="AT1472" s="16">
        <v>0.99199999999999999</v>
      </c>
      <c r="AU1472" s="10" t="s">
        <v>73</v>
      </c>
      <c r="AV1472" s="10">
        <v>4.3</v>
      </c>
      <c r="AW1472" s="10" t="s">
        <v>73</v>
      </c>
      <c r="AX1472" s="10">
        <v>10.16</v>
      </c>
      <c r="AY1472" s="10" t="s">
        <v>73</v>
      </c>
      <c r="AZ1472" s="10" t="s">
        <v>103</v>
      </c>
      <c r="BA1472" s="10">
        <v>0.08</v>
      </c>
    </row>
    <row r="1473" spans="1:53" s="10" customFormat="1">
      <c r="A1473" s="31">
        <v>74500</v>
      </c>
      <c r="B1473" s="10">
        <v>134987</v>
      </c>
      <c r="C1473" s="10" t="s">
        <v>6518</v>
      </c>
      <c r="D1473" s="10" t="s">
        <v>6519</v>
      </c>
      <c r="E1473" s="15" t="s">
        <v>8349</v>
      </c>
      <c r="F1473" s="10" t="s">
        <v>8349</v>
      </c>
      <c r="G1473" s="10" t="s">
        <v>8349</v>
      </c>
      <c r="H1473" s="10" t="s">
        <v>8349</v>
      </c>
      <c r="I1473" s="10">
        <v>2</v>
      </c>
      <c r="J1473" s="10" t="s">
        <v>1596</v>
      </c>
      <c r="K1473" s="10" t="s">
        <v>1597</v>
      </c>
      <c r="L1473" s="10">
        <v>228.37052116000001</v>
      </c>
      <c r="M1473" s="10">
        <v>-25.309164389999999</v>
      </c>
      <c r="N1473" s="10">
        <v>-399.01</v>
      </c>
      <c r="O1473" s="10">
        <v>-75.099999999999994</v>
      </c>
      <c r="P1473" s="11">
        <v>339.18709999999999</v>
      </c>
      <c r="Q1473" s="11">
        <v>27.385899999999999</v>
      </c>
      <c r="R1473" s="37">
        <v>26.205450733752624</v>
      </c>
      <c r="S1473" s="16">
        <v>1.5723270440251572E-2</v>
      </c>
      <c r="T1473" s="37">
        <v>6.4609554067800001</v>
      </c>
      <c r="U1473" s="16">
        <v>1.9416487838947599E-2</v>
      </c>
      <c r="V1473" s="10" t="s">
        <v>4767</v>
      </c>
      <c r="W1473" s="37">
        <v>0.70758367976000003</v>
      </c>
      <c r="X1473" s="16">
        <v>1.9416487838947599E-2</v>
      </c>
      <c r="Y1473" s="10" t="s">
        <v>4775</v>
      </c>
      <c r="Z1473" s="16">
        <v>4.3689972369402872</v>
      </c>
      <c r="AA1473" s="16">
        <v>5.3830400028868297E-2</v>
      </c>
      <c r="AB1473" s="29" t="s">
        <v>8349</v>
      </c>
      <c r="AC1473" s="16">
        <v>1.5789554067800005</v>
      </c>
      <c r="AD1473" s="16">
        <v>2.5159491250818247E-2</v>
      </c>
      <c r="AE1473" s="10" t="s">
        <v>122</v>
      </c>
      <c r="AF1473" s="10" t="s">
        <v>4075</v>
      </c>
      <c r="AG1473" s="37">
        <v>1.6256553389856538</v>
      </c>
      <c r="AH1473" s="16">
        <v>5.9419794406140314E-2</v>
      </c>
      <c r="AI1473" s="10" t="s">
        <v>4597</v>
      </c>
      <c r="AJ1473" s="10" t="s">
        <v>107</v>
      </c>
      <c r="AK1473" s="16" t="s">
        <v>109</v>
      </c>
      <c r="AL1473" s="16">
        <f t="shared" si="88"/>
        <v>1.2750118975859221</v>
      </c>
      <c r="AM1473" s="16">
        <f t="shared" si="89"/>
        <v>48.654454011878776</v>
      </c>
      <c r="AN1473" s="17">
        <f t="shared" si="90"/>
        <v>7.1048270337590463E-11</v>
      </c>
      <c r="AO1473" s="16">
        <f t="shared" si="91"/>
        <v>31.832071632929292</v>
      </c>
      <c r="AP1473" s="18">
        <v>5750</v>
      </c>
      <c r="AQ1473" s="18" t="s">
        <v>141</v>
      </c>
      <c r="AR1473" s="16">
        <v>1.22</v>
      </c>
      <c r="AS1473" s="10" t="s">
        <v>73</v>
      </c>
      <c r="AT1473" s="16">
        <v>1.054</v>
      </c>
      <c r="AU1473" s="10" t="s">
        <v>73</v>
      </c>
      <c r="AV1473" s="10">
        <v>4.3099999999999996</v>
      </c>
      <c r="AW1473" s="10" t="s">
        <v>73</v>
      </c>
      <c r="AX1473" s="10">
        <v>8.36</v>
      </c>
      <c r="AY1473" s="10" t="s">
        <v>73</v>
      </c>
      <c r="AZ1473" s="10" t="s">
        <v>102</v>
      </c>
      <c r="BA1473" s="10">
        <v>0.28000000000000003</v>
      </c>
    </row>
    <row r="1474" spans="1:53" s="10" customFormat="1">
      <c r="A1474" s="31">
        <v>74537</v>
      </c>
      <c r="B1474" s="10">
        <v>135204</v>
      </c>
      <c r="C1474" s="10" t="s">
        <v>6520</v>
      </c>
      <c r="D1474" s="10" t="s">
        <v>6521</v>
      </c>
      <c r="E1474" s="15" t="s">
        <v>8349</v>
      </c>
      <c r="F1474" s="10" t="s">
        <v>9058</v>
      </c>
      <c r="G1474" s="10" t="s">
        <v>8349</v>
      </c>
      <c r="H1474" s="10" t="s">
        <v>8349</v>
      </c>
      <c r="I1474" s="10" t="s">
        <v>8349</v>
      </c>
      <c r="J1474" s="10" t="s">
        <v>1598</v>
      </c>
      <c r="K1474" s="10" t="s">
        <v>1599</v>
      </c>
      <c r="L1474" s="10">
        <v>228.46514866000001</v>
      </c>
      <c r="M1474" s="10">
        <v>-1.3501644900000001</v>
      </c>
      <c r="N1474" s="10">
        <v>-1269.6500000000001</v>
      </c>
      <c r="O1474" s="10">
        <v>-503.15</v>
      </c>
      <c r="P1474" s="11">
        <v>358.99900000000002</v>
      </c>
      <c r="Q1474" s="11">
        <v>45.4512</v>
      </c>
      <c r="R1474" s="37">
        <v>17.670966601873122</v>
      </c>
      <c r="S1474" s="16">
        <v>8.6587736349178299E-3</v>
      </c>
      <c r="T1474" s="37">
        <v>6.5800112713723395</v>
      </c>
      <c r="U1474" s="16">
        <v>1.8867962264113206E-2</v>
      </c>
      <c r="V1474" s="10" t="s">
        <v>4767</v>
      </c>
      <c r="W1474" s="37">
        <v>0.76300000000000001</v>
      </c>
      <c r="X1474" s="16">
        <v>8.9999999999999993E-3</v>
      </c>
      <c r="Y1474" s="10" t="s">
        <v>4770</v>
      </c>
      <c r="Z1474" s="16">
        <v>5.34370974104898</v>
      </c>
      <c r="AA1474" s="16">
        <v>3.7752125659946678E-2</v>
      </c>
      <c r="AB1474" s="29" t="s">
        <v>8349</v>
      </c>
      <c r="AC1474" s="16">
        <v>1.8140112713723395</v>
      </c>
      <c r="AD1474" s="16">
        <v>2.6076809620810593E-2</v>
      </c>
      <c r="AE1474" s="10" t="s">
        <v>120</v>
      </c>
      <c r="AF1474" s="10" t="s">
        <v>4075</v>
      </c>
      <c r="AG1474" s="37">
        <v>0.70833409271456615</v>
      </c>
      <c r="AH1474" s="16">
        <v>4.5882709072638729E-2</v>
      </c>
      <c r="AI1474" s="10" t="s">
        <v>4654</v>
      </c>
      <c r="AJ1474" s="10" t="s">
        <v>107</v>
      </c>
      <c r="AK1474" s="16" t="s">
        <v>109</v>
      </c>
      <c r="AL1474" s="16">
        <f t="shared" ref="AL1474:AL1537" si="92">SQRT(AG1474)</f>
        <v>0.84162586266972939</v>
      </c>
      <c r="AM1474" s="16">
        <f t="shared" ref="AM1474:AM1537" si="93">1000*AL1474/R1474</f>
        <v>47.627607568479988</v>
      </c>
      <c r="AN1474" s="17">
        <f t="shared" ref="AN1474:AN1537" si="94">0.0000000001155/AG1474</f>
        <v>1.6305864871951385E-10</v>
      </c>
      <c r="AO1474" s="16">
        <f t="shared" ref="AO1474:AO1537" si="95">-2.5*LOG(AN1474)+T1474</f>
        <v>31.049151673950607</v>
      </c>
      <c r="AP1474" s="18">
        <v>5391</v>
      </c>
      <c r="AQ1474" s="18" t="s">
        <v>129</v>
      </c>
      <c r="AR1474" s="16">
        <v>0.96412209385838354</v>
      </c>
      <c r="AS1474" s="10" t="s">
        <v>74</v>
      </c>
      <c r="AT1474" s="16">
        <v>0.91537600597862889</v>
      </c>
      <c r="AU1474" s="10" t="s">
        <v>74</v>
      </c>
      <c r="AV1474" s="10">
        <v>4.43</v>
      </c>
      <c r="AW1474" s="10" t="s">
        <v>96</v>
      </c>
      <c r="AX1474" s="10" t="s">
        <v>8349</v>
      </c>
      <c r="AY1474" s="10" t="s">
        <v>8349</v>
      </c>
      <c r="AZ1474" s="10" t="s">
        <v>103</v>
      </c>
      <c r="BA1474" s="10" t="s">
        <v>8349</v>
      </c>
    </row>
    <row r="1475" spans="1:53" s="10" customFormat="1">
      <c r="A1475" s="31">
        <v>74555</v>
      </c>
      <c r="B1475" s="10" t="s">
        <v>8349</v>
      </c>
      <c r="C1475" s="10" t="s">
        <v>6522</v>
      </c>
      <c r="D1475" s="10" t="s">
        <v>6523</v>
      </c>
      <c r="E1475" s="15" t="s">
        <v>8349</v>
      </c>
      <c r="F1475" s="10" t="s">
        <v>8349</v>
      </c>
      <c r="G1475" s="10" t="s">
        <v>8349</v>
      </c>
      <c r="H1475" s="10" t="s">
        <v>8349</v>
      </c>
      <c r="I1475" s="10" t="s">
        <v>8349</v>
      </c>
      <c r="J1475" s="10" t="s">
        <v>1600</v>
      </c>
      <c r="K1475" s="10" t="s">
        <v>1601</v>
      </c>
      <c r="L1475" s="10">
        <v>228.50030749999999</v>
      </c>
      <c r="M1475" s="10">
        <v>-3.7983658299999998</v>
      </c>
      <c r="N1475" s="10">
        <v>-735.99</v>
      </c>
      <c r="O1475" s="10">
        <v>149.76</v>
      </c>
      <c r="P1475" s="11">
        <v>356.52850000000001</v>
      </c>
      <c r="Q1475" s="11">
        <v>43.747799999999998</v>
      </c>
      <c r="R1475" s="37">
        <v>26.997840172786177</v>
      </c>
      <c r="S1475" s="16">
        <v>4.724622030237581E-2</v>
      </c>
      <c r="T1475" s="37">
        <v>9.84</v>
      </c>
      <c r="U1475" s="16">
        <v>6.3639610306789269E-3</v>
      </c>
      <c r="V1475" s="10" t="s">
        <v>4770</v>
      </c>
      <c r="W1475" s="37">
        <v>1.117</v>
      </c>
      <c r="X1475" s="16">
        <v>8.9999999999999993E-3</v>
      </c>
      <c r="Y1475" s="10" t="s">
        <v>4770</v>
      </c>
      <c r="Z1475" s="16">
        <v>7.6833548900494826</v>
      </c>
      <c r="AA1475" s="16">
        <v>0.1114605592803164</v>
      </c>
      <c r="AB1475" s="29" t="s">
        <v>8349</v>
      </c>
      <c r="AC1475" s="16">
        <v>2.9340000000000002</v>
      </c>
      <c r="AD1475" s="16">
        <v>2.0988091861815356E-2</v>
      </c>
      <c r="AE1475" s="10" t="s">
        <v>120</v>
      </c>
      <c r="AF1475" s="10" t="s">
        <v>4075</v>
      </c>
      <c r="AG1475" s="37">
        <v>0.13588713364963947</v>
      </c>
      <c r="AH1475" s="16">
        <v>0.11341938227252397</v>
      </c>
      <c r="AI1475" s="10" t="s">
        <v>4655</v>
      </c>
      <c r="AJ1475" s="10" t="s">
        <v>107</v>
      </c>
      <c r="AK1475" s="16" t="s">
        <v>108</v>
      </c>
      <c r="AL1475" s="16">
        <f t="shared" si="92"/>
        <v>0.36862872059789303</v>
      </c>
      <c r="AM1475" s="16">
        <f t="shared" si="93"/>
        <v>13.654007810945959</v>
      </c>
      <c r="AN1475" s="17">
        <f t="shared" si="94"/>
        <v>8.4997009575458385E-10</v>
      </c>
      <c r="AO1475" s="16">
        <f t="shared" si="95"/>
        <v>32.516490884176704</v>
      </c>
      <c r="AP1475" s="18">
        <v>4392.8914478541992</v>
      </c>
      <c r="AQ1475" s="18" t="s">
        <v>124</v>
      </c>
      <c r="AR1475" s="16">
        <v>0.63597471892633972</v>
      </c>
      <c r="AS1475" s="10" t="s">
        <v>74</v>
      </c>
      <c r="AT1475" s="16">
        <v>0.59942939384428828</v>
      </c>
      <c r="AU1475" s="10" t="s">
        <v>74</v>
      </c>
      <c r="AV1475" s="10" t="s">
        <v>8349</v>
      </c>
      <c r="AW1475" s="10" t="s">
        <v>8349</v>
      </c>
      <c r="AX1475" s="10" t="s">
        <v>8349</v>
      </c>
      <c r="AY1475" s="10" t="s">
        <v>8349</v>
      </c>
      <c r="AZ1475" s="10" t="s">
        <v>8349</v>
      </c>
      <c r="BA1475" s="10" t="s">
        <v>8349</v>
      </c>
    </row>
    <row r="1476" spans="1:53" s="10" customFormat="1">
      <c r="A1476" s="31">
        <v>74605</v>
      </c>
      <c r="B1476" s="10">
        <v>136064</v>
      </c>
      <c r="C1476" s="10" t="s">
        <v>6524</v>
      </c>
      <c r="D1476" s="10" t="s">
        <v>6525</v>
      </c>
      <c r="E1476" s="15" t="s">
        <v>8349</v>
      </c>
      <c r="F1476" s="10" t="s">
        <v>8349</v>
      </c>
      <c r="G1476" s="10" t="s">
        <v>8349</v>
      </c>
      <c r="H1476" s="10" t="s">
        <v>8349</v>
      </c>
      <c r="I1476" s="10" t="s">
        <v>8349</v>
      </c>
      <c r="J1476" s="10" t="s">
        <v>1602</v>
      </c>
      <c r="K1476" s="10" t="s">
        <v>1603</v>
      </c>
      <c r="L1476" s="10">
        <v>228.65834777000001</v>
      </c>
      <c r="M1476" s="10">
        <v>67.347675980000005</v>
      </c>
      <c r="N1476" s="10">
        <v>221.51</v>
      </c>
      <c r="O1476" s="10">
        <v>-392.3</v>
      </c>
      <c r="P1476" s="11">
        <v>104.5741</v>
      </c>
      <c r="Q1476" s="11">
        <v>44.3324</v>
      </c>
      <c r="R1476" s="37">
        <v>25.342118601115054</v>
      </c>
      <c r="S1476" s="16">
        <v>4.3081601621895596E-3</v>
      </c>
      <c r="T1476" s="37">
        <v>5.1476040080411192</v>
      </c>
      <c r="U1476" s="16">
        <v>1.6643316977093238E-2</v>
      </c>
      <c r="V1476" s="10" t="s">
        <v>4767</v>
      </c>
      <c r="W1476" s="37">
        <v>0.53709954269504023</v>
      </c>
      <c r="X1476" s="16">
        <v>1.6643316977093238E-2</v>
      </c>
      <c r="Y1476" s="10" t="s">
        <v>4768</v>
      </c>
      <c r="Z1476" s="16">
        <v>3.1283894126219813</v>
      </c>
      <c r="AA1476" s="16">
        <v>2.6018577498925666E-2</v>
      </c>
      <c r="AB1476" s="29" t="s">
        <v>8349</v>
      </c>
      <c r="AC1476" s="16">
        <v>1.2876040080411193</v>
      </c>
      <c r="AD1476" s="16">
        <v>5.2697248505021589E-2</v>
      </c>
      <c r="AE1476" s="10" t="s">
        <v>4151</v>
      </c>
      <c r="AF1476" s="10" t="s">
        <v>4075</v>
      </c>
      <c r="AG1476" s="37">
        <v>4.8763705903032228</v>
      </c>
      <c r="AH1476" s="16">
        <v>5.8770454950320072E-2</v>
      </c>
      <c r="AI1476" s="10" t="s">
        <v>4221</v>
      </c>
      <c r="AJ1476" s="10" t="s">
        <v>107</v>
      </c>
      <c r="AK1476" s="16" t="s">
        <v>111</v>
      </c>
      <c r="AL1476" s="16">
        <f t="shared" si="92"/>
        <v>2.2082505723543293</v>
      </c>
      <c r="AM1476" s="16">
        <f t="shared" si="93"/>
        <v>87.137567585101834</v>
      </c>
      <c r="AN1476" s="17">
        <f t="shared" si="94"/>
        <v>2.3685648549696872E-11</v>
      </c>
      <c r="AO1476" s="16">
        <f t="shared" si="95"/>
        <v>31.711390805837333</v>
      </c>
      <c r="AP1476" s="18">
        <v>6152</v>
      </c>
      <c r="AQ1476" s="18" t="s">
        <v>129</v>
      </c>
      <c r="AR1476" s="16">
        <v>1.9425281649115205</v>
      </c>
      <c r="AS1476" s="10" t="s">
        <v>74</v>
      </c>
      <c r="AT1476" s="16">
        <v>1.5011878893593125</v>
      </c>
      <c r="AU1476" s="10" t="s">
        <v>74</v>
      </c>
      <c r="AV1476" s="10">
        <v>3.93</v>
      </c>
      <c r="AW1476" s="10" t="s">
        <v>96</v>
      </c>
      <c r="AX1476" s="10" t="s">
        <v>8349</v>
      </c>
      <c r="AY1476" s="10" t="s">
        <v>8349</v>
      </c>
      <c r="AZ1476" s="10" t="s">
        <v>103</v>
      </c>
      <c r="BA1476" s="10" t="s">
        <v>8349</v>
      </c>
    </row>
    <row r="1477" spans="1:53" s="10" customFormat="1">
      <c r="A1477" s="31">
        <v>74653</v>
      </c>
      <c r="B1477" s="10">
        <v>134606</v>
      </c>
      <c r="C1477" s="10" t="s">
        <v>6526</v>
      </c>
      <c r="D1477" s="10" t="s">
        <v>8349</v>
      </c>
      <c r="E1477" s="15" t="s">
        <v>8349</v>
      </c>
      <c r="F1477" s="10" t="s">
        <v>9059</v>
      </c>
      <c r="G1477" s="10" t="s">
        <v>8349</v>
      </c>
      <c r="H1477" s="10" t="s">
        <v>8349</v>
      </c>
      <c r="I1477" s="10">
        <v>3</v>
      </c>
      <c r="J1477" s="10" t="s">
        <v>1604</v>
      </c>
      <c r="K1477" s="10" t="s">
        <v>1605</v>
      </c>
      <c r="L1477" s="10">
        <v>228.8139827</v>
      </c>
      <c r="M1477" s="10">
        <v>-70.519223740000001</v>
      </c>
      <c r="N1477" s="10">
        <v>-177.88</v>
      </c>
      <c r="O1477" s="10">
        <v>-165.01</v>
      </c>
      <c r="P1477" s="11">
        <v>314.43520000000001</v>
      </c>
      <c r="Q1477" s="11">
        <v>-10.9308</v>
      </c>
      <c r="R1477" s="37">
        <v>26.49708532061473</v>
      </c>
      <c r="S1477" s="16">
        <v>1.4308426073131956E-2</v>
      </c>
      <c r="T1477" s="37">
        <v>6.86</v>
      </c>
      <c r="U1477" s="16">
        <v>7.0710678118654751E-4</v>
      </c>
      <c r="V1477" s="10" t="s">
        <v>4770</v>
      </c>
      <c r="W1477" s="37">
        <v>0.74</v>
      </c>
      <c r="X1477" s="16">
        <v>1E-3</v>
      </c>
      <c r="Y1477" s="10" t="s">
        <v>4770</v>
      </c>
      <c r="Z1477" s="16">
        <v>4.7440094791445633</v>
      </c>
      <c r="AA1477" s="16">
        <v>3.2001886516262346E-2</v>
      </c>
      <c r="AB1477" s="29" t="s">
        <v>8349</v>
      </c>
      <c r="AC1477" s="16">
        <v>1.6830000000000007</v>
      </c>
      <c r="AD1477" s="16">
        <v>2.6009613607279904E-2</v>
      </c>
      <c r="AE1477" s="10" t="s">
        <v>120</v>
      </c>
      <c r="AF1477" s="10" t="s">
        <v>4075</v>
      </c>
      <c r="AG1477" s="37">
        <v>1.1846152735389701</v>
      </c>
      <c r="AH1477" s="16">
        <v>4.1238583154610611E-2</v>
      </c>
      <c r="AI1477" s="10" t="s">
        <v>4492</v>
      </c>
      <c r="AJ1477" s="10" t="s">
        <v>107</v>
      </c>
      <c r="AK1477" s="16" t="s">
        <v>109</v>
      </c>
      <c r="AL1477" s="16">
        <f t="shared" si="92"/>
        <v>1.0884003277925682</v>
      </c>
      <c r="AM1477" s="16">
        <f t="shared" si="93"/>
        <v>41.076228370891535</v>
      </c>
      <c r="AN1477" s="17">
        <f t="shared" si="94"/>
        <v>9.7500009142166793E-11</v>
      </c>
      <c r="AO1477" s="16">
        <f t="shared" si="95"/>
        <v>31.887488358948723</v>
      </c>
      <c r="AP1477" s="18">
        <v>5648</v>
      </c>
      <c r="AQ1477" s="18" t="s">
        <v>141</v>
      </c>
      <c r="AR1477" s="16">
        <v>1.1200000000000001</v>
      </c>
      <c r="AS1477" s="10" t="s">
        <v>73</v>
      </c>
      <c r="AT1477" s="16">
        <v>1.0629999999999999</v>
      </c>
      <c r="AU1477" s="10" t="s">
        <v>73</v>
      </c>
      <c r="AV1477" s="10">
        <v>4.37</v>
      </c>
      <c r="AW1477" s="10" t="s">
        <v>73</v>
      </c>
      <c r="AX1477" s="10">
        <v>9.1199999999999992</v>
      </c>
      <c r="AY1477" s="10" t="s">
        <v>73</v>
      </c>
      <c r="AZ1477" s="10" t="s">
        <v>102</v>
      </c>
      <c r="BA1477" s="10">
        <v>0.28999999999999998</v>
      </c>
    </row>
    <row r="1478" spans="1:53" s="10" customFormat="1">
      <c r="A1478" s="31">
        <v>74702</v>
      </c>
      <c r="B1478" s="10">
        <v>135599</v>
      </c>
      <c r="C1478" s="10" t="s">
        <v>6527</v>
      </c>
      <c r="D1478" s="10" t="s">
        <v>8349</v>
      </c>
      <c r="E1478" s="15" t="s">
        <v>8349</v>
      </c>
      <c r="F1478" s="10" t="s">
        <v>8349</v>
      </c>
      <c r="G1478" s="10" t="s">
        <v>8349</v>
      </c>
      <c r="H1478" s="10" t="s">
        <v>8349</v>
      </c>
      <c r="I1478" s="10" t="s">
        <v>8349</v>
      </c>
      <c r="J1478" s="10" t="s">
        <v>1606</v>
      </c>
      <c r="K1478" s="10" t="s">
        <v>1607</v>
      </c>
      <c r="L1478" s="10">
        <v>228.99609545000001</v>
      </c>
      <c r="M1478" s="10">
        <v>0.79669425000000005</v>
      </c>
      <c r="N1478" s="10">
        <v>178.02</v>
      </c>
      <c r="O1478" s="10">
        <v>-136.52000000000001</v>
      </c>
      <c r="P1478" s="11">
        <v>1.8216000000000001</v>
      </c>
      <c r="Q1478" s="11">
        <v>46.471899999999998</v>
      </c>
      <c r="R1478" s="37">
        <v>15.845349389954048</v>
      </c>
      <c r="S1478" s="16">
        <v>1.1091744572967834E-2</v>
      </c>
      <c r="T1478" s="37">
        <v>6.9309348928507193</v>
      </c>
      <c r="U1478" s="16">
        <v>2.0248456731316585E-2</v>
      </c>
      <c r="V1478" s="10" t="s">
        <v>4767</v>
      </c>
      <c r="W1478" s="37">
        <v>0.83</v>
      </c>
      <c r="X1478" s="16">
        <v>2E-3</v>
      </c>
      <c r="Y1478" s="10" t="s">
        <v>4770</v>
      </c>
      <c r="Z1478" s="16">
        <v>5.931425793724598</v>
      </c>
      <c r="AA1478" s="16">
        <v>4.4468444700781262E-2</v>
      </c>
      <c r="AB1478" s="29" t="s">
        <v>8349</v>
      </c>
      <c r="AC1478" s="16" t="s">
        <v>8349</v>
      </c>
      <c r="AD1478" s="16" t="s">
        <v>8349</v>
      </c>
      <c r="AE1478" s="10" t="s">
        <v>8349</v>
      </c>
      <c r="AF1478" s="10" t="s">
        <v>4080</v>
      </c>
      <c r="AG1478" s="37">
        <v>0.43191171262060829</v>
      </c>
      <c r="AH1478" s="16">
        <v>0.10944150297810444</v>
      </c>
      <c r="AI1478" s="10" t="s">
        <v>4600</v>
      </c>
      <c r="AJ1478" s="10" t="s">
        <v>107</v>
      </c>
      <c r="AK1478" s="16" t="s">
        <v>108</v>
      </c>
      <c r="AL1478" s="16">
        <f t="shared" si="92"/>
        <v>0.65719990308931753</v>
      </c>
      <c r="AM1478" s="16">
        <f t="shared" si="93"/>
        <v>41.475885883966832</v>
      </c>
      <c r="AN1478" s="17">
        <f t="shared" si="94"/>
        <v>2.6741576258538586E-10</v>
      </c>
      <c r="AO1478" s="16">
        <f t="shared" si="95"/>
        <v>30.862967385890183</v>
      </c>
      <c r="AP1478" s="18">
        <v>5221</v>
      </c>
      <c r="AQ1478" s="18" t="s">
        <v>141</v>
      </c>
      <c r="AR1478" s="16">
        <v>0.8</v>
      </c>
      <c r="AS1478" s="10" t="s">
        <v>73</v>
      </c>
      <c r="AT1478" s="16">
        <v>0.81499999999999995</v>
      </c>
      <c r="AU1478" s="10" t="s">
        <v>73</v>
      </c>
      <c r="AV1478" s="10">
        <v>4.5599999999999996</v>
      </c>
      <c r="AW1478" s="10" t="s">
        <v>73</v>
      </c>
      <c r="AX1478" s="10">
        <v>8.4</v>
      </c>
      <c r="AY1478" s="10" t="s">
        <v>73</v>
      </c>
      <c r="AZ1478" s="10" t="s">
        <v>101</v>
      </c>
      <c r="BA1478" s="10">
        <v>-0.05</v>
      </c>
    </row>
    <row r="1479" spans="1:53" s="10" customFormat="1">
      <c r="A1479" s="34">
        <v>74815</v>
      </c>
      <c r="B1479" s="14" t="s">
        <v>8349</v>
      </c>
      <c r="C1479" s="14" t="s">
        <v>6528</v>
      </c>
      <c r="D1479" s="14" t="s">
        <v>8349</v>
      </c>
      <c r="E1479" s="14" t="s">
        <v>8349</v>
      </c>
      <c r="F1479" s="13" t="s">
        <v>8349</v>
      </c>
      <c r="G1479" s="13" t="s">
        <v>8349</v>
      </c>
      <c r="H1479" s="13" t="s">
        <v>8349</v>
      </c>
      <c r="I1479" s="13" t="s">
        <v>8349</v>
      </c>
      <c r="J1479" s="13" t="s">
        <v>1608</v>
      </c>
      <c r="K1479" s="13" t="s">
        <v>1609</v>
      </c>
      <c r="L1479" s="13">
        <v>229.33844895999999</v>
      </c>
      <c r="M1479" s="13">
        <v>-27.997168070000001</v>
      </c>
      <c r="N1479" s="13">
        <v>-64.34</v>
      </c>
      <c r="O1479" s="13">
        <v>5.83</v>
      </c>
      <c r="P1479" s="12">
        <v>338.22800000000001</v>
      </c>
      <c r="Q1479" s="12">
        <v>24.696899999999999</v>
      </c>
      <c r="R1479" s="38">
        <v>29.429075927015894</v>
      </c>
      <c r="S1479" s="23">
        <v>0.11094761624484992</v>
      </c>
      <c r="T1479" s="38">
        <v>11.045999999999999</v>
      </c>
      <c r="U1479" s="19">
        <v>1.2E-2</v>
      </c>
      <c r="V1479" s="13" t="s">
        <v>4769</v>
      </c>
      <c r="W1479" s="38">
        <v>1.393</v>
      </c>
      <c r="X1479" s="19">
        <v>8.3999999999999995E-3</v>
      </c>
      <c r="Y1479" s="13" t="s">
        <v>4769</v>
      </c>
      <c r="Z1479" s="19">
        <v>8.7021168726651332</v>
      </c>
      <c r="AA1479" s="19">
        <v>0.26736324629873209</v>
      </c>
      <c r="AB1479" s="29" t="s">
        <v>8349</v>
      </c>
      <c r="AC1479" s="19">
        <v>3.6639999999999997</v>
      </c>
      <c r="AD1479" s="19">
        <v>2.5455844122715711E-2</v>
      </c>
      <c r="AE1479" s="13" t="s">
        <v>125</v>
      </c>
      <c r="AF1479" s="13" t="s">
        <v>4075</v>
      </c>
      <c r="AG1479" s="38">
        <v>7.870064331994682E-2</v>
      </c>
      <c r="AH1479" s="19">
        <v>0.26857234681068054</v>
      </c>
      <c r="AI1479" s="14" t="s">
        <v>8349</v>
      </c>
      <c r="AJ1479" s="14" t="s">
        <v>107</v>
      </c>
      <c r="AK1479" s="23" t="s">
        <v>108</v>
      </c>
      <c r="AL1479" s="19">
        <f t="shared" si="92"/>
        <v>0.28053634937374305</v>
      </c>
      <c r="AM1479" s="19">
        <f t="shared" si="93"/>
        <v>9.5326251517197882</v>
      </c>
      <c r="AN1479" s="20">
        <f t="shared" si="94"/>
        <v>1.4675864786829044E-9</v>
      </c>
      <c r="AO1479" s="19">
        <f t="shared" si="95"/>
        <v>33.129490745459435</v>
      </c>
      <c r="AP1479" s="21">
        <v>3904.1749104000137</v>
      </c>
      <c r="AQ1479" s="21" t="s">
        <v>124</v>
      </c>
      <c r="AR1479" s="19">
        <v>0.61274846944541905</v>
      </c>
      <c r="AS1479" s="13" t="s">
        <v>74</v>
      </c>
      <c r="AT1479" s="19">
        <v>0.52109572262849513</v>
      </c>
      <c r="AU1479" s="13" t="s">
        <v>74</v>
      </c>
      <c r="AV1479" s="13" t="s">
        <v>8349</v>
      </c>
      <c r="AW1479" s="13" t="s">
        <v>8349</v>
      </c>
      <c r="AX1479" s="13" t="s">
        <v>8349</v>
      </c>
      <c r="AY1479" s="13" t="s">
        <v>8349</v>
      </c>
      <c r="AZ1479" s="13" t="s">
        <v>104</v>
      </c>
      <c r="BA1479" s="13" t="s">
        <v>8349</v>
      </c>
    </row>
    <row r="1480" spans="1:53" s="10" customFormat="1">
      <c r="A1480" s="32">
        <v>74926</v>
      </c>
      <c r="B1480" s="10" t="s">
        <v>8349</v>
      </c>
      <c r="C1480" s="10" t="s">
        <v>8349</v>
      </c>
      <c r="D1480" s="10" t="s">
        <v>8349</v>
      </c>
      <c r="E1480" s="15" t="s">
        <v>8349</v>
      </c>
      <c r="F1480" s="10" t="s">
        <v>8349</v>
      </c>
      <c r="G1480" s="10" t="s">
        <v>8349</v>
      </c>
      <c r="H1480" s="10" t="s">
        <v>8349</v>
      </c>
      <c r="I1480" s="10" t="s">
        <v>8349</v>
      </c>
      <c r="J1480" s="10" t="s">
        <v>4869</v>
      </c>
      <c r="K1480" s="10" t="s">
        <v>4870</v>
      </c>
      <c r="L1480" s="10">
        <v>229.66362760000001</v>
      </c>
      <c r="M1480" s="10">
        <v>-18.625724049999999</v>
      </c>
      <c r="N1480" s="10">
        <v>447.76</v>
      </c>
      <c r="O1480" s="10">
        <v>-354.74</v>
      </c>
      <c r="P1480" s="11">
        <v>344.94420000000002</v>
      </c>
      <c r="Q1480" s="11">
        <v>31.9815</v>
      </c>
      <c r="R1480" s="37">
        <v>25.087807325639741</v>
      </c>
      <c r="S1480" s="16">
        <v>6.3973908680381331E-2</v>
      </c>
      <c r="T1480" s="37">
        <v>10.35</v>
      </c>
      <c r="U1480" s="16">
        <v>6.3639610306789269E-3</v>
      </c>
      <c r="V1480" s="10" t="s">
        <v>4770</v>
      </c>
      <c r="W1480" s="37">
        <v>1.214</v>
      </c>
      <c r="X1480" s="16">
        <v>8.9999999999999993E-3</v>
      </c>
      <c r="Y1480" s="10" t="s">
        <v>4770</v>
      </c>
      <c r="Z1480" s="16">
        <v>8.3526864718223433</v>
      </c>
      <c r="AA1480" s="16">
        <v>0.14992418764887638</v>
      </c>
      <c r="AB1480" s="29" t="s">
        <v>8349</v>
      </c>
      <c r="AC1480" s="16">
        <v>3.1189999999999998</v>
      </c>
      <c r="AD1480" s="16">
        <v>1.7219175357722563E-2</v>
      </c>
      <c r="AE1480" s="10" t="s">
        <v>120</v>
      </c>
      <c r="AF1480" s="10" t="s">
        <v>4075</v>
      </c>
      <c r="AG1480" s="37">
        <v>7.9481205117888185E-2</v>
      </c>
      <c r="AH1480" s="16">
        <v>0.15090978113487374</v>
      </c>
      <c r="AI1480" s="10" t="s">
        <v>4222</v>
      </c>
      <c r="AJ1480" s="16" t="s">
        <v>8349</v>
      </c>
      <c r="AK1480" s="16" t="s">
        <v>8349</v>
      </c>
      <c r="AL1480" s="16">
        <f t="shared" si="92"/>
        <v>0.28192411233856562</v>
      </c>
      <c r="AM1480" s="16">
        <f t="shared" si="93"/>
        <v>11.237495117815225</v>
      </c>
      <c r="AN1480" s="17">
        <f t="shared" si="94"/>
        <v>1.4531737387309111E-9</v>
      </c>
      <c r="AO1480" s="16">
        <f t="shared" si="95"/>
        <v>32.44420614790706</v>
      </c>
      <c r="AP1480" s="18">
        <v>4258.4287932934931</v>
      </c>
      <c r="AQ1480" s="18" t="s">
        <v>143</v>
      </c>
      <c r="AR1480" s="16">
        <v>0.51758903663868705</v>
      </c>
      <c r="AS1480" s="10" t="s">
        <v>74</v>
      </c>
      <c r="AT1480" s="16">
        <v>0.52241606539913654</v>
      </c>
      <c r="AU1480" s="10" t="s">
        <v>74</v>
      </c>
      <c r="AV1480" s="10" t="s">
        <v>8349</v>
      </c>
      <c r="AW1480" s="10" t="s">
        <v>8349</v>
      </c>
      <c r="AX1480" s="10" t="s">
        <v>8349</v>
      </c>
      <c r="AY1480" s="10" t="s">
        <v>8349</v>
      </c>
      <c r="AZ1480" s="10" t="s">
        <v>8349</v>
      </c>
      <c r="BA1480" s="10" t="s">
        <v>8349</v>
      </c>
    </row>
    <row r="1481" spans="1:53" s="10" customFormat="1">
      <c r="A1481" s="31">
        <v>74975</v>
      </c>
      <c r="B1481" s="10">
        <v>136202</v>
      </c>
      <c r="C1481" s="10" t="s">
        <v>6529</v>
      </c>
      <c r="D1481" s="10" t="s">
        <v>6530</v>
      </c>
      <c r="E1481" s="15" t="s">
        <v>8349</v>
      </c>
      <c r="F1481" s="10" t="s">
        <v>9060</v>
      </c>
      <c r="G1481" s="10" t="s">
        <v>8349</v>
      </c>
      <c r="H1481" s="10" t="s">
        <v>8349</v>
      </c>
      <c r="I1481" s="10" t="s">
        <v>8349</v>
      </c>
      <c r="J1481" s="10" t="s">
        <v>1610</v>
      </c>
      <c r="K1481" s="10" t="s">
        <v>1611</v>
      </c>
      <c r="L1481" s="10">
        <v>229.82741626000001</v>
      </c>
      <c r="M1481" s="10">
        <v>1.76665611</v>
      </c>
      <c r="N1481" s="10">
        <v>373.24</v>
      </c>
      <c r="O1481" s="10">
        <v>-513.64</v>
      </c>
      <c r="P1481" s="11">
        <v>3.6757</v>
      </c>
      <c r="Q1481" s="11">
        <v>46.451799999999999</v>
      </c>
      <c r="R1481" s="37">
        <v>25.38071065989848</v>
      </c>
      <c r="S1481" s="16">
        <v>7.3604060913705577E-3</v>
      </c>
      <c r="T1481" s="37">
        <v>5.0565932021875</v>
      </c>
      <c r="U1481" s="16">
        <v>1.6643316977093238E-2</v>
      </c>
      <c r="V1481" s="10" t="s">
        <v>4767</v>
      </c>
      <c r="W1481" s="37">
        <v>0.54</v>
      </c>
      <c r="X1481" s="16">
        <v>0</v>
      </c>
      <c r="Y1481" s="10" t="s">
        <v>4770</v>
      </c>
      <c r="Z1481" s="16">
        <v>3.0340743113153703</v>
      </c>
      <c r="AA1481" s="16">
        <v>3.2685346344310418E-2</v>
      </c>
      <c r="AB1481" s="29" t="s">
        <v>8349</v>
      </c>
      <c r="AC1481" s="16" t="s">
        <v>8349</v>
      </c>
      <c r="AD1481" s="16" t="s">
        <v>8349</v>
      </c>
      <c r="AE1481" s="10" t="s">
        <v>8349</v>
      </c>
      <c r="AF1481" s="10" t="s">
        <v>4080</v>
      </c>
      <c r="AG1481" s="37">
        <v>5.3404613850439189</v>
      </c>
      <c r="AH1481" s="16">
        <v>0.10520613986668044</v>
      </c>
      <c r="AI1481" s="10" t="s">
        <v>4554</v>
      </c>
      <c r="AJ1481" s="10" t="s">
        <v>107</v>
      </c>
      <c r="AK1481" s="16" t="s">
        <v>111</v>
      </c>
      <c r="AL1481" s="16">
        <f t="shared" si="92"/>
        <v>2.3109438299196974</v>
      </c>
      <c r="AM1481" s="16">
        <f t="shared" si="93"/>
        <v>91.051186898836065</v>
      </c>
      <c r="AN1481" s="17">
        <f t="shared" si="94"/>
        <v>2.1627344843923096E-11</v>
      </c>
      <c r="AO1481" s="16">
        <f t="shared" si="95"/>
        <v>31.71908518958298</v>
      </c>
      <c r="AP1481" s="18">
        <v>6119.4358511567998</v>
      </c>
      <c r="AQ1481" s="18" t="s">
        <v>123</v>
      </c>
      <c r="AR1481" s="16">
        <v>2.0545572288572127</v>
      </c>
      <c r="AS1481" s="10" t="s">
        <v>74</v>
      </c>
      <c r="AT1481" s="16">
        <v>1.5365923309954443</v>
      </c>
      <c r="AU1481" s="10" t="s">
        <v>74</v>
      </c>
      <c r="AV1481" s="10" t="s">
        <v>8349</v>
      </c>
      <c r="AW1481" s="10" t="s">
        <v>8349</v>
      </c>
      <c r="AX1481" s="10" t="s">
        <v>8349</v>
      </c>
      <c r="AY1481" s="10" t="s">
        <v>8349</v>
      </c>
      <c r="AZ1481" s="10" t="s">
        <v>8349</v>
      </c>
      <c r="BA1481" s="10" t="s">
        <v>8349</v>
      </c>
    </row>
    <row r="1482" spans="1:53" s="10" customFormat="1">
      <c r="A1482" s="31">
        <v>74981</v>
      </c>
      <c r="B1482" s="10" t="s">
        <v>8349</v>
      </c>
      <c r="C1482" s="10" t="s">
        <v>6531</v>
      </c>
      <c r="D1482" s="10" t="s">
        <v>8349</v>
      </c>
      <c r="E1482" s="15" t="s">
        <v>8349</v>
      </c>
      <c r="F1482" s="10" t="s">
        <v>8349</v>
      </c>
      <c r="G1482" s="10" t="s">
        <v>8349</v>
      </c>
      <c r="H1482" s="10" t="s">
        <v>8349</v>
      </c>
      <c r="I1482" s="10" t="s">
        <v>8349</v>
      </c>
      <c r="J1482" s="10" t="s">
        <v>1612</v>
      </c>
      <c r="K1482" s="10" t="s">
        <v>1613</v>
      </c>
      <c r="L1482" s="10">
        <v>229.83853110999999</v>
      </c>
      <c r="M1482" s="10">
        <v>29.20521342</v>
      </c>
      <c r="N1482" s="10">
        <v>-142.82</v>
      </c>
      <c r="O1482" s="10">
        <v>394.91</v>
      </c>
      <c r="P1482" s="11">
        <v>45.421399999999998</v>
      </c>
      <c r="Q1482" s="11">
        <v>57.467199999999998</v>
      </c>
      <c r="R1482" s="37">
        <v>26.301946344029457</v>
      </c>
      <c r="S1482" s="16">
        <v>5.2340873224618618E-2</v>
      </c>
      <c r="T1482" s="37">
        <v>10.25</v>
      </c>
      <c r="U1482" s="16">
        <v>1.4142135623730949E-2</v>
      </c>
      <c r="V1482" s="10" t="s">
        <v>4770</v>
      </c>
      <c r="W1482" s="37">
        <v>1.26</v>
      </c>
      <c r="X1482" s="16">
        <v>0.02</v>
      </c>
      <c r="Y1482" s="10" t="s">
        <v>4770</v>
      </c>
      <c r="Z1482" s="16">
        <v>8.1500605626471216</v>
      </c>
      <c r="AA1482" s="16">
        <v>0.13088138765800927</v>
      </c>
      <c r="AB1482" s="29" t="s">
        <v>8349</v>
      </c>
      <c r="AC1482" s="16">
        <v>3.1459999999999999</v>
      </c>
      <c r="AD1482" s="16">
        <v>2.211334438749598E-2</v>
      </c>
      <c r="AE1482" s="10" t="s">
        <v>120</v>
      </c>
      <c r="AF1482" s="10" t="s">
        <v>4075</v>
      </c>
      <c r="AG1482" s="37">
        <v>9.6976411932476483E-2</v>
      </c>
      <c r="AH1482" s="16">
        <v>0.13273634632340195</v>
      </c>
      <c r="AI1482" s="10" t="s">
        <v>4657</v>
      </c>
      <c r="AJ1482" s="10" t="s">
        <v>107</v>
      </c>
      <c r="AK1482" s="16" t="s">
        <v>108</v>
      </c>
      <c r="AL1482" s="16">
        <f t="shared" si="92"/>
        <v>0.3114103593852916</v>
      </c>
      <c r="AM1482" s="16">
        <f t="shared" si="93"/>
        <v>11.839821863828787</v>
      </c>
      <c r="AN1482" s="17">
        <f t="shared" si="94"/>
        <v>1.1910112747873294E-9</v>
      </c>
      <c r="AO1482" s="16">
        <f t="shared" si="95"/>
        <v>32.560210318050522</v>
      </c>
      <c r="AP1482" s="18">
        <v>4239.4438660069181</v>
      </c>
      <c r="AQ1482" s="18" t="s">
        <v>124</v>
      </c>
      <c r="AR1482" s="16">
        <v>0.57685532188080124</v>
      </c>
      <c r="AS1482" s="10" t="s">
        <v>74</v>
      </c>
      <c r="AT1482" s="16">
        <v>0.54975703786415386</v>
      </c>
      <c r="AU1482" s="10" t="s">
        <v>74</v>
      </c>
      <c r="AV1482" s="10" t="s">
        <v>8349</v>
      </c>
      <c r="AW1482" s="10" t="s">
        <v>8349</v>
      </c>
      <c r="AX1482" s="10" t="s">
        <v>8349</v>
      </c>
      <c r="AY1482" s="10" t="s">
        <v>8349</v>
      </c>
      <c r="AZ1482" s="10" t="s">
        <v>8349</v>
      </c>
      <c r="BA1482" s="10" t="s">
        <v>8349</v>
      </c>
    </row>
    <row r="1483" spans="1:53" s="10" customFormat="1">
      <c r="A1483" s="31">
        <v>74995</v>
      </c>
      <c r="B1483" s="10" t="s">
        <v>8349</v>
      </c>
      <c r="C1483" s="10" t="s">
        <v>6532</v>
      </c>
      <c r="D1483" s="10" t="s">
        <v>6533</v>
      </c>
      <c r="E1483" s="10" t="s">
        <v>6534</v>
      </c>
      <c r="F1483" s="10" t="s">
        <v>8349</v>
      </c>
      <c r="G1483" s="10" t="s">
        <v>8349</v>
      </c>
      <c r="H1483" s="10" t="s">
        <v>8349</v>
      </c>
      <c r="I1483" s="10">
        <v>4</v>
      </c>
      <c r="J1483" s="10" t="s">
        <v>1614</v>
      </c>
      <c r="K1483" s="10" t="s">
        <v>1615</v>
      </c>
      <c r="L1483" s="10">
        <v>229.86477439000001</v>
      </c>
      <c r="M1483" s="10">
        <v>-7.7220383400000001</v>
      </c>
      <c r="N1483" s="10">
        <v>-1224.55</v>
      </c>
      <c r="O1483" s="10">
        <v>-99.52</v>
      </c>
      <c r="P1483" s="11">
        <v>354.0806</v>
      </c>
      <c r="Q1483" s="11">
        <v>40.016800000000003</v>
      </c>
      <c r="R1483" s="37">
        <v>6.3371356147021549</v>
      </c>
      <c r="S1483" s="24">
        <v>6.3371356147021553E-3</v>
      </c>
      <c r="T1483" s="37">
        <v>10.57</v>
      </c>
      <c r="U1483" s="16">
        <v>4.9497474683058325E-3</v>
      </c>
      <c r="V1483" s="10" t="s">
        <v>4770</v>
      </c>
      <c r="W1483" s="37">
        <v>1.6</v>
      </c>
      <c r="X1483" s="16">
        <v>7.0000000000000001E-3</v>
      </c>
      <c r="Y1483" s="10" t="s">
        <v>4770</v>
      </c>
      <c r="Z1483" s="16">
        <v>11.560534994367007</v>
      </c>
      <c r="AA1483" s="16">
        <v>1.8754450093213748E-2</v>
      </c>
      <c r="AB1483" s="29" t="s">
        <v>8349</v>
      </c>
      <c r="AC1483" s="16">
        <v>4.7330000000000005</v>
      </c>
      <c r="AD1483" s="16">
        <v>2.3526580712037181E-2</v>
      </c>
      <c r="AE1483" s="10" t="s">
        <v>120</v>
      </c>
      <c r="AF1483" s="10" t="s">
        <v>4075</v>
      </c>
      <c r="AG1483" s="37">
        <v>1.3222320841197748E-2</v>
      </c>
      <c r="AH1483" s="16">
        <v>9.1933287759651261E-2</v>
      </c>
      <c r="AI1483" s="16" t="s">
        <v>4425</v>
      </c>
      <c r="AJ1483" s="10" t="s">
        <v>107</v>
      </c>
      <c r="AK1483" s="22" t="s">
        <v>110</v>
      </c>
      <c r="AL1483" s="16">
        <f t="shared" si="92"/>
        <v>0.11498835089346116</v>
      </c>
      <c r="AM1483" s="16">
        <f t="shared" si="93"/>
        <v>18.145161770988171</v>
      </c>
      <c r="AN1483" s="17">
        <f t="shared" si="94"/>
        <v>8.7352289652606397E-9</v>
      </c>
      <c r="AO1483" s="16">
        <f t="shared" si="95"/>
        <v>30.716814267330555</v>
      </c>
      <c r="AP1483" s="18">
        <v>3375.2420132522948</v>
      </c>
      <c r="AQ1483" s="18" t="s">
        <v>124</v>
      </c>
      <c r="AR1483" s="16">
        <v>0.33604360520072424</v>
      </c>
      <c r="AS1483" s="10" t="s">
        <v>74</v>
      </c>
      <c r="AT1483" s="16">
        <v>0.32982534347243209</v>
      </c>
      <c r="AU1483" s="10" t="s">
        <v>74</v>
      </c>
      <c r="AV1483" s="10" t="s">
        <v>8349</v>
      </c>
      <c r="AW1483" s="10" t="s">
        <v>8349</v>
      </c>
      <c r="AX1483" s="10" t="s">
        <v>8349</v>
      </c>
      <c r="AY1483" s="10" t="s">
        <v>8349</v>
      </c>
      <c r="AZ1483" s="10" t="s">
        <v>8349</v>
      </c>
      <c r="BA1483" s="10" t="s">
        <v>8349</v>
      </c>
    </row>
    <row r="1484" spans="1:53" s="10" customFormat="1">
      <c r="A1484" s="31">
        <v>75181</v>
      </c>
      <c r="B1484" s="10">
        <v>136352</v>
      </c>
      <c r="C1484" s="10" t="s">
        <v>6535</v>
      </c>
      <c r="D1484" s="10" t="s">
        <v>6536</v>
      </c>
      <c r="E1484" s="15" t="s">
        <v>8349</v>
      </c>
      <c r="F1484" s="10" t="s">
        <v>8349</v>
      </c>
      <c r="G1484" s="10" t="s">
        <v>8349</v>
      </c>
      <c r="H1484" s="10" t="s">
        <v>8349</v>
      </c>
      <c r="I1484" s="10">
        <v>3</v>
      </c>
      <c r="J1484" s="10" t="s">
        <v>1616</v>
      </c>
      <c r="K1484" s="10" t="s">
        <v>1617</v>
      </c>
      <c r="L1484" s="10">
        <v>230.45655596</v>
      </c>
      <c r="M1484" s="10">
        <v>-48.316959130000001</v>
      </c>
      <c r="N1484" s="10">
        <v>-1622.71</v>
      </c>
      <c r="O1484" s="10">
        <v>-275.10000000000002</v>
      </c>
      <c r="P1484" s="11">
        <v>327.08089999999999</v>
      </c>
      <c r="Q1484" s="11">
        <v>7.3765999999999998</v>
      </c>
      <c r="R1484" s="37">
        <v>14.812620352540364</v>
      </c>
      <c r="S1484" s="16">
        <v>5.7769219374907421E-3</v>
      </c>
      <c r="T1484" s="37">
        <v>5.65</v>
      </c>
      <c r="U1484" s="16">
        <v>2.1213203435596424E-3</v>
      </c>
      <c r="V1484" s="10" t="s">
        <v>4770</v>
      </c>
      <c r="W1484" s="37">
        <v>0.63900000000000001</v>
      </c>
      <c r="X1484" s="16">
        <v>3.0000000000000001E-3</v>
      </c>
      <c r="Y1484" s="10" t="s">
        <v>4770</v>
      </c>
      <c r="Z1484" s="16">
        <v>4.7968405399441014</v>
      </c>
      <c r="AA1484" s="16">
        <v>1.4702121184440919E-2</v>
      </c>
      <c r="AB1484" s="29" t="s">
        <v>8349</v>
      </c>
      <c r="AC1484" s="16">
        <v>1.5500000000000007</v>
      </c>
      <c r="AD1484" s="16">
        <v>0.05</v>
      </c>
      <c r="AE1484" s="10" t="s">
        <v>4089</v>
      </c>
      <c r="AF1484" s="10" t="s">
        <v>4075</v>
      </c>
      <c r="AG1484" s="37">
        <v>1.0887104059144319</v>
      </c>
      <c r="AH1484" s="16">
        <v>5.2116718692968259E-2</v>
      </c>
      <c r="AI1484" s="10" t="s">
        <v>4642</v>
      </c>
      <c r="AJ1484" s="10" t="s">
        <v>107</v>
      </c>
      <c r="AK1484" s="16" t="s">
        <v>109</v>
      </c>
      <c r="AL1484" s="16">
        <f t="shared" si="92"/>
        <v>1.0434128645528729</v>
      </c>
      <c r="AM1484" s="16">
        <f t="shared" si="93"/>
        <v>70.440802485964454</v>
      </c>
      <c r="AN1484" s="17">
        <f t="shared" si="94"/>
        <v>1.0608881790101841E-10</v>
      </c>
      <c r="AO1484" s="16">
        <f t="shared" si="95"/>
        <v>30.585825974266697</v>
      </c>
      <c r="AP1484" s="18">
        <v>5672</v>
      </c>
      <c r="AQ1484" s="18" t="s">
        <v>141</v>
      </c>
      <c r="AR1484" s="16">
        <v>1.04</v>
      </c>
      <c r="AS1484" s="10" t="s">
        <v>73</v>
      </c>
      <c r="AT1484" s="16">
        <v>0.91</v>
      </c>
      <c r="AU1484" s="10" t="s">
        <v>73</v>
      </c>
      <c r="AV1484" s="10">
        <v>4.38</v>
      </c>
      <c r="AW1484" s="10" t="s">
        <v>73</v>
      </c>
      <c r="AX1484" s="10">
        <v>10.36</v>
      </c>
      <c r="AY1484" s="10" t="s">
        <v>73</v>
      </c>
      <c r="AZ1484" s="10" t="s">
        <v>102</v>
      </c>
      <c r="BA1484" s="10">
        <v>-0.34</v>
      </c>
    </row>
    <row r="1485" spans="1:53" s="10" customFormat="1">
      <c r="A1485" s="32">
        <v>75187</v>
      </c>
      <c r="B1485" s="10" t="s">
        <v>8349</v>
      </c>
      <c r="C1485" s="10" t="s">
        <v>8349</v>
      </c>
      <c r="D1485" s="10" t="s">
        <v>8349</v>
      </c>
      <c r="E1485" s="15" t="s">
        <v>8349</v>
      </c>
      <c r="F1485" s="10" t="s">
        <v>8349</v>
      </c>
      <c r="G1485" s="10" t="s">
        <v>8349</v>
      </c>
      <c r="H1485" s="10" t="s">
        <v>8349</v>
      </c>
      <c r="I1485" s="10" t="s">
        <v>8349</v>
      </c>
      <c r="J1485" s="10" t="s">
        <v>4871</v>
      </c>
      <c r="K1485" s="10" t="s">
        <v>4872</v>
      </c>
      <c r="L1485" s="10">
        <v>230.47033931999999</v>
      </c>
      <c r="M1485" s="10">
        <v>20.97744191</v>
      </c>
      <c r="N1485" s="10">
        <v>78.47</v>
      </c>
      <c r="O1485" s="10">
        <v>129.36000000000001</v>
      </c>
      <c r="P1485" s="11">
        <v>31.0563</v>
      </c>
      <c r="Q1485" s="11">
        <v>55.239199999999997</v>
      </c>
      <c r="R1485" s="37">
        <v>11.411617026132603</v>
      </c>
      <c r="S1485" s="16">
        <v>2.0655026817300012E-2</v>
      </c>
      <c r="T1485" s="37">
        <v>10.003</v>
      </c>
      <c r="U1485" s="16">
        <v>1.2E-2</v>
      </c>
      <c r="V1485" s="10" t="s">
        <v>4769</v>
      </c>
      <c r="W1485" s="37">
        <v>1.5189999999999999</v>
      </c>
      <c r="X1485" s="16">
        <v>8.3999999999999995E-3</v>
      </c>
      <c r="Y1485" s="10" t="s">
        <v>4769</v>
      </c>
      <c r="Z1485" s="16">
        <v>9.7162640584660611</v>
      </c>
      <c r="AA1485" s="16">
        <v>5.7321507482795298E-2</v>
      </c>
      <c r="AB1485" s="29" t="s">
        <v>8349</v>
      </c>
      <c r="AC1485" s="16">
        <v>4.3206616537958418</v>
      </c>
      <c r="AD1485" s="16">
        <v>9.9146356463563498E-2</v>
      </c>
      <c r="AE1485" s="10" t="s">
        <v>125</v>
      </c>
      <c r="AF1485" s="10" t="s">
        <v>4075</v>
      </c>
      <c r="AG1485" s="37">
        <v>4.8112097752236196E-2</v>
      </c>
      <c r="AH1485" s="16">
        <v>0.11452403773924563</v>
      </c>
      <c r="AI1485" s="10" t="s">
        <v>4223</v>
      </c>
      <c r="AJ1485" s="16" t="s">
        <v>8349</v>
      </c>
      <c r="AK1485" s="16" t="s">
        <v>8349</v>
      </c>
      <c r="AL1485" s="16">
        <f t="shared" si="92"/>
        <v>0.21934470076169196</v>
      </c>
      <c r="AM1485" s="16">
        <f t="shared" si="93"/>
        <v>19.221176127747068</v>
      </c>
      <c r="AN1485" s="17">
        <f t="shared" si="94"/>
        <v>2.4006436093223913E-9</v>
      </c>
      <c r="AO1485" s="16">
        <f t="shared" si="95"/>
        <v>31.552180772278341</v>
      </c>
      <c r="AP1485" s="18">
        <v>3553.5791094904107</v>
      </c>
      <c r="AQ1485" s="18" t="s">
        <v>143</v>
      </c>
      <c r="AR1485" s="16">
        <v>0.57829148370910477</v>
      </c>
      <c r="AS1485" s="10" t="s">
        <v>74</v>
      </c>
      <c r="AT1485" s="16">
        <v>0.45932119434135033</v>
      </c>
      <c r="AU1485" s="10" t="s">
        <v>74</v>
      </c>
      <c r="AV1485" s="10" t="s">
        <v>8349</v>
      </c>
      <c r="AW1485" s="10" t="s">
        <v>8349</v>
      </c>
      <c r="AX1485" s="10" t="s">
        <v>8349</v>
      </c>
      <c r="AY1485" s="10" t="s">
        <v>8349</v>
      </c>
      <c r="AZ1485" s="10" t="s">
        <v>8349</v>
      </c>
      <c r="BA1485" s="10" t="s">
        <v>8349</v>
      </c>
    </row>
    <row r="1486" spans="1:53" s="10" customFormat="1">
      <c r="A1486" s="31">
        <v>75201</v>
      </c>
      <c r="B1486" s="10" t="s">
        <v>8349</v>
      </c>
      <c r="C1486" s="10" t="s">
        <v>6537</v>
      </c>
      <c r="D1486" s="10" t="s">
        <v>6538</v>
      </c>
      <c r="E1486" s="15" t="s">
        <v>8349</v>
      </c>
      <c r="F1486" s="10" t="s">
        <v>8349</v>
      </c>
      <c r="G1486" s="10" t="s">
        <v>8349</v>
      </c>
      <c r="H1486" s="10" t="s">
        <v>8349</v>
      </c>
      <c r="I1486" s="10" t="s">
        <v>8349</v>
      </c>
      <c r="J1486" s="10" t="s">
        <v>1618</v>
      </c>
      <c r="K1486" s="10" t="s">
        <v>1619</v>
      </c>
      <c r="L1486" s="10">
        <v>230.51780911</v>
      </c>
      <c r="M1486" s="10">
        <v>-4.7774231299999999</v>
      </c>
      <c r="N1486" s="10">
        <v>-294.73</v>
      </c>
      <c r="O1486" s="10">
        <v>-12.83</v>
      </c>
      <c r="P1486" s="11">
        <v>357.4579</v>
      </c>
      <c r="Q1486" s="11">
        <v>41.617199999999997</v>
      </c>
      <c r="R1486" s="37">
        <v>18.89644746787604</v>
      </c>
      <c r="S1486" s="16">
        <v>3.0234315948601664E-2</v>
      </c>
      <c r="T1486" s="37">
        <v>9.4213522554521596</v>
      </c>
      <c r="U1486" s="16">
        <v>6.9462219947249021E-2</v>
      </c>
      <c r="V1486" s="10" t="s">
        <v>4767</v>
      </c>
      <c r="W1486" s="37">
        <v>1.31</v>
      </c>
      <c r="X1486" s="16">
        <v>6.0000000000000001E-3</v>
      </c>
      <c r="Y1486" s="10" t="s">
        <v>4770</v>
      </c>
      <c r="Z1486" s="16">
        <v>8.0394514330294768</v>
      </c>
      <c r="AA1486" s="16">
        <v>0.13612815901011288</v>
      </c>
      <c r="AB1486" s="29" t="s">
        <v>8349</v>
      </c>
      <c r="AC1486" s="16">
        <v>3.2383522554521598</v>
      </c>
      <c r="AD1486" s="16">
        <v>7.3491496106692505E-2</v>
      </c>
      <c r="AE1486" s="10" t="s">
        <v>120</v>
      </c>
      <c r="AF1486" s="10" t="s">
        <v>4075</v>
      </c>
      <c r="AG1486" s="37">
        <v>0.11251880124057614</v>
      </c>
      <c r="AH1486" s="16">
        <v>0.15469930728830875</v>
      </c>
      <c r="AI1486" s="10" t="s">
        <v>4341</v>
      </c>
      <c r="AJ1486" s="10" t="s">
        <v>107</v>
      </c>
      <c r="AK1486" s="16" t="s">
        <v>57</v>
      </c>
      <c r="AL1486" s="16">
        <f t="shared" si="92"/>
        <v>0.33543822268873319</v>
      </c>
      <c r="AM1486" s="16">
        <f t="shared" si="93"/>
        <v>17.751390744687757</v>
      </c>
      <c r="AN1486" s="17">
        <f t="shared" si="94"/>
        <v>1.026495116607666E-9</v>
      </c>
      <c r="AO1486" s="16">
        <f t="shared" si="95"/>
        <v>31.892960036396026</v>
      </c>
      <c r="AP1486" s="18">
        <v>4175.6856913406245</v>
      </c>
      <c r="AQ1486" s="18" t="s">
        <v>124</v>
      </c>
      <c r="AR1486" s="16">
        <v>0.64048442295767105</v>
      </c>
      <c r="AS1486" s="10" t="s">
        <v>74</v>
      </c>
      <c r="AT1486" s="16">
        <v>0.57111607431186096</v>
      </c>
      <c r="AU1486" s="10" t="s">
        <v>74</v>
      </c>
      <c r="AV1486" s="10" t="s">
        <v>8349</v>
      </c>
      <c r="AW1486" s="10" t="s">
        <v>8349</v>
      </c>
      <c r="AX1486" s="10" t="s">
        <v>8349</v>
      </c>
      <c r="AY1486" s="10" t="s">
        <v>8349</v>
      </c>
      <c r="AZ1486" s="10" t="s">
        <v>8349</v>
      </c>
      <c r="BA1486" s="10" t="s">
        <v>8349</v>
      </c>
    </row>
    <row r="1487" spans="1:53" s="10" customFormat="1">
      <c r="A1487" s="31">
        <v>75253</v>
      </c>
      <c r="B1487" s="10">
        <v>136713</v>
      </c>
      <c r="C1487" s="10" t="s">
        <v>6539</v>
      </c>
      <c r="D1487" s="10" t="s">
        <v>6540</v>
      </c>
      <c r="E1487" s="15" t="s">
        <v>8349</v>
      </c>
      <c r="F1487" s="10" t="s">
        <v>8349</v>
      </c>
      <c r="G1487" s="10" t="s">
        <v>8349</v>
      </c>
      <c r="H1487" s="10" t="s">
        <v>8349</v>
      </c>
      <c r="I1487" s="10" t="s">
        <v>8349</v>
      </c>
      <c r="J1487" s="10" t="s">
        <v>1620</v>
      </c>
      <c r="K1487" s="10" t="s">
        <v>1621</v>
      </c>
      <c r="L1487" s="10">
        <v>230.65303771000001</v>
      </c>
      <c r="M1487" s="10">
        <v>-10.660631309999999</v>
      </c>
      <c r="N1487" s="10">
        <v>-57.74</v>
      </c>
      <c r="O1487" s="10">
        <v>-202.38</v>
      </c>
      <c r="P1487" s="11">
        <v>352.19139999999999</v>
      </c>
      <c r="Q1487" s="11">
        <v>37.3583</v>
      </c>
      <c r="R1487" s="37">
        <v>22.114108801415302</v>
      </c>
      <c r="S1487" s="16">
        <v>2.4767801857585141E-2</v>
      </c>
      <c r="T1487" s="37">
        <v>7.9420000000000002</v>
      </c>
      <c r="U1487" s="16">
        <v>1.2E-2</v>
      </c>
      <c r="V1487" s="10" t="s">
        <v>4769</v>
      </c>
      <c r="W1487" s="37">
        <v>0.99</v>
      </c>
      <c r="X1487" s="16">
        <v>8.3999999999999995E-3</v>
      </c>
      <c r="Y1487" s="10" t="s">
        <v>4769</v>
      </c>
      <c r="Z1487" s="16">
        <v>6.218652790046705</v>
      </c>
      <c r="AA1487" s="16">
        <v>6.645984270751093E-2</v>
      </c>
      <c r="AB1487" s="29" t="s">
        <v>8349</v>
      </c>
      <c r="AC1487" s="16">
        <v>2.2469999999999999</v>
      </c>
      <c r="AD1487" s="16">
        <v>2.172556098240043E-2</v>
      </c>
      <c r="AE1487" s="10" t="s">
        <v>125</v>
      </c>
      <c r="AF1487" s="10" t="s">
        <v>4075</v>
      </c>
      <c r="AG1487" s="37">
        <v>0.35191566362991245</v>
      </c>
      <c r="AH1487" s="16">
        <v>6.992074579627347E-2</v>
      </c>
      <c r="AI1487" s="10" t="s">
        <v>4587</v>
      </c>
      <c r="AJ1487" s="10" t="s">
        <v>107</v>
      </c>
      <c r="AK1487" s="16" t="s">
        <v>57</v>
      </c>
      <c r="AL1487" s="16">
        <f t="shared" si="92"/>
        <v>0.59322480024853352</v>
      </c>
      <c r="AM1487" s="16">
        <f t="shared" si="93"/>
        <v>26.825625467238684</v>
      </c>
      <c r="AN1487" s="17">
        <f t="shared" si="94"/>
        <v>3.2820363495233359E-10</v>
      </c>
      <c r="AO1487" s="16">
        <f t="shared" si="95"/>
        <v>31.651641533291116</v>
      </c>
      <c r="AP1487" s="18">
        <v>4981</v>
      </c>
      <c r="AQ1487" s="18" t="s">
        <v>141</v>
      </c>
      <c r="AR1487" s="16">
        <v>0.78</v>
      </c>
      <c r="AS1487" s="10" t="s">
        <v>73</v>
      </c>
      <c r="AT1487" s="16">
        <v>0.84</v>
      </c>
      <c r="AU1487" s="10" t="s">
        <v>73</v>
      </c>
      <c r="AV1487" s="10">
        <v>4.59</v>
      </c>
      <c r="AW1487" s="10" t="s">
        <v>73</v>
      </c>
      <c r="AX1487" s="10">
        <v>8.3000000000000007</v>
      </c>
      <c r="AY1487" s="10" t="s">
        <v>141</v>
      </c>
      <c r="AZ1487" s="10" t="s">
        <v>102</v>
      </c>
      <c r="BA1487" s="10">
        <v>0.22</v>
      </c>
    </row>
    <row r="1488" spans="1:53" s="10" customFormat="1">
      <c r="A1488" s="31">
        <v>75266</v>
      </c>
      <c r="B1488" s="10">
        <v>136834</v>
      </c>
      <c r="C1488" s="10" t="s">
        <v>6541</v>
      </c>
      <c r="D1488" s="10" t="s">
        <v>6542</v>
      </c>
      <c r="E1488" s="15" t="s">
        <v>8349</v>
      </c>
      <c r="F1488" s="10" t="s">
        <v>8349</v>
      </c>
      <c r="G1488" s="10" t="s">
        <v>8349</v>
      </c>
      <c r="H1488" s="10" t="s">
        <v>8349</v>
      </c>
      <c r="I1488" s="10" t="s">
        <v>8349</v>
      </c>
      <c r="J1488" s="10" t="s">
        <v>1622</v>
      </c>
      <c r="K1488" s="10" t="s">
        <v>1623</v>
      </c>
      <c r="L1488" s="10">
        <v>230.67816257000001</v>
      </c>
      <c r="M1488" s="10">
        <v>1.41951111</v>
      </c>
      <c r="N1488" s="10">
        <v>-363.59</v>
      </c>
      <c r="O1488" s="10">
        <v>-363.87</v>
      </c>
      <c r="P1488" s="11">
        <v>4.0556999999999999</v>
      </c>
      <c r="Q1488" s="11">
        <v>45.572000000000003</v>
      </c>
      <c r="R1488" s="37">
        <v>25.813113061435207</v>
      </c>
      <c r="S1488" s="16">
        <v>3.3557046979865772E-2</v>
      </c>
      <c r="T1488" s="37">
        <v>8.2799999999999994</v>
      </c>
      <c r="U1488" s="16">
        <v>2.1213203435596424E-3</v>
      </c>
      <c r="V1488" s="10" t="s">
        <v>4770</v>
      </c>
      <c r="W1488" s="37">
        <v>0.99199999999999999</v>
      </c>
      <c r="X1488" s="16">
        <v>3.0000000000000001E-3</v>
      </c>
      <c r="Y1488" s="10" t="s">
        <v>4770</v>
      </c>
      <c r="Z1488" s="16">
        <v>6.2207980819154596</v>
      </c>
      <c r="AA1488" s="16">
        <v>7.6240201928682083E-2</v>
      </c>
      <c r="AB1488" s="29" t="s">
        <v>8349</v>
      </c>
      <c r="AC1488" s="16">
        <v>2.2419999999999991</v>
      </c>
      <c r="AD1488" s="16">
        <v>1.7131841699011816E-2</v>
      </c>
      <c r="AE1488" s="10" t="s">
        <v>120</v>
      </c>
      <c r="AF1488" s="10" t="s">
        <v>4075</v>
      </c>
      <c r="AG1488" s="37">
        <v>0.35966925070289762</v>
      </c>
      <c r="AH1488" s="16">
        <v>7.8141335988874794E-2</v>
      </c>
      <c r="AI1488" s="10" t="s">
        <v>4387</v>
      </c>
      <c r="AJ1488" s="10" t="s">
        <v>107</v>
      </c>
      <c r="AK1488" s="16" t="s">
        <v>57</v>
      </c>
      <c r="AL1488" s="16">
        <f t="shared" si="92"/>
        <v>0.59972431224930145</v>
      </c>
      <c r="AM1488" s="16">
        <f t="shared" si="93"/>
        <v>23.233319856537939</v>
      </c>
      <c r="AN1488" s="17">
        <f t="shared" si="94"/>
        <v>3.2112836939571461E-10</v>
      </c>
      <c r="AO1488" s="16">
        <f t="shared" si="95"/>
        <v>32.013303314814856</v>
      </c>
      <c r="AP1488" s="18">
        <v>4994</v>
      </c>
      <c r="AQ1488" s="18" t="s">
        <v>141</v>
      </c>
      <c r="AR1488" s="16">
        <v>0.78</v>
      </c>
      <c r="AS1488" s="10" t="s">
        <v>73</v>
      </c>
      <c r="AT1488" s="16">
        <v>0.83899999999999997</v>
      </c>
      <c r="AU1488" s="10" t="s">
        <v>73</v>
      </c>
      <c r="AV1488" s="10">
        <v>4.59</v>
      </c>
      <c r="AW1488" s="10" t="s">
        <v>73</v>
      </c>
      <c r="AX1488" s="10">
        <v>1.6</v>
      </c>
      <c r="AY1488" s="10" t="s">
        <v>73</v>
      </c>
      <c r="AZ1488" s="10" t="s">
        <v>102</v>
      </c>
      <c r="BA1488" s="10">
        <v>0.28000000000000003</v>
      </c>
    </row>
    <row r="1489" spans="1:53" s="10" customFormat="1">
      <c r="A1489" s="31">
        <v>75277</v>
      </c>
      <c r="B1489" s="10">
        <v>136923</v>
      </c>
      <c r="C1489" s="10" t="s">
        <v>6543</v>
      </c>
      <c r="D1489" s="10" t="s">
        <v>6544</v>
      </c>
      <c r="E1489" s="15" t="s">
        <v>8349</v>
      </c>
      <c r="F1489" s="10" t="s">
        <v>8349</v>
      </c>
      <c r="G1489" s="10" t="s">
        <v>8349</v>
      </c>
      <c r="H1489" s="10" t="s">
        <v>8349</v>
      </c>
      <c r="I1489" s="10" t="s">
        <v>8349</v>
      </c>
      <c r="J1489" s="10" t="s">
        <v>1525</v>
      </c>
      <c r="K1489" s="10" t="s">
        <v>1526</v>
      </c>
      <c r="L1489" s="10">
        <v>230.69573224000001</v>
      </c>
      <c r="M1489" s="10">
        <v>18.918771809999999</v>
      </c>
      <c r="N1489" s="10">
        <v>-230.3</v>
      </c>
      <c r="O1489" s="10">
        <v>77.5</v>
      </c>
      <c r="P1489" s="11">
        <v>27.8005</v>
      </c>
      <c r="Q1489" s="11">
        <v>54.366</v>
      </c>
      <c r="R1489" s="37">
        <v>19.603999215840034</v>
      </c>
      <c r="S1489" s="16">
        <v>1.254655949813762E-2</v>
      </c>
      <c r="T1489" s="37">
        <v>7.1230000000000002</v>
      </c>
      <c r="U1489" s="16">
        <v>1.2E-2</v>
      </c>
      <c r="V1489" s="10" t="s">
        <v>4769</v>
      </c>
      <c r="W1489" s="37">
        <v>0.80900000000000005</v>
      </c>
      <c r="X1489" s="16">
        <v>8.3999999999999995E-3</v>
      </c>
      <c r="Y1489" s="10" t="s">
        <v>4769</v>
      </c>
      <c r="Z1489" s="16">
        <v>5.6612766176559344</v>
      </c>
      <c r="AA1489" s="16">
        <v>3.9416863367378596E-2</v>
      </c>
      <c r="AB1489" s="29" t="s">
        <v>8349</v>
      </c>
      <c r="AC1489" s="16">
        <v>1.8550142288685798</v>
      </c>
      <c r="AD1489" s="16">
        <v>2.4738633753705962E-2</v>
      </c>
      <c r="AE1489" s="10" t="s">
        <v>125</v>
      </c>
      <c r="AF1489" s="10" t="s">
        <v>4075</v>
      </c>
      <c r="AG1489" s="37">
        <v>0.52213120860835727</v>
      </c>
      <c r="AH1489" s="16">
        <v>4.6536965067810264E-2</v>
      </c>
      <c r="AI1489" s="10" t="s">
        <v>4332</v>
      </c>
      <c r="AJ1489" s="10" t="s">
        <v>107</v>
      </c>
      <c r="AK1489" s="16" t="s">
        <v>108</v>
      </c>
      <c r="AL1489" s="16">
        <f t="shared" si="92"/>
        <v>0.72258647137097531</v>
      </c>
      <c r="AM1489" s="16">
        <f t="shared" si="93"/>
        <v>36.859135904633447</v>
      </c>
      <c r="AN1489" s="17">
        <f t="shared" si="94"/>
        <v>2.2120876533667384E-10</v>
      </c>
      <c r="AO1489" s="16">
        <f t="shared" si="95"/>
        <v>31.260994170566544</v>
      </c>
      <c r="AP1489" s="18">
        <v>5379</v>
      </c>
      <c r="AQ1489" s="18" t="s">
        <v>141</v>
      </c>
      <c r="AR1489" s="16">
        <v>0.83</v>
      </c>
      <c r="AS1489" s="10" t="s">
        <v>73</v>
      </c>
      <c r="AT1489" s="16">
        <v>0.89300000000000002</v>
      </c>
      <c r="AU1489" s="10" t="s">
        <v>73</v>
      </c>
      <c r="AV1489" s="10">
        <v>4.5599999999999996</v>
      </c>
      <c r="AW1489" s="10" t="s">
        <v>73</v>
      </c>
      <c r="AX1489" s="10">
        <v>2.12</v>
      </c>
      <c r="AY1489" s="10" t="s">
        <v>73</v>
      </c>
      <c r="AZ1489" s="10" t="s">
        <v>102</v>
      </c>
      <c r="BA1489" s="10">
        <v>-7.0000000000000007E-2</v>
      </c>
    </row>
    <row r="1490" spans="1:53" s="10" customFormat="1">
      <c r="A1490" s="31">
        <v>75312</v>
      </c>
      <c r="B1490" s="10">
        <v>137107</v>
      </c>
      <c r="C1490" s="10" t="s">
        <v>6545</v>
      </c>
      <c r="D1490" s="10" t="s">
        <v>6546</v>
      </c>
      <c r="E1490" s="15" t="s">
        <v>8349</v>
      </c>
      <c r="F1490" s="10" t="s">
        <v>9061</v>
      </c>
      <c r="G1490" s="10">
        <v>0.8</v>
      </c>
      <c r="H1490" s="10">
        <v>0.3100000000000005</v>
      </c>
      <c r="I1490" s="10" t="s">
        <v>8349</v>
      </c>
      <c r="J1490" s="10" t="s">
        <v>1527</v>
      </c>
      <c r="K1490" s="10" t="s">
        <v>1528</v>
      </c>
      <c r="L1490" s="10">
        <v>230.80094284</v>
      </c>
      <c r="M1490" s="10">
        <v>30.28824114</v>
      </c>
      <c r="N1490" s="10">
        <v>125.77</v>
      </c>
      <c r="O1490" s="10">
        <v>-176.48</v>
      </c>
      <c r="P1490" s="11">
        <v>47.536900000000003</v>
      </c>
      <c r="Q1490" s="11">
        <v>56.725099999999998</v>
      </c>
      <c r="R1490" s="37">
        <v>17.863522686673814</v>
      </c>
      <c r="S1490" s="16">
        <v>1.3933547695605574E-2</v>
      </c>
      <c r="T1490" s="37">
        <v>5.5777088892147191</v>
      </c>
      <c r="U1490" s="16">
        <v>1.6643316977093238E-2</v>
      </c>
      <c r="V1490" s="10" t="s">
        <v>4767</v>
      </c>
      <c r="W1490" s="37">
        <v>0.54561601322624009</v>
      </c>
      <c r="X1490" s="16">
        <v>1.6643316977093238E-2</v>
      </c>
      <c r="Y1490" s="10" t="s">
        <v>4768</v>
      </c>
      <c r="Z1490" s="16">
        <v>4.3178733598654366</v>
      </c>
      <c r="AA1490" s="16">
        <v>4.7112398981815851E-2</v>
      </c>
      <c r="AB1490" s="10" t="s">
        <v>4782</v>
      </c>
      <c r="AC1490" s="16" t="s">
        <v>8349</v>
      </c>
      <c r="AD1490" s="16" t="s">
        <v>8349</v>
      </c>
      <c r="AE1490" s="10" t="s">
        <v>8349</v>
      </c>
      <c r="AF1490" s="10" t="s">
        <v>4080</v>
      </c>
      <c r="AG1490" s="37">
        <v>1.6402820384866714</v>
      </c>
      <c r="AH1490" s="16">
        <v>0.11054220071005373</v>
      </c>
      <c r="AI1490" s="10" t="s">
        <v>4338</v>
      </c>
      <c r="AJ1490" s="10" t="s">
        <v>107</v>
      </c>
      <c r="AK1490" s="16" t="s">
        <v>109</v>
      </c>
      <c r="AL1490" s="16">
        <f t="shared" si="92"/>
        <v>1.2807349602812721</v>
      </c>
      <c r="AM1490" s="16">
        <f t="shared" si="93"/>
        <v>71.695543076545604</v>
      </c>
      <c r="AN1490" s="17">
        <f t="shared" si="94"/>
        <v>7.0414719718909206E-11</v>
      </c>
      <c r="AO1490" s="16">
        <f t="shared" si="95"/>
        <v>30.958550251853886</v>
      </c>
      <c r="AP1490" s="18">
        <v>6098.6208266318663</v>
      </c>
      <c r="AQ1490" s="18" t="s">
        <v>123</v>
      </c>
      <c r="AR1490" s="16">
        <v>1.1464302208023298</v>
      </c>
      <c r="AS1490" s="10" t="s">
        <v>74</v>
      </c>
      <c r="AT1490" s="16">
        <v>1.135291314203001</v>
      </c>
      <c r="AU1490" s="10" t="s">
        <v>74</v>
      </c>
      <c r="AV1490" s="10" t="s">
        <v>8349</v>
      </c>
      <c r="AW1490" s="10" t="s">
        <v>8349</v>
      </c>
      <c r="AX1490" s="10" t="s">
        <v>8349</v>
      </c>
      <c r="AY1490" s="10" t="s">
        <v>8349</v>
      </c>
      <c r="AZ1490" s="10" t="s">
        <v>8349</v>
      </c>
      <c r="BA1490" s="10" t="s">
        <v>8349</v>
      </c>
    </row>
    <row r="1491" spans="1:53" s="10" customFormat="1">
      <c r="A1491" s="31">
        <v>75363</v>
      </c>
      <c r="B1491" s="10">
        <v>136894</v>
      </c>
      <c r="C1491" s="10" t="s">
        <v>8349</v>
      </c>
      <c r="D1491" s="10" t="s">
        <v>8349</v>
      </c>
      <c r="E1491" s="15" t="s">
        <v>8349</v>
      </c>
      <c r="F1491" s="10" t="s">
        <v>9062</v>
      </c>
      <c r="G1491" s="10" t="s">
        <v>8349</v>
      </c>
      <c r="H1491" s="10" t="s">
        <v>8349</v>
      </c>
      <c r="I1491" s="10" t="s">
        <v>8349</v>
      </c>
      <c r="J1491" s="10" t="s">
        <v>1529</v>
      </c>
      <c r="K1491" s="10" t="s">
        <v>1530</v>
      </c>
      <c r="L1491" s="10">
        <v>231.0101234</v>
      </c>
      <c r="M1491" s="10">
        <v>-27.305114549999999</v>
      </c>
      <c r="N1491" s="10">
        <v>-3.15</v>
      </c>
      <c r="O1491" s="10">
        <v>-45.06</v>
      </c>
      <c r="P1491" s="11">
        <v>339.98970000000003</v>
      </c>
      <c r="Q1491" s="11">
        <v>24.375900000000001</v>
      </c>
      <c r="R1491" s="37">
        <v>28.555111364934319</v>
      </c>
      <c r="S1491" s="16">
        <v>1.8560822387207309E-2</v>
      </c>
      <c r="T1491" s="37">
        <v>7.5265165097638196</v>
      </c>
      <c r="U1491" s="16">
        <v>2.1633307652783935E-2</v>
      </c>
      <c r="V1491" s="10" t="s">
        <v>4767</v>
      </c>
      <c r="W1491" s="37">
        <v>0.74110215760344045</v>
      </c>
      <c r="X1491" s="16">
        <v>2.1633307652783935E-2</v>
      </c>
      <c r="Y1491" s="10" t="s">
        <v>4768</v>
      </c>
      <c r="Z1491" s="16">
        <v>5.2480972185009565</v>
      </c>
      <c r="AA1491" s="16">
        <v>6.2316355703793569E-2</v>
      </c>
      <c r="AB1491" s="29" t="s">
        <v>8349</v>
      </c>
      <c r="AC1491" s="16">
        <v>1.8045165097638192</v>
      </c>
      <c r="AD1491" s="16">
        <v>2.8142494558940575E-2</v>
      </c>
      <c r="AE1491" s="10" t="s">
        <v>122</v>
      </c>
      <c r="AF1491" s="10" t="s">
        <v>4075</v>
      </c>
      <c r="AG1491" s="37">
        <v>0.77146238207629014</v>
      </c>
      <c r="AH1491" s="16">
        <v>6.8376371563587127E-2</v>
      </c>
      <c r="AI1491" s="10" t="s">
        <v>4654</v>
      </c>
      <c r="AJ1491" s="10" t="s">
        <v>107</v>
      </c>
      <c r="AK1491" s="16" t="s">
        <v>58</v>
      </c>
      <c r="AL1491" s="16">
        <f t="shared" si="92"/>
        <v>0.87832931300070483</v>
      </c>
      <c r="AM1491" s="16">
        <f t="shared" si="93"/>
        <v>30.759092541284687</v>
      </c>
      <c r="AN1491" s="17">
        <f t="shared" si="94"/>
        <v>1.4971566039182215E-10</v>
      </c>
      <c r="AO1491" s="16">
        <f t="shared" si="95"/>
        <v>32.088348433989125</v>
      </c>
      <c r="AP1491" s="18">
        <v>5408</v>
      </c>
      <c r="AQ1491" s="18" t="s">
        <v>129</v>
      </c>
      <c r="AR1491" s="16">
        <v>0.99985181062576201</v>
      </c>
      <c r="AS1491" s="10" t="s">
        <v>74</v>
      </c>
      <c r="AT1491" s="16">
        <v>0.9356347581455946</v>
      </c>
      <c r="AU1491" s="10" t="s">
        <v>74</v>
      </c>
      <c r="AV1491" s="10">
        <v>4.45</v>
      </c>
      <c r="AW1491" s="10" t="s">
        <v>96</v>
      </c>
      <c r="AX1491" s="10" t="s">
        <v>8349</v>
      </c>
      <c r="AY1491" s="10" t="s">
        <v>8349</v>
      </c>
      <c r="AZ1491" s="10" t="s">
        <v>102</v>
      </c>
      <c r="BA1491" s="10" t="s">
        <v>8349</v>
      </c>
    </row>
    <row r="1492" spans="1:53" s="10" customFormat="1">
      <c r="A1492" s="31">
        <v>75542</v>
      </c>
      <c r="B1492" s="10">
        <v>137303</v>
      </c>
      <c r="C1492" s="10" t="s">
        <v>6547</v>
      </c>
      <c r="D1492" s="10" t="s">
        <v>6548</v>
      </c>
      <c r="E1492" s="15" t="s">
        <v>8349</v>
      </c>
      <c r="F1492" s="10" t="s">
        <v>8349</v>
      </c>
      <c r="G1492" s="10" t="s">
        <v>8349</v>
      </c>
      <c r="H1492" s="10" t="s">
        <v>8349</v>
      </c>
      <c r="I1492" s="10" t="s">
        <v>8349</v>
      </c>
      <c r="J1492" s="10" t="s">
        <v>1531</v>
      </c>
      <c r="K1492" s="10" t="s">
        <v>1532</v>
      </c>
      <c r="L1492" s="10">
        <v>231.49598885</v>
      </c>
      <c r="M1492" s="10">
        <v>-26.705758209999999</v>
      </c>
      <c r="N1492" s="10">
        <v>-818.3</v>
      </c>
      <c r="O1492" s="10">
        <v>-9.93</v>
      </c>
      <c r="P1492" s="11">
        <v>340.76760000000002</v>
      </c>
      <c r="Q1492" s="11">
        <v>24.589099999999998</v>
      </c>
      <c r="R1492" s="37">
        <v>24.096385542168676</v>
      </c>
      <c r="S1492" s="16">
        <v>3.0361445783132532E-2</v>
      </c>
      <c r="T1492" s="37">
        <v>8.7959999999999994</v>
      </c>
      <c r="U1492" s="16">
        <v>1.2E-2</v>
      </c>
      <c r="V1492" s="10" t="s">
        <v>4769</v>
      </c>
      <c r="W1492" s="37">
        <v>1.0720000000000001</v>
      </c>
      <c r="X1492" s="16">
        <v>8.3999999999999995E-3</v>
      </c>
      <c r="Y1492" s="10" t="s">
        <v>4769</v>
      </c>
      <c r="Z1492" s="16">
        <v>6.8862404835604627</v>
      </c>
      <c r="AA1492" s="16">
        <v>7.895062332110836E-2</v>
      </c>
      <c r="AB1492" s="29" t="s">
        <v>8349</v>
      </c>
      <c r="AC1492" s="16">
        <v>2.6619999999999999</v>
      </c>
      <c r="AD1492" s="16">
        <v>2.595187854472196E-2</v>
      </c>
      <c r="AE1492" s="10" t="s">
        <v>125</v>
      </c>
      <c r="AF1492" s="10" t="s">
        <v>4075</v>
      </c>
      <c r="AG1492" s="37">
        <v>0.23215623628670923</v>
      </c>
      <c r="AH1492" s="16">
        <v>8.3106563656497906E-2</v>
      </c>
      <c r="AI1492" s="10" t="s">
        <v>4627</v>
      </c>
      <c r="AJ1492" s="10" t="s">
        <v>107</v>
      </c>
      <c r="AK1492" s="16" t="s">
        <v>57</v>
      </c>
      <c r="AL1492" s="16">
        <f t="shared" si="92"/>
        <v>0.48182593982340682</v>
      </c>
      <c r="AM1492" s="16">
        <f t="shared" si="93"/>
        <v>19.995776502671383</v>
      </c>
      <c r="AN1492" s="17">
        <f t="shared" si="94"/>
        <v>4.9750978843988212E-10</v>
      </c>
      <c r="AO1492" s="16">
        <f t="shared" si="95"/>
        <v>32.053995925367964</v>
      </c>
      <c r="AP1492" s="18">
        <v>4605.7333217517407</v>
      </c>
      <c r="AQ1492" s="18" t="s">
        <v>124</v>
      </c>
      <c r="AR1492" s="16">
        <v>0.75621315368191522</v>
      </c>
      <c r="AS1492" s="10" t="s">
        <v>74</v>
      </c>
      <c r="AT1492" s="16">
        <v>0.68766920771585605</v>
      </c>
      <c r="AU1492" s="10" t="s">
        <v>74</v>
      </c>
      <c r="AV1492" s="10" t="s">
        <v>8349</v>
      </c>
      <c r="AW1492" s="10" t="s">
        <v>8349</v>
      </c>
      <c r="AX1492" s="10" t="s">
        <v>8349</v>
      </c>
      <c r="AY1492" s="10" t="s">
        <v>8349</v>
      </c>
      <c r="AZ1492" s="10" t="s">
        <v>101</v>
      </c>
      <c r="BA1492" s="10" t="s">
        <v>8349</v>
      </c>
    </row>
    <row r="1493" spans="1:53" s="10" customFormat="1">
      <c r="A1493" s="32">
        <v>75672</v>
      </c>
      <c r="B1493" s="10" t="s">
        <v>8349</v>
      </c>
      <c r="C1493" s="10" t="s">
        <v>8349</v>
      </c>
      <c r="D1493" s="10" t="s">
        <v>8349</v>
      </c>
      <c r="E1493" s="15" t="s">
        <v>8349</v>
      </c>
      <c r="F1493" s="10" t="s">
        <v>8349</v>
      </c>
      <c r="G1493" s="10" t="s">
        <v>8349</v>
      </c>
      <c r="H1493" s="10" t="s">
        <v>8349</v>
      </c>
      <c r="I1493" s="10" t="s">
        <v>8349</v>
      </c>
      <c r="J1493" s="10" t="s">
        <v>4873</v>
      </c>
      <c r="K1493" s="10" t="s">
        <v>4874</v>
      </c>
      <c r="L1493" s="10">
        <v>231.90946188999999</v>
      </c>
      <c r="M1493" s="10">
        <v>10.59483137</v>
      </c>
      <c r="N1493" s="10">
        <v>-424.7</v>
      </c>
      <c r="O1493" s="10">
        <v>-262.52999999999997</v>
      </c>
      <c r="P1493" s="11">
        <v>16.346</v>
      </c>
      <c r="Q1493" s="11">
        <v>49.748600000000003</v>
      </c>
      <c r="R1493" s="37">
        <v>25.634452704434761</v>
      </c>
      <c r="S1493" s="16">
        <v>4.1527813381184317E-2</v>
      </c>
      <c r="T1493" s="37">
        <v>9.8689208132249409</v>
      </c>
      <c r="U1493" s="16">
        <v>9.284934033152846E-2</v>
      </c>
      <c r="V1493" s="10" t="s">
        <v>4767</v>
      </c>
      <c r="W1493" s="37">
        <v>1.39384869669848</v>
      </c>
      <c r="X1493" s="16">
        <v>9.284934033152846E-2</v>
      </c>
      <c r="Y1493" s="10" t="s">
        <v>4775</v>
      </c>
      <c r="Z1493" s="16">
        <v>7.8248005647838976</v>
      </c>
      <c r="AA1493" s="16">
        <v>0.18495176611938557</v>
      </c>
      <c r="AB1493" s="29" t="s">
        <v>8349</v>
      </c>
      <c r="AC1493" s="16">
        <v>3.2149208132249409</v>
      </c>
      <c r="AD1493" s="16">
        <v>0.10109896141899775</v>
      </c>
      <c r="AE1493" s="10" t="s">
        <v>122</v>
      </c>
      <c r="AF1493" s="10" t="s">
        <v>4075</v>
      </c>
      <c r="AG1493" s="37">
        <v>0.1353997086424453</v>
      </c>
      <c r="AH1493" s="16">
        <v>0.2107798752032079</v>
      </c>
      <c r="AI1493" s="10" t="s">
        <v>4671</v>
      </c>
      <c r="AJ1493" s="16" t="s">
        <v>8349</v>
      </c>
      <c r="AK1493" s="16" t="s">
        <v>8349</v>
      </c>
      <c r="AL1493" s="16">
        <f t="shared" si="92"/>
        <v>0.36796699395794358</v>
      </c>
      <c r="AM1493" s="16">
        <f t="shared" si="93"/>
        <v>14.354392434299379</v>
      </c>
      <c r="AN1493" s="17">
        <f t="shared" si="94"/>
        <v>8.5302990056651343E-10</v>
      </c>
      <c r="AO1493" s="16">
        <f t="shared" si="95"/>
        <v>32.541510177206916</v>
      </c>
      <c r="AP1493" s="18">
        <v>4191.6916339970721</v>
      </c>
      <c r="AQ1493" s="18" t="s">
        <v>143</v>
      </c>
      <c r="AR1493" s="16">
        <v>0.69723927003663322</v>
      </c>
      <c r="AS1493" s="10" t="s">
        <v>74</v>
      </c>
      <c r="AT1493" s="16">
        <v>0.59887733813585875</v>
      </c>
      <c r="AU1493" s="10" t="s">
        <v>74</v>
      </c>
      <c r="AV1493" s="10" t="s">
        <v>8349</v>
      </c>
      <c r="AW1493" s="10" t="s">
        <v>8349</v>
      </c>
      <c r="AX1493" s="10" t="s">
        <v>8349</v>
      </c>
      <c r="AY1493" s="10" t="s">
        <v>8349</v>
      </c>
      <c r="AZ1493" s="10" t="s">
        <v>8349</v>
      </c>
      <c r="BA1493" s="10" t="s">
        <v>8349</v>
      </c>
    </row>
    <row r="1494" spans="1:53" s="10" customFormat="1">
      <c r="A1494" s="31">
        <v>75686</v>
      </c>
      <c r="B1494" s="10" t="s">
        <v>8349</v>
      </c>
      <c r="C1494" s="10" t="s">
        <v>6549</v>
      </c>
      <c r="D1494" s="10" t="s">
        <v>6550</v>
      </c>
      <c r="E1494" s="15" t="s">
        <v>8349</v>
      </c>
      <c r="F1494" s="10" t="s">
        <v>8349</v>
      </c>
      <c r="G1494" s="10" t="s">
        <v>8349</v>
      </c>
      <c r="H1494" s="10" t="s">
        <v>8349</v>
      </c>
      <c r="I1494" s="10" t="s">
        <v>8349</v>
      </c>
      <c r="J1494" s="10" t="s">
        <v>1533</v>
      </c>
      <c r="K1494" s="10" t="s">
        <v>1534</v>
      </c>
      <c r="L1494" s="10">
        <v>231.92803486</v>
      </c>
      <c r="M1494" s="10">
        <v>2.5977990599999998</v>
      </c>
      <c r="N1494" s="10">
        <v>-52.99</v>
      </c>
      <c r="O1494" s="10">
        <v>-17.57</v>
      </c>
      <c r="P1494" s="11">
        <v>6.4748000000000001</v>
      </c>
      <c r="Q1494" s="11">
        <v>45.311199999999999</v>
      </c>
      <c r="R1494" s="37">
        <v>26.343519494204426</v>
      </c>
      <c r="S1494" s="16">
        <v>5.0052687038988408E-2</v>
      </c>
      <c r="T1494" s="37">
        <v>10.199999999999999</v>
      </c>
      <c r="U1494" s="16">
        <v>2.6870057685088804E-2</v>
      </c>
      <c r="V1494" s="10" t="s">
        <v>4770</v>
      </c>
      <c r="W1494" s="37">
        <v>1.3340000000000001</v>
      </c>
      <c r="X1494" s="16">
        <v>3.7999999999999999E-2</v>
      </c>
      <c r="Y1494" s="10" t="s">
        <v>4770</v>
      </c>
      <c r="Z1494" s="16">
        <v>8.0966310187762751</v>
      </c>
      <c r="AA1494" s="16">
        <v>0.13837246452944907</v>
      </c>
      <c r="AB1494" s="29" t="s">
        <v>8349</v>
      </c>
      <c r="AC1494" s="16">
        <v>3.2969999999999997</v>
      </c>
      <c r="AD1494" s="16">
        <v>3.6027767069303641E-2</v>
      </c>
      <c r="AE1494" s="10" t="s">
        <v>120</v>
      </c>
      <c r="AF1494" s="10" t="s">
        <v>4075</v>
      </c>
      <c r="AG1494" s="37">
        <v>0.110396518743619</v>
      </c>
      <c r="AH1494" s="16">
        <v>0.14298579978429202</v>
      </c>
      <c r="AI1494" s="10" t="s">
        <v>4603</v>
      </c>
      <c r="AJ1494" s="10" t="s">
        <v>107</v>
      </c>
      <c r="AK1494" s="22" t="s">
        <v>110</v>
      </c>
      <c r="AL1494" s="16">
        <f t="shared" si="92"/>
        <v>0.33225971580018393</v>
      </c>
      <c r="AM1494" s="16">
        <f t="shared" si="93"/>
        <v>12.612578811774982</v>
      </c>
      <c r="AN1494" s="17">
        <f t="shared" si="94"/>
        <v>1.0462286430266261E-9</v>
      </c>
      <c r="AO1494" s="16">
        <f t="shared" si="95"/>
        <v>32.650933485723357</v>
      </c>
      <c r="AP1494" s="18">
        <v>4136.1236209225881</v>
      </c>
      <c r="AQ1494" s="18" t="s">
        <v>124</v>
      </c>
      <c r="AR1494" s="16">
        <v>0.64660981793581651</v>
      </c>
      <c r="AS1494" s="10" t="s">
        <v>74</v>
      </c>
      <c r="AT1494" s="16">
        <v>0.56833439935010455</v>
      </c>
      <c r="AU1494" s="10" t="s">
        <v>74</v>
      </c>
      <c r="AV1494" s="10" t="s">
        <v>8349</v>
      </c>
      <c r="AW1494" s="10" t="s">
        <v>8349</v>
      </c>
      <c r="AX1494" s="10" t="s">
        <v>8349</v>
      </c>
      <c r="AY1494" s="10" t="s">
        <v>8349</v>
      </c>
      <c r="AZ1494" s="10" t="s">
        <v>8349</v>
      </c>
      <c r="BA1494" s="10" t="s">
        <v>8349</v>
      </c>
    </row>
    <row r="1495" spans="1:53" s="10" customFormat="1">
      <c r="A1495" s="31">
        <v>75710</v>
      </c>
      <c r="B1495" s="10" t="s">
        <v>8349</v>
      </c>
      <c r="C1495" s="10" t="s">
        <v>6551</v>
      </c>
      <c r="D1495" s="10" t="s">
        <v>6552</v>
      </c>
      <c r="E1495" s="15" t="s">
        <v>8349</v>
      </c>
      <c r="F1495" s="10" t="s">
        <v>8349</v>
      </c>
      <c r="G1495" s="10" t="s">
        <v>8349</v>
      </c>
      <c r="H1495" s="10" t="s">
        <v>8349</v>
      </c>
      <c r="I1495" s="10" t="s">
        <v>8349</v>
      </c>
      <c r="J1495" s="10" t="s">
        <v>1535</v>
      </c>
      <c r="K1495" s="10" t="s">
        <v>1536</v>
      </c>
      <c r="L1495" s="10">
        <v>232.00521505</v>
      </c>
      <c r="M1495" s="10">
        <v>25.790110200000001</v>
      </c>
      <c r="N1495" s="10">
        <v>90.5</v>
      </c>
      <c r="O1495" s="10">
        <v>-59.39</v>
      </c>
      <c r="P1495" s="11">
        <v>39.833500000000001</v>
      </c>
      <c r="Q1495" s="11">
        <v>55.070900000000002</v>
      </c>
      <c r="R1495" s="37">
        <v>24.551927326295115</v>
      </c>
      <c r="S1495" s="16">
        <v>6.260741468205254E-2</v>
      </c>
      <c r="T1495" s="37">
        <v>11.07</v>
      </c>
      <c r="U1495" s="16">
        <v>1.0606601717798212E-2</v>
      </c>
      <c r="V1495" s="10" t="s">
        <v>4770</v>
      </c>
      <c r="W1495" s="37">
        <v>1.61</v>
      </c>
      <c r="X1495" s="16">
        <v>1.4999999999999999E-2</v>
      </c>
      <c r="Y1495" s="10" t="s">
        <v>4770</v>
      </c>
      <c r="Z1495" s="16">
        <v>9.1195720504299889</v>
      </c>
      <c r="AA1495" s="16">
        <v>0.15099903185954666</v>
      </c>
      <c r="AB1495" s="29" t="s">
        <v>8349</v>
      </c>
      <c r="AC1495" s="16">
        <v>3.7800000000000002</v>
      </c>
      <c r="AD1495" s="16">
        <v>1.9196353820452466E-2</v>
      </c>
      <c r="AE1495" s="10" t="s">
        <v>120</v>
      </c>
      <c r="AF1495" s="10" t="s">
        <v>4075</v>
      </c>
      <c r="AG1495" s="37">
        <v>6.0705599578021553E-2</v>
      </c>
      <c r="AH1495" s="16">
        <v>0.15221434762373878</v>
      </c>
      <c r="AI1495" s="10" t="s">
        <v>4603</v>
      </c>
      <c r="AJ1495" s="10" t="s">
        <v>107</v>
      </c>
      <c r="AK1495" s="22" t="s">
        <v>110</v>
      </c>
      <c r="AL1495" s="16">
        <f t="shared" si="92"/>
        <v>0.24638506362606796</v>
      </c>
      <c r="AM1495" s="16">
        <f t="shared" si="93"/>
        <v>10.035263641489747</v>
      </c>
      <c r="AN1495" s="17">
        <f t="shared" si="94"/>
        <v>1.9026251417145501E-9</v>
      </c>
      <c r="AO1495" s="16">
        <f t="shared" si="95"/>
        <v>32.871616921717113</v>
      </c>
      <c r="AP1495" s="18">
        <v>3836.2906209728953</v>
      </c>
      <c r="AQ1495" s="18" t="s">
        <v>124</v>
      </c>
      <c r="AR1495" s="16">
        <v>0.5573692469634397</v>
      </c>
      <c r="AS1495" s="10" t="s">
        <v>74</v>
      </c>
      <c r="AT1495" s="16">
        <v>0.48753676641146471</v>
      </c>
      <c r="AU1495" s="10" t="s">
        <v>74</v>
      </c>
      <c r="AV1495" s="10" t="s">
        <v>8349</v>
      </c>
      <c r="AW1495" s="10" t="s">
        <v>8349</v>
      </c>
      <c r="AX1495" s="10" t="s">
        <v>8349</v>
      </c>
      <c r="AY1495" s="10" t="s">
        <v>8349</v>
      </c>
      <c r="AZ1495" s="10" t="s">
        <v>8349</v>
      </c>
      <c r="BA1495" s="10" t="s">
        <v>8349</v>
      </c>
    </row>
    <row r="1496" spans="1:53" s="10" customFormat="1">
      <c r="A1496" s="31">
        <v>75718</v>
      </c>
      <c r="B1496" s="10">
        <v>137763</v>
      </c>
      <c r="C1496" s="10" t="s">
        <v>6553</v>
      </c>
      <c r="D1496" s="10" t="s">
        <v>6554</v>
      </c>
      <c r="E1496" s="15" t="s">
        <v>8349</v>
      </c>
      <c r="F1496" s="10" t="s">
        <v>9063</v>
      </c>
      <c r="G1496" s="10" t="s">
        <v>8349</v>
      </c>
      <c r="H1496" s="10" t="s">
        <v>8349</v>
      </c>
      <c r="I1496" s="10" t="s">
        <v>8349</v>
      </c>
      <c r="J1496" s="10" t="s">
        <v>1537</v>
      </c>
      <c r="K1496" s="10" t="s">
        <v>1538</v>
      </c>
      <c r="L1496" s="10">
        <v>232.0398687</v>
      </c>
      <c r="M1496" s="10">
        <v>-9.34718625</v>
      </c>
      <c r="N1496" s="10">
        <v>72.69</v>
      </c>
      <c r="O1496" s="10">
        <v>-363.37</v>
      </c>
      <c r="P1496" s="11">
        <v>354.57510000000002</v>
      </c>
      <c r="Q1496" s="11">
        <v>37.348700000000001</v>
      </c>
      <c r="R1496" s="37">
        <v>20.584602717167559</v>
      </c>
      <c r="S1496" s="16">
        <v>2.7377521613832854E-2</v>
      </c>
      <c r="T1496" s="37">
        <v>6.883</v>
      </c>
      <c r="U1496" s="16">
        <v>1.2E-2</v>
      </c>
      <c r="V1496" s="10" t="s">
        <v>4769</v>
      </c>
      <c r="W1496" s="37">
        <v>0.82099999999999995</v>
      </c>
      <c r="X1496" s="16">
        <v>8.3999999999999995E-3</v>
      </c>
      <c r="Y1496" s="10" t="s">
        <v>4769</v>
      </c>
      <c r="Z1496" s="16">
        <v>5.3152875523455583</v>
      </c>
      <c r="AA1496" s="16">
        <v>7.2278488119148498E-2</v>
      </c>
      <c r="AB1496" s="29" t="s">
        <v>8349</v>
      </c>
      <c r="AC1496" s="16" t="s">
        <v>8349</v>
      </c>
      <c r="AD1496" s="16" t="s">
        <v>8349</v>
      </c>
      <c r="AE1496" s="10" t="s">
        <v>8349</v>
      </c>
      <c r="AF1496" s="10" t="s">
        <v>4080</v>
      </c>
      <c r="AG1496" s="37">
        <v>0.73636717191192214</v>
      </c>
      <c r="AH1496" s="16">
        <v>0.12338630331114508</v>
      </c>
      <c r="AI1496" s="10" t="s">
        <v>4311</v>
      </c>
      <c r="AJ1496" s="10" t="s">
        <v>107</v>
      </c>
      <c r="AK1496" s="16" t="s">
        <v>57</v>
      </c>
      <c r="AL1496" s="16">
        <f t="shared" si="92"/>
        <v>0.85811839038207438</v>
      </c>
      <c r="AM1496" s="16">
        <f t="shared" si="93"/>
        <v>41.687391404761172</v>
      </c>
      <c r="AN1496" s="17">
        <f t="shared" si="94"/>
        <v>1.5685109875296711E-10</v>
      </c>
      <c r="AO1496" s="16">
        <f t="shared" si="95"/>
        <v>31.394281086730551</v>
      </c>
      <c r="AP1496" s="18">
        <v>5390</v>
      </c>
      <c r="AQ1496" s="18" t="s">
        <v>129</v>
      </c>
      <c r="AR1496" s="16">
        <v>0.81</v>
      </c>
      <c r="AS1496" s="10" t="s">
        <v>73</v>
      </c>
      <c r="AT1496" s="16">
        <v>0.879</v>
      </c>
      <c r="AU1496" s="10" t="s">
        <v>73</v>
      </c>
      <c r="AV1496" s="10">
        <v>4.59</v>
      </c>
      <c r="AW1496" s="10" t="s">
        <v>73</v>
      </c>
      <c r="AX1496" s="10" t="s">
        <v>8349</v>
      </c>
      <c r="AY1496" s="10" t="s">
        <v>8349</v>
      </c>
      <c r="AZ1496" s="10" t="s">
        <v>102</v>
      </c>
      <c r="BA1496" s="10" t="s">
        <v>8349</v>
      </c>
    </row>
    <row r="1497" spans="1:53" s="10" customFormat="1">
      <c r="A1497" s="31">
        <v>75722</v>
      </c>
      <c r="B1497" s="10">
        <v>137778</v>
      </c>
      <c r="C1497" s="10" t="s">
        <v>6555</v>
      </c>
      <c r="D1497" s="10" t="s">
        <v>6556</v>
      </c>
      <c r="E1497" s="15" t="s">
        <v>8349</v>
      </c>
      <c r="F1497" s="10" t="s">
        <v>9063</v>
      </c>
      <c r="G1497" s="10" t="s">
        <v>8349</v>
      </c>
      <c r="H1497" s="10" t="s">
        <v>8349</v>
      </c>
      <c r="I1497" s="10" t="s">
        <v>8349</v>
      </c>
      <c r="J1497" s="10" t="s">
        <v>1539</v>
      </c>
      <c r="K1497" s="10" t="s">
        <v>1540</v>
      </c>
      <c r="L1497" s="10">
        <v>232.05067543000001</v>
      </c>
      <c r="M1497" s="10">
        <v>-9.3569950399999993</v>
      </c>
      <c r="N1497" s="10">
        <v>81.53</v>
      </c>
      <c r="O1497" s="10">
        <v>-355.85</v>
      </c>
      <c r="P1497" s="11">
        <v>354.57589999999999</v>
      </c>
      <c r="Q1497" s="11">
        <v>37.334200000000003</v>
      </c>
      <c r="R1497" s="37">
        <v>20.491803278688526</v>
      </c>
      <c r="S1497" s="16">
        <v>1.8237704918032789E-2</v>
      </c>
      <c r="T1497" s="37">
        <v>7.532</v>
      </c>
      <c r="U1497" s="16">
        <v>1.2E-2</v>
      </c>
      <c r="V1497" s="10" t="s">
        <v>4769</v>
      </c>
      <c r="W1497" s="37">
        <v>0.91700000000000004</v>
      </c>
      <c r="X1497" s="16">
        <v>8.3999999999999995E-3</v>
      </c>
      <c r="Y1497" s="10" t="s">
        <v>4769</v>
      </c>
      <c r="Z1497" s="16">
        <v>5.9740991100135536</v>
      </c>
      <c r="AA1497" s="16">
        <v>5.1968255722826484E-2</v>
      </c>
      <c r="AB1497" s="29" t="s">
        <v>8349</v>
      </c>
      <c r="AC1497" s="16">
        <v>2.109</v>
      </c>
      <c r="AD1497" s="16">
        <v>2.263846284534354E-2</v>
      </c>
      <c r="AE1497" s="10" t="s">
        <v>125</v>
      </c>
      <c r="AF1497" s="10" t="s">
        <v>4075</v>
      </c>
      <c r="AG1497" s="37">
        <v>0.41576195105115593</v>
      </c>
      <c r="AH1497" s="16">
        <v>5.6685091539778673E-2</v>
      </c>
      <c r="AI1497" s="10" t="s">
        <v>4652</v>
      </c>
      <c r="AJ1497" s="10" t="s">
        <v>107</v>
      </c>
      <c r="AK1497" s="16" t="s">
        <v>57</v>
      </c>
      <c r="AL1497" s="16">
        <f t="shared" si="92"/>
        <v>0.64479605384272931</v>
      </c>
      <c r="AM1497" s="16">
        <f t="shared" si="93"/>
        <v>31.466047427525186</v>
      </c>
      <c r="AN1497" s="17">
        <f t="shared" si="94"/>
        <v>2.7780319894109001E-10</v>
      </c>
      <c r="AO1497" s="16">
        <f t="shared" si="95"/>
        <v>31.422656894026026</v>
      </c>
      <c r="AP1497" s="18">
        <v>5185</v>
      </c>
      <c r="AQ1497" s="18" t="s">
        <v>141</v>
      </c>
      <c r="AR1497" s="16">
        <v>0.81</v>
      </c>
      <c r="AS1497" s="10" t="s">
        <v>73</v>
      </c>
      <c r="AT1497" s="16">
        <v>0.879</v>
      </c>
      <c r="AU1497" s="10" t="s">
        <v>73</v>
      </c>
      <c r="AV1497" s="10">
        <v>4.59</v>
      </c>
      <c r="AW1497" s="10" t="s">
        <v>73</v>
      </c>
      <c r="AX1497" s="10">
        <v>6.7</v>
      </c>
      <c r="AY1497" s="10" t="s">
        <v>141</v>
      </c>
      <c r="AZ1497" s="10" t="s">
        <v>101</v>
      </c>
      <c r="BA1497" s="10">
        <v>0.28000000000000003</v>
      </c>
    </row>
    <row r="1498" spans="1:53" s="10" customFormat="1">
      <c r="A1498" s="31">
        <v>75798</v>
      </c>
      <c r="B1498" s="10" t="s">
        <v>8349</v>
      </c>
      <c r="C1498" s="10" t="s">
        <v>6557</v>
      </c>
      <c r="D1498" s="10" t="s">
        <v>8349</v>
      </c>
      <c r="E1498" s="15" t="s">
        <v>8349</v>
      </c>
      <c r="F1498" s="10" t="s">
        <v>8349</v>
      </c>
      <c r="G1498" s="10" t="s">
        <v>8349</v>
      </c>
      <c r="H1498" s="10" t="s">
        <v>8349</v>
      </c>
      <c r="I1498" s="10" t="s">
        <v>8349</v>
      </c>
      <c r="J1498" s="10" t="s">
        <v>1541</v>
      </c>
      <c r="K1498" s="10" t="s">
        <v>1542</v>
      </c>
      <c r="L1498" s="10">
        <v>232.28043418999999</v>
      </c>
      <c r="M1498" s="10">
        <v>-17.381841300000001</v>
      </c>
      <c r="N1498" s="10">
        <v>-216.71</v>
      </c>
      <c r="O1498" s="10">
        <v>22.67</v>
      </c>
      <c r="P1498" s="11">
        <v>348.12060000000002</v>
      </c>
      <c r="Q1498" s="11">
        <v>31.325700000000001</v>
      </c>
      <c r="R1498" s="37">
        <v>24.894199651481205</v>
      </c>
      <c r="S1498" s="16">
        <v>6.3231267114762263E-2</v>
      </c>
      <c r="T1498" s="37">
        <v>10.53</v>
      </c>
      <c r="U1498" s="16">
        <v>7.0710678118654745E-3</v>
      </c>
      <c r="V1498" s="10" t="s">
        <v>4770</v>
      </c>
      <c r="W1498" s="37">
        <v>1.423</v>
      </c>
      <c r="X1498" s="16">
        <v>0.01</v>
      </c>
      <c r="Y1498" s="10" t="s">
        <v>4770</v>
      </c>
      <c r="Z1498" s="16">
        <v>8.5495091586583563</v>
      </c>
      <c r="AA1498" s="16">
        <v>0.14890913487090174</v>
      </c>
      <c r="AB1498" s="29" t="s">
        <v>8349</v>
      </c>
      <c r="AC1498" s="16">
        <v>3.7279999999999998</v>
      </c>
      <c r="AD1498" s="16">
        <v>1.9339079605813714E-2</v>
      </c>
      <c r="AE1498" s="10" t="s">
        <v>120</v>
      </c>
      <c r="AF1498" s="10" t="s">
        <v>4075</v>
      </c>
      <c r="AG1498" s="37">
        <v>9.8199691178507173E-2</v>
      </c>
      <c r="AH1498" s="16">
        <v>0.15015968316429149</v>
      </c>
      <c r="AI1498" s="10" t="s">
        <v>8349</v>
      </c>
      <c r="AJ1498" s="10" t="s">
        <v>107</v>
      </c>
      <c r="AK1498" s="16" t="s">
        <v>110</v>
      </c>
      <c r="AL1498" s="16">
        <f t="shared" si="92"/>
        <v>0.31336829957496848</v>
      </c>
      <c r="AM1498" s="16">
        <f t="shared" si="93"/>
        <v>12.588004593926485</v>
      </c>
      <c r="AN1498" s="17">
        <f t="shared" si="94"/>
        <v>1.1761747782897235E-9</v>
      </c>
      <c r="AO1498" s="16">
        <f t="shared" si="95"/>
        <v>32.853820344444799</v>
      </c>
      <c r="AP1498" s="18">
        <v>3866.4041205824342</v>
      </c>
      <c r="AQ1498" s="18" t="s">
        <v>124</v>
      </c>
      <c r="AR1498" s="16">
        <v>0.6978983914789868</v>
      </c>
      <c r="AS1498" s="10" t="s">
        <v>74</v>
      </c>
      <c r="AT1498" s="16">
        <v>0.55152689811372213</v>
      </c>
      <c r="AU1498" s="10" t="s">
        <v>74</v>
      </c>
      <c r="AV1498" s="10" t="s">
        <v>8349</v>
      </c>
      <c r="AW1498" s="10" t="s">
        <v>8349</v>
      </c>
      <c r="AX1498" s="10" t="s">
        <v>8349</v>
      </c>
      <c r="AY1498" s="10" t="s">
        <v>8349</v>
      </c>
      <c r="AZ1498" s="10" t="s">
        <v>8349</v>
      </c>
      <c r="BA1498" s="10" t="s">
        <v>8349</v>
      </c>
    </row>
    <row r="1499" spans="1:53" s="10" customFormat="1">
      <c r="A1499" s="33">
        <v>75807</v>
      </c>
      <c r="B1499" s="13" t="s">
        <v>8349</v>
      </c>
      <c r="C1499" s="14" t="s">
        <v>8349</v>
      </c>
      <c r="D1499" s="14" t="s">
        <v>8349</v>
      </c>
      <c r="E1499" s="14" t="s">
        <v>8349</v>
      </c>
      <c r="F1499" s="13" t="s">
        <v>9064</v>
      </c>
      <c r="G1499" s="13" t="s">
        <v>8349</v>
      </c>
      <c r="H1499" s="13" t="s">
        <v>8349</v>
      </c>
      <c r="I1499" s="13" t="s">
        <v>8349</v>
      </c>
      <c r="J1499" s="13" t="s">
        <v>4875</v>
      </c>
      <c r="K1499" s="13" t="s">
        <v>4876</v>
      </c>
      <c r="L1499" s="13">
        <v>232.29248547</v>
      </c>
      <c r="M1499" s="13">
        <v>-6.9734463499999997</v>
      </c>
      <c r="N1499" s="13">
        <v>-15.71</v>
      </c>
      <c r="O1499" s="13">
        <v>5.55</v>
      </c>
      <c r="P1499" s="12">
        <v>356.95769999999999</v>
      </c>
      <c r="Q1499" s="12">
        <v>38.825600000000001</v>
      </c>
      <c r="R1499" s="38">
        <v>14.558159848595139</v>
      </c>
      <c r="S1499" s="23">
        <v>0.31663997670694427</v>
      </c>
      <c r="T1499" s="38">
        <v>11.613555687998669</v>
      </c>
      <c r="U1499" s="19" t="s">
        <v>8349</v>
      </c>
      <c r="V1499" s="13" t="s">
        <v>4771</v>
      </c>
      <c r="W1499" s="38" t="s">
        <v>8349</v>
      </c>
      <c r="X1499" s="19" t="s">
        <v>8349</v>
      </c>
      <c r="Y1499" s="13" t="s">
        <v>8349</v>
      </c>
      <c r="Z1499" s="19">
        <v>10.798023269880838</v>
      </c>
      <c r="AA1499" s="19" t="s">
        <v>8349</v>
      </c>
      <c r="AB1499" s="29" t="s">
        <v>8349</v>
      </c>
      <c r="AC1499" s="19">
        <v>1.4475556879986691</v>
      </c>
      <c r="AD1499" s="19">
        <v>0.10283968105745954</v>
      </c>
      <c r="AE1499" s="13" t="s">
        <v>120</v>
      </c>
      <c r="AF1499" s="13" t="s">
        <v>4075</v>
      </c>
      <c r="AG1499" s="38">
        <v>4.2666241187942688E-3</v>
      </c>
      <c r="AH1499" s="19" t="s">
        <v>8349</v>
      </c>
      <c r="AI1499" s="13" t="s">
        <v>4591</v>
      </c>
      <c r="AJ1499" s="19" t="s">
        <v>8349</v>
      </c>
      <c r="AK1499" s="19" t="s">
        <v>8349</v>
      </c>
      <c r="AL1499" s="19">
        <f t="shared" si="92"/>
        <v>6.5319400784102949E-2</v>
      </c>
      <c r="AM1499" s="19">
        <f t="shared" si="93"/>
        <v>4.4867896398600315</v>
      </c>
      <c r="AN1499" s="20">
        <f t="shared" si="94"/>
        <v>2.7070582452114354E-8</v>
      </c>
      <c r="AO1499" s="19">
        <f t="shared" si="95"/>
        <v>30.532311687562252</v>
      </c>
      <c r="AP1499" s="21">
        <v>5908.8741524697789</v>
      </c>
      <c r="AQ1499" s="21" t="s">
        <v>143</v>
      </c>
      <c r="AR1499" s="19">
        <v>6.2285124579381533E-2</v>
      </c>
      <c r="AS1499" s="13" t="s">
        <v>74</v>
      </c>
      <c r="AT1499" s="19">
        <v>0.24679100652990976</v>
      </c>
      <c r="AU1499" s="13" t="s">
        <v>74</v>
      </c>
      <c r="AV1499" s="13" t="s">
        <v>8349</v>
      </c>
      <c r="AW1499" s="13" t="s">
        <v>8349</v>
      </c>
      <c r="AX1499" s="13" t="s">
        <v>8349</v>
      </c>
      <c r="AY1499" s="13" t="s">
        <v>8349</v>
      </c>
      <c r="AZ1499" s="13" t="s">
        <v>8349</v>
      </c>
      <c r="BA1499" s="13" t="s">
        <v>8349</v>
      </c>
    </row>
    <row r="1500" spans="1:53" s="10" customFormat="1">
      <c r="A1500" s="31">
        <v>75809</v>
      </c>
      <c r="B1500" s="10">
        <v>139777</v>
      </c>
      <c r="C1500" s="10" t="s">
        <v>6558</v>
      </c>
      <c r="D1500" s="10" t="s">
        <v>8349</v>
      </c>
      <c r="E1500" s="15" t="s">
        <v>8349</v>
      </c>
      <c r="F1500" s="10" t="s">
        <v>9065</v>
      </c>
      <c r="G1500" s="10" t="s">
        <v>8349</v>
      </c>
      <c r="H1500" s="10" t="s">
        <v>8349</v>
      </c>
      <c r="I1500" s="10" t="s">
        <v>8349</v>
      </c>
      <c r="J1500" s="10" t="s">
        <v>1543</v>
      </c>
      <c r="K1500" s="10" t="s">
        <v>1544</v>
      </c>
      <c r="L1500" s="10">
        <v>232.29989330999999</v>
      </c>
      <c r="M1500" s="10">
        <v>80.448340389999998</v>
      </c>
      <c r="N1500" s="10">
        <v>-225.23</v>
      </c>
      <c r="O1500" s="10">
        <v>107.78</v>
      </c>
      <c r="P1500" s="11">
        <v>115.59950000000001</v>
      </c>
      <c r="Q1500" s="11">
        <v>34.313099999999999</v>
      </c>
      <c r="R1500" s="37">
        <v>21.848372296263928</v>
      </c>
      <c r="S1500" s="16">
        <v>8.0838977496176523E-3</v>
      </c>
      <c r="T1500" s="37">
        <v>6.57</v>
      </c>
      <c r="U1500" s="16">
        <v>3.5355339059327372E-3</v>
      </c>
      <c r="V1500" s="10" t="s">
        <v>4770</v>
      </c>
      <c r="W1500" s="37">
        <v>0.66500000000000004</v>
      </c>
      <c r="X1500" s="16">
        <v>5.0000000000000001E-3</v>
      </c>
      <c r="Y1500" s="10" t="s">
        <v>4770</v>
      </c>
      <c r="Z1500" s="16">
        <v>4.8729045621364975</v>
      </c>
      <c r="AA1500" s="16">
        <v>2.1160831756910525E-2</v>
      </c>
      <c r="AB1500" s="29" t="s">
        <v>8349</v>
      </c>
      <c r="AC1500" s="16">
        <v>1.5020000000000007</v>
      </c>
      <c r="AD1500" s="16">
        <v>2.0310096011589902E-2</v>
      </c>
      <c r="AE1500" s="10" t="s">
        <v>120</v>
      </c>
      <c r="AF1500" s="10" t="s">
        <v>4075</v>
      </c>
      <c r="AG1500" s="37">
        <v>1.0057899952699323</v>
      </c>
      <c r="AH1500" s="16">
        <v>2.9330543817738412E-2</v>
      </c>
      <c r="AI1500" s="10" t="s">
        <v>4224</v>
      </c>
      <c r="AJ1500" s="10" t="s">
        <v>107</v>
      </c>
      <c r="AK1500" s="16" t="s">
        <v>109</v>
      </c>
      <c r="AL1500" s="16">
        <f t="shared" si="92"/>
        <v>1.0028908192170931</v>
      </c>
      <c r="AM1500" s="16">
        <f t="shared" si="93"/>
        <v>45.902312795566353</v>
      </c>
      <c r="AN1500" s="17">
        <f t="shared" si="94"/>
        <v>1.1483510528358586E-10</v>
      </c>
      <c r="AO1500" s="16">
        <f t="shared" si="95"/>
        <v>31.419813317729677</v>
      </c>
      <c r="AP1500" s="18">
        <v>5703</v>
      </c>
      <c r="AQ1500" s="18" t="s">
        <v>129</v>
      </c>
      <c r="AR1500" s="16">
        <v>0.84</v>
      </c>
      <c r="AS1500" s="10" t="s">
        <v>73</v>
      </c>
      <c r="AT1500" s="16">
        <v>0.93700000000000006</v>
      </c>
      <c r="AU1500" s="10" t="s">
        <v>73</v>
      </c>
      <c r="AV1500" s="10">
        <v>4.57</v>
      </c>
      <c r="AW1500" s="10" t="s">
        <v>73</v>
      </c>
      <c r="AX1500" s="10" t="s">
        <v>8349</v>
      </c>
      <c r="AY1500" s="10" t="s">
        <v>8349</v>
      </c>
      <c r="AZ1500" s="10" t="s">
        <v>101</v>
      </c>
      <c r="BA1500" s="10" t="s">
        <v>8349</v>
      </c>
    </row>
    <row r="1501" spans="1:53" s="10" customFormat="1">
      <c r="A1501" s="31">
        <v>75829</v>
      </c>
      <c r="B1501" s="10">
        <v>139813</v>
      </c>
      <c r="C1501" s="10" t="s">
        <v>6559</v>
      </c>
      <c r="D1501" s="10" t="s">
        <v>8349</v>
      </c>
      <c r="E1501" s="15" t="s">
        <v>8349</v>
      </c>
      <c r="F1501" s="10" t="s">
        <v>9065</v>
      </c>
      <c r="G1501" s="10" t="s">
        <v>8349</v>
      </c>
      <c r="H1501" s="10" t="s">
        <v>8349</v>
      </c>
      <c r="I1501" s="10" t="s">
        <v>8349</v>
      </c>
      <c r="J1501" s="10" t="s">
        <v>1545</v>
      </c>
      <c r="K1501" s="10" t="s">
        <v>1546</v>
      </c>
      <c r="L1501" s="10">
        <v>232.35148709000001</v>
      </c>
      <c r="M1501" s="10">
        <v>80.450010550000002</v>
      </c>
      <c r="N1501" s="10">
        <v>-217.42</v>
      </c>
      <c r="O1501" s="10">
        <v>105.53</v>
      </c>
      <c r="P1501" s="11">
        <v>115.5933</v>
      </c>
      <c r="Q1501" s="11">
        <v>34.305999999999997</v>
      </c>
      <c r="R1501" s="37">
        <v>21.514629948364888</v>
      </c>
      <c r="S1501" s="16">
        <v>1.0542168674698796E-2</v>
      </c>
      <c r="T1501" s="37">
        <v>7.3</v>
      </c>
      <c r="U1501" s="16">
        <v>6.3639610306789269E-3</v>
      </c>
      <c r="V1501" s="10" t="s">
        <v>4770</v>
      </c>
      <c r="W1501" s="37">
        <v>0.80300000000000005</v>
      </c>
      <c r="X1501" s="16">
        <v>8.9999999999999993E-3</v>
      </c>
      <c r="Y1501" s="10" t="s">
        <v>4770</v>
      </c>
      <c r="Z1501" s="16">
        <v>5.6363305969113719</v>
      </c>
      <c r="AA1501" s="16">
        <v>2.9377510071863178E-2</v>
      </c>
      <c r="AB1501" s="29" t="s">
        <v>8349</v>
      </c>
      <c r="AC1501" s="16">
        <v>1.8449999999999998</v>
      </c>
      <c r="AD1501" s="16">
        <v>2.4829418035870271E-2</v>
      </c>
      <c r="AE1501" s="10" t="s">
        <v>120</v>
      </c>
      <c r="AF1501" s="10" t="s">
        <v>4075</v>
      </c>
      <c r="AG1501" s="37">
        <v>0.54570668563454117</v>
      </c>
      <c r="AH1501" s="16">
        <v>3.846476436977643E-2</v>
      </c>
      <c r="AI1501" s="10" t="s">
        <v>4659</v>
      </c>
      <c r="AJ1501" s="10" t="s">
        <v>107</v>
      </c>
      <c r="AK1501" s="16" t="s">
        <v>109</v>
      </c>
      <c r="AL1501" s="16">
        <f t="shared" si="92"/>
        <v>0.73871962586257389</v>
      </c>
      <c r="AM1501" s="16">
        <f t="shared" si="93"/>
        <v>34.335688210092435</v>
      </c>
      <c r="AN1501" s="17">
        <f t="shared" si="94"/>
        <v>2.1165216230711557E-10</v>
      </c>
      <c r="AO1501" s="16">
        <f t="shared" si="95"/>
        <v>31.485943225685162</v>
      </c>
      <c r="AP1501" s="18">
        <v>5491</v>
      </c>
      <c r="AQ1501" s="18" t="s">
        <v>141</v>
      </c>
      <c r="AR1501" s="16">
        <v>0.84</v>
      </c>
      <c r="AS1501" s="10" t="s">
        <v>73</v>
      </c>
      <c r="AT1501" s="16">
        <v>0.93700000000000006</v>
      </c>
      <c r="AU1501" s="10" t="s">
        <v>73</v>
      </c>
      <c r="AV1501" s="10">
        <v>4.57</v>
      </c>
      <c r="AW1501" s="10" t="s">
        <v>73</v>
      </c>
      <c r="AX1501" s="10">
        <v>3</v>
      </c>
      <c r="AY1501" s="10" t="s">
        <v>141</v>
      </c>
      <c r="AZ1501" s="10" t="s">
        <v>8349</v>
      </c>
      <c r="BA1501" s="10">
        <v>0.14000000000000001</v>
      </c>
    </row>
    <row r="1502" spans="1:53" s="10" customFormat="1">
      <c r="A1502" s="31">
        <v>76074</v>
      </c>
      <c r="B1502" s="10" t="s">
        <v>8349</v>
      </c>
      <c r="C1502" s="10" t="s">
        <v>6560</v>
      </c>
      <c r="D1502" s="10" t="s">
        <v>6561</v>
      </c>
      <c r="E1502" s="15" t="s">
        <v>8349</v>
      </c>
      <c r="F1502" s="10" t="s">
        <v>8349</v>
      </c>
      <c r="G1502" s="10" t="s">
        <v>8349</v>
      </c>
      <c r="H1502" s="10" t="s">
        <v>8349</v>
      </c>
      <c r="I1502" s="10" t="s">
        <v>8349</v>
      </c>
      <c r="J1502" s="10" t="s">
        <v>1547</v>
      </c>
      <c r="K1502" s="10" t="s">
        <v>1548</v>
      </c>
      <c r="L1502" s="10">
        <v>233.05768961000001</v>
      </c>
      <c r="M1502" s="10">
        <v>-41.273085639999998</v>
      </c>
      <c r="N1502" s="10">
        <v>-1177.47</v>
      </c>
      <c r="O1502" s="10">
        <v>-1028.8599999999999</v>
      </c>
      <c r="P1502" s="11">
        <v>332.67869999999999</v>
      </c>
      <c r="Q1502" s="11">
        <v>12.1295</v>
      </c>
      <c r="R1502" s="37">
        <v>5.9340137669119386</v>
      </c>
      <c r="S1502" s="24">
        <v>5.9340137669119386E-3</v>
      </c>
      <c r="T1502" s="37">
        <v>9.3109999999999999</v>
      </c>
      <c r="U1502" s="16">
        <v>1.2E-2</v>
      </c>
      <c r="V1502" s="10" t="s">
        <v>4769</v>
      </c>
      <c r="W1502" s="37">
        <v>1.504</v>
      </c>
      <c r="X1502" s="16">
        <v>8.3999999999999995E-3</v>
      </c>
      <c r="Y1502" s="10" t="s">
        <v>4769</v>
      </c>
      <c r="Z1502" s="16">
        <v>10.444257252274051</v>
      </c>
      <c r="AA1502" s="16">
        <v>2.4923930600214916E-2</v>
      </c>
      <c r="AB1502" s="29" t="s">
        <v>8349</v>
      </c>
      <c r="AC1502" s="16">
        <v>4.5473465120000007</v>
      </c>
      <c r="AD1502" s="16">
        <v>3.5185224171518363E-2</v>
      </c>
      <c r="AE1502" s="10" t="s">
        <v>132</v>
      </c>
      <c r="AF1502" s="10" t="s">
        <v>4075</v>
      </c>
      <c r="AG1502" s="37">
        <v>3.1578335063260958E-2</v>
      </c>
      <c r="AH1502" s="16">
        <v>9.3387377715429667E-2</v>
      </c>
      <c r="AI1502" s="16" t="s">
        <v>4310</v>
      </c>
      <c r="AJ1502" s="10" t="s">
        <v>107</v>
      </c>
      <c r="AK1502" s="22" t="s">
        <v>110</v>
      </c>
      <c r="AL1502" s="16">
        <f t="shared" si="92"/>
        <v>0.17770294050257288</v>
      </c>
      <c r="AM1502" s="16">
        <f t="shared" si="93"/>
        <v>29.946499533493586</v>
      </c>
      <c r="AN1502" s="17">
        <f t="shared" si="94"/>
        <v>3.6575709190689935E-9</v>
      </c>
      <c r="AO1502" s="16">
        <f t="shared" si="95"/>
        <v>30.403018110742977</v>
      </c>
      <c r="AP1502" s="18">
        <v>3451.5511292309511</v>
      </c>
      <c r="AQ1502" s="18" t="s">
        <v>124</v>
      </c>
      <c r="AR1502" s="16">
        <v>0.49661246739899806</v>
      </c>
      <c r="AS1502" s="10" t="s">
        <v>74</v>
      </c>
      <c r="AT1502" s="16">
        <v>0.41231392967096031</v>
      </c>
      <c r="AU1502" s="10" t="s">
        <v>74</v>
      </c>
      <c r="AV1502" s="10" t="s">
        <v>8349</v>
      </c>
      <c r="AW1502" s="10" t="s">
        <v>8349</v>
      </c>
      <c r="AX1502" s="10" t="s">
        <v>8349</v>
      </c>
      <c r="AY1502" s="10" t="s">
        <v>8349</v>
      </c>
      <c r="AZ1502" s="10" t="s">
        <v>8349</v>
      </c>
      <c r="BA1502" s="10" t="s">
        <v>8349</v>
      </c>
    </row>
    <row r="1503" spans="1:53" s="10" customFormat="1">
      <c r="A1503" s="31">
        <v>76219</v>
      </c>
      <c r="B1503" s="10">
        <v>138716</v>
      </c>
      <c r="C1503" s="10" t="s">
        <v>6562</v>
      </c>
      <c r="D1503" s="10" t="s">
        <v>8349</v>
      </c>
      <c r="E1503" s="15" t="s">
        <v>8349</v>
      </c>
      <c r="F1503" s="10" t="s">
        <v>8349</v>
      </c>
      <c r="G1503" s="10" t="s">
        <v>8349</v>
      </c>
      <c r="H1503" s="10" t="s">
        <v>8349</v>
      </c>
      <c r="I1503" s="10" t="s">
        <v>8349</v>
      </c>
      <c r="J1503" s="10" t="s">
        <v>1549</v>
      </c>
      <c r="K1503" s="10" t="s">
        <v>1550</v>
      </c>
      <c r="L1503" s="10">
        <v>233.54383218999999</v>
      </c>
      <c r="M1503" s="10">
        <v>-10.06395962</v>
      </c>
      <c r="N1503" s="10">
        <v>305.62</v>
      </c>
      <c r="O1503" s="10">
        <v>-234.12</v>
      </c>
      <c r="P1503" s="11">
        <v>355.23779999999999</v>
      </c>
      <c r="Q1503" s="11">
        <v>35.790500000000002</v>
      </c>
      <c r="R1503" s="37">
        <v>28.926815157651141</v>
      </c>
      <c r="S1503" s="16">
        <v>6.3638993346832517E-3</v>
      </c>
      <c r="T1503" s="37">
        <v>4.6095303446875002</v>
      </c>
      <c r="U1503" s="16">
        <v>1.6643316977093238E-2</v>
      </c>
      <c r="V1503" s="10" t="s">
        <v>4767</v>
      </c>
      <c r="W1503" s="37">
        <v>1.0151410737499997</v>
      </c>
      <c r="X1503" s="16">
        <v>1.6643316977093238E-2</v>
      </c>
      <c r="Y1503" s="10" t="s">
        <v>4775</v>
      </c>
      <c r="Z1503" s="16">
        <v>2.3030272423995344</v>
      </c>
      <c r="AA1503" s="16">
        <v>3.0506507711281827E-2</v>
      </c>
      <c r="AB1503" s="29" t="s">
        <v>8349</v>
      </c>
      <c r="AC1503" s="16">
        <v>2.3595303446875002</v>
      </c>
      <c r="AD1503" s="16">
        <v>5.2697248505021589E-2</v>
      </c>
      <c r="AE1503" s="10" t="s">
        <v>4096</v>
      </c>
      <c r="AF1503" s="10" t="s">
        <v>4075</v>
      </c>
      <c r="AG1503" s="37">
        <v>13.988391370813737</v>
      </c>
      <c r="AH1503" s="16">
        <v>6.0890450915874299E-2</v>
      </c>
      <c r="AI1503" s="10" t="s">
        <v>4652</v>
      </c>
      <c r="AJ1503" s="10" t="s">
        <v>114</v>
      </c>
      <c r="AK1503" s="22" t="s">
        <v>6</v>
      </c>
      <c r="AL1503" s="16">
        <f t="shared" si="92"/>
        <v>3.7401057967407469</v>
      </c>
      <c r="AM1503" s="16">
        <f t="shared" si="93"/>
        <v>129.29545739332764</v>
      </c>
      <c r="AN1503" s="17">
        <f t="shared" si="94"/>
        <v>8.2568464763565668E-12</v>
      </c>
      <c r="AO1503" s="16">
        <f t="shared" si="95"/>
        <v>32.317494820642018</v>
      </c>
      <c r="AP1503" s="18">
        <v>4724</v>
      </c>
      <c r="AQ1503" s="18" t="s">
        <v>145</v>
      </c>
      <c r="AR1503" s="16">
        <v>5.5797627819528772</v>
      </c>
      <c r="AS1503" s="10" t="s">
        <v>74</v>
      </c>
      <c r="AT1503" s="16">
        <v>1.9669196038785248</v>
      </c>
      <c r="AU1503" s="10" t="s">
        <v>74</v>
      </c>
      <c r="AV1503" s="10">
        <v>2.75</v>
      </c>
      <c r="AW1503" s="10" t="s">
        <v>96</v>
      </c>
      <c r="AX1503" s="10" t="s">
        <v>8349</v>
      </c>
      <c r="AY1503" s="10" t="s">
        <v>8349</v>
      </c>
      <c r="AZ1503" s="10" t="s">
        <v>8349</v>
      </c>
      <c r="BA1503" s="10" t="s">
        <v>8349</v>
      </c>
    </row>
    <row r="1504" spans="1:53" s="10" customFormat="1">
      <c r="A1504" s="31">
        <v>76233</v>
      </c>
      <c r="B1504" s="10">
        <v>138763</v>
      </c>
      <c r="C1504" s="10" t="s">
        <v>8349</v>
      </c>
      <c r="D1504" s="10" t="s">
        <v>8349</v>
      </c>
      <c r="E1504" s="15" t="s">
        <v>8349</v>
      </c>
      <c r="F1504" s="10" t="s">
        <v>8349</v>
      </c>
      <c r="G1504" s="10" t="s">
        <v>8349</v>
      </c>
      <c r="H1504" s="10" t="s">
        <v>8349</v>
      </c>
      <c r="I1504" s="10" t="s">
        <v>8349</v>
      </c>
      <c r="J1504" s="10" t="s">
        <v>1551</v>
      </c>
      <c r="K1504" s="10" t="s">
        <v>1552</v>
      </c>
      <c r="L1504" s="10">
        <v>233.58692775</v>
      </c>
      <c r="M1504" s="10">
        <v>-5.6951068899999999</v>
      </c>
      <c r="N1504" s="10">
        <v>-91.99</v>
      </c>
      <c r="O1504" s="10">
        <v>5.35</v>
      </c>
      <c r="P1504" s="11">
        <v>359.28219999999999</v>
      </c>
      <c r="Q1504" s="11">
        <v>38.746400000000001</v>
      </c>
      <c r="R1504" s="37">
        <v>25.562372188139062</v>
      </c>
      <c r="S1504" s="16">
        <v>1.252556237218814E-2</v>
      </c>
      <c r="T1504" s="37">
        <v>6.5203413208820793</v>
      </c>
      <c r="U1504" s="16">
        <v>1.8027756377319945E-2</v>
      </c>
      <c r="V1504" s="10" t="s">
        <v>4767</v>
      </c>
      <c r="W1504" s="37">
        <v>0.57699999999999996</v>
      </c>
      <c r="X1504" s="16">
        <v>5.0000000000000001E-3</v>
      </c>
      <c r="Y1504" s="10" t="s">
        <v>4770</v>
      </c>
      <c r="Z1504" s="16">
        <v>4.4823355514598981</v>
      </c>
      <c r="AA1504" s="16">
        <v>4.5398446231036615E-2</v>
      </c>
      <c r="AB1504" s="29" t="s">
        <v>8349</v>
      </c>
      <c r="AC1504" s="16">
        <v>1.3733413208820791</v>
      </c>
      <c r="AD1504" s="16">
        <v>2.9223278392404912E-2</v>
      </c>
      <c r="AE1504" s="10" t="s">
        <v>120</v>
      </c>
      <c r="AF1504" s="10" t="s">
        <v>4075</v>
      </c>
      <c r="AG1504" s="37">
        <v>1.4197909022858175</v>
      </c>
      <c r="AH1504" s="16">
        <v>5.399091516350063E-2</v>
      </c>
      <c r="AI1504" s="10" t="s">
        <v>4589</v>
      </c>
      <c r="AJ1504" s="10" t="s">
        <v>107</v>
      </c>
      <c r="AK1504" s="16" t="s">
        <v>109</v>
      </c>
      <c r="AL1504" s="16">
        <f t="shared" si="92"/>
        <v>1.1915497900993552</v>
      </c>
      <c r="AM1504" s="16">
        <f t="shared" si="93"/>
        <v>46.613427788686778</v>
      </c>
      <c r="AN1504" s="17">
        <f t="shared" si="94"/>
        <v>8.1350007113053572E-11</v>
      </c>
      <c r="AO1504" s="16">
        <f t="shared" si="95"/>
        <v>31.744447332765656</v>
      </c>
      <c r="AP1504" s="18">
        <v>6076</v>
      </c>
      <c r="AQ1504" s="18" t="s">
        <v>129</v>
      </c>
      <c r="AR1504" s="16">
        <v>1.0745541120028148</v>
      </c>
      <c r="AS1504" s="10" t="s">
        <v>74</v>
      </c>
      <c r="AT1504" s="16">
        <v>1.0940367094380383</v>
      </c>
      <c r="AU1504" s="10" t="s">
        <v>74</v>
      </c>
      <c r="AV1504" s="10">
        <v>4.63</v>
      </c>
      <c r="AW1504" s="10" t="s">
        <v>96</v>
      </c>
      <c r="AX1504" s="10" t="s">
        <v>8349</v>
      </c>
      <c r="AY1504" s="10" t="s">
        <v>8349</v>
      </c>
      <c r="AZ1504" s="10" t="s">
        <v>101</v>
      </c>
      <c r="BA1504" s="10" t="s">
        <v>8349</v>
      </c>
    </row>
    <row r="1505" spans="1:53" s="10" customFormat="1">
      <c r="A1505" s="31">
        <v>76267</v>
      </c>
      <c r="B1505" s="10">
        <v>139006</v>
      </c>
      <c r="C1505" s="10" t="s">
        <v>8349</v>
      </c>
      <c r="D1505" s="10" t="s">
        <v>8349</v>
      </c>
      <c r="E1505" s="15" t="s">
        <v>8349</v>
      </c>
      <c r="F1505" s="10" t="s">
        <v>8349</v>
      </c>
      <c r="G1505" s="10" t="s">
        <v>8349</v>
      </c>
      <c r="H1505" s="10" t="s">
        <v>8349</v>
      </c>
      <c r="I1505" s="10" t="s">
        <v>8349</v>
      </c>
      <c r="J1505" s="10" t="s">
        <v>1553</v>
      </c>
      <c r="K1505" s="10" t="s">
        <v>1554</v>
      </c>
      <c r="L1505" s="10">
        <v>233.67162293000001</v>
      </c>
      <c r="M1505" s="10">
        <v>26.714910410000002</v>
      </c>
      <c r="N1505" s="10">
        <v>120.38</v>
      </c>
      <c r="O1505" s="10">
        <v>-89.44</v>
      </c>
      <c r="P1505" s="11">
        <v>41.87</v>
      </c>
      <c r="Q1505" s="11">
        <v>53.7727</v>
      </c>
      <c r="R1505" s="37">
        <v>23.00966405890474</v>
      </c>
      <c r="S1505" s="16">
        <v>6.4427059364933273E-3</v>
      </c>
      <c r="T1505" s="37">
        <v>2.2133666468575002</v>
      </c>
      <c r="U1505" s="16">
        <v>3.6055512754639895E-3</v>
      </c>
      <c r="V1505" s="10" t="s">
        <v>4767</v>
      </c>
      <c r="W1505" s="37">
        <v>2.5437227499999729E-2</v>
      </c>
      <c r="X1505" s="16">
        <v>3.6055512754639895E-3</v>
      </c>
      <c r="Y1505" s="10" t="s">
        <v>4772</v>
      </c>
      <c r="Z1505" s="16">
        <v>0.40381525678002816</v>
      </c>
      <c r="AA1505" s="16">
        <v>1.7640971206931866E-2</v>
      </c>
      <c r="AB1505" s="29" t="s">
        <v>8349</v>
      </c>
      <c r="AC1505" s="16">
        <v>3.3366646857500015E-2</v>
      </c>
      <c r="AD1505" s="16">
        <v>5.0129831437977133E-2</v>
      </c>
      <c r="AE1505" s="10" t="s">
        <v>4096</v>
      </c>
      <c r="AF1505" s="10" t="s">
        <v>4075</v>
      </c>
      <c r="AG1505" s="37">
        <v>70.813942708473064</v>
      </c>
      <c r="AH1505" s="16">
        <v>5.3143239129016209E-2</v>
      </c>
      <c r="AI1505" s="10" t="s">
        <v>4458</v>
      </c>
      <c r="AJ1505" s="10" t="s">
        <v>107</v>
      </c>
      <c r="AK1505" s="16" t="s">
        <v>113</v>
      </c>
      <c r="AL1505" s="16">
        <f t="shared" si="92"/>
        <v>8.4151020616789349</v>
      </c>
      <c r="AM1505" s="16">
        <f t="shared" si="93"/>
        <v>365.72033560056656</v>
      </c>
      <c r="AN1505" s="17">
        <f t="shared" si="94"/>
        <v>1.6310347310485246E-12</v>
      </c>
      <c r="AO1505" s="16">
        <f t="shared" si="95"/>
        <v>31.682208624480403</v>
      </c>
      <c r="AP1505" s="18">
        <v>9584</v>
      </c>
      <c r="AQ1505" s="18" t="s">
        <v>129</v>
      </c>
      <c r="AR1505" s="16">
        <v>3.0501233560402232</v>
      </c>
      <c r="AS1505" s="10" t="s">
        <v>74</v>
      </c>
      <c r="AT1505" s="16">
        <v>2.9811884471254784</v>
      </c>
      <c r="AU1505" s="10" t="s">
        <v>74</v>
      </c>
      <c r="AV1505" s="10">
        <v>3.71</v>
      </c>
      <c r="AW1505" s="10" t="s">
        <v>96</v>
      </c>
      <c r="AX1505" s="10" t="s">
        <v>8349</v>
      </c>
      <c r="AY1505" s="10" t="s">
        <v>8349</v>
      </c>
      <c r="AZ1505" s="10" t="s">
        <v>8349</v>
      </c>
      <c r="BA1505" s="10" t="s">
        <v>8349</v>
      </c>
    </row>
    <row r="1506" spans="1:53" s="10" customFormat="1">
      <c r="A1506" s="31">
        <v>76315</v>
      </c>
      <c r="B1506" s="10">
        <v>139477</v>
      </c>
      <c r="C1506" s="10" t="s">
        <v>6365</v>
      </c>
      <c r="D1506" s="10" t="s">
        <v>8349</v>
      </c>
      <c r="E1506" s="15" t="s">
        <v>8349</v>
      </c>
      <c r="F1506" s="10" t="s">
        <v>9066</v>
      </c>
      <c r="G1506" s="10" t="s">
        <v>8349</v>
      </c>
      <c r="H1506" s="10" t="s">
        <v>8349</v>
      </c>
      <c r="I1506" s="10" t="s">
        <v>8349</v>
      </c>
      <c r="J1506" s="10" t="s">
        <v>1555</v>
      </c>
      <c r="K1506" s="10" t="s">
        <v>1556</v>
      </c>
      <c r="L1506" s="10">
        <v>233.83267788000001</v>
      </c>
      <c r="M1506" s="10">
        <v>60.087387870000001</v>
      </c>
      <c r="N1506" s="10">
        <v>172.22</v>
      </c>
      <c r="O1506" s="10">
        <v>-162.88</v>
      </c>
      <c r="P1506" s="11">
        <v>94.332400000000007</v>
      </c>
      <c r="Q1506" s="11">
        <v>46.914099999999998</v>
      </c>
      <c r="R1506" s="37">
        <v>19.10584638899503</v>
      </c>
      <c r="S1506" s="16">
        <v>1.1845624761176919E-2</v>
      </c>
      <c r="T1506" s="37">
        <v>8.3932347590574992</v>
      </c>
      <c r="U1506" s="16">
        <v>2.7784887978899608E-2</v>
      </c>
      <c r="V1506" s="10" t="s">
        <v>4767</v>
      </c>
      <c r="W1506" s="37">
        <v>1.061987755790001</v>
      </c>
      <c r="X1506" s="16">
        <v>2.7784887978899608E-2</v>
      </c>
      <c r="Y1506" s="10" t="s">
        <v>4768</v>
      </c>
      <c r="Z1506" s="16">
        <v>6.9874033505768107</v>
      </c>
      <c r="AA1506" s="16">
        <v>5.3660898456429074E-2</v>
      </c>
      <c r="AB1506" s="29" t="s">
        <v>8349</v>
      </c>
      <c r="AC1506" s="16">
        <v>2.5612347590574993</v>
      </c>
      <c r="AD1506" s="16">
        <v>3.2062439083762793E-2</v>
      </c>
      <c r="AE1506" s="10" t="s">
        <v>122</v>
      </c>
      <c r="AF1506" s="10" t="s">
        <v>4075</v>
      </c>
      <c r="AG1506" s="37">
        <v>0.20745868028928729</v>
      </c>
      <c r="AH1506" s="16">
        <v>6.2509935395512861E-2</v>
      </c>
      <c r="AI1506" s="10" t="s">
        <v>4666</v>
      </c>
      <c r="AJ1506" s="10" t="s">
        <v>107</v>
      </c>
      <c r="AK1506" s="16" t="s">
        <v>108</v>
      </c>
      <c r="AL1506" s="16">
        <f t="shared" si="92"/>
        <v>0.45547632242443437</v>
      </c>
      <c r="AM1506" s="16">
        <f t="shared" si="93"/>
        <v>23.839630715694899</v>
      </c>
      <c r="AN1506" s="17">
        <f t="shared" si="94"/>
        <v>5.5673736976897254E-10</v>
      </c>
      <c r="AO1506" s="16">
        <f t="shared" si="95"/>
        <v>31.529108825694237</v>
      </c>
      <c r="AP1506" s="18">
        <v>4714</v>
      </c>
      <c r="AQ1506" s="18" t="s">
        <v>35</v>
      </c>
      <c r="AR1506" s="16">
        <v>0.7</v>
      </c>
      <c r="AS1506" s="10" t="s">
        <v>73</v>
      </c>
      <c r="AT1506" s="16">
        <v>0.746</v>
      </c>
      <c r="AU1506" s="10" t="s">
        <v>73</v>
      </c>
      <c r="AV1506" s="10">
        <v>4.63</v>
      </c>
      <c r="AW1506" s="10" t="s">
        <v>73</v>
      </c>
      <c r="AX1506" s="10">
        <v>4</v>
      </c>
      <c r="AY1506" s="10" t="s">
        <v>141</v>
      </c>
      <c r="AZ1506" s="10" t="s">
        <v>8349</v>
      </c>
      <c r="BA1506" s="10">
        <v>0.11</v>
      </c>
    </row>
    <row r="1507" spans="1:53" s="10" customFormat="1">
      <c r="A1507" s="31">
        <v>76330</v>
      </c>
      <c r="B1507" s="10">
        <v>139194</v>
      </c>
      <c r="C1507" s="10" t="s">
        <v>8349</v>
      </c>
      <c r="D1507" s="10" t="s">
        <v>8349</v>
      </c>
      <c r="E1507" s="15" t="s">
        <v>8349</v>
      </c>
      <c r="F1507" s="10" t="s">
        <v>8349</v>
      </c>
      <c r="G1507" s="10" t="s">
        <v>8349</v>
      </c>
      <c r="H1507" s="10" t="s">
        <v>8349</v>
      </c>
      <c r="I1507" s="10" t="s">
        <v>8349</v>
      </c>
      <c r="J1507" s="10" t="s">
        <v>1557</v>
      </c>
      <c r="K1507" s="10" t="s">
        <v>1558</v>
      </c>
      <c r="L1507" s="10">
        <v>233.87530737</v>
      </c>
      <c r="M1507" s="10">
        <v>36.209843429999999</v>
      </c>
      <c r="N1507" s="10">
        <v>119.37</v>
      </c>
      <c r="O1507" s="10">
        <v>-93.23</v>
      </c>
      <c r="P1507" s="11">
        <v>58.041699999999999</v>
      </c>
      <c r="Q1507" s="11">
        <v>54.212600000000002</v>
      </c>
      <c r="R1507" s="37">
        <v>29.859659599880558</v>
      </c>
      <c r="S1507" s="16">
        <v>2.4783517467900862E-2</v>
      </c>
      <c r="T1507" s="37">
        <v>8.6195181371874998</v>
      </c>
      <c r="U1507" s="16">
        <v>2.3323807579381201E-2</v>
      </c>
      <c r="V1507" s="10" t="s">
        <v>4767</v>
      </c>
      <c r="W1507" s="37">
        <v>0.8571991837499997</v>
      </c>
      <c r="X1507" s="16">
        <v>2.3323807579381201E-2</v>
      </c>
      <c r="Y1507" s="10" t="s">
        <v>4768</v>
      </c>
      <c r="Z1507" s="16">
        <v>6.2440938748868344</v>
      </c>
      <c r="AA1507" s="16">
        <v>7.7818643275469057E-2</v>
      </c>
      <c r="AB1507" s="29" t="s">
        <v>8349</v>
      </c>
      <c r="AC1507" s="16">
        <v>2.1235181371874994</v>
      </c>
      <c r="AD1507" s="16">
        <v>3.721558813185679E-2</v>
      </c>
      <c r="AE1507" s="10" t="s">
        <v>122</v>
      </c>
      <c r="AF1507" s="10" t="s">
        <v>4075</v>
      </c>
      <c r="AG1507" s="37">
        <v>0.33732946322189344</v>
      </c>
      <c r="AH1507" s="16">
        <v>8.6259731284271376E-2</v>
      </c>
      <c r="AI1507" s="10" t="s">
        <v>4332</v>
      </c>
      <c r="AJ1507" s="10" t="s">
        <v>107</v>
      </c>
      <c r="AK1507" s="16" t="s">
        <v>57</v>
      </c>
      <c r="AL1507" s="16">
        <f t="shared" si="92"/>
        <v>0.58080070869610123</v>
      </c>
      <c r="AM1507" s="16">
        <f t="shared" si="93"/>
        <v>19.451015734232431</v>
      </c>
      <c r="AN1507" s="17">
        <f t="shared" si="94"/>
        <v>3.4239523253272646E-10</v>
      </c>
      <c r="AO1507" s="16">
        <f t="shared" si="95"/>
        <v>32.28319886472103</v>
      </c>
      <c r="AP1507" s="18">
        <v>5094.6531380816687</v>
      </c>
      <c r="AQ1507" s="18" t="s">
        <v>124</v>
      </c>
      <c r="AR1507" s="16">
        <v>0.74498841938711724</v>
      </c>
      <c r="AS1507" s="10" t="s">
        <v>74</v>
      </c>
      <c r="AT1507" s="16">
        <v>0.75681246369093813</v>
      </c>
      <c r="AU1507" s="10" t="s">
        <v>74</v>
      </c>
      <c r="AV1507" s="10" t="s">
        <v>8349</v>
      </c>
      <c r="AW1507" s="10" t="s">
        <v>8349</v>
      </c>
      <c r="AX1507" s="10" t="s">
        <v>8349</v>
      </c>
      <c r="AY1507" s="10" t="s">
        <v>8349</v>
      </c>
      <c r="AZ1507" s="10" t="s">
        <v>8349</v>
      </c>
      <c r="BA1507" s="10" t="s">
        <v>8349</v>
      </c>
    </row>
    <row r="1508" spans="1:53" s="10" customFormat="1">
      <c r="A1508" s="33">
        <v>76362</v>
      </c>
      <c r="B1508" s="13" t="s">
        <v>8349</v>
      </c>
      <c r="C1508" s="14" t="s">
        <v>8349</v>
      </c>
      <c r="D1508" s="14" t="s">
        <v>8349</v>
      </c>
      <c r="E1508" s="14" t="s">
        <v>8349</v>
      </c>
      <c r="F1508" s="13" t="s">
        <v>9067</v>
      </c>
      <c r="G1508" s="13" t="s">
        <v>8349</v>
      </c>
      <c r="H1508" s="13" t="s">
        <v>8349</v>
      </c>
      <c r="I1508" s="13" t="s">
        <v>8349</v>
      </c>
      <c r="J1508" s="13" t="s">
        <v>4877</v>
      </c>
      <c r="K1508" s="13" t="s">
        <v>4878</v>
      </c>
      <c r="L1508" s="13">
        <v>233.94850306999999</v>
      </c>
      <c r="M1508" s="13">
        <v>-80.202303229999998</v>
      </c>
      <c r="N1508" s="13">
        <v>-94.7</v>
      </c>
      <c r="O1508" s="13">
        <v>38.049999999999997</v>
      </c>
      <c r="P1508" s="12">
        <v>309.74950000000001</v>
      </c>
      <c r="Q1508" s="12">
        <v>-19.5839</v>
      </c>
      <c r="R1508" s="38">
        <v>13.087292239235703</v>
      </c>
      <c r="S1508" s="23">
        <v>0.21175238843083366</v>
      </c>
      <c r="T1508" s="38">
        <v>10.44</v>
      </c>
      <c r="U1508" s="19">
        <v>0.43877293672240086</v>
      </c>
      <c r="V1508" s="13" t="s">
        <v>4776</v>
      </c>
      <c r="W1508" s="38">
        <v>1.1399999999999999</v>
      </c>
      <c r="X1508" s="19">
        <v>0.12</v>
      </c>
      <c r="Y1508" s="13" t="s">
        <v>4776</v>
      </c>
      <c r="Z1508" s="19">
        <v>9.8557509984163865</v>
      </c>
      <c r="AA1508" s="19">
        <v>0.95545961928588596</v>
      </c>
      <c r="AB1508" s="29" t="s">
        <v>8349</v>
      </c>
      <c r="AC1508" s="19">
        <v>2.7059999999999995</v>
      </c>
      <c r="AD1508" s="19">
        <v>0.43960287760659622</v>
      </c>
      <c r="AE1508" s="13" t="s">
        <v>121</v>
      </c>
      <c r="AF1508" s="13" t="s">
        <v>4075</v>
      </c>
      <c r="AG1508" s="38">
        <v>1.5567135922027305E-2</v>
      </c>
      <c r="AH1508" s="19">
        <v>1.0517384532695999</v>
      </c>
      <c r="AI1508" s="13" t="s">
        <v>4225</v>
      </c>
      <c r="AJ1508" s="19" t="s">
        <v>8349</v>
      </c>
      <c r="AK1508" s="19" t="s">
        <v>8349</v>
      </c>
      <c r="AL1508" s="19">
        <f t="shared" si="92"/>
        <v>0.12476832900230453</v>
      </c>
      <c r="AM1508" s="19">
        <f t="shared" si="93"/>
        <v>9.5335480190660888</v>
      </c>
      <c r="AN1508" s="20">
        <f t="shared" si="94"/>
        <v>7.4194765548728158E-9</v>
      </c>
      <c r="AO1508" s="19">
        <f t="shared" si="95"/>
        <v>30.764066832944344</v>
      </c>
      <c r="AP1508" s="21">
        <v>4569.9747215422149</v>
      </c>
      <c r="AQ1508" s="21" t="s">
        <v>143</v>
      </c>
      <c r="AR1508" s="19">
        <v>0.19889707179389887</v>
      </c>
      <c r="AS1508" s="13" t="s">
        <v>74</v>
      </c>
      <c r="AT1508" s="19">
        <v>0.34392502196984515</v>
      </c>
      <c r="AU1508" s="13" t="s">
        <v>74</v>
      </c>
      <c r="AV1508" s="13" t="s">
        <v>8349</v>
      </c>
      <c r="AW1508" s="13" t="s">
        <v>8349</v>
      </c>
      <c r="AX1508" s="13" t="s">
        <v>8349</v>
      </c>
      <c r="AY1508" s="13" t="s">
        <v>8349</v>
      </c>
      <c r="AZ1508" s="13" t="s">
        <v>8349</v>
      </c>
      <c r="BA1508" s="13" t="s">
        <v>8349</v>
      </c>
    </row>
    <row r="1509" spans="1:53" s="10" customFormat="1">
      <c r="A1509" s="31">
        <v>76375</v>
      </c>
      <c r="B1509" s="10">
        <v>139323</v>
      </c>
      <c r="C1509" s="10" t="s">
        <v>6366</v>
      </c>
      <c r="D1509" s="10" t="s">
        <v>6367</v>
      </c>
      <c r="E1509" s="15" t="s">
        <v>8349</v>
      </c>
      <c r="F1509" s="10" t="s">
        <v>9068</v>
      </c>
      <c r="G1509" s="10" t="s">
        <v>8349</v>
      </c>
      <c r="H1509" s="10" t="s">
        <v>8349</v>
      </c>
      <c r="I1509" s="10" t="s">
        <v>8349</v>
      </c>
      <c r="J1509" s="10" t="s">
        <v>1559</v>
      </c>
      <c r="K1509" s="10" t="s">
        <v>1560</v>
      </c>
      <c r="L1509" s="10">
        <v>233.98711299000001</v>
      </c>
      <c r="M1509" s="10">
        <v>39.830995289999997</v>
      </c>
      <c r="N1509" s="10">
        <v>-448.91</v>
      </c>
      <c r="O1509" s="10">
        <v>50.29</v>
      </c>
      <c r="P1509" s="11">
        <v>64.164900000000003</v>
      </c>
      <c r="Q1509" s="11">
        <v>53.792099999999998</v>
      </c>
      <c r="R1509" s="37">
        <v>22.376370552696354</v>
      </c>
      <c r="S1509" s="16">
        <v>1.2978294920563885E-2</v>
      </c>
      <c r="T1509" s="37">
        <v>7.65</v>
      </c>
      <c r="U1509" s="16">
        <v>5.6568542494923801E-3</v>
      </c>
      <c r="V1509" s="10" t="s">
        <v>4770</v>
      </c>
      <c r="W1509" s="37">
        <v>0.94599999999999995</v>
      </c>
      <c r="X1509" s="16">
        <v>8.0000000000000002E-3</v>
      </c>
      <c r="Y1509" s="10" t="s">
        <v>4770</v>
      </c>
      <c r="Z1509" s="16">
        <v>5.9010517733017958</v>
      </c>
      <c r="AA1509" s="16">
        <v>3.4023338659251223E-2</v>
      </c>
      <c r="AB1509" s="29" t="s">
        <v>8349</v>
      </c>
      <c r="AC1509" s="16">
        <v>2.1460000000000008</v>
      </c>
      <c r="AD1509" s="16">
        <v>1.7916472867168919E-2</v>
      </c>
      <c r="AE1509" s="10" t="s">
        <v>120</v>
      </c>
      <c r="AF1509" s="10" t="s">
        <v>4075</v>
      </c>
      <c r="AG1509" s="37">
        <v>0.46610139266057438</v>
      </c>
      <c r="AH1509" s="16">
        <v>3.8452406602475467E-2</v>
      </c>
      <c r="AI1509" s="10" t="s">
        <v>4648</v>
      </c>
      <c r="AJ1509" s="10" t="s">
        <v>107</v>
      </c>
      <c r="AK1509" s="16" t="s">
        <v>108</v>
      </c>
      <c r="AL1509" s="16">
        <f t="shared" si="92"/>
        <v>0.68271618748977558</v>
      </c>
      <c r="AM1509" s="16">
        <f t="shared" si="93"/>
        <v>30.51058641891807</v>
      </c>
      <c r="AN1509" s="17">
        <f t="shared" si="94"/>
        <v>2.4780016069188132E-10</v>
      </c>
      <c r="AO1509" s="16">
        <f t="shared" si="95"/>
        <v>31.664746040828312</v>
      </c>
      <c r="AP1509" s="18">
        <v>5099</v>
      </c>
      <c r="AQ1509" s="18" t="s">
        <v>141</v>
      </c>
      <c r="AR1509" s="16">
        <v>0.85</v>
      </c>
      <c r="AS1509" s="10" t="s">
        <v>73</v>
      </c>
      <c r="AT1509" s="16">
        <v>0.92300000000000004</v>
      </c>
      <c r="AU1509" s="10" t="s">
        <v>73</v>
      </c>
      <c r="AV1509" s="10">
        <v>4.57</v>
      </c>
      <c r="AW1509" s="10" t="s">
        <v>73</v>
      </c>
      <c r="AX1509" s="10">
        <v>1.92</v>
      </c>
      <c r="AY1509" s="10" t="s">
        <v>73</v>
      </c>
      <c r="AZ1509" s="10" t="s">
        <v>103</v>
      </c>
      <c r="BA1509" s="10">
        <v>0.37</v>
      </c>
    </row>
    <row r="1510" spans="1:53" s="10" customFormat="1">
      <c r="A1510" s="31">
        <v>76382</v>
      </c>
      <c r="B1510" s="10">
        <v>139341</v>
      </c>
      <c r="C1510" s="10" t="s">
        <v>6368</v>
      </c>
      <c r="D1510" s="10" t="s">
        <v>6369</v>
      </c>
      <c r="E1510" s="15" t="s">
        <v>8349</v>
      </c>
      <c r="F1510" s="10" t="s">
        <v>9068</v>
      </c>
      <c r="G1510" s="10" t="s">
        <v>8349</v>
      </c>
      <c r="H1510" s="10" t="s">
        <v>8349</v>
      </c>
      <c r="I1510" s="10" t="s">
        <v>8349</v>
      </c>
      <c r="J1510" s="10" t="s">
        <v>1561</v>
      </c>
      <c r="K1510" s="10" t="s">
        <v>1562</v>
      </c>
      <c r="L1510" s="10">
        <v>234.01078570999999</v>
      </c>
      <c r="M1510" s="10">
        <v>39.802406480000002</v>
      </c>
      <c r="N1510" s="10">
        <v>-482.47</v>
      </c>
      <c r="O1510" s="10">
        <v>27.52</v>
      </c>
      <c r="P1510" s="11">
        <v>64.112799999999993</v>
      </c>
      <c r="Q1510" s="11">
        <v>53.777900000000002</v>
      </c>
      <c r="R1510" s="37">
        <v>22.306491188935983</v>
      </c>
      <c r="S1510" s="16">
        <v>1.3383894713361589E-2</v>
      </c>
      <c r="T1510" s="37">
        <v>6.8007267203123192</v>
      </c>
      <c r="U1510" s="16">
        <v>1.8867962264113206E-2</v>
      </c>
      <c r="V1510" s="10" t="s">
        <v>4767</v>
      </c>
      <c r="W1510" s="37">
        <v>0.92155515116543996</v>
      </c>
      <c r="X1510" s="16">
        <v>1.8867962264113206E-2</v>
      </c>
      <c r="Y1510" s="10" t="s">
        <v>4768</v>
      </c>
      <c r="Z1510" s="16">
        <v>5.0585704146412782</v>
      </c>
      <c r="AA1510" s="16">
        <v>4.8126959745053099E-2</v>
      </c>
      <c r="AB1510" s="10" t="s">
        <v>4782</v>
      </c>
      <c r="AC1510" s="16">
        <v>2.0827267203123192</v>
      </c>
      <c r="AD1510" s="16">
        <v>2.4738633753705962E-2</v>
      </c>
      <c r="AE1510" s="10" t="s">
        <v>122</v>
      </c>
      <c r="AF1510" s="10" t="s">
        <v>4075</v>
      </c>
      <c r="AG1510" s="37">
        <v>0.9925214458139302</v>
      </c>
      <c r="AH1510" s="16">
        <v>5.4112884365019404E-2</v>
      </c>
      <c r="AI1510" s="10" t="s">
        <v>4587</v>
      </c>
      <c r="AJ1510" s="10" t="s">
        <v>107</v>
      </c>
      <c r="AK1510" s="16" t="s">
        <v>108</v>
      </c>
      <c r="AL1510" s="16">
        <f t="shared" si="92"/>
        <v>0.99625370554589665</v>
      </c>
      <c r="AM1510" s="16">
        <f t="shared" si="93"/>
        <v>44.66205361962254</v>
      </c>
      <c r="AN1510" s="17">
        <f t="shared" si="94"/>
        <v>1.1637028145551325E-10</v>
      </c>
      <c r="AO1510" s="16">
        <f t="shared" si="95"/>
        <v>31.63612150852633</v>
      </c>
      <c r="AP1510" s="18">
        <v>5136.3150295281039</v>
      </c>
      <c r="AQ1510" s="18" t="s">
        <v>124</v>
      </c>
      <c r="AR1510" s="16">
        <v>1.2572402331119086</v>
      </c>
      <c r="AS1510" s="10" t="s">
        <v>74</v>
      </c>
      <c r="AT1510" s="16">
        <v>0.99807706690650222</v>
      </c>
      <c r="AU1510" s="10" t="s">
        <v>74</v>
      </c>
      <c r="AV1510" s="10" t="s">
        <v>8349</v>
      </c>
      <c r="AW1510" s="10" t="s">
        <v>8349</v>
      </c>
      <c r="AX1510" s="10" t="s">
        <v>8349</v>
      </c>
      <c r="AY1510" s="10" t="s">
        <v>8349</v>
      </c>
      <c r="AZ1510" s="10" t="s">
        <v>103</v>
      </c>
      <c r="BA1510" s="10" t="s">
        <v>8349</v>
      </c>
    </row>
    <row r="1511" spans="1:53" s="10" customFormat="1">
      <c r="A1511" s="32">
        <v>76602</v>
      </c>
      <c r="B1511" s="10" t="s">
        <v>8349</v>
      </c>
      <c r="C1511" s="10" t="s">
        <v>8349</v>
      </c>
      <c r="D1511" s="10" t="s">
        <v>8349</v>
      </c>
      <c r="E1511" s="15" t="s">
        <v>8349</v>
      </c>
      <c r="F1511" s="10" t="s">
        <v>9069</v>
      </c>
      <c r="G1511" s="10">
        <v>11.9</v>
      </c>
      <c r="H1511" s="10">
        <v>4.9999999999999822E-2</v>
      </c>
      <c r="I1511" s="10" t="s">
        <v>8349</v>
      </c>
      <c r="J1511" s="10" t="s">
        <v>4879</v>
      </c>
      <c r="K1511" s="10" t="s">
        <v>4880</v>
      </c>
      <c r="L1511" s="10">
        <v>234.66644170000001</v>
      </c>
      <c r="M1511" s="10">
        <v>-8.7946548999999994</v>
      </c>
      <c r="N1511" s="10">
        <v>1.31</v>
      </c>
      <c r="O1511" s="10">
        <v>-24.26</v>
      </c>
      <c r="P1511" s="11">
        <v>357.3134</v>
      </c>
      <c r="Q1511" s="11">
        <v>35.864899999999999</v>
      </c>
      <c r="R1511" s="37">
        <v>24.396194193705782</v>
      </c>
      <c r="S1511" s="16">
        <v>9.075384240058551E-2</v>
      </c>
      <c r="T1511" s="37">
        <v>6.56</v>
      </c>
      <c r="U1511" s="16">
        <v>1.0606601717798212E-2</v>
      </c>
      <c r="V1511" s="10" t="s">
        <v>4770</v>
      </c>
      <c r="W1511" s="37">
        <v>0.52</v>
      </c>
      <c r="X1511" s="16">
        <v>1.4999999999999999E-2</v>
      </c>
      <c r="Y1511" s="10" t="s">
        <v>4770</v>
      </c>
      <c r="Z1511" s="16">
        <v>4.6233895915825078</v>
      </c>
      <c r="AA1511" s="16">
        <v>0.21719922953110871</v>
      </c>
      <c r="AB1511" s="29" t="s">
        <v>8349</v>
      </c>
      <c r="AC1511" s="16" t="s">
        <v>8349</v>
      </c>
      <c r="AD1511" s="16" t="s">
        <v>8349</v>
      </c>
      <c r="AE1511" s="10" t="s">
        <v>8349</v>
      </c>
      <c r="AF1511" s="10" t="s">
        <v>4080</v>
      </c>
      <c r="AG1511" s="37">
        <v>1.2270226252486622</v>
      </c>
      <c r="AH1511" s="16">
        <v>0.23911400065430558</v>
      </c>
      <c r="AI1511" s="10" t="s">
        <v>4226</v>
      </c>
      <c r="AJ1511" s="16" t="s">
        <v>8349</v>
      </c>
      <c r="AK1511" s="16" t="s">
        <v>8349</v>
      </c>
      <c r="AL1511" s="16">
        <f t="shared" si="92"/>
        <v>1.1077105331487385</v>
      </c>
      <c r="AM1511" s="16">
        <f t="shared" si="93"/>
        <v>45.405054753766791</v>
      </c>
      <c r="AN1511" s="17">
        <f t="shared" si="94"/>
        <v>9.4130293625672433E-11</v>
      </c>
      <c r="AO1511" s="16">
        <f t="shared" si="95"/>
        <v>31.625676466479483</v>
      </c>
      <c r="AP1511" s="18">
        <v>6298</v>
      </c>
      <c r="AQ1511" s="18" t="s">
        <v>127</v>
      </c>
      <c r="AR1511" s="16">
        <v>0.92976372728496604</v>
      </c>
      <c r="AS1511" s="10" t="s">
        <v>74</v>
      </c>
      <c r="AT1511" s="16">
        <v>1.0538594894325213</v>
      </c>
      <c r="AU1511" s="10" t="s">
        <v>74</v>
      </c>
      <c r="AV1511" s="10">
        <v>4.42</v>
      </c>
      <c r="AW1511" s="10" t="s">
        <v>96</v>
      </c>
      <c r="AX1511" s="10" t="s">
        <v>8349</v>
      </c>
      <c r="AY1511" s="10" t="s">
        <v>8349</v>
      </c>
      <c r="AZ1511" s="10" t="s">
        <v>102</v>
      </c>
      <c r="BA1511" s="10" t="s">
        <v>8349</v>
      </c>
    </row>
    <row r="1512" spans="1:53" s="10" customFormat="1">
      <c r="A1512" s="34">
        <v>76603</v>
      </c>
      <c r="B1512" s="14">
        <v>139461</v>
      </c>
      <c r="C1512" s="14" t="s">
        <v>8349</v>
      </c>
      <c r="D1512" s="14" t="s">
        <v>8349</v>
      </c>
      <c r="E1512" s="14" t="s">
        <v>8349</v>
      </c>
      <c r="F1512" s="13" t="s">
        <v>9069</v>
      </c>
      <c r="G1512" s="13">
        <v>11.9</v>
      </c>
      <c r="H1512" s="13">
        <v>4.9999999999999822E-2</v>
      </c>
      <c r="I1512" s="13" t="s">
        <v>8349</v>
      </c>
      <c r="J1512" s="13" t="s">
        <v>1563</v>
      </c>
      <c r="K1512" s="13" t="s">
        <v>1564</v>
      </c>
      <c r="L1512" s="13">
        <v>234.66696618</v>
      </c>
      <c r="M1512" s="13">
        <v>-8.7914237699999997</v>
      </c>
      <c r="N1512" s="13">
        <v>16.72</v>
      </c>
      <c r="O1512" s="13">
        <v>-27.28</v>
      </c>
      <c r="P1512" s="12">
        <v>357.3168</v>
      </c>
      <c r="Q1512" s="12">
        <v>35.866700000000002</v>
      </c>
      <c r="R1512" s="38">
        <v>26.624068157614481</v>
      </c>
      <c r="S1512" s="23">
        <v>0.11421725239616613</v>
      </c>
      <c r="T1512" s="38">
        <v>6.3807089932471799</v>
      </c>
      <c r="U1512" s="19">
        <v>1.9416487838947599E-2</v>
      </c>
      <c r="V1512" s="13" t="s">
        <v>4767</v>
      </c>
      <c r="W1512" s="38">
        <v>0.505</v>
      </c>
      <c r="X1512" s="19">
        <v>1.2999999999999999E-2</v>
      </c>
      <c r="Y1512" s="13" t="s">
        <v>4770</v>
      </c>
      <c r="Z1512" s="19">
        <v>4.2543369112175471</v>
      </c>
      <c r="AA1512" s="19">
        <v>0.28278040146520222</v>
      </c>
      <c r="AB1512" s="29" t="s">
        <v>8349</v>
      </c>
      <c r="AC1512" s="19" t="s">
        <v>8349</v>
      </c>
      <c r="AD1512" s="19" t="s">
        <v>8349</v>
      </c>
      <c r="AE1512" s="13" t="s">
        <v>8349</v>
      </c>
      <c r="AF1512" s="13" t="s">
        <v>4080</v>
      </c>
      <c r="AG1512" s="38">
        <v>1.7152553978421539</v>
      </c>
      <c r="AH1512" s="19">
        <v>0.29994125333608407</v>
      </c>
      <c r="AI1512" s="14" t="s">
        <v>4227</v>
      </c>
      <c r="AJ1512" s="14" t="s">
        <v>107</v>
      </c>
      <c r="AK1512" s="23" t="s">
        <v>111</v>
      </c>
      <c r="AL1512" s="19">
        <f t="shared" si="92"/>
        <v>1.3096775930900528</v>
      </c>
      <c r="AM1512" s="19">
        <f t="shared" si="93"/>
        <v>49.191490396462392</v>
      </c>
      <c r="AN1512" s="20">
        <f t="shared" si="94"/>
        <v>6.7336910961074771E-11</v>
      </c>
      <c r="AO1512" s="19">
        <f t="shared" si="95"/>
        <v>31.810076019447962</v>
      </c>
      <c r="AP1512" s="21">
        <v>6329</v>
      </c>
      <c r="AQ1512" s="21" t="s">
        <v>129</v>
      </c>
      <c r="AR1512" s="19">
        <v>1.088543608946926</v>
      </c>
      <c r="AS1512" s="13" t="s">
        <v>74</v>
      </c>
      <c r="AT1512" s="19">
        <v>1.1483765255959919</v>
      </c>
      <c r="AU1512" s="13" t="s">
        <v>74</v>
      </c>
      <c r="AV1512" s="13">
        <v>4.33</v>
      </c>
      <c r="AW1512" s="13" t="s">
        <v>96</v>
      </c>
      <c r="AX1512" s="13" t="s">
        <v>8349</v>
      </c>
      <c r="AY1512" s="13" t="s">
        <v>8349</v>
      </c>
      <c r="AZ1512" s="13" t="s">
        <v>102</v>
      </c>
      <c r="BA1512" s="13" t="s">
        <v>8349</v>
      </c>
    </row>
    <row r="1513" spans="1:53" s="10" customFormat="1">
      <c r="A1513" s="31">
        <v>76779</v>
      </c>
      <c r="B1513" s="10">
        <v>139763</v>
      </c>
      <c r="C1513" s="10" t="s">
        <v>6370</v>
      </c>
      <c r="D1513" s="10" t="s">
        <v>8349</v>
      </c>
      <c r="E1513" s="15" t="s">
        <v>8349</v>
      </c>
      <c r="F1513" s="10" t="s">
        <v>8349</v>
      </c>
      <c r="G1513" s="10" t="s">
        <v>8349</v>
      </c>
      <c r="H1513" s="10" t="s">
        <v>8349</v>
      </c>
      <c r="I1513" s="10" t="s">
        <v>8349</v>
      </c>
      <c r="J1513" s="10" t="s">
        <v>1565</v>
      </c>
      <c r="K1513" s="10" t="s">
        <v>1566</v>
      </c>
      <c r="L1513" s="10">
        <v>235.14362954000001</v>
      </c>
      <c r="M1513" s="10">
        <v>-18.049245790000001</v>
      </c>
      <c r="N1513" s="10">
        <v>160.18</v>
      </c>
      <c r="O1513" s="10">
        <v>89.91</v>
      </c>
      <c r="P1513" s="11">
        <v>349.93369999999999</v>
      </c>
      <c r="Q1513" s="11">
        <v>28.995999999999999</v>
      </c>
      <c r="R1513" s="37">
        <v>15.556938394523957</v>
      </c>
      <c r="S1513" s="16">
        <v>2.16241443683883E-2</v>
      </c>
      <c r="T1513" s="37">
        <v>8.92</v>
      </c>
      <c r="U1513" s="16">
        <v>2.8284271247461901E-3</v>
      </c>
      <c r="V1513" s="10" t="s">
        <v>4770</v>
      </c>
      <c r="W1513" s="37">
        <v>1.296</v>
      </c>
      <c r="X1513" s="16">
        <v>4.0000000000000001E-3</v>
      </c>
      <c r="Y1513" s="10" t="s">
        <v>4770</v>
      </c>
      <c r="Z1513" s="16">
        <v>7.9603793404565346</v>
      </c>
      <c r="AA1513" s="16">
        <v>5.0299793938541448E-2</v>
      </c>
      <c r="AB1513" s="29" t="s">
        <v>8349</v>
      </c>
      <c r="AC1513" s="16">
        <v>3.2309999999999999</v>
      </c>
      <c r="AD1513" s="16">
        <v>2.3173260452512934E-2</v>
      </c>
      <c r="AE1513" s="10" t="s">
        <v>120</v>
      </c>
      <c r="AF1513" s="10" t="s">
        <v>4075</v>
      </c>
      <c r="AG1513" s="37">
        <v>0.12053554155888616</v>
      </c>
      <c r="AH1513" s="16">
        <v>5.5381127383430276E-2</v>
      </c>
      <c r="AI1513" s="10" t="s">
        <v>4594</v>
      </c>
      <c r="AJ1513" s="10" t="s">
        <v>107</v>
      </c>
      <c r="AK1513" s="16" t="s">
        <v>57</v>
      </c>
      <c r="AL1513" s="16">
        <f t="shared" si="92"/>
        <v>0.34718228865955442</v>
      </c>
      <c r="AM1513" s="16">
        <f t="shared" si="93"/>
        <v>22.316877515036161</v>
      </c>
      <c r="AN1513" s="17">
        <f t="shared" si="94"/>
        <v>9.5822359534987363E-10</v>
      </c>
      <c r="AO1513" s="16">
        <f t="shared" si="95"/>
        <v>31.466332848138222</v>
      </c>
      <c r="AP1513" s="18">
        <v>4180.6956251764077</v>
      </c>
      <c r="AQ1513" s="18" t="s">
        <v>124</v>
      </c>
      <c r="AR1513" s="16">
        <v>0.66132065637525062</v>
      </c>
      <c r="AS1513" s="10" t="s">
        <v>74</v>
      </c>
      <c r="AT1513" s="16">
        <v>0.58128416617409351</v>
      </c>
      <c r="AU1513" s="10" t="s">
        <v>74</v>
      </c>
      <c r="AV1513" s="10" t="s">
        <v>8349</v>
      </c>
      <c r="AW1513" s="10" t="s">
        <v>8349</v>
      </c>
      <c r="AX1513" s="10" t="s">
        <v>8349</v>
      </c>
      <c r="AY1513" s="10" t="s">
        <v>8349</v>
      </c>
      <c r="AZ1513" s="10" t="s">
        <v>101</v>
      </c>
      <c r="BA1513" s="10" t="s">
        <v>8349</v>
      </c>
    </row>
    <row r="1514" spans="1:53" s="10" customFormat="1">
      <c r="A1514" s="31">
        <v>76829</v>
      </c>
      <c r="B1514" s="10">
        <v>139664</v>
      </c>
      <c r="C1514" s="10" t="s">
        <v>6371</v>
      </c>
      <c r="D1514" s="10" t="s">
        <v>6372</v>
      </c>
      <c r="E1514" s="15" t="s">
        <v>8349</v>
      </c>
      <c r="F1514" s="10" t="s">
        <v>8349</v>
      </c>
      <c r="G1514" s="10" t="s">
        <v>8349</v>
      </c>
      <c r="H1514" s="10" t="s">
        <v>8349</v>
      </c>
      <c r="I1514" s="10" t="s">
        <v>8349</v>
      </c>
      <c r="J1514" s="10" t="s">
        <v>1567</v>
      </c>
      <c r="K1514" s="10" t="s">
        <v>1568</v>
      </c>
      <c r="L1514" s="10">
        <v>235.29798226</v>
      </c>
      <c r="M1514" s="10">
        <v>-44.660559259999999</v>
      </c>
      <c r="N1514" s="10">
        <v>-168.7</v>
      </c>
      <c r="O1514" s="10">
        <v>-265.69</v>
      </c>
      <c r="P1514" s="11">
        <v>331.9588</v>
      </c>
      <c r="Q1514" s="11">
        <v>8.4337999999999997</v>
      </c>
      <c r="R1514" s="37">
        <v>17.436791630340018</v>
      </c>
      <c r="S1514" s="16">
        <v>2.789886660854403E-3</v>
      </c>
      <c r="T1514" s="37">
        <v>4.6329599337113603</v>
      </c>
      <c r="U1514" s="16">
        <v>1.6643316977093238E-2</v>
      </c>
      <c r="V1514" s="10" t="s">
        <v>4767</v>
      </c>
      <c r="W1514" s="37">
        <v>0.41299999999999998</v>
      </c>
      <c r="X1514" s="16">
        <v>1.0999999999999999E-2</v>
      </c>
      <c r="Y1514" s="10" t="s">
        <v>4770</v>
      </c>
      <c r="Z1514" s="16">
        <v>3.4256270448977926</v>
      </c>
      <c r="AA1514" s="16">
        <v>2.2709945430163359E-2</v>
      </c>
      <c r="AB1514" s="29" t="s">
        <v>8349</v>
      </c>
      <c r="AC1514" s="16">
        <v>0.97295993371136014</v>
      </c>
      <c r="AD1514" s="16">
        <v>5.2697248505021589E-2</v>
      </c>
      <c r="AE1514" s="10" t="s">
        <v>4151</v>
      </c>
      <c r="AF1514" s="10" t="s">
        <v>4075</v>
      </c>
      <c r="AG1514" s="37">
        <v>3.5756094469278858</v>
      </c>
      <c r="AH1514" s="16">
        <v>5.7382415611762091E-2</v>
      </c>
      <c r="AI1514" s="10" t="s">
        <v>4331</v>
      </c>
      <c r="AJ1514" s="10" t="s">
        <v>107</v>
      </c>
      <c r="AK1514" s="16" t="s">
        <v>111</v>
      </c>
      <c r="AL1514" s="16">
        <f t="shared" si="92"/>
        <v>1.8909281971899108</v>
      </c>
      <c r="AM1514" s="16">
        <f t="shared" si="93"/>
        <v>108.44473210884138</v>
      </c>
      <c r="AN1514" s="17">
        <f t="shared" si="94"/>
        <v>3.2302185603418184E-11</v>
      </c>
      <c r="AO1514" s="16">
        <f t="shared" si="95"/>
        <v>30.859880163224808</v>
      </c>
      <c r="AP1514" s="18">
        <v>6649</v>
      </c>
      <c r="AQ1514" s="18" t="s">
        <v>129</v>
      </c>
      <c r="AR1514" s="16">
        <v>1.4240131455038962</v>
      </c>
      <c r="AS1514" s="10" t="s">
        <v>74</v>
      </c>
      <c r="AT1514" s="16">
        <v>1.386387502743442</v>
      </c>
      <c r="AU1514" s="10" t="s">
        <v>74</v>
      </c>
      <c r="AV1514" s="10">
        <v>4.1399999999999997</v>
      </c>
      <c r="AW1514" s="10" t="s">
        <v>96</v>
      </c>
      <c r="AX1514" s="10" t="s">
        <v>8349</v>
      </c>
      <c r="AY1514" s="10" t="s">
        <v>8349</v>
      </c>
      <c r="AZ1514" s="10" t="s">
        <v>8349</v>
      </c>
      <c r="BA1514" s="10" t="s">
        <v>8349</v>
      </c>
    </row>
    <row r="1515" spans="1:53" s="10" customFormat="1">
      <c r="A1515" s="32">
        <v>76832</v>
      </c>
      <c r="B1515" s="10" t="s">
        <v>8349</v>
      </c>
      <c r="C1515" s="10" t="s">
        <v>8349</v>
      </c>
      <c r="D1515" s="10" t="s">
        <v>8349</v>
      </c>
      <c r="E1515" s="15" t="s">
        <v>8349</v>
      </c>
      <c r="F1515" s="10" t="s">
        <v>8349</v>
      </c>
      <c r="G1515" s="10" t="s">
        <v>8349</v>
      </c>
      <c r="H1515" s="10" t="s">
        <v>8349</v>
      </c>
      <c r="I1515" s="10" t="s">
        <v>8349</v>
      </c>
      <c r="J1515" s="10" t="s">
        <v>4881</v>
      </c>
      <c r="K1515" s="10" t="s">
        <v>4882</v>
      </c>
      <c r="L1515" s="10">
        <v>235.31124781</v>
      </c>
      <c r="M1515" s="10">
        <v>75.994635590000001</v>
      </c>
      <c r="N1515" s="10">
        <v>777.67</v>
      </c>
      <c r="O1515" s="10">
        <v>-759.83</v>
      </c>
      <c r="P1515" s="11">
        <v>111.1347</v>
      </c>
      <c r="Q1515" s="11">
        <v>36.966799999999999</v>
      </c>
      <c r="R1515" s="37">
        <v>13.310262212165581</v>
      </c>
      <c r="S1515" s="16">
        <v>3.1944629309197392E-2</v>
      </c>
      <c r="T1515" s="37">
        <v>12.22</v>
      </c>
      <c r="U1515" s="16">
        <v>7.7781745930520221E-3</v>
      </c>
      <c r="V1515" s="10" t="s">
        <v>4770</v>
      </c>
      <c r="W1515" s="37">
        <v>1.65</v>
      </c>
      <c r="X1515" s="16">
        <v>1.0999999999999999E-2</v>
      </c>
      <c r="Y1515" s="10" t="s">
        <v>4770</v>
      </c>
      <c r="Z1515" s="16">
        <v>11.599066944198789</v>
      </c>
      <c r="AA1515" s="16">
        <v>7.8277180934669843E-2</v>
      </c>
      <c r="AB1515" s="29" t="s">
        <v>8349</v>
      </c>
      <c r="AC1515" s="16">
        <v>4.7780000000000005</v>
      </c>
      <c r="AD1515" s="16">
        <v>2.4279621084357966E-2</v>
      </c>
      <c r="AE1515" s="10" t="s">
        <v>120</v>
      </c>
      <c r="AF1515" s="10" t="s">
        <v>4075</v>
      </c>
      <c r="AG1515" s="37">
        <v>1.3278074173485995E-2</v>
      </c>
      <c r="AH1515" s="16">
        <v>0.11927831762344336</v>
      </c>
      <c r="AI1515" s="10" t="s">
        <v>4599</v>
      </c>
      <c r="AJ1515" s="16" t="s">
        <v>8349</v>
      </c>
      <c r="AK1515" s="16" t="s">
        <v>8349</v>
      </c>
      <c r="AL1515" s="16">
        <f t="shared" si="92"/>
        <v>0.11523052622237735</v>
      </c>
      <c r="AM1515" s="16">
        <f t="shared" si="93"/>
        <v>8.6572694350872101</v>
      </c>
      <c r="AN1515" s="17">
        <f t="shared" si="94"/>
        <v>8.6985505948319986E-9</v>
      </c>
      <c r="AO1515" s="16">
        <f t="shared" si="95"/>
        <v>32.371382765323148</v>
      </c>
      <c r="AP1515" s="18">
        <v>3357.7220534799653</v>
      </c>
      <c r="AQ1515" s="18" t="s">
        <v>143</v>
      </c>
      <c r="AR1515" s="16">
        <v>0.34027471994906078</v>
      </c>
      <c r="AS1515" s="10" t="s">
        <v>74</v>
      </c>
      <c r="AT1515" s="16">
        <v>0.3301813867889502</v>
      </c>
      <c r="AU1515" s="10" t="s">
        <v>74</v>
      </c>
      <c r="AV1515" s="10" t="s">
        <v>8349</v>
      </c>
      <c r="AW1515" s="10" t="s">
        <v>8349</v>
      </c>
      <c r="AX1515" s="10" t="s">
        <v>8349</v>
      </c>
      <c r="AY1515" s="10" t="s">
        <v>8349</v>
      </c>
      <c r="AZ1515" s="10" t="s">
        <v>8349</v>
      </c>
      <c r="BA1515" s="10" t="s">
        <v>8349</v>
      </c>
    </row>
    <row r="1516" spans="1:53" s="10" customFormat="1">
      <c r="A1516" s="32">
        <v>76901</v>
      </c>
      <c r="B1516" s="10" t="s">
        <v>8349</v>
      </c>
      <c r="C1516" s="10" t="s">
        <v>8349</v>
      </c>
      <c r="D1516" s="10" t="s">
        <v>8349</v>
      </c>
      <c r="E1516" s="15" t="s">
        <v>8349</v>
      </c>
      <c r="F1516" s="10" t="s">
        <v>8349</v>
      </c>
      <c r="G1516" s="10" t="s">
        <v>8349</v>
      </c>
      <c r="H1516" s="10" t="s">
        <v>8349</v>
      </c>
      <c r="I1516" s="10" t="s">
        <v>8349</v>
      </c>
      <c r="J1516" s="10" t="s">
        <v>4883</v>
      </c>
      <c r="K1516" s="10" t="s">
        <v>4884</v>
      </c>
      <c r="L1516" s="10">
        <v>235.5324262</v>
      </c>
      <c r="M1516" s="10">
        <v>-19.469245269999998</v>
      </c>
      <c r="N1516" s="10">
        <v>-2032.22</v>
      </c>
      <c r="O1516" s="10">
        <v>-1039.54</v>
      </c>
      <c r="P1516" s="11">
        <v>349.13720000000001</v>
      </c>
      <c r="Q1516" s="11">
        <v>27.7073</v>
      </c>
      <c r="R1516" s="37">
        <v>10.427528675703858</v>
      </c>
      <c r="S1516" s="16">
        <v>5.8289885297184561E-2</v>
      </c>
      <c r="T1516" s="37">
        <v>11.855</v>
      </c>
      <c r="U1516" s="16">
        <v>1.2E-2</v>
      </c>
      <c r="V1516" s="10" t="s">
        <v>4769</v>
      </c>
      <c r="W1516" s="37">
        <v>1.605</v>
      </c>
      <c r="X1516" s="16">
        <v>8.3999999999999995E-3</v>
      </c>
      <c r="Y1516" s="10" t="s">
        <v>4769</v>
      </c>
      <c r="Z1516" s="16">
        <v>11.764093035853318</v>
      </c>
      <c r="AA1516" s="16">
        <v>0.14241382446498818</v>
      </c>
      <c r="AB1516" s="29" t="s">
        <v>8349</v>
      </c>
      <c r="AC1516" s="16">
        <v>4.6619999999999999</v>
      </c>
      <c r="AD1516" s="16">
        <v>3.047950130825634E-2</v>
      </c>
      <c r="AE1516" s="10" t="s">
        <v>125</v>
      </c>
      <c r="AF1516" s="10" t="s">
        <v>4075</v>
      </c>
      <c r="AG1516" s="37">
        <v>1.0546425699593428E-2</v>
      </c>
      <c r="AH1516" s="16">
        <v>0.16846868373304419</v>
      </c>
      <c r="AI1516" s="10" t="s">
        <v>4383</v>
      </c>
      <c r="AJ1516" s="16" t="s">
        <v>8349</v>
      </c>
      <c r="AK1516" s="16" t="s">
        <v>8349</v>
      </c>
      <c r="AL1516" s="16">
        <f t="shared" si="92"/>
        <v>0.10269579202476325</v>
      </c>
      <c r="AM1516" s="16">
        <f t="shared" si="93"/>
        <v>9.8485264551747953</v>
      </c>
      <c r="AN1516" s="17">
        <f t="shared" si="94"/>
        <v>1.0951577651986171E-8</v>
      </c>
      <c r="AO1516" s="16">
        <f t="shared" si="95"/>
        <v>31.75630828283634</v>
      </c>
      <c r="AP1516" s="18">
        <v>3403.6573794029664</v>
      </c>
      <c r="AQ1516" s="18" t="s">
        <v>143</v>
      </c>
      <c r="AR1516" s="16">
        <v>0.29512948642655601</v>
      </c>
      <c r="AS1516" s="10" t="s">
        <v>74</v>
      </c>
      <c r="AT1516" s="16">
        <v>0.31124610293345872</v>
      </c>
      <c r="AU1516" s="10" t="s">
        <v>74</v>
      </c>
      <c r="AV1516" s="10" t="s">
        <v>8349</v>
      </c>
      <c r="AW1516" s="10" t="s">
        <v>8349</v>
      </c>
      <c r="AX1516" s="10" t="s">
        <v>8349</v>
      </c>
      <c r="AY1516" s="10" t="s">
        <v>8349</v>
      </c>
      <c r="AZ1516" s="10" t="s">
        <v>8349</v>
      </c>
      <c r="BA1516" s="10" t="s">
        <v>8349</v>
      </c>
    </row>
    <row r="1517" spans="1:53" s="10" customFormat="1">
      <c r="A1517" s="31">
        <v>77052</v>
      </c>
      <c r="B1517" s="10">
        <v>140538</v>
      </c>
      <c r="C1517" s="10" t="s">
        <v>6373</v>
      </c>
      <c r="D1517" s="10" t="s">
        <v>8349</v>
      </c>
      <c r="E1517" s="15" t="s">
        <v>8349</v>
      </c>
      <c r="F1517" s="10" t="s">
        <v>9070</v>
      </c>
      <c r="G1517" s="10" t="s">
        <v>8349</v>
      </c>
      <c r="H1517" s="10" t="s">
        <v>8349</v>
      </c>
      <c r="I1517" s="10" t="s">
        <v>8349</v>
      </c>
      <c r="J1517" s="10" t="s">
        <v>1569</v>
      </c>
      <c r="K1517" s="10" t="s">
        <v>1570</v>
      </c>
      <c r="L1517" s="10">
        <v>236.00769127999999</v>
      </c>
      <c r="M1517" s="10">
        <v>2.5155250599999999</v>
      </c>
      <c r="N1517" s="10">
        <v>-44.96</v>
      </c>
      <c r="O1517" s="10">
        <v>-144.72999999999999</v>
      </c>
      <c r="P1517" s="11">
        <v>9.6989999999999998</v>
      </c>
      <c r="Q1517" s="11">
        <v>41.967700000000001</v>
      </c>
      <c r="R1517" s="37">
        <v>14.65845793022574</v>
      </c>
      <c r="S1517" s="16">
        <v>9.6745822339489897E-3</v>
      </c>
      <c r="T1517" s="37">
        <v>5.86</v>
      </c>
      <c r="U1517" s="16">
        <v>1.414213562373095E-3</v>
      </c>
      <c r="V1517" s="10" t="s">
        <v>4770</v>
      </c>
      <c r="W1517" s="37">
        <v>0.68400000000000005</v>
      </c>
      <c r="X1517" s="16">
        <v>2E-3</v>
      </c>
      <c r="Y1517" s="10" t="s">
        <v>4770</v>
      </c>
      <c r="Z1517" s="16">
        <v>5.0295585753568925</v>
      </c>
      <c r="AA1517" s="16">
        <v>2.2524584424409078E-2</v>
      </c>
      <c r="AB1517" s="29" t="s">
        <v>8349</v>
      </c>
      <c r="AC1517" s="16" t="s">
        <v>8349</v>
      </c>
      <c r="AD1517" s="16" t="s">
        <v>8349</v>
      </c>
      <c r="AE1517" s="10" t="s">
        <v>8349</v>
      </c>
      <c r="AF1517" s="10" t="s">
        <v>4080</v>
      </c>
      <c r="AG1517" s="37">
        <v>0.90041617245853789</v>
      </c>
      <c r="AH1517" s="16">
        <v>0.10250539938701929</v>
      </c>
      <c r="AI1517" s="10" t="s">
        <v>4589</v>
      </c>
      <c r="AJ1517" s="10" t="s">
        <v>107</v>
      </c>
      <c r="AK1517" s="16" t="s">
        <v>109</v>
      </c>
      <c r="AL1517" s="16">
        <f t="shared" si="92"/>
        <v>0.94890261484439908</v>
      </c>
      <c r="AM1517" s="16">
        <f t="shared" si="93"/>
        <v>64.734136384684902</v>
      </c>
      <c r="AN1517" s="17">
        <f t="shared" si="94"/>
        <v>1.2827401765189698E-10</v>
      </c>
      <c r="AO1517" s="16">
        <f t="shared" si="95"/>
        <v>30.589653256434786</v>
      </c>
      <c r="AP1517" s="18">
        <v>5653</v>
      </c>
      <c r="AQ1517" s="18" t="s">
        <v>141</v>
      </c>
      <c r="AR1517" s="16">
        <v>1</v>
      </c>
      <c r="AS1517" s="10" t="s">
        <v>73</v>
      </c>
      <c r="AT1517" s="16">
        <v>0.95899999999999996</v>
      </c>
      <c r="AU1517" s="10" t="s">
        <v>73</v>
      </c>
      <c r="AV1517" s="10">
        <v>4.43</v>
      </c>
      <c r="AW1517" s="10" t="s">
        <v>73</v>
      </c>
      <c r="AX1517" s="10">
        <v>7.72</v>
      </c>
      <c r="AY1517" s="10" t="s">
        <v>73</v>
      </c>
      <c r="AZ1517" s="10" t="s">
        <v>8349</v>
      </c>
      <c r="BA1517" s="10">
        <v>0.08</v>
      </c>
    </row>
    <row r="1518" spans="1:53" s="10" customFormat="1">
      <c r="A1518" s="31">
        <v>77070</v>
      </c>
      <c r="B1518" s="10">
        <v>140573</v>
      </c>
      <c r="C1518" s="10" t="s">
        <v>6374</v>
      </c>
      <c r="D1518" s="10" t="s">
        <v>8349</v>
      </c>
      <c r="E1518" s="15" t="s">
        <v>8349</v>
      </c>
      <c r="F1518" s="10" t="s">
        <v>9071</v>
      </c>
      <c r="G1518" s="10" t="s">
        <v>8349</v>
      </c>
      <c r="H1518" s="10" t="s">
        <v>8349</v>
      </c>
      <c r="I1518" s="10" t="s">
        <v>8349</v>
      </c>
      <c r="J1518" s="10" t="s">
        <v>1571</v>
      </c>
      <c r="K1518" s="10" t="s">
        <v>1572</v>
      </c>
      <c r="L1518" s="10">
        <v>236.06664914000001</v>
      </c>
      <c r="M1518" s="10">
        <v>6.4255197099999997</v>
      </c>
      <c r="N1518" s="10">
        <v>134.66</v>
      </c>
      <c r="O1518" s="10">
        <v>44.14</v>
      </c>
      <c r="P1518" s="11">
        <v>14.202500000000001</v>
      </c>
      <c r="Q1518" s="11">
        <v>44.0792</v>
      </c>
      <c r="R1518" s="37">
        <v>22.675736961451246</v>
      </c>
      <c r="S1518" s="16">
        <v>4.3083900226757368E-3</v>
      </c>
      <c r="T1518" s="37">
        <v>2.6055903347565397</v>
      </c>
      <c r="U1518" s="16">
        <v>1.6643316977093238E-2</v>
      </c>
      <c r="V1518" s="10" t="s">
        <v>4767</v>
      </c>
      <c r="W1518" s="37">
        <v>1.167</v>
      </c>
      <c r="X1518" s="16">
        <v>1.4999999999999999E-2</v>
      </c>
      <c r="Y1518" s="10" t="s">
        <v>4770</v>
      </c>
      <c r="Z1518" s="16">
        <v>0.8277832820957336</v>
      </c>
      <c r="AA1518" s="16">
        <v>2.6019078794348616E-2</v>
      </c>
      <c r="AB1518" s="29" t="s">
        <v>8349</v>
      </c>
      <c r="AC1518" s="16">
        <v>2.5085903347565397</v>
      </c>
      <c r="AD1518" s="16">
        <v>5.2697248505021589E-2</v>
      </c>
      <c r="AE1518" s="10" t="s">
        <v>24</v>
      </c>
      <c r="AF1518" s="10" t="s">
        <v>4075</v>
      </c>
      <c r="AG1518" s="37">
        <v>58.77934643854843</v>
      </c>
      <c r="AH1518" s="16">
        <v>5.8770676883174673E-2</v>
      </c>
      <c r="AI1518" s="10" t="s">
        <v>4505</v>
      </c>
      <c r="AJ1518" s="10" t="s">
        <v>114</v>
      </c>
      <c r="AK1518" s="22" t="s">
        <v>6</v>
      </c>
      <c r="AL1518" s="16">
        <f t="shared" si="92"/>
        <v>7.6667689699474071</v>
      </c>
      <c r="AM1518" s="16">
        <f t="shared" si="93"/>
        <v>338.10451157468066</v>
      </c>
      <c r="AN1518" s="17">
        <f t="shared" si="94"/>
        <v>1.9649759141291383E-12</v>
      </c>
      <c r="AO1518" s="16">
        <f t="shared" si="95"/>
        <v>31.872197256406569</v>
      </c>
      <c r="AP1518" s="18">
        <v>4548</v>
      </c>
      <c r="AQ1518" s="18" t="s">
        <v>145</v>
      </c>
      <c r="AR1518" s="16">
        <v>12.340225353464252</v>
      </c>
      <c r="AS1518" s="10" t="s">
        <v>74</v>
      </c>
      <c r="AT1518" s="16">
        <v>2.8421524711405275</v>
      </c>
      <c r="AU1518" s="10" t="s">
        <v>74</v>
      </c>
      <c r="AV1518" s="10">
        <v>2.37</v>
      </c>
      <c r="AW1518" s="10" t="s">
        <v>96</v>
      </c>
      <c r="AX1518" s="10" t="s">
        <v>8349</v>
      </c>
      <c r="AY1518" s="10" t="s">
        <v>8349</v>
      </c>
      <c r="AZ1518" s="10" t="s">
        <v>8349</v>
      </c>
      <c r="BA1518" s="10" t="s">
        <v>8349</v>
      </c>
    </row>
    <row r="1519" spans="1:53" s="10" customFormat="1">
      <c r="A1519" s="31">
        <v>77257</v>
      </c>
      <c r="B1519" s="10">
        <v>141004</v>
      </c>
      <c r="C1519" s="10" t="s">
        <v>6375</v>
      </c>
      <c r="D1519" s="10" t="s">
        <v>6376</v>
      </c>
      <c r="E1519" s="15" t="s">
        <v>8349</v>
      </c>
      <c r="F1519" s="10" t="s">
        <v>8349</v>
      </c>
      <c r="G1519" s="10" t="s">
        <v>8349</v>
      </c>
      <c r="H1519" s="10" t="s">
        <v>8349</v>
      </c>
      <c r="I1519" s="10" t="s">
        <v>8349</v>
      </c>
      <c r="J1519" s="10" t="s">
        <v>1699</v>
      </c>
      <c r="K1519" s="10" t="s">
        <v>1700</v>
      </c>
      <c r="L1519" s="10">
        <v>236.61144121000001</v>
      </c>
      <c r="M1519" s="10">
        <v>7.3532397300000003</v>
      </c>
      <c r="N1519" s="10">
        <v>-225.51</v>
      </c>
      <c r="O1519" s="10">
        <v>-68.52</v>
      </c>
      <c r="P1519" s="11">
        <v>15.6973</v>
      </c>
      <c r="Q1519" s="11">
        <v>44.102699999999999</v>
      </c>
      <c r="R1519" s="37">
        <v>12.12415130940834</v>
      </c>
      <c r="S1519" s="16">
        <v>3.8797284190106693E-3</v>
      </c>
      <c r="T1519" s="37">
        <v>4.4134143506483205</v>
      </c>
      <c r="U1519" s="16">
        <v>1.6643316977093238E-2</v>
      </c>
      <c r="V1519" s="10" t="s">
        <v>4767</v>
      </c>
      <c r="W1519" s="37">
        <v>0.60399999999999998</v>
      </c>
      <c r="X1519" s="16">
        <v>8.0000000000000002E-3</v>
      </c>
      <c r="Y1519" s="10" t="s">
        <v>4770</v>
      </c>
      <c r="Z1519" s="16">
        <v>3.995157612025622</v>
      </c>
      <c r="AA1519" s="16">
        <v>2.5084425408286037E-2</v>
      </c>
      <c r="AB1519" s="29" t="s">
        <v>8349</v>
      </c>
      <c r="AC1519" s="16">
        <v>1.3634143506483207</v>
      </c>
      <c r="AD1519" s="16">
        <v>5.2697248505021589E-2</v>
      </c>
      <c r="AE1519" s="10" t="s">
        <v>4152</v>
      </c>
      <c r="AF1519" s="10" t="s">
        <v>4075</v>
      </c>
      <c r="AG1519" s="37">
        <v>2.2203988242446449</v>
      </c>
      <c r="AH1519" s="16">
        <v>5.8362902584294642E-2</v>
      </c>
      <c r="AI1519" s="10" t="s">
        <v>4228</v>
      </c>
      <c r="AJ1519" s="10" t="s">
        <v>107</v>
      </c>
      <c r="AK1519" s="16" t="s">
        <v>109</v>
      </c>
      <c r="AL1519" s="16">
        <f t="shared" si="92"/>
        <v>1.4901002732180961</v>
      </c>
      <c r="AM1519" s="16">
        <f t="shared" si="93"/>
        <v>122.90347053502859</v>
      </c>
      <c r="AN1519" s="17">
        <f t="shared" si="94"/>
        <v>5.2017682021288144E-11</v>
      </c>
      <c r="AO1519" s="16">
        <f t="shared" si="95"/>
        <v>30.123036861803811</v>
      </c>
      <c r="AP1519" s="18">
        <v>5936</v>
      </c>
      <c r="AQ1519" s="18" t="s">
        <v>141</v>
      </c>
      <c r="AR1519" s="16">
        <v>1.34</v>
      </c>
      <c r="AS1519" s="10" t="s">
        <v>73</v>
      </c>
      <c r="AT1519" s="16">
        <v>1.105</v>
      </c>
      <c r="AU1519" s="10" t="s">
        <v>73</v>
      </c>
      <c r="AV1519" s="10">
        <v>4.25</v>
      </c>
      <c r="AW1519" s="10" t="s">
        <v>73</v>
      </c>
      <c r="AX1519" s="10">
        <v>6.32</v>
      </c>
      <c r="AY1519" s="10" t="s">
        <v>73</v>
      </c>
      <c r="AZ1519" s="10" t="s">
        <v>102</v>
      </c>
      <c r="BA1519" s="10">
        <v>0.05</v>
      </c>
    </row>
    <row r="1520" spans="1:53" s="10" customFormat="1">
      <c r="A1520" s="31">
        <v>77268</v>
      </c>
      <c r="B1520" s="10">
        <v>329868</v>
      </c>
      <c r="C1520" s="10" t="s">
        <v>6377</v>
      </c>
      <c r="D1520" s="10" t="s">
        <v>6378</v>
      </c>
      <c r="E1520" s="15" t="s">
        <v>8349</v>
      </c>
      <c r="F1520" s="10" t="s">
        <v>8349</v>
      </c>
      <c r="G1520" s="10" t="s">
        <v>8349</v>
      </c>
      <c r="H1520" s="10" t="s">
        <v>8349</v>
      </c>
      <c r="I1520" s="10" t="s">
        <v>8349</v>
      </c>
      <c r="J1520" s="10" t="s">
        <v>1701</v>
      </c>
      <c r="K1520" s="10" t="s">
        <v>1476</v>
      </c>
      <c r="L1520" s="10">
        <v>236.63422693000001</v>
      </c>
      <c r="M1520" s="10">
        <v>-47.232520059999999</v>
      </c>
      <c r="N1520" s="10">
        <v>-403.32</v>
      </c>
      <c r="O1520" s="10">
        <v>-405.33</v>
      </c>
      <c r="P1520" s="11">
        <v>331.10980000000001</v>
      </c>
      <c r="Q1520" s="11">
        <v>5.8323</v>
      </c>
      <c r="R1520" s="37">
        <v>21.556369907307609</v>
      </c>
      <c r="S1520" s="16">
        <v>7.8680750161672766E-2</v>
      </c>
      <c r="T1520" s="37">
        <v>10.63</v>
      </c>
      <c r="U1520" s="16">
        <v>1.0606601717798212E-2</v>
      </c>
      <c r="V1520" s="10" t="s">
        <v>4770</v>
      </c>
      <c r="W1520" s="37">
        <v>1.3089999999999999</v>
      </c>
      <c r="X1520" s="16">
        <v>1.4999999999999999E-2</v>
      </c>
      <c r="Y1520" s="10" t="s">
        <v>4770</v>
      </c>
      <c r="Z1520" s="16">
        <v>8.9621218625937988</v>
      </c>
      <c r="AA1520" s="16">
        <v>0.18855587517134431</v>
      </c>
      <c r="AB1520" s="29" t="s">
        <v>8349</v>
      </c>
      <c r="AC1520" s="16">
        <v>3.5420000000000007</v>
      </c>
      <c r="AD1520" s="16">
        <v>3.087879531328902E-2</v>
      </c>
      <c r="AE1520" s="10" t="s">
        <v>120</v>
      </c>
      <c r="AF1520" s="10" t="s">
        <v>4075</v>
      </c>
      <c r="AG1520" s="37">
        <v>5.8534239141675555E-2</v>
      </c>
      <c r="AH1520" s="16">
        <v>0.19106757459504106</v>
      </c>
      <c r="AI1520" s="10" t="s">
        <v>4469</v>
      </c>
      <c r="AJ1520" s="10" t="s">
        <v>107</v>
      </c>
      <c r="AK1520" s="22" t="s">
        <v>110</v>
      </c>
      <c r="AL1520" s="16">
        <f t="shared" si="92"/>
        <v>0.24193850280944443</v>
      </c>
      <c r="AM1520" s="16">
        <f t="shared" si="93"/>
        <v>11.223527145330127</v>
      </c>
      <c r="AN1520" s="17">
        <f t="shared" si="94"/>
        <v>1.9732040886436608E-9</v>
      </c>
      <c r="AO1520" s="16">
        <f t="shared" si="95"/>
        <v>32.392069983286319</v>
      </c>
      <c r="AP1520" s="18">
        <v>3978.3536949578174</v>
      </c>
      <c r="AQ1520" s="18" t="s">
        <v>124</v>
      </c>
      <c r="AR1520" s="16">
        <v>0.50892036770915428</v>
      </c>
      <c r="AS1520" s="10" t="s">
        <v>74</v>
      </c>
      <c r="AT1520" s="16">
        <v>0.48300461048016363</v>
      </c>
      <c r="AU1520" s="10" t="s">
        <v>74</v>
      </c>
      <c r="AV1520" s="10" t="s">
        <v>8349</v>
      </c>
      <c r="AW1520" s="10" t="s">
        <v>8349</v>
      </c>
      <c r="AX1520" s="10" t="s">
        <v>8349</v>
      </c>
      <c r="AY1520" s="10" t="s">
        <v>8349</v>
      </c>
      <c r="AZ1520" s="10" t="s">
        <v>8349</v>
      </c>
      <c r="BA1520" s="10" t="s">
        <v>8349</v>
      </c>
    </row>
    <row r="1521" spans="1:53" s="10" customFormat="1">
      <c r="A1521" s="31">
        <v>77349</v>
      </c>
      <c r="B1521" s="10" t="s">
        <v>8349</v>
      </c>
      <c r="C1521" s="10" t="s">
        <v>6379</v>
      </c>
      <c r="D1521" s="10" t="s">
        <v>6380</v>
      </c>
      <c r="E1521" s="15" t="s">
        <v>8349</v>
      </c>
      <c r="F1521" s="10" t="s">
        <v>8349</v>
      </c>
      <c r="G1521" s="10" t="s">
        <v>8349</v>
      </c>
      <c r="H1521" s="10" t="s">
        <v>8349</v>
      </c>
      <c r="I1521" s="10" t="s">
        <v>8349</v>
      </c>
      <c r="J1521" s="10" t="s">
        <v>1477</v>
      </c>
      <c r="K1521" s="10" t="s">
        <v>1478</v>
      </c>
      <c r="L1521" s="10">
        <v>236.85350084999999</v>
      </c>
      <c r="M1521" s="10">
        <v>-10.89563601</v>
      </c>
      <c r="N1521" s="10">
        <v>-326.12</v>
      </c>
      <c r="O1521" s="10">
        <v>-356.06</v>
      </c>
      <c r="P1521" s="11">
        <v>357.21850000000001</v>
      </c>
      <c r="Q1521" s="11">
        <v>32.856400000000001</v>
      </c>
      <c r="R1521" s="37">
        <v>15.103458692040478</v>
      </c>
      <c r="S1521" s="16">
        <v>4.8028998640688728E-2</v>
      </c>
      <c r="T1521" s="37">
        <v>11.279</v>
      </c>
      <c r="U1521" s="16">
        <v>1.2E-2</v>
      </c>
      <c r="V1521" s="10" t="s">
        <v>4769</v>
      </c>
      <c r="W1521" s="37">
        <v>1.601</v>
      </c>
      <c r="X1521" s="16">
        <v>8.3999999999999995E-3</v>
      </c>
      <c r="Y1521" s="10" t="s">
        <v>4769</v>
      </c>
      <c r="Z1521" s="16">
        <v>10.383617939406587</v>
      </c>
      <c r="AA1521" s="16">
        <v>0.11888140377851286</v>
      </c>
      <c r="AB1521" s="29" t="s">
        <v>8349</v>
      </c>
      <c r="AC1521" s="16">
        <v>4.5269999999999992</v>
      </c>
      <c r="AD1521" s="16">
        <v>2.1644860821913362E-2</v>
      </c>
      <c r="AE1521" s="10" t="s">
        <v>125</v>
      </c>
      <c r="AF1521" s="10" t="s">
        <v>4075</v>
      </c>
      <c r="AG1521" s="37">
        <v>3.3078484112036538E-2</v>
      </c>
      <c r="AH1521" s="16">
        <v>0.14910663353570092</v>
      </c>
      <c r="AI1521" s="10" t="s">
        <v>4514</v>
      </c>
      <c r="AJ1521" s="10" t="s">
        <v>107</v>
      </c>
      <c r="AK1521" s="16" t="s">
        <v>108</v>
      </c>
      <c r="AL1521" s="16">
        <f t="shared" si="92"/>
        <v>0.18187491336640285</v>
      </c>
      <c r="AM1521" s="16">
        <f t="shared" si="93"/>
        <v>12.041938013989533</v>
      </c>
      <c r="AN1521" s="17">
        <f t="shared" si="94"/>
        <v>3.4916956777342791E-9</v>
      </c>
      <c r="AO1521" s="16">
        <f t="shared" si="95"/>
        <v>32.421409036728932</v>
      </c>
      <c r="AP1521" s="18">
        <v>3460.3103444573771</v>
      </c>
      <c r="AQ1521" s="18" t="s">
        <v>124</v>
      </c>
      <c r="AR1521" s="16">
        <v>0.50570159527841196</v>
      </c>
      <c r="AS1521" s="10" t="s">
        <v>74</v>
      </c>
      <c r="AT1521" s="16">
        <v>0.41724996355288296</v>
      </c>
      <c r="AU1521" s="10" t="s">
        <v>74</v>
      </c>
      <c r="AV1521" s="10" t="s">
        <v>8349</v>
      </c>
      <c r="AW1521" s="10" t="s">
        <v>8349</v>
      </c>
      <c r="AX1521" s="10" t="s">
        <v>8349</v>
      </c>
      <c r="AY1521" s="10" t="s">
        <v>8349</v>
      </c>
      <c r="AZ1521" s="10" t="s">
        <v>8349</v>
      </c>
      <c r="BA1521" s="10" t="s">
        <v>8349</v>
      </c>
    </row>
    <row r="1522" spans="1:53" s="10" customFormat="1">
      <c r="A1522" s="31">
        <v>77358</v>
      </c>
      <c r="B1522" s="10">
        <v>140901</v>
      </c>
      <c r="C1522" s="10" t="s">
        <v>6381</v>
      </c>
      <c r="D1522" s="10" t="s">
        <v>6382</v>
      </c>
      <c r="E1522" s="15" t="s">
        <v>8349</v>
      </c>
      <c r="F1522" s="10" t="s">
        <v>9072</v>
      </c>
      <c r="G1522" s="10" t="s">
        <v>8349</v>
      </c>
      <c r="H1522" s="10" t="s">
        <v>8349</v>
      </c>
      <c r="I1522" s="10" t="s">
        <v>8349</v>
      </c>
      <c r="J1522" s="10" t="s">
        <v>1479</v>
      </c>
      <c r="K1522" s="10" t="s">
        <v>1480</v>
      </c>
      <c r="L1522" s="10">
        <v>236.87253619000001</v>
      </c>
      <c r="M1522" s="10">
        <v>-37.9157923</v>
      </c>
      <c r="N1522" s="10">
        <v>-416.81</v>
      </c>
      <c r="O1522" s="10">
        <v>-213.86</v>
      </c>
      <c r="P1522" s="11">
        <v>337.16410000000002</v>
      </c>
      <c r="Q1522" s="11">
        <v>12.988300000000001</v>
      </c>
      <c r="R1522" s="37">
        <v>15.353907569476434</v>
      </c>
      <c r="S1522" s="16">
        <v>6.1415630277905737E-3</v>
      </c>
      <c r="T1522" s="37">
        <v>6.01</v>
      </c>
      <c r="U1522" s="16">
        <v>4.2426406871192849E-3</v>
      </c>
      <c r="V1522" s="10" t="s">
        <v>4770</v>
      </c>
      <c r="W1522" s="37">
        <v>0.71499999999999997</v>
      </c>
      <c r="X1522" s="16">
        <v>6.0000000000000001E-3</v>
      </c>
      <c r="Y1522" s="10" t="s">
        <v>4770</v>
      </c>
      <c r="Z1522" s="16">
        <v>5.0789053908704123</v>
      </c>
      <c r="AA1522" s="16">
        <v>1.7619996467879595E-2</v>
      </c>
      <c r="AB1522" s="29" t="s">
        <v>8349</v>
      </c>
      <c r="AC1522" s="16">
        <v>1.6869999999999994</v>
      </c>
      <c r="AD1522" s="16">
        <v>1.655294535724685E-2</v>
      </c>
      <c r="AE1522" s="10" t="s">
        <v>120</v>
      </c>
      <c r="AF1522" s="10" t="s">
        <v>4075</v>
      </c>
      <c r="AG1522" s="37">
        <v>0.87122156891680624</v>
      </c>
      <c r="AH1522" s="16">
        <v>2.4175695967812168E-2</v>
      </c>
      <c r="AI1522" s="10" t="s">
        <v>4440</v>
      </c>
      <c r="AJ1522" s="10" t="s">
        <v>107</v>
      </c>
      <c r="AK1522" s="16" t="s">
        <v>109</v>
      </c>
      <c r="AL1522" s="16">
        <f t="shared" si="92"/>
        <v>0.93339250528210593</v>
      </c>
      <c r="AM1522" s="16">
        <f t="shared" si="93"/>
        <v>60.791853869023555</v>
      </c>
      <c r="AN1522" s="17">
        <f t="shared" si="94"/>
        <v>1.3257247538488019E-10</v>
      </c>
      <c r="AO1522" s="16">
        <f t="shared" si="95"/>
        <v>30.70386658630806</v>
      </c>
      <c r="AP1522" s="18">
        <v>5627</v>
      </c>
      <c r="AQ1522" s="18" t="s">
        <v>141</v>
      </c>
      <c r="AR1522" s="16">
        <v>0.95</v>
      </c>
      <c r="AS1522" s="10" t="s">
        <v>73</v>
      </c>
      <c r="AT1522" s="16">
        <v>0.98499999999999999</v>
      </c>
      <c r="AU1522" s="10" t="s">
        <v>73</v>
      </c>
      <c r="AV1522" s="10">
        <v>4.51</v>
      </c>
      <c r="AW1522" s="10" t="s">
        <v>73</v>
      </c>
      <c r="AX1522" s="10">
        <v>4.16</v>
      </c>
      <c r="AY1522" s="10" t="s">
        <v>73</v>
      </c>
      <c r="AZ1522" s="10" t="s">
        <v>102</v>
      </c>
      <c r="BA1522" s="10">
        <v>0.1</v>
      </c>
    </row>
    <row r="1523" spans="1:53" s="10" customFormat="1">
      <c r="A1523" s="31">
        <v>77408</v>
      </c>
      <c r="B1523" s="10">
        <v>141272</v>
      </c>
      <c r="C1523" s="10" t="s">
        <v>6383</v>
      </c>
      <c r="D1523" s="10" t="s">
        <v>8349</v>
      </c>
      <c r="E1523" s="15" t="s">
        <v>8349</v>
      </c>
      <c r="F1523" s="10" t="s">
        <v>9073</v>
      </c>
      <c r="G1523" s="10" t="s">
        <v>8349</v>
      </c>
      <c r="H1523" s="10" t="s">
        <v>8349</v>
      </c>
      <c r="I1523" s="10" t="s">
        <v>8349</v>
      </c>
      <c r="J1523" s="10" t="s">
        <v>1481</v>
      </c>
      <c r="K1523" s="10" t="s">
        <v>1482</v>
      </c>
      <c r="L1523" s="10">
        <v>237.03985768999999</v>
      </c>
      <c r="M1523" s="10">
        <v>1.57214455</v>
      </c>
      <c r="N1523" s="10">
        <v>-176.19</v>
      </c>
      <c r="O1523" s="10">
        <v>-166.72</v>
      </c>
      <c r="P1523" s="11">
        <v>9.4628999999999994</v>
      </c>
      <c r="Q1523" s="11">
        <v>40.581099999999999</v>
      </c>
      <c r="R1523" s="37">
        <v>21.290185224611456</v>
      </c>
      <c r="S1523" s="16">
        <v>1.7032148179689163E-2</v>
      </c>
      <c r="T1523" s="37">
        <v>7.4219999999999997</v>
      </c>
      <c r="U1523" s="16">
        <v>1.2E-2</v>
      </c>
      <c r="V1523" s="10" t="s">
        <v>4769</v>
      </c>
      <c r="W1523" s="37">
        <v>0.82</v>
      </c>
      <c r="X1523" s="16">
        <v>8.3999999999999995E-3</v>
      </c>
      <c r="Y1523" s="10" t="s">
        <v>4769</v>
      </c>
      <c r="Z1523" s="16">
        <v>5.7811028009162433</v>
      </c>
      <c r="AA1523" s="16">
        <v>4.9303428160537344E-2</v>
      </c>
      <c r="AB1523" s="29" t="s">
        <v>8349</v>
      </c>
      <c r="AC1523" s="16" t="s">
        <v>8349</v>
      </c>
      <c r="AD1523" s="16" t="s">
        <v>8349</v>
      </c>
      <c r="AE1523" s="10" t="s">
        <v>8349</v>
      </c>
      <c r="AF1523" s="10" t="s">
        <v>4080</v>
      </c>
      <c r="AG1523" s="37">
        <v>0.47913604746630606</v>
      </c>
      <c r="AH1523" s="16">
        <v>0.11149362326331165</v>
      </c>
      <c r="AI1523" s="10" t="s">
        <v>4600</v>
      </c>
      <c r="AJ1523" s="10" t="s">
        <v>107</v>
      </c>
      <c r="AK1523" s="16" t="s">
        <v>57</v>
      </c>
      <c r="AL1523" s="16">
        <f t="shared" si="92"/>
        <v>0.69219653817850468</v>
      </c>
      <c r="AM1523" s="16">
        <f t="shared" si="93"/>
        <v>32.512471398244365</v>
      </c>
      <c r="AN1523" s="17">
        <f t="shared" si="94"/>
        <v>2.4105888215000611E-10</v>
      </c>
      <c r="AO1523" s="16">
        <f t="shared" si="95"/>
        <v>31.466692154253852</v>
      </c>
      <c r="AP1523" s="18">
        <v>5299</v>
      </c>
      <c r="AQ1523" s="18" t="s">
        <v>129</v>
      </c>
      <c r="AR1523" s="16">
        <v>0.82071658600990582</v>
      </c>
      <c r="AS1523" s="10" t="s">
        <v>74</v>
      </c>
      <c r="AT1523" s="16">
        <v>0.82806870306477787</v>
      </c>
      <c r="AU1523" s="10" t="s">
        <v>74</v>
      </c>
      <c r="AV1523" s="10">
        <v>4.55</v>
      </c>
      <c r="AW1523" s="10" t="s">
        <v>96</v>
      </c>
      <c r="AX1523" s="10" t="s">
        <v>8349</v>
      </c>
      <c r="AY1523" s="10" t="s">
        <v>8349</v>
      </c>
      <c r="AZ1523" s="10" t="s">
        <v>101</v>
      </c>
      <c r="BA1523" s="10" t="s">
        <v>8349</v>
      </c>
    </row>
    <row r="1524" spans="1:53" s="10" customFormat="1">
      <c r="A1524" s="31">
        <v>77409</v>
      </c>
      <c r="B1524" s="10">
        <v>142474</v>
      </c>
      <c r="C1524" s="10" t="s">
        <v>6384</v>
      </c>
      <c r="D1524" s="10" t="s">
        <v>6385</v>
      </c>
      <c r="E1524" s="15" t="s">
        <v>8349</v>
      </c>
      <c r="F1524" s="10" t="s">
        <v>8349</v>
      </c>
      <c r="G1524" s="10" t="s">
        <v>8349</v>
      </c>
      <c r="H1524" s="10" t="s">
        <v>8349</v>
      </c>
      <c r="I1524" s="10" t="s">
        <v>8349</v>
      </c>
      <c r="J1524" s="10" t="s">
        <v>1483</v>
      </c>
      <c r="K1524" s="10" t="s">
        <v>1484</v>
      </c>
      <c r="L1524" s="10">
        <v>237.04047901999999</v>
      </c>
      <c r="M1524" s="10">
        <v>74.414853390000005</v>
      </c>
      <c r="N1524" s="10">
        <v>111.68</v>
      </c>
      <c r="O1524" s="10">
        <v>-304.10000000000002</v>
      </c>
      <c r="P1524" s="11">
        <v>109.2543</v>
      </c>
      <c r="Q1524" s="11">
        <v>37.639899999999997</v>
      </c>
      <c r="R1524" s="37">
        <v>26.688017080330933</v>
      </c>
      <c r="S1524" s="16">
        <v>1.7347211102215106E-2</v>
      </c>
      <c r="T1524" s="37">
        <v>9.32554357200768</v>
      </c>
      <c r="U1524" s="16">
        <v>4.7010637094172629E-2</v>
      </c>
      <c r="V1524" s="10" t="s">
        <v>4767</v>
      </c>
      <c r="W1524" s="37">
        <v>1.2241313648345609</v>
      </c>
      <c r="X1524" s="16">
        <v>4.7010637094172629E-2</v>
      </c>
      <c r="Y1524" s="10" t="s">
        <v>4768</v>
      </c>
      <c r="Z1524" s="16">
        <v>7.1939620374766697</v>
      </c>
      <c r="AA1524" s="16">
        <v>8.5010181723182754E-2</v>
      </c>
      <c r="AB1524" s="29" t="s">
        <v>8349</v>
      </c>
      <c r="AC1524" s="16">
        <v>2.9485435720076802</v>
      </c>
      <c r="AD1524" s="16">
        <v>4.9658836071740542E-2</v>
      </c>
      <c r="AE1524" s="10" t="s">
        <v>122</v>
      </c>
      <c r="AF1524" s="10" t="s">
        <v>4075</v>
      </c>
      <c r="AG1524" s="37">
        <v>0.21476988459643934</v>
      </c>
      <c r="AH1524" s="16">
        <v>9.845166832821349E-2</v>
      </c>
      <c r="AI1524" s="10" t="s">
        <v>4666</v>
      </c>
      <c r="AJ1524" s="10" t="s">
        <v>107</v>
      </c>
      <c r="AK1524" s="16" t="s">
        <v>57</v>
      </c>
      <c r="AL1524" s="16">
        <f t="shared" si="92"/>
        <v>0.46343271852172818</v>
      </c>
      <c r="AM1524" s="16">
        <f t="shared" si="93"/>
        <v>17.364823963009155</v>
      </c>
      <c r="AN1524" s="17">
        <f t="shared" si="94"/>
        <v>5.3778489575961192E-10</v>
      </c>
      <c r="AO1524" s="16">
        <f t="shared" si="95"/>
        <v>32.499022070876173</v>
      </c>
      <c r="AP1524" s="18">
        <v>4382.0350482923786</v>
      </c>
      <c r="AQ1524" s="18" t="s">
        <v>124</v>
      </c>
      <c r="AR1524" s="16">
        <v>0.80350137556026513</v>
      </c>
      <c r="AS1524" s="10" t="s">
        <v>74</v>
      </c>
      <c r="AT1524" s="16">
        <v>0.67407950683096862</v>
      </c>
      <c r="AU1524" s="10" t="s">
        <v>74</v>
      </c>
      <c r="AV1524" s="10" t="s">
        <v>8349</v>
      </c>
      <c r="AW1524" s="10" t="s">
        <v>8349</v>
      </c>
      <c r="AX1524" s="10" t="s">
        <v>8349</v>
      </c>
      <c r="AY1524" s="10" t="s">
        <v>8349</v>
      </c>
      <c r="AZ1524" s="10" t="s">
        <v>8349</v>
      </c>
      <c r="BA1524" s="10" t="s">
        <v>8349</v>
      </c>
    </row>
    <row r="1525" spans="1:53" s="10" customFormat="1">
      <c r="A1525" s="32">
        <v>77514</v>
      </c>
      <c r="B1525" s="10" t="s">
        <v>8349</v>
      </c>
      <c r="C1525" s="10" t="s">
        <v>8349</v>
      </c>
      <c r="D1525" s="10" t="s">
        <v>8349</v>
      </c>
      <c r="E1525" s="15" t="s">
        <v>8349</v>
      </c>
      <c r="F1525" s="10" t="s">
        <v>8349</v>
      </c>
      <c r="G1525" s="10" t="s">
        <v>8349</v>
      </c>
      <c r="H1525" s="10" t="s">
        <v>8349</v>
      </c>
      <c r="I1525" s="10" t="s">
        <v>8349</v>
      </c>
      <c r="J1525" s="10" t="s">
        <v>5128</v>
      </c>
      <c r="K1525" s="10" t="s">
        <v>4898</v>
      </c>
      <c r="L1525" s="10">
        <v>237.40258187000001</v>
      </c>
      <c r="M1525" s="10">
        <v>51.04852013</v>
      </c>
      <c r="N1525" s="10">
        <v>-366.65</v>
      </c>
      <c r="O1525" s="10">
        <v>277.02999999999997</v>
      </c>
      <c r="P1525" s="11">
        <v>80.819199999999995</v>
      </c>
      <c r="Q1525" s="11">
        <v>48.883899999999997</v>
      </c>
      <c r="R1525" s="37">
        <v>19.073049780659929</v>
      </c>
      <c r="S1525" s="16">
        <v>5.9889376311272176E-2</v>
      </c>
      <c r="T1525" s="37">
        <v>12.84</v>
      </c>
      <c r="U1525" s="16">
        <v>1.4700619884889208</v>
      </c>
      <c r="V1525" s="10" t="s">
        <v>4779</v>
      </c>
      <c r="W1525" s="37">
        <v>2.2000000000000002</v>
      </c>
      <c r="X1525" s="16">
        <v>0.495</v>
      </c>
      <c r="Y1525" s="10" t="s">
        <v>4770</v>
      </c>
      <c r="Z1525" s="16">
        <v>11.437899288568616</v>
      </c>
      <c r="AA1525" s="16">
        <v>1.6041671862839166</v>
      </c>
      <c r="AB1525" s="29" t="s">
        <v>8349</v>
      </c>
      <c r="AC1525" s="16">
        <v>5.085</v>
      </c>
      <c r="AD1525" s="16">
        <v>1.470257885542533</v>
      </c>
      <c r="AE1525" s="10" t="s">
        <v>134</v>
      </c>
      <c r="AF1525" s="10" t="s">
        <v>4075</v>
      </c>
      <c r="AG1525" s="37">
        <v>2.0390177938837416E-2</v>
      </c>
      <c r="AH1525" s="16">
        <v>2.1760079530070788</v>
      </c>
      <c r="AI1525" s="10" t="s">
        <v>4337</v>
      </c>
      <c r="AJ1525" s="16" t="s">
        <v>8349</v>
      </c>
      <c r="AK1525" s="16" t="s">
        <v>8349</v>
      </c>
      <c r="AL1525" s="16">
        <f t="shared" si="92"/>
        <v>0.1427941803395272</v>
      </c>
      <c r="AM1525" s="16">
        <f t="shared" si="93"/>
        <v>7.4866988752014105</v>
      </c>
      <c r="AN1525" s="17">
        <f t="shared" si="94"/>
        <v>5.6644920091651463E-9</v>
      </c>
      <c r="AO1525" s="16">
        <f t="shared" si="95"/>
        <v>33.457097578803584</v>
      </c>
      <c r="AP1525" s="18">
        <v>3248.1791325584036</v>
      </c>
      <c r="AQ1525" s="18" t="s">
        <v>143</v>
      </c>
      <c r="AR1525" s="16">
        <v>0.45059066516754964</v>
      </c>
      <c r="AS1525" s="10" t="s">
        <v>74</v>
      </c>
      <c r="AT1525" s="16">
        <v>0.36856849492567967</v>
      </c>
      <c r="AU1525" s="10" t="s">
        <v>74</v>
      </c>
      <c r="AV1525" s="10" t="s">
        <v>8349</v>
      </c>
      <c r="AW1525" s="10" t="s">
        <v>8349</v>
      </c>
      <c r="AX1525" s="10" t="s">
        <v>8349</v>
      </c>
      <c r="AY1525" s="10" t="s">
        <v>8349</v>
      </c>
      <c r="AZ1525" s="10" t="s">
        <v>8349</v>
      </c>
      <c r="BA1525" s="10" t="s">
        <v>8349</v>
      </c>
    </row>
    <row r="1526" spans="1:53" s="10" customFormat="1">
      <c r="A1526" s="31">
        <v>77518</v>
      </c>
      <c r="B1526" s="10">
        <v>329879</v>
      </c>
      <c r="C1526" s="10" t="s">
        <v>6386</v>
      </c>
      <c r="D1526" s="10" t="s">
        <v>6387</v>
      </c>
      <c r="E1526" s="15" t="s">
        <v>8349</v>
      </c>
      <c r="F1526" s="10" t="s">
        <v>8349</v>
      </c>
      <c r="G1526" s="10" t="s">
        <v>8349</v>
      </c>
      <c r="H1526" s="10" t="s">
        <v>8349</v>
      </c>
      <c r="I1526" s="10" t="s">
        <v>8349</v>
      </c>
      <c r="J1526" s="10" t="s">
        <v>1485</v>
      </c>
      <c r="K1526" s="10" t="s">
        <v>1486</v>
      </c>
      <c r="L1526" s="10">
        <v>237.40952424</v>
      </c>
      <c r="M1526" s="10">
        <v>-47.608517890000002</v>
      </c>
      <c r="N1526" s="10">
        <v>58.84</v>
      </c>
      <c r="O1526" s="10">
        <v>-393.49</v>
      </c>
      <c r="P1526" s="11">
        <v>331.28680000000003</v>
      </c>
      <c r="Q1526" s="11">
        <v>5.2114000000000003</v>
      </c>
      <c r="R1526" s="37">
        <v>27.144408251900106</v>
      </c>
      <c r="S1526" s="16">
        <v>6.6503800217155268E-2</v>
      </c>
      <c r="T1526" s="37">
        <v>11.15</v>
      </c>
      <c r="U1526" s="16">
        <v>4.9497474683058325E-3</v>
      </c>
      <c r="V1526" s="10" t="s">
        <v>4770</v>
      </c>
      <c r="W1526" s="37">
        <v>1.415</v>
      </c>
      <c r="X1526" s="16">
        <v>7.0000000000000001E-3</v>
      </c>
      <c r="Y1526" s="10" t="s">
        <v>4770</v>
      </c>
      <c r="Z1526" s="16">
        <v>8.9815981076240572</v>
      </c>
      <c r="AA1526" s="16">
        <v>0.15438697598229645</v>
      </c>
      <c r="AB1526" s="29" t="s">
        <v>8349</v>
      </c>
      <c r="AC1526" s="16">
        <v>3.6550000000000002</v>
      </c>
      <c r="AD1526" s="16">
        <v>1.8668154702594468E-2</v>
      </c>
      <c r="AE1526" s="10" t="s">
        <v>120</v>
      </c>
      <c r="AF1526" s="10" t="s">
        <v>4075</v>
      </c>
      <c r="AG1526" s="37">
        <v>6.2356298910699062E-2</v>
      </c>
      <c r="AH1526" s="16">
        <v>0.15551153768437306</v>
      </c>
      <c r="AI1526" s="10" t="s">
        <v>4603</v>
      </c>
      <c r="AJ1526" s="10" t="s">
        <v>107</v>
      </c>
      <c r="AK1526" s="22" t="s">
        <v>110</v>
      </c>
      <c r="AL1526" s="16">
        <f t="shared" si="92"/>
        <v>0.24971243243118485</v>
      </c>
      <c r="AM1526" s="16">
        <f t="shared" si="93"/>
        <v>9.1994060107648501</v>
      </c>
      <c r="AN1526" s="17">
        <f t="shared" si="94"/>
        <v>1.8522587455905367E-9</v>
      </c>
      <c r="AO1526" s="16">
        <f t="shared" si="95"/>
        <v>32.98074586495985</v>
      </c>
      <c r="AP1526" s="18">
        <v>3909.5492692299431</v>
      </c>
      <c r="AQ1526" s="18" t="s">
        <v>124</v>
      </c>
      <c r="AR1526" s="16">
        <v>0.54392423577112314</v>
      </c>
      <c r="AS1526" s="10" t="s">
        <v>74</v>
      </c>
      <c r="AT1526" s="16">
        <v>0.49090217518941437</v>
      </c>
      <c r="AU1526" s="10" t="s">
        <v>74</v>
      </c>
      <c r="AV1526" s="10" t="s">
        <v>8349</v>
      </c>
      <c r="AW1526" s="10" t="s">
        <v>8349</v>
      </c>
      <c r="AX1526" s="10" t="s">
        <v>8349</v>
      </c>
      <c r="AY1526" s="10" t="s">
        <v>8349</v>
      </c>
      <c r="AZ1526" s="10" t="s">
        <v>8349</v>
      </c>
      <c r="BA1526" s="10" t="s">
        <v>8349</v>
      </c>
    </row>
    <row r="1527" spans="1:53" s="10" customFormat="1">
      <c r="A1527" s="31">
        <v>77622</v>
      </c>
      <c r="B1527" s="10">
        <v>141795</v>
      </c>
      <c r="C1527" s="10" t="s">
        <v>8349</v>
      </c>
      <c r="D1527" s="10" t="s">
        <v>8349</v>
      </c>
      <c r="E1527" s="15" t="s">
        <v>8349</v>
      </c>
      <c r="F1527" s="10" t="s">
        <v>8349</v>
      </c>
      <c r="G1527" s="10" t="s">
        <v>8349</v>
      </c>
      <c r="H1527" s="10" t="s">
        <v>8349</v>
      </c>
      <c r="I1527" s="10" t="s">
        <v>8349</v>
      </c>
      <c r="J1527" s="10" t="s">
        <v>1487</v>
      </c>
      <c r="K1527" s="10" t="s">
        <v>1488</v>
      </c>
      <c r="L1527" s="10">
        <v>237.70371344</v>
      </c>
      <c r="M1527" s="10">
        <v>4.4775798</v>
      </c>
      <c r="N1527" s="10">
        <v>127.98</v>
      </c>
      <c r="O1527" s="10">
        <v>61.87</v>
      </c>
      <c r="P1527" s="11">
        <v>13.151300000000001</v>
      </c>
      <c r="Q1527" s="11">
        <v>41.659100000000002</v>
      </c>
      <c r="R1527" s="37">
        <v>21.598272138228943</v>
      </c>
      <c r="S1527" s="16">
        <v>4.1036717062634996E-3</v>
      </c>
      <c r="T1527" s="37">
        <v>3.71</v>
      </c>
      <c r="U1527" s="16">
        <v>6.3639610306789269E-3</v>
      </c>
      <c r="V1527" s="10" t="s">
        <v>4770</v>
      </c>
      <c r="W1527" s="37">
        <v>0.14699999999999999</v>
      </c>
      <c r="X1527" s="16">
        <v>8.9999999999999993E-3</v>
      </c>
      <c r="Y1527" s="10" t="s">
        <v>4770</v>
      </c>
      <c r="Z1527" s="16">
        <v>2.0379049550897657</v>
      </c>
      <c r="AA1527" s="16">
        <v>1.5293305023406756E-2</v>
      </c>
      <c r="AB1527" s="29" t="s">
        <v>8349</v>
      </c>
      <c r="AC1527" s="16" t="s">
        <v>8349</v>
      </c>
      <c r="AD1527" s="16" t="s">
        <v>8349</v>
      </c>
      <c r="AE1527" s="10" t="s">
        <v>8349</v>
      </c>
      <c r="AF1527" s="10" t="s">
        <v>4080</v>
      </c>
      <c r="AG1527" s="37">
        <v>12.878302190777804</v>
      </c>
      <c r="AH1527" s="16">
        <v>0.1011626669208506</v>
      </c>
      <c r="AI1527" s="10" t="s">
        <v>4229</v>
      </c>
      <c r="AJ1527" s="10" t="s">
        <v>107</v>
      </c>
      <c r="AK1527" s="16" t="s">
        <v>113</v>
      </c>
      <c r="AL1527" s="16">
        <f t="shared" si="92"/>
        <v>3.5886351431676364</v>
      </c>
      <c r="AM1527" s="16">
        <f t="shared" si="93"/>
        <v>166.15380712866155</v>
      </c>
      <c r="AN1527" s="17">
        <f t="shared" si="94"/>
        <v>8.9685735191638809E-12</v>
      </c>
      <c r="AO1527" s="16">
        <f t="shared" si="95"/>
        <v>31.328191568538269</v>
      </c>
      <c r="AP1527" s="18">
        <v>8257.2524748702126</v>
      </c>
      <c r="AQ1527" s="18" t="s">
        <v>123</v>
      </c>
      <c r="AR1527" s="16">
        <v>1.752305420716922</v>
      </c>
      <c r="AS1527" s="10" t="s">
        <v>74</v>
      </c>
      <c r="AT1527" s="16">
        <v>1.9256578801118285</v>
      </c>
      <c r="AU1527" s="10" t="s">
        <v>74</v>
      </c>
      <c r="AV1527" s="10" t="s">
        <v>8349</v>
      </c>
      <c r="AW1527" s="10" t="s">
        <v>8349</v>
      </c>
      <c r="AX1527" s="10" t="s">
        <v>8349</v>
      </c>
      <c r="AY1527" s="10" t="s">
        <v>8349</v>
      </c>
      <c r="AZ1527" s="10" t="s">
        <v>8349</v>
      </c>
      <c r="BA1527" s="10" t="s">
        <v>8349</v>
      </c>
    </row>
    <row r="1528" spans="1:53" s="10" customFormat="1">
      <c r="A1528" s="31">
        <v>77725</v>
      </c>
      <c r="B1528" s="10" t="s">
        <v>8349</v>
      </c>
      <c r="C1528" s="10" t="s">
        <v>6388</v>
      </c>
      <c r="D1528" s="10" t="s">
        <v>6389</v>
      </c>
      <c r="E1528" s="15" t="s">
        <v>8349</v>
      </c>
      <c r="F1528" s="10" t="s">
        <v>9074</v>
      </c>
      <c r="G1528" s="10" t="s">
        <v>8349</v>
      </c>
      <c r="H1528" s="10" t="s">
        <v>8349</v>
      </c>
      <c r="I1528" s="10" t="s">
        <v>8349</v>
      </c>
      <c r="J1528" s="10" t="s">
        <v>1489</v>
      </c>
      <c r="K1528" s="10" t="s">
        <v>1490</v>
      </c>
      <c r="L1528" s="10">
        <v>238.03497734000001</v>
      </c>
      <c r="M1528" s="10">
        <v>10.8750532</v>
      </c>
      <c r="N1528" s="10">
        <v>-267.3</v>
      </c>
      <c r="O1528" s="10">
        <v>-238.36</v>
      </c>
      <c r="P1528" s="11">
        <v>20.955300000000001</v>
      </c>
      <c r="Q1528" s="11">
        <v>44.599600000000002</v>
      </c>
      <c r="R1528" s="37">
        <v>22.466861379465289</v>
      </c>
      <c r="S1528" s="16">
        <v>2.8982251179510223E-2</v>
      </c>
      <c r="T1528" s="37">
        <v>9.3629999999999995</v>
      </c>
      <c r="U1528" s="16">
        <v>1.2E-2</v>
      </c>
      <c r="V1528" s="10" t="s">
        <v>4769</v>
      </c>
      <c r="W1528" s="37">
        <v>1.4159999999999999</v>
      </c>
      <c r="X1528" s="16">
        <v>8.3999999999999995E-3</v>
      </c>
      <c r="Y1528" s="10" t="s">
        <v>4769</v>
      </c>
      <c r="Z1528" s="16">
        <v>7.6052879714126123</v>
      </c>
      <c r="AA1528" s="16">
        <v>7.5864158676499649E-2</v>
      </c>
      <c r="AB1528" s="10" t="s">
        <v>4782</v>
      </c>
      <c r="AC1528" s="16">
        <v>3.5821993788761608</v>
      </c>
      <c r="AD1528" s="16">
        <v>8.882567196480981E-2</v>
      </c>
      <c r="AE1528" s="10" t="s">
        <v>125</v>
      </c>
      <c r="AF1528" s="10" t="s">
        <v>4075</v>
      </c>
      <c r="AG1528" s="37">
        <v>0.20287103351779948</v>
      </c>
      <c r="AH1528" s="16">
        <v>0.11681340065118007</v>
      </c>
      <c r="AI1528" s="10" t="s">
        <v>4593</v>
      </c>
      <c r="AJ1528" s="10" t="s">
        <v>107</v>
      </c>
      <c r="AK1528" s="22" t="s">
        <v>60</v>
      </c>
      <c r="AL1528" s="16">
        <f t="shared" si="92"/>
        <v>0.45041207079495493</v>
      </c>
      <c r="AM1528" s="16">
        <f t="shared" si="93"/>
        <v>20.047841271083445</v>
      </c>
      <c r="AN1528" s="17">
        <f t="shared" si="94"/>
        <v>5.6932721245227093E-10</v>
      </c>
      <c r="AO1528" s="16">
        <f t="shared" si="95"/>
        <v>32.474595143688177</v>
      </c>
      <c r="AP1528" s="18">
        <v>3953.5943327460809</v>
      </c>
      <c r="AQ1528" s="18" t="s">
        <v>124</v>
      </c>
      <c r="AR1528" s="16">
        <v>0.95935078690632269</v>
      </c>
      <c r="AS1528" s="10" t="s">
        <v>74</v>
      </c>
      <c r="AT1528" s="16">
        <v>0.66429978710277859</v>
      </c>
      <c r="AU1528" s="10" t="s">
        <v>74</v>
      </c>
      <c r="AV1528" s="10" t="s">
        <v>8349</v>
      </c>
      <c r="AW1528" s="10" t="s">
        <v>8349</v>
      </c>
      <c r="AX1528" s="10" t="s">
        <v>8349</v>
      </c>
      <c r="AY1528" s="10" t="s">
        <v>8349</v>
      </c>
      <c r="AZ1528" s="10" t="s">
        <v>8349</v>
      </c>
      <c r="BA1528" s="10" t="s">
        <v>8349</v>
      </c>
    </row>
    <row r="1529" spans="1:53" s="10" customFormat="1">
      <c r="A1529" s="31">
        <v>77760</v>
      </c>
      <c r="B1529" s="10">
        <v>142373</v>
      </c>
      <c r="C1529" s="10" t="s">
        <v>6390</v>
      </c>
      <c r="D1529" s="10" t="s">
        <v>6391</v>
      </c>
      <c r="E1529" s="15" t="s">
        <v>8349</v>
      </c>
      <c r="F1529" s="10" t="s">
        <v>8349</v>
      </c>
      <c r="G1529" s="10" t="s">
        <v>8349</v>
      </c>
      <c r="H1529" s="10" t="s">
        <v>8349</v>
      </c>
      <c r="I1529" s="10" t="s">
        <v>8349</v>
      </c>
      <c r="J1529" s="10" t="s">
        <v>1491</v>
      </c>
      <c r="K1529" s="10" t="s">
        <v>1492</v>
      </c>
      <c r="L1529" s="10">
        <v>238.16747684000001</v>
      </c>
      <c r="M1529" s="10">
        <v>42.449987960000001</v>
      </c>
      <c r="N1529" s="10">
        <v>438.97</v>
      </c>
      <c r="O1529" s="10">
        <v>629.52</v>
      </c>
      <c r="P1529" s="11">
        <v>67.694800000000001</v>
      </c>
      <c r="Q1529" s="11">
        <v>50.319200000000002</v>
      </c>
      <c r="R1529" s="37">
        <v>15.893197711379528</v>
      </c>
      <c r="S1529" s="16">
        <v>3.3375715193897011E-3</v>
      </c>
      <c r="T1529" s="37">
        <v>4.5991072391908796</v>
      </c>
      <c r="U1529" s="16">
        <v>1.6643316977093238E-2</v>
      </c>
      <c r="V1529" s="10" t="s">
        <v>4767</v>
      </c>
      <c r="W1529" s="37">
        <v>0.56299999999999994</v>
      </c>
      <c r="X1529" s="16">
        <v>1.4E-2</v>
      </c>
      <c r="Y1529" s="10" t="s">
        <v>4770</v>
      </c>
      <c r="Z1529" s="16">
        <v>3.593050808947126</v>
      </c>
      <c r="AA1529" s="16">
        <v>2.3902882856591035E-2</v>
      </c>
      <c r="AB1529" s="29" t="s">
        <v>8349</v>
      </c>
      <c r="AC1529" s="16">
        <v>1.4811512391908797</v>
      </c>
      <c r="AD1529" s="16">
        <v>5.2697248505021589E-2</v>
      </c>
      <c r="AE1529" s="10" t="s">
        <v>3</v>
      </c>
      <c r="AF1529" s="10" t="s">
        <v>4075</v>
      </c>
      <c r="AG1529" s="37">
        <v>3.2600165055891237</v>
      </c>
      <c r="AH1529" s="16">
        <v>5.7864909996092742E-2</v>
      </c>
      <c r="AI1529" s="10" t="s">
        <v>4521</v>
      </c>
      <c r="AJ1529" s="10" t="s">
        <v>107</v>
      </c>
      <c r="AK1529" s="16" t="s">
        <v>111</v>
      </c>
      <c r="AL1529" s="16">
        <f t="shared" si="92"/>
        <v>1.8055515793211567</v>
      </c>
      <c r="AM1529" s="16">
        <f t="shared" si="93"/>
        <v>113.60530537088718</v>
      </c>
      <c r="AN1529" s="17">
        <f t="shared" si="94"/>
        <v>3.5429268472101733E-11</v>
      </c>
      <c r="AO1529" s="16">
        <f t="shared" si="95"/>
        <v>30.725701775928453</v>
      </c>
      <c r="AP1529" s="18">
        <v>5861</v>
      </c>
      <c r="AQ1529" s="18" t="s">
        <v>141</v>
      </c>
      <c r="AR1529" s="16">
        <v>1.71</v>
      </c>
      <c r="AS1529" s="10" t="s">
        <v>73</v>
      </c>
      <c r="AT1529" s="16">
        <v>1.054</v>
      </c>
      <c r="AU1529" s="10" t="s">
        <v>73</v>
      </c>
      <c r="AV1529" s="10">
        <v>4.0199999999999996</v>
      </c>
      <c r="AW1529" s="10" t="s">
        <v>73</v>
      </c>
      <c r="AX1529" s="10">
        <v>7.76</v>
      </c>
      <c r="AY1529" s="10" t="s">
        <v>73</v>
      </c>
      <c r="AZ1529" s="10" t="s">
        <v>102</v>
      </c>
      <c r="BA1529" s="10">
        <v>-0.44</v>
      </c>
    </row>
    <row r="1530" spans="1:53" s="10" customFormat="1">
      <c r="A1530" s="31">
        <v>77790</v>
      </c>
      <c r="B1530" s="10">
        <v>142626</v>
      </c>
      <c r="C1530" s="10" t="s">
        <v>8349</v>
      </c>
      <c r="D1530" s="10" t="s">
        <v>8349</v>
      </c>
      <c r="E1530" s="15" t="s">
        <v>8349</v>
      </c>
      <c r="F1530" s="10" t="s">
        <v>8349</v>
      </c>
      <c r="G1530" s="10" t="s">
        <v>8349</v>
      </c>
      <c r="H1530" s="10" t="s">
        <v>8349</v>
      </c>
      <c r="I1530" s="10" t="s">
        <v>8349</v>
      </c>
      <c r="J1530" s="10" t="s">
        <v>1493</v>
      </c>
      <c r="K1530" s="10" t="s">
        <v>1494</v>
      </c>
      <c r="L1530" s="10">
        <v>238.26818940000001</v>
      </c>
      <c r="M1530" s="10">
        <v>53.87147204</v>
      </c>
      <c r="N1530" s="10">
        <v>114.62</v>
      </c>
      <c r="O1530" s="10">
        <v>-177.72</v>
      </c>
      <c r="P1530" s="11">
        <v>84.550299999999993</v>
      </c>
      <c r="Q1530" s="11">
        <v>47.4497</v>
      </c>
      <c r="R1530" s="37">
        <v>29.429075927015894</v>
      </c>
      <c r="S1530" s="16">
        <v>1.7951736315479694E-2</v>
      </c>
      <c r="T1530" s="37">
        <v>8.2573519326635409</v>
      </c>
      <c r="U1530" s="16">
        <v>2.2472205054244233E-2</v>
      </c>
      <c r="V1530" s="10" t="s">
        <v>4767</v>
      </c>
      <c r="W1530" s="37">
        <v>0.83961119520967942</v>
      </c>
      <c r="X1530" s="16">
        <v>2.2472205054244233E-2</v>
      </c>
      <c r="Y1530" s="10" t="s">
        <v>4768</v>
      </c>
      <c r="Z1530" s="16">
        <v>5.9134688053286748</v>
      </c>
      <c r="AA1530" s="16">
        <v>6.1808044445414545E-2</v>
      </c>
      <c r="AB1530" s="29" t="s">
        <v>8349</v>
      </c>
      <c r="AC1530" s="16">
        <v>2.0283519326635409</v>
      </c>
      <c r="AD1530" s="16">
        <v>3.2878564445547195E-2</v>
      </c>
      <c r="AE1530" s="10" t="s">
        <v>122</v>
      </c>
      <c r="AF1530" s="10" t="s">
        <v>4075</v>
      </c>
      <c r="AG1530" s="37">
        <v>0.44452086551549841</v>
      </c>
      <c r="AH1530" s="16">
        <v>7.000881628885279E-2</v>
      </c>
      <c r="AI1530" s="10" t="s">
        <v>4332</v>
      </c>
      <c r="AJ1530" s="10" t="s">
        <v>107</v>
      </c>
      <c r="AK1530" s="16" t="s">
        <v>57</v>
      </c>
      <c r="AL1530" s="16">
        <f t="shared" si="92"/>
        <v>0.66672398000634292</v>
      </c>
      <c r="AM1530" s="16">
        <f t="shared" si="93"/>
        <v>22.655280840615529</v>
      </c>
      <c r="AN1530" s="17">
        <f t="shared" si="94"/>
        <v>2.5983032284898007E-10</v>
      </c>
      <c r="AO1530" s="16">
        <f t="shared" si="95"/>
        <v>32.220627350294386</v>
      </c>
      <c r="AP1530" s="18">
        <v>5193.072122585836</v>
      </c>
      <c r="AQ1530" s="18" t="s">
        <v>124</v>
      </c>
      <c r="AR1530" s="16">
        <v>0.8230931616067827</v>
      </c>
      <c r="AS1530" s="10" t="s">
        <v>74</v>
      </c>
      <c r="AT1530" s="16">
        <v>0.8122990329929739</v>
      </c>
      <c r="AU1530" s="10" t="s">
        <v>74</v>
      </c>
      <c r="AV1530" s="10" t="s">
        <v>8349</v>
      </c>
      <c r="AW1530" s="10" t="s">
        <v>8349</v>
      </c>
      <c r="AX1530" s="10" t="s">
        <v>8349</v>
      </c>
      <c r="AY1530" s="10" t="s">
        <v>8349</v>
      </c>
      <c r="AZ1530" s="10" t="s">
        <v>8349</v>
      </c>
      <c r="BA1530" s="10" t="s">
        <v>8349</v>
      </c>
    </row>
    <row r="1531" spans="1:53" s="10" customFormat="1">
      <c r="A1531" s="31">
        <v>77801</v>
      </c>
      <c r="B1531" s="10">
        <v>142267</v>
      </c>
      <c r="C1531" s="10" t="s">
        <v>6392</v>
      </c>
      <c r="D1531" s="10" t="s">
        <v>6592</v>
      </c>
      <c r="E1531" s="15" t="s">
        <v>8349</v>
      </c>
      <c r="F1531" s="10" t="s">
        <v>9075</v>
      </c>
      <c r="G1531" s="10" t="s">
        <v>8349</v>
      </c>
      <c r="H1531" s="10" t="s">
        <v>8349</v>
      </c>
      <c r="I1531" s="10" t="s">
        <v>8349</v>
      </c>
      <c r="J1531" s="10" t="s">
        <v>1495</v>
      </c>
      <c r="K1531" s="10" t="s">
        <v>1496</v>
      </c>
      <c r="L1531" s="10">
        <v>238.30078139</v>
      </c>
      <c r="M1531" s="10">
        <v>13.19799059</v>
      </c>
      <c r="N1531" s="10">
        <v>-150.56</v>
      </c>
      <c r="O1531" s="10">
        <v>-562.69000000000005</v>
      </c>
      <c r="P1531" s="11">
        <v>24.059799999999999</v>
      </c>
      <c r="Q1531" s="11">
        <v>45.403300000000002</v>
      </c>
      <c r="R1531" s="37">
        <v>17.349063150589867</v>
      </c>
      <c r="S1531" s="16">
        <v>9.3684941013185297E-3</v>
      </c>
      <c r="T1531" s="37">
        <v>6.0813758757225003</v>
      </c>
      <c r="U1531" s="16">
        <v>1.8027756377319945E-2</v>
      </c>
      <c r="V1531" s="10" t="s">
        <v>4767</v>
      </c>
      <c r="W1531" s="37">
        <v>0.59799999999999998</v>
      </c>
      <c r="X1531" s="16">
        <v>5.0000000000000001E-3</v>
      </c>
      <c r="Y1531" s="10" t="s">
        <v>4770</v>
      </c>
      <c r="Z1531" s="16">
        <v>4.8849957364322583</v>
      </c>
      <c r="AA1531" s="16">
        <v>3.8467075857837152E-2</v>
      </c>
      <c r="AB1531" s="29" t="s">
        <v>8349</v>
      </c>
      <c r="AC1531" s="16">
        <v>1.5543758757225001</v>
      </c>
      <c r="AD1531" s="16">
        <v>3.2465366161495854E-2</v>
      </c>
      <c r="AE1531" s="10" t="s">
        <v>120</v>
      </c>
      <c r="AF1531" s="10" t="s">
        <v>4075</v>
      </c>
      <c r="AG1531" s="37">
        <v>1.0047943771412677</v>
      </c>
      <c r="AH1531" s="16">
        <v>5.0336030088323387E-2</v>
      </c>
      <c r="AI1531" s="10" t="s">
        <v>4363</v>
      </c>
      <c r="AJ1531" s="10" t="s">
        <v>107</v>
      </c>
      <c r="AK1531" s="16" t="s">
        <v>109</v>
      </c>
      <c r="AL1531" s="16">
        <f t="shared" si="92"/>
        <v>1.0023943221812799</v>
      </c>
      <c r="AM1531" s="16">
        <f t="shared" si="93"/>
        <v>57.778008730528981</v>
      </c>
      <c r="AN1531" s="17">
        <f t="shared" si="94"/>
        <v>1.1494889166140451E-10</v>
      </c>
      <c r="AO1531" s="16">
        <f t="shared" si="95"/>
        <v>30.930113905340328</v>
      </c>
      <c r="AP1531" s="18">
        <v>5756</v>
      </c>
      <c r="AQ1531" s="18" t="s">
        <v>141</v>
      </c>
      <c r="AR1531" s="16">
        <v>1.0072763885425997</v>
      </c>
      <c r="AS1531" s="10" t="s">
        <v>74</v>
      </c>
      <c r="AT1531" s="16">
        <v>1.0900000000000001</v>
      </c>
      <c r="AU1531" s="10" t="s">
        <v>83</v>
      </c>
      <c r="AV1531" s="10">
        <v>4.4800000000000004</v>
      </c>
      <c r="AW1531" s="10" t="s">
        <v>92</v>
      </c>
      <c r="AX1531" s="10">
        <v>9.8000000000000007</v>
      </c>
      <c r="AY1531" s="10" t="s">
        <v>141</v>
      </c>
      <c r="AZ1531" s="10" t="s">
        <v>8349</v>
      </c>
      <c r="BA1531" s="10">
        <v>-0.43</v>
      </c>
    </row>
    <row r="1532" spans="1:53" s="10" customFormat="1">
      <c r="A1532" s="32">
        <v>77908</v>
      </c>
      <c r="B1532" s="10" t="s">
        <v>8349</v>
      </c>
      <c r="C1532" s="10" t="s">
        <v>8349</v>
      </c>
      <c r="D1532" s="10" t="s">
        <v>8349</v>
      </c>
      <c r="E1532" s="15" t="s">
        <v>8349</v>
      </c>
      <c r="F1532" s="10" t="s">
        <v>8349</v>
      </c>
      <c r="G1532" s="10" t="s">
        <v>8349</v>
      </c>
      <c r="H1532" s="10" t="s">
        <v>8349</v>
      </c>
      <c r="I1532" s="10" t="s">
        <v>8349</v>
      </c>
      <c r="J1532" s="10" t="s">
        <v>4899</v>
      </c>
      <c r="K1532" s="10" t="s">
        <v>4900</v>
      </c>
      <c r="L1532" s="10">
        <v>238.6607435</v>
      </c>
      <c r="M1532" s="10">
        <v>-26.004425869999999</v>
      </c>
      <c r="N1532" s="10">
        <v>-229.3</v>
      </c>
      <c r="O1532" s="10">
        <v>98.98</v>
      </c>
      <c r="P1532" s="11">
        <v>346.56220000000002</v>
      </c>
      <c r="Q1532" s="11">
        <v>20.960100000000001</v>
      </c>
      <c r="R1532" s="37">
        <v>24.390243902439025</v>
      </c>
      <c r="S1532" s="16">
        <v>4.0975609756097563E-2</v>
      </c>
      <c r="T1532" s="37">
        <v>9.2209312513195201</v>
      </c>
      <c r="U1532" s="16">
        <v>5.1429563482495159E-2</v>
      </c>
      <c r="V1532" s="10" t="s">
        <v>4767</v>
      </c>
      <c r="W1532" s="37">
        <v>1.234</v>
      </c>
      <c r="X1532" s="16">
        <v>4.0000000000000001E-3</v>
      </c>
      <c r="Y1532" s="10" t="s">
        <v>4770</v>
      </c>
      <c r="Z1532" s="16">
        <v>7.2848505349181973</v>
      </c>
      <c r="AA1532" s="16">
        <v>0.14228130128068273</v>
      </c>
      <c r="AB1532" s="29" t="s">
        <v>8349</v>
      </c>
      <c r="AC1532" s="16">
        <v>2.9859312513195198</v>
      </c>
      <c r="AD1532" s="16">
        <v>5.6753854494650847E-2</v>
      </c>
      <c r="AE1532" s="10" t="s">
        <v>120</v>
      </c>
      <c r="AF1532" s="10" t="s">
        <v>4075</v>
      </c>
      <c r="AG1532" s="37">
        <v>0.2008647276546707</v>
      </c>
      <c r="AH1532" s="16">
        <v>0.15318279503300758</v>
      </c>
      <c r="AI1532" s="10" t="s">
        <v>4571</v>
      </c>
      <c r="AJ1532" s="16" t="s">
        <v>8349</v>
      </c>
      <c r="AK1532" s="16" t="s">
        <v>8349</v>
      </c>
      <c r="AL1532" s="16">
        <f t="shared" si="92"/>
        <v>0.4481793476440773</v>
      </c>
      <c r="AM1532" s="16">
        <f t="shared" si="93"/>
        <v>18.37535325340717</v>
      </c>
      <c r="AN1532" s="17">
        <f t="shared" si="94"/>
        <v>5.7501384811856627E-10</v>
      </c>
      <c r="AO1532" s="16">
        <f t="shared" si="95"/>
        <v>32.32173549138215</v>
      </c>
      <c r="AP1532" s="18">
        <v>4354.3549873187048</v>
      </c>
      <c r="AQ1532" s="18" t="s">
        <v>143</v>
      </c>
      <c r="AR1532" s="16">
        <v>0.78696569769544034</v>
      </c>
      <c r="AS1532" s="10" t="s">
        <v>74</v>
      </c>
      <c r="AT1532" s="16">
        <v>0.66260903577195085</v>
      </c>
      <c r="AU1532" s="10" t="s">
        <v>74</v>
      </c>
      <c r="AV1532" s="10" t="s">
        <v>8349</v>
      </c>
      <c r="AW1532" s="10" t="s">
        <v>8349</v>
      </c>
      <c r="AX1532" s="10" t="s">
        <v>8349</v>
      </c>
      <c r="AY1532" s="10" t="s">
        <v>8349</v>
      </c>
      <c r="AZ1532" s="10" t="s">
        <v>102</v>
      </c>
      <c r="BA1532" s="10" t="s">
        <v>8349</v>
      </c>
    </row>
    <row r="1533" spans="1:53" s="10" customFormat="1">
      <c r="A1533" s="31">
        <v>77952</v>
      </c>
      <c r="B1533" s="10">
        <v>141891</v>
      </c>
      <c r="C1533" s="10" t="s">
        <v>6593</v>
      </c>
      <c r="D1533" s="10" t="s">
        <v>6594</v>
      </c>
      <c r="E1533" s="15" t="s">
        <v>8349</v>
      </c>
      <c r="F1533" s="10" t="s">
        <v>9076</v>
      </c>
      <c r="G1533" s="10" t="s">
        <v>8349</v>
      </c>
      <c r="H1533" s="10" t="s">
        <v>8349</v>
      </c>
      <c r="I1533" s="10" t="s">
        <v>8349</v>
      </c>
      <c r="J1533" s="10" t="s">
        <v>1497</v>
      </c>
      <c r="K1533" s="10" t="s">
        <v>1498</v>
      </c>
      <c r="L1533" s="10">
        <v>238.78670013000001</v>
      </c>
      <c r="M1533" s="10">
        <v>-63.429749729999997</v>
      </c>
      <c r="N1533" s="10">
        <v>-188.45</v>
      </c>
      <c r="O1533" s="10">
        <v>-401.92</v>
      </c>
      <c r="P1533" s="11">
        <v>321.84609999999998</v>
      </c>
      <c r="Q1533" s="11">
        <v>-7.5232000000000001</v>
      </c>
      <c r="R1533" s="37">
        <v>12.377769525931425</v>
      </c>
      <c r="S1533" s="16">
        <v>1.9804431241490284E-3</v>
      </c>
      <c r="T1533" s="37">
        <v>2.8133014077057803</v>
      </c>
      <c r="U1533" s="16">
        <v>1.6643316977093238E-2</v>
      </c>
      <c r="V1533" s="10" t="s">
        <v>4767</v>
      </c>
      <c r="W1533" s="37">
        <v>0.315</v>
      </c>
      <c r="X1533" s="16">
        <v>3.0000000000000001E-3</v>
      </c>
      <c r="Y1533" s="10" t="s">
        <v>4770</v>
      </c>
      <c r="Z1533" s="16">
        <v>2.3500894483616452</v>
      </c>
      <c r="AA1533" s="16">
        <v>2.0948058636192091E-2</v>
      </c>
      <c r="AB1533" s="29" t="s">
        <v>8349</v>
      </c>
      <c r="AC1533" s="16">
        <v>0.73210140770577992</v>
      </c>
      <c r="AD1533" s="16">
        <v>5.2697248505021589E-2</v>
      </c>
      <c r="AE1533" s="10" t="s">
        <v>2</v>
      </c>
      <c r="AF1533" s="10" t="s">
        <v>4075</v>
      </c>
      <c r="AG1533" s="37">
        <v>9.4285724853241177</v>
      </c>
      <c r="AH1533" s="16">
        <v>5.6708210698498872E-2</v>
      </c>
      <c r="AI1533" s="10" t="s">
        <v>4230</v>
      </c>
      <c r="AJ1533" s="10" t="s">
        <v>107</v>
      </c>
      <c r="AK1533" s="16" t="s">
        <v>111</v>
      </c>
      <c r="AL1533" s="16">
        <f t="shared" si="92"/>
        <v>3.0705980663909949</v>
      </c>
      <c r="AM1533" s="16">
        <f t="shared" si="93"/>
        <v>248.07361778372851</v>
      </c>
      <c r="AN1533" s="17">
        <f t="shared" si="94"/>
        <v>1.2249998627022229E-11</v>
      </c>
      <c r="AO1533" s="16">
        <f t="shared" si="95"/>
        <v>30.092961307643527</v>
      </c>
      <c r="AP1533" s="18">
        <v>7109</v>
      </c>
      <c r="AQ1533" s="18" t="s">
        <v>129</v>
      </c>
      <c r="AR1533" s="16">
        <v>2.0228215418163016</v>
      </c>
      <c r="AS1533" s="10" t="s">
        <v>74</v>
      </c>
      <c r="AT1533" s="16">
        <v>1.7776977977772945</v>
      </c>
      <c r="AU1533" s="10" t="s">
        <v>74</v>
      </c>
      <c r="AV1533" s="10">
        <v>3.9</v>
      </c>
      <c r="AW1533" s="10" t="s">
        <v>96</v>
      </c>
      <c r="AX1533" s="10" t="s">
        <v>8349</v>
      </c>
      <c r="AY1533" s="10" t="s">
        <v>8349</v>
      </c>
      <c r="AZ1533" s="10" t="s">
        <v>8349</v>
      </c>
      <c r="BA1533" s="10" t="s">
        <v>8349</v>
      </c>
    </row>
    <row r="1534" spans="1:53" s="10" customFormat="1">
      <c r="A1534" s="31">
        <v>78072</v>
      </c>
      <c r="B1534" s="10">
        <v>142860</v>
      </c>
      <c r="C1534" s="10" t="s">
        <v>6595</v>
      </c>
      <c r="D1534" s="10" t="s">
        <v>6596</v>
      </c>
      <c r="E1534" s="15" t="s">
        <v>8349</v>
      </c>
      <c r="F1534" s="10" t="s">
        <v>9077</v>
      </c>
      <c r="G1534" s="10" t="s">
        <v>8349</v>
      </c>
      <c r="H1534" s="10" t="s">
        <v>8349</v>
      </c>
      <c r="I1534" s="10" t="s">
        <v>8349</v>
      </c>
      <c r="J1534" s="10" t="s">
        <v>1499</v>
      </c>
      <c r="K1534" s="10" t="s">
        <v>1500</v>
      </c>
      <c r="L1534" s="10">
        <v>239.11247598</v>
      </c>
      <c r="M1534" s="10">
        <v>15.664733269999999</v>
      </c>
      <c r="N1534" s="10">
        <v>311.2</v>
      </c>
      <c r="O1534" s="10">
        <v>-1282.17</v>
      </c>
      <c r="P1534" s="11">
        <v>27.7331</v>
      </c>
      <c r="Q1534" s="11">
        <v>45.697899999999997</v>
      </c>
      <c r="R1534" s="37">
        <v>11.253657438667567</v>
      </c>
      <c r="S1534" s="16">
        <v>2.0256583389601621E-3</v>
      </c>
      <c r="T1534" s="37">
        <v>3.85</v>
      </c>
      <c r="U1534" s="16">
        <v>4.2426406871192849E-3</v>
      </c>
      <c r="V1534" s="10" t="s">
        <v>4770</v>
      </c>
      <c r="W1534" s="37">
        <v>0.47799999999999998</v>
      </c>
      <c r="X1534" s="16">
        <v>6.0000000000000001E-3</v>
      </c>
      <c r="Y1534" s="10" t="s">
        <v>4770</v>
      </c>
      <c r="Z1534" s="16">
        <v>3.5935315445242613</v>
      </c>
      <c r="AA1534" s="16">
        <v>8.645762999128781E-3</v>
      </c>
      <c r="AB1534" s="29" t="s">
        <v>8349</v>
      </c>
      <c r="AC1534" s="16">
        <v>1.19</v>
      </c>
      <c r="AD1534" s="16">
        <v>5.0179677161177515E-2</v>
      </c>
      <c r="AE1534" s="10" t="s">
        <v>4096</v>
      </c>
      <c r="AF1534" s="10" t="s">
        <v>4075</v>
      </c>
      <c r="AG1534" s="37">
        <v>3.1343447125535069</v>
      </c>
      <c r="AH1534" s="16">
        <v>5.0919045727871849E-2</v>
      </c>
      <c r="AI1534" s="10" t="s">
        <v>4634</v>
      </c>
      <c r="AJ1534" s="10" t="s">
        <v>107</v>
      </c>
      <c r="AK1534" s="16" t="s">
        <v>111</v>
      </c>
      <c r="AL1534" s="16">
        <f t="shared" si="92"/>
        <v>1.7704080638523727</v>
      </c>
      <c r="AM1534" s="16">
        <f t="shared" si="93"/>
        <v>157.31846055392182</v>
      </c>
      <c r="AN1534" s="17">
        <f t="shared" si="94"/>
        <v>3.6849807724531918E-11</v>
      </c>
      <c r="AO1534" s="16">
        <f t="shared" si="95"/>
        <v>29.933911934667865</v>
      </c>
      <c r="AP1534" s="18">
        <v>6262</v>
      </c>
      <c r="AQ1534" s="18" t="s">
        <v>141</v>
      </c>
      <c r="AR1534" s="16">
        <v>1.5</v>
      </c>
      <c r="AS1534" s="10" t="s">
        <v>73</v>
      </c>
      <c r="AT1534" s="16">
        <v>1.214</v>
      </c>
      <c r="AU1534" s="10" t="s">
        <v>73</v>
      </c>
      <c r="AV1534" s="10">
        <v>4.18</v>
      </c>
      <c r="AW1534" s="10" t="s">
        <v>73</v>
      </c>
      <c r="AX1534" s="10">
        <v>3.56</v>
      </c>
      <c r="AY1534" s="10" t="s">
        <v>73</v>
      </c>
      <c r="AZ1534" s="10" t="s">
        <v>8349</v>
      </c>
      <c r="BA1534" s="10">
        <v>-0.18</v>
      </c>
    </row>
    <row r="1535" spans="1:53" s="10" customFormat="1">
      <c r="A1535" s="31">
        <v>78170</v>
      </c>
      <c r="B1535" s="10">
        <v>142709</v>
      </c>
      <c r="C1535" s="10" t="s">
        <v>6597</v>
      </c>
      <c r="D1535" s="10" t="s">
        <v>6598</v>
      </c>
      <c r="E1535" s="15" t="s">
        <v>8349</v>
      </c>
      <c r="F1535" s="10" t="s">
        <v>9078</v>
      </c>
      <c r="G1535" s="10" t="s">
        <v>8349</v>
      </c>
      <c r="H1535" s="10" t="s">
        <v>8349</v>
      </c>
      <c r="I1535" s="10" t="s">
        <v>8349</v>
      </c>
      <c r="J1535" s="10" t="s">
        <v>1501</v>
      </c>
      <c r="K1535" s="10" t="s">
        <v>1502</v>
      </c>
      <c r="L1535" s="10">
        <v>239.42061616000001</v>
      </c>
      <c r="M1535" s="10">
        <v>-42.623770139999998</v>
      </c>
      <c r="N1535" s="10">
        <v>-256.88</v>
      </c>
      <c r="O1535" s="10">
        <v>-191.39</v>
      </c>
      <c r="P1535" s="11">
        <v>335.596</v>
      </c>
      <c r="Q1535" s="11">
        <v>8.1341000000000001</v>
      </c>
      <c r="R1535" s="37">
        <v>14.731879787860931</v>
      </c>
      <c r="S1535" s="16">
        <v>1.1490866234531527E-2</v>
      </c>
      <c r="T1535" s="37">
        <v>8.0549999999999997</v>
      </c>
      <c r="U1535" s="16">
        <v>1.2E-2</v>
      </c>
      <c r="V1535" s="10" t="s">
        <v>4769</v>
      </c>
      <c r="W1535" s="37">
        <v>1.1240000000000001</v>
      </c>
      <c r="X1535" s="16">
        <v>8.3999999999999995E-3</v>
      </c>
      <c r="Y1535" s="10" t="s">
        <v>4769</v>
      </c>
      <c r="Z1535" s="16">
        <v>7.2137091682281902</v>
      </c>
      <c r="AA1535" s="16">
        <v>3.7096567383230195E-2</v>
      </c>
      <c r="AB1535" s="29" t="s">
        <v>8349</v>
      </c>
      <c r="AC1535" s="16" t="s">
        <v>8349</v>
      </c>
      <c r="AD1535" s="16" t="s">
        <v>8349</v>
      </c>
      <c r="AE1535" s="10" t="s">
        <v>8349</v>
      </c>
      <c r="AF1535" s="10" t="s">
        <v>4080</v>
      </c>
      <c r="AG1535" s="37">
        <v>0.18714482024569012</v>
      </c>
      <c r="AH1535" s="16">
        <v>0.10665906108539742</v>
      </c>
      <c r="AI1535" s="10" t="s">
        <v>4655</v>
      </c>
      <c r="AJ1535" s="10" t="s">
        <v>107</v>
      </c>
      <c r="AK1535" s="16" t="s">
        <v>108</v>
      </c>
      <c r="AL1535" s="16">
        <f t="shared" si="92"/>
        <v>0.43260238122979644</v>
      </c>
      <c r="AM1535" s="16">
        <f t="shared" si="93"/>
        <v>29.365049637878581</v>
      </c>
      <c r="AN1535" s="17">
        <f t="shared" si="94"/>
        <v>6.1716909850012227E-10</v>
      </c>
      <c r="AO1535" s="16">
        <f t="shared" si="95"/>
        <v>31.078989567697089</v>
      </c>
      <c r="AP1535" s="18">
        <v>4533.8782601999683</v>
      </c>
      <c r="AQ1535" s="18" t="s">
        <v>123</v>
      </c>
      <c r="AR1535" s="16">
        <v>0.70064951008953003</v>
      </c>
      <c r="AS1535" s="10" t="s">
        <v>74</v>
      </c>
      <c r="AT1535" s="16">
        <v>0.65069718208165672</v>
      </c>
      <c r="AU1535" s="10" t="s">
        <v>74</v>
      </c>
      <c r="AV1535" s="10" t="s">
        <v>8349</v>
      </c>
      <c r="AW1535" s="10" t="s">
        <v>8349</v>
      </c>
      <c r="AX1535" s="10" t="s">
        <v>8349</v>
      </c>
      <c r="AY1535" s="10" t="s">
        <v>8349</v>
      </c>
      <c r="AZ1535" s="10" t="s">
        <v>102</v>
      </c>
      <c r="BA1535" s="10" t="s">
        <v>8349</v>
      </c>
    </row>
    <row r="1536" spans="1:53" s="10" customFormat="1">
      <c r="A1536" s="31">
        <v>78217</v>
      </c>
      <c r="B1536" s="10">
        <v>144061</v>
      </c>
      <c r="C1536" s="10" t="s">
        <v>6599</v>
      </c>
      <c r="D1536" s="10" t="s">
        <v>6600</v>
      </c>
      <c r="E1536" s="15" t="s">
        <v>8349</v>
      </c>
      <c r="F1536" s="10" t="s">
        <v>9079</v>
      </c>
      <c r="G1536" s="10" t="s">
        <v>8349</v>
      </c>
      <c r="H1536" s="10" t="s">
        <v>8349</v>
      </c>
      <c r="I1536" s="10" t="s">
        <v>8349</v>
      </c>
      <c r="J1536" s="10" t="s">
        <v>1503</v>
      </c>
      <c r="K1536" s="10" t="s">
        <v>1504</v>
      </c>
      <c r="L1536" s="10">
        <v>239.58805473999999</v>
      </c>
      <c r="M1536" s="10">
        <v>70.893827819999998</v>
      </c>
      <c r="N1536" s="10">
        <v>-59.7</v>
      </c>
      <c r="O1536" s="10">
        <v>253.89</v>
      </c>
      <c r="P1536" s="11">
        <v>105.0497</v>
      </c>
      <c r="Q1536" s="11">
        <v>39.090400000000002</v>
      </c>
      <c r="R1536" s="37">
        <v>29.594554601953242</v>
      </c>
      <c r="S1536" s="16">
        <v>2.3675643681562594E-2</v>
      </c>
      <c r="T1536" s="37">
        <v>7.26</v>
      </c>
      <c r="U1536" s="16">
        <v>3.5355339059327372E-3</v>
      </c>
      <c r="V1536" s="10" t="s">
        <v>4770</v>
      </c>
      <c r="W1536" s="37">
        <v>0.65400000000000003</v>
      </c>
      <c r="X1536" s="16">
        <v>5.0000000000000001E-3</v>
      </c>
      <c r="Y1536" s="10" t="s">
        <v>4770</v>
      </c>
      <c r="Z1536" s="16">
        <v>4.9039409588744807</v>
      </c>
      <c r="AA1536" s="16">
        <v>5.5564915053694541E-2</v>
      </c>
      <c r="AB1536" s="29" t="s">
        <v>8349</v>
      </c>
      <c r="AC1536" s="16">
        <v>1.6539999999999999</v>
      </c>
      <c r="AD1536" s="16">
        <v>1.8343936327844139E-2</v>
      </c>
      <c r="AE1536" s="10" t="s">
        <v>120</v>
      </c>
      <c r="AF1536" s="10" t="s">
        <v>4075</v>
      </c>
      <c r="AG1536" s="37">
        <v>1.0137686603311276</v>
      </c>
      <c r="AH1536" s="16">
        <v>5.851461172155456E-2</v>
      </c>
      <c r="AI1536" s="10" t="s">
        <v>4659</v>
      </c>
      <c r="AJ1536" s="10" t="s">
        <v>107</v>
      </c>
      <c r="AK1536" s="16" t="s">
        <v>58</v>
      </c>
      <c r="AL1536" s="16">
        <f t="shared" si="92"/>
        <v>1.0068607949121504</v>
      </c>
      <c r="AM1536" s="16">
        <f t="shared" si="93"/>
        <v>34.021826260081561</v>
      </c>
      <c r="AN1536" s="17">
        <f t="shared" si="94"/>
        <v>1.1393131837620054E-10</v>
      </c>
      <c r="AO1536" s="16">
        <f t="shared" si="95"/>
        <v>32.118392192691566</v>
      </c>
      <c r="AP1536" s="18">
        <v>5628.123986653537</v>
      </c>
      <c r="AQ1536" s="18" t="s">
        <v>124</v>
      </c>
      <c r="AR1536" s="16">
        <v>1.0582633220889381</v>
      </c>
      <c r="AS1536" s="10" t="s">
        <v>74</v>
      </c>
      <c r="AT1536" s="16">
        <v>1.0035124963334812</v>
      </c>
      <c r="AU1536" s="10" t="s">
        <v>74</v>
      </c>
      <c r="AV1536" s="10" t="s">
        <v>8349</v>
      </c>
      <c r="AW1536" s="10" t="s">
        <v>8349</v>
      </c>
      <c r="AX1536" s="10" t="s">
        <v>8349</v>
      </c>
      <c r="AY1536" s="10" t="s">
        <v>8349</v>
      </c>
      <c r="AZ1536" s="10" t="s">
        <v>8349</v>
      </c>
      <c r="BA1536" s="10" t="s">
        <v>8349</v>
      </c>
    </row>
    <row r="1537" spans="1:53" s="10" customFormat="1">
      <c r="A1537" s="31">
        <v>78241</v>
      </c>
      <c r="B1537" s="10">
        <v>143291</v>
      </c>
      <c r="C1537" s="10" t="s">
        <v>6601</v>
      </c>
      <c r="D1537" s="10" t="s">
        <v>6602</v>
      </c>
      <c r="E1537" s="15" t="s">
        <v>8349</v>
      </c>
      <c r="F1537" s="10" t="s">
        <v>8349</v>
      </c>
      <c r="G1537" s="10" t="s">
        <v>8349</v>
      </c>
      <c r="H1537" s="10" t="s">
        <v>8349</v>
      </c>
      <c r="I1537" s="10" t="s">
        <v>8349</v>
      </c>
      <c r="J1537" s="10" t="s">
        <v>1505</v>
      </c>
      <c r="K1537" s="10" t="s">
        <v>1506</v>
      </c>
      <c r="L1537" s="10">
        <v>239.63557861000001</v>
      </c>
      <c r="M1537" s="10">
        <v>27.739275370000001</v>
      </c>
      <c r="N1537" s="10">
        <v>-775.73</v>
      </c>
      <c r="O1537" s="10">
        <v>296.07</v>
      </c>
      <c r="P1537" s="11">
        <v>44.997</v>
      </c>
      <c r="Q1537" s="11">
        <v>48.737699999999997</v>
      </c>
      <c r="R1537" s="37">
        <v>26.232948583420779</v>
      </c>
      <c r="S1537" s="16">
        <v>1.993704092339979E-2</v>
      </c>
      <c r="T1537" s="37">
        <v>8.02</v>
      </c>
      <c r="U1537" s="16">
        <v>2.1213203435596424E-3</v>
      </c>
      <c r="V1537" s="10" t="s">
        <v>4770</v>
      </c>
      <c r="W1537" s="37">
        <v>0.75700000000000001</v>
      </c>
      <c r="X1537" s="16">
        <v>3.0000000000000001E-3</v>
      </c>
      <c r="Y1537" s="10" t="s">
        <v>4770</v>
      </c>
      <c r="Z1537" s="16">
        <v>5.9257644598314432</v>
      </c>
      <c r="AA1537" s="16">
        <v>4.5851442384725161E-2</v>
      </c>
      <c r="AB1537" s="29" t="s">
        <v>8349</v>
      </c>
      <c r="AC1537" s="16">
        <v>1.9179999999999993</v>
      </c>
      <c r="AD1537" s="16">
        <v>2.0112185361118768E-2</v>
      </c>
      <c r="AE1537" s="10" t="s">
        <v>120</v>
      </c>
      <c r="AF1537" s="10" t="s">
        <v>4075</v>
      </c>
      <c r="AG1537" s="37">
        <v>0.42643418770451558</v>
      </c>
      <c r="AH1537" s="16">
        <v>5.0068500764050956E-2</v>
      </c>
      <c r="AI1537" s="10" t="s">
        <v>4600</v>
      </c>
      <c r="AJ1537" s="10" t="s">
        <v>107</v>
      </c>
      <c r="AK1537" s="16" t="s">
        <v>57</v>
      </c>
      <c r="AL1537" s="16">
        <f t="shared" si="92"/>
        <v>0.65301928585954916</v>
      </c>
      <c r="AM1537" s="16">
        <f t="shared" si="93"/>
        <v>24.893095176966014</v>
      </c>
      <c r="AN1537" s="17">
        <f t="shared" si="94"/>
        <v>2.7085070411857354E-10</v>
      </c>
      <c r="AO1537" s="16">
        <f t="shared" si="95"/>
        <v>31.93817507764798</v>
      </c>
      <c r="AP1537" s="18">
        <v>5221</v>
      </c>
      <c r="AQ1537" s="18" t="s">
        <v>141</v>
      </c>
      <c r="AR1537" s="16">
        <v>0.78</v>
      </c>
      <c r="AS1537" s="10" t="s">
        <v>73</v>
      </c>
      <c r="AT1537" s="16">
        <v>0.78</v>
      </c>
      <c r="AU1537" s="10" t="s">
        <v>73</v>
      </c>
      <c r="AV1537" s="10">
        <v>4.5599999999999996</v>
      </c>
      <c r="AW1537" s="10" t="s">
        <v>73</v>
      </c>
      <c r="AX1537" s="10">
        <v>11.08</v>
      </c>
      <c r="AY1537" s="10" t="s">
        <v>73</v>
      </c>
      <c r="AZ1537" s="10" t="s">
        <v>102</v>
      </c>
      <c r="BA1537" s="10">
        <v>-0.44</v>
      </c>
    </row>
    <row r="1538" spans="1:53" s="10" customFormat="1">
      <c r="A1538" s="31">
        <v>78353</v>
      </c>
      <c r="B1538" s="10" t="s">
        <v>8349</v>
      </c>
      <c r="C1538" s="10" t="s">
        <v>6603</v>
      </c>
      <c r="D1538" s="10" t="s">
        <v>6604</v>
      </c>
      <c r="E1538" s="15" t="s">
        <v>8349</v>
      </c>
      <c r="F1538" s="10" t="s">
        <v>8349</v>
      </c>
      <c r="G1538" s="10" t="s">
        <v>8349</v>
      </c>
      <c r="H1538" s="10" t="s">
        <v>8349</v>
      </c>
      <c r="I1538" s="10" t="s">
        <v>8349</v>
      </c>
      <c r="J1538" s="10" t="s">
        <v>1507</v>
      </c>
      <c r="K1538" s="10" t="s">
        <v>1508</v>
      </c>
      <c r="L1538" s="10">
        <v>239.97192634000001</v>
      </c>
      <c r="M1538" s="10">
        <v>-8.2531432700000007</v>
      </c>
      <c r="N1538" s="10">
        <v>204.3</v>
      </c>
      <c r="O1538" s="10">
        <v>-23.15</v>
      </c>
      <c r="P1538" s="11">
        <v>1.9795</v>
      </c>
      <c r="Q1538" s="11">
        <v>32.273699999999998</v>
      </c>
      <c r="R1538" s="37">
        <v>13.898540653231411</v>
      </c>
      <c r="S1538" s="16">
        <v>2.6129256428075051E-2</v>
      </c>
      <c r="T1538" s="37">
        <v>10.487</v>
      </c>
      <c r="U1538" s="16">
        <v>1.2E-2</v>
      </c>
      <c r="V1538" s="10" t="s">
        <v>4769</v>
      </c>
      <c r="W1538" s="37">
        <v>1.512</v>
      </c>
      <c r="X1538" s="16">
        <v>8.3999999999999995E-3</v>
      </c>
      <c r="Y1538" s="10" t="s">
        <v>4769</v>
      </c>
      <c r="Z1538" s="16">
        <v>9.772153991363119</v>
      </c>
      <c r="AA1538" s="16">
        <v>6.9493403895242167E-2</v>
      </c>
      <c r="AB1538" s="29" t="s">
        <v>8349</v>
      </c>
      <c r="AC1538" s="16">
        <v>4.1470000000000002</v>
      </c>
      <c r="AD1538" s="16">
        <v>3.2580669115289819E-2</v>
      </c>
      <c r="AE1538" s="10" t="s">
        <v>125</v>
      </c>
      <c r="AF1538" s="10" t="s">
        <v>4075</v>
      </c>
      <c r="AG1538" s="37">
        <v>4.2853333734798556E-2</v>
      </c>
      <c r="AH1538" s="16">
        <v>0.11370722573762522</v>
      </c>
      <c r="AI1538" s="10" t="s">
        <v>4603</v>
      </c>
      <c r="AJ1538" s="10" t="s">
        <v>107</v>
      </c>
      <c r="AK1538" s="22" t="s">
        <v>60</v>
      </c>
      <c r="AL1538" s="16">
        <f t="shared" ref="AL1538:AL1601" si="96">SQRT(AG1538)</f>
        <v>0.20701046769378248</v>
      </c>
      <c r="AM1538" s="16">
        <f t="shared" ref="AM1538:AM1601" si="97">1000*AL1538/R1538</f>
        <v>14.89440315056765</v>
      </c>
      <c r="AN1538" s="17">
        <f t="shared" ref="AN1538:AN1601" si="98">0.0000000001155/AG1538</f>
        <v>2.6952395516013159E-9</v>
      </c>
      <c r="AO1538" s="16">
        <f t="shared" ref="AO1538:AO1601" si="99">-2.5*LOG(AN1538)+T1538</f>
        <v>31.910506572190222</v>
      </c>
      <c r="AP1538" s="18">
        <v>3638.3448300939217</v>
      </c>
      <c r="AQ1538" s="18" t="s">
        <v>124</v>
      </c>
      <c r="AR1538" s="16">
        <v>0.52063842512492875</v>
      </c>
      <c r="AS1538" s="10" t="s">
        <v>74</v>
      </c>
      <c r="AT1538" s="16">
        <v>0.44588906710133597</v>
      </c>
      <c r="AU1538" s="10" t="s">
        <v>74</v>
      </c>
      <c r="AV1538" s="10" t="s">
        <v>8349</v>
      </c>
      <c r="AW1538" s="10" t="s">
        <v>8349</v>
      </c>
      <c r="AX1538" s="10" t="s">
        <v>8349</v>
      </c>
      <c r="AY1538" s="10" t="s">
        <v>8349</v>
      </c>
      <c r="AZ1538" s="10" t="s">
        <v>8349</v>
      </c>
      <c r="BA1538" s="10" t="s">
        <v>8349</v>
      </c>
    </row>
    <row r="1539" spans="1:53" s="10" customFormat="1">
      <c r="A1539" s="31">
        <v>78459</v>
      </c>
      <c r="B1539" s="10">
        <v>143761</v>
      </c>
      <c r="C1539" s="10" t="s">
        <v>6605</v>
      </c>
      <c r="D1539" s="10" t="s">
        <v>6606</v>
      </c>
      <c r="E1539" s="15" t="s">
        <v>8349</v>
      </c>
      <c r="F1539" s="10" t="s">
        <v>9080</v>
      </c>
      <c r="G1539" s="10" t="s">
        <v>8349</v>
      </c>
      <c r="H1539" s="10" t="s">
        <v>8349</v>
      </c>
      <c r="I1539" s="10">
        <v>1</v>
      </c>
      <c r="J1539" s="10" t="s">
        <v>1509</v>
      </c>
      <c r="K1539" s="10" t="s">
        <v>1510</v>
      </c>
      <c r="L1539" s="10">
        <v>240.26166247</v>
      </c>
      <c r="M1539" s="10">
        <v>33.305388149999999</v>
      </c>
      <c r="N1539" s="10">
        <v>-196.89</v>
      </c>
      <c r="O1539" s="10">
        <v>-773.01</v>
      </c>
      <c r="P1539" s="11">
        <v>53.491700000000002</v>
      </c>
      <c r="Q1539" s="11">
        <v>48.923200000000001</v>
      </c>
      <c r="R1539" s="37">
        <v>17.23543605653223</v>
      </c>
      <c r="S1539" s="16">
        <v>4.8259220958290243E-3</v>
      </c>
      <c r="T1539" s="37">
        <v>5.4021527759035806</v>
      </c>
      <c r="U1539" s="16">
        <v>1.6643316977093238E-2</v>
      </c>
      <c r="V1539" s="10" t="s">
        <v>4767</v>
      </c>
      <c r="W1539" s="37">
        <v>0.5988715015973598</v>
      </c>
      <c r="X1539" s="16">
        <v>1.6643316977093238E-2</v>
      </c>
      <c r="Y1539" s="10" t="s">
        <v>4768</v>
      </c>
      <c r="Z1539" s="16">
        <v>4.2200413982368072</v>
      </c>
      <c r="AA1539" s="16">
        <v>2.7148041586811722E-2</v>
      </c>
      <c r="AB1539" s="29" t="s">
        <v>8349</v>
      </c>
      <c r="AC1539" s="16">
        <v>1.5008727759035807</v>
      </c>
      <c r="AD1539" s="16">
        <v>5.2697248505021589E-2</v>
      </c>
      <c r="AE1539" s="10" t="s">
        <v>15</v>
      </c>
      <c r="AF1539" s="10" t="s">
        <v>4075</v>
      </c>
      <c r="AG1539" s="37">
        <v>1.8347517467423418</v>
      </c>
      <c r="AH1539" s="16">
        <v>5.9279137662412558E-2</v>
      </c>
      <c r="AI1539" s="10" t="s">
        <v>4338</v>
      </c>
      <c r="AJ1539" s="10" t="s">
        <v>107</v>
      </c>
      <c r="AK1539" s="16" t="s">
        <v>109</v>
      </c>
      <c r="AL1539" s="16">
        <f t="shared" si="96"/>
        <v>1.3545300833655713</v>
      </c>
      <c r="AM1539" s="16">
        <f t="shared" si="97"/>
        <v>78.589835436870445</v>
      </c>
      <c r="AN1539" s="17">
        <f t="shared" si="98"/>
        <v>6.2951295838836949E-11</v>
      </c>
      <c r="AO1539" s="16">
        <f t="shared" si="99"/>
        <v>30.904641089918421</v>
      </c>
      <c r="AP1539" s="18">
        <v>5823</v>
      </c>
      <c r="AQ1539" s="18" t="s">
        <v>141</v>
      </c>
      <c r="AR1539" s="16">
        <v>1.35</v>
      </c>
      <c r="AS1539" s="10" t="s">
        <v>73</v>
      </c>
      <c r="AT1539" s="16">
        <v>0.96499999999999997</v>
      </c>
      <c r="AU1539" s="10" t="s">
        <v>73</v>
      </c>
      <c r="AV1539" s="10">
        <v>4.18</v>
      </c>
      <c r="AW1539" s="10" t="s">
        <v>73</v>
      </c>
      <c r="AX1539" s="10">
        <v>11.04</v>
      </c>
      <c r="AY1539" s="10" t="s">
        <v>73</v>
      </c>
      <c r="AZ1539" s="10" t="s">
        <v>102</v>
      </c>
      <c r="BA1539" s="10">
        <v>-0.2</v>
      </c>
    </row>
    <row r="1540" spans="1:53" s="10" customFormat="1">
      <c r="A1540" s="31">
        <v>78527</v>
      </c>
      <c r="B1540" s="10">
        <v>144284</v>
      </c>
      <c r="C1540" s="10" t="s">
        <v>6607</v>
      </c>
      <c r="D1540" s="10" t="s">
        <v>6608</v>
      </c>
      <c r="E1540" s="15" t="s">
        <v>8349</v>
      </c>
      <c r="F1540" s="10" t="s">
        <v>8349</v>
      </c>
      <c r="G1540" s="10" t="s">
        <v>8349</v>
      </c>
      <c r="H1540" s="10" t="s">
        <v>8349</v>
      </c>
      <c r="I1540" s="10" t="s">
        <v>8349</v>
      </c>
      <c r="J1540" s="10" t="s">
        <v>1511</v>
      </c>
      <c r="K1540" s="10" t="s">
        <v>1512</v>
      </c>
      <c r="L1540" s="10">
        <v>240.47376560000001</v>
      </c>
      <c r="M1540" s="10">
        <v>58.564437390000002</v>
      </c>
      <c r="N1540" s="10">
        <v>-320.07</v>
      </c>
      <c r="O1540" s="10">
        <v>334.96</v>
      </c>
      <c r="P1540" s="11">
        <v>90.188599999999994</v>
      </c>
      <c r="Q1540" s="11">
        <v>44.584400000000002</v>
      </c>
      <c r="R1540" s="37">
        <v>21.034917963819943</v>
      </c>
      <c r="S1540" s="16">
        <v>2.5241901556583928E-3</v>
      </c>
      <c r="T1540" s="37">
        <v>3.9933229392110396</v>
      </c>
      <c r="U1540" s="16">
        <v>1.6643316977093238E-2</v>
      </c>
      <c r="V1540" s="10" t="s">
        <v>4767</v>
      </c>
      <c r="W1540" s="37">
        <v>0.52800000000000002</v>
      </c>
      <c r="X1540" s="16">
        <v>1.2999999999999999E-2</v>
      </c>
      <c r="Y1540" s="10" t="s">
        <v>4770</v>
      </c>
      <c r="Z1540" s="16">
        <v>2.3786188261718468</v>
      </c>
      <c r="AA1540" s="16">
        <v>2.2131455727053773E-2</v>
      </c>
      <c r="AB1540" s="29" t="s">
        <v>8349</v>
      </c>
      <c r="AC1540" s="16">
        <v>2.61777893921104</v>
      </c>
      <c r="AD1540" s="16">
        <v>5.2697248505021589E-2</v>
      </c>
      <c r="AE1540" s="10" t="s">
        <v>3</v>
      </c>
      <c r="AF1540" s="10" t="s">
        <v>4075</v>
      </c>
      <c r="AG1540" s="37">
        <v>14.842422756492377</v>
      </c>
      <c r="AH1540" s="16">
        <v>5.7155938734295503E-2</v>
      </c>
      <c r="AI1540" s="10" t="s">
        <v>4231</v>
      </c>
      <c r="AJ1540" s="10" t="s">
        <v>107</v>
      </c>
      <c r="AK1540" s="16" t="s">
        <v>111</v>
      </c>
      <c r="AL1540" s="16">
        <f t="shared" si="96"/>
        <v>3.8525865021427328</v>
      </c>
      <c r="AM1540" s="16">
        <f t="shared" si="97"/>
        <v>183.1519623118655</v>
      </c>
      <c r="AN1540" s="17">
        <f t="shared" si="98"/>
        <v>7.7817484311635004E-12</v>
      </c>
      <c r="AO1540" s="16">
        <f t="shared" si="99"/>
        <v>31.765629972220442</v>
      </c>
      <c r="AP1540" s="18">
        <v>4642.226913718132</v>
      </c>
      <c r="AQ1540" s="18" t="s">
        <v>124</v>
      </c>
      <c r="AR1540" s="16">
        <v>5.9518406442747116</v>
      </c>
      <c r="AS1540" s="10" t="s">
        <v>74</v>
      </c>
      <c r="AT1540" s="16">
        <v>1.9970357776745606</v>
      </c>
      <c r="AU1540" s="10" t="s">
        <v>74</v>
      </c>
      <c r="AV1540" s="10" t="s">
        <v>8349</v>
      </c>
      <c r="AW1540" s="10" t="s">
        <v>8349</v>
      </c>
      <c r="AX1540" s="10" t="s">
        <v>8349</v>
      </c>
      <c r="AY1540" s="10" t="s">
        <v>8349</v>
      </c>
      <c r="AZ1540" s="10" t="s">
        <v>8349</v>
      </c>
      <c r="BA1540" s="10" t="s">
        <v>8349</v>
      </c>
    </row>
    <row r="1541" spans="1:53" s="10" customFormat="1">
      <c r="A1541" s="31">
        <v>78709</v>
      </c>
      <c r="B1541" s="10">
        <v>144287</v>
      </c>
      <c r="C1541" s="10" t="s">
        <v>6609</v>
      </c>
      <c r="D1541" s="10" t="s">
        <v>6610</v>
      </c>
      <c r="E1541" s="15" t="s">
        <v>8349</v>
      </c>
      <c r="F1541" s="10" t="s">
        <v>9081</v>
      </c>
      <c r="G1541" s="10" t="s">
        <v>8349</v>
      </c>
      <c r="H1541" s="10" t="s">
        <v>8349</v>
      </c>
      <c r="I1541" s="10" t="s">
        <v>8349</v>
      </c>
      <c r="J1541" s="10" t="s">
        <v>1513</v>
      </c>
      <c r="K1541" s="10" t="s">
        <v>1514</v>
      </c>
      <c r="L1541" s="10">
        <v>241.01678536</v>
      </c>
      <c r="M1541" s="10">
        <v>25.25315003</v>
      </c>
      <c r="N1541" s="10">
        <v>-488.79</v>
      </c>
      <c r="O1541" s="10">
        <v>696.64</v>
      </c>
      <c r="P1541" s="11">
        <v>41.754100000000001</v>
      </c>
      <c r="Q1541" s="11">
        <v>47.011699999999998</v>
      </c>
      <c r="R1541" s="37">
        <v>22.217285047767163</v>
      </c>
      <c r="S1541" s="16">
        <v>1.7551655187736059E-2</v>
      </c>
      <c r="T1541" s="37">
        <v>7.1</v>
      </c>
      <c r="U1541" s="16">
        <v>1.414213562373095E-3</v>
      </c>
      <c r="V1541" s="10" t="s">
        <v>4770</v>
      </c>
      <c r="W1541" s="37">
        <v>0.77100000000000002</v>
      </c>
      <c r="X1541" s="16">
        <v>2E-3</v>
      </c>
      <c r="Y1541" s="10" t="s">
        <v>4770</v>
      </c>
      <c r="Z1541" s="16">
        <v>5.366545064692394</v>
      </c>
      <c r="AA1541" s="16">
        <v>3.9865587041291839E-2</v>
      </c>
      <c r="AB1541" s="29" t="s">
        <v>8349</v>
      </c>
      <c r="AC1541" s="16">
        <v>1.9319999999999995</v>
      </c>
      <c r="AD1541" s="16">
        <v>1.7058722109231983E-2</v>
      </c>
      <c r="AE1541" s="10" t="s">
        <v>120</v>
      </c>
      <c r="AF1541" s="10" t="s">
        <v>4075</v>
      </c>
      <c r="AG1541" s="37">
        <v>0.71644559514302963</v>
      </c>
      <c r="AH1541" s="16">
        <v>4.3362022901922093E-2</v>
      </c>
      <c r="AI1541" s="10" t="s">
        <v>4638</v>
      </c>
      <c r="AJ1541" s="10" t="s">
        <v>107</v>
      </c>
      <c r="AK1541" s="16" t="s">
        <v>58</v>
      </c>
      <c r="AL1541" s="16">
        <f t="shared" si="96"/>
        <v>0.84643109296801566</v>
      </c>
      <c r="AM1541" s="16">
        <f t="shared" si="97"/>
        <v>38.09786349449039</v>
      </c>
      <c r="AN1541" s="17">
        <f t="shared" si="98"/>
        <v>1.6121252022903684E-10</v>
      </c>
      <c r="AO1541" s="16">
        <f t="shared" si="99"/>
        <v>31.581503081649394</v>
      </c>
      <c r="AP1541" s="18">
        <v>5250</v>
      </c>
      <c r="AQ1541" s="18" t="s">
        <v>129</v>
      </c>
      <c r="AR1541" s="16">
        <v>1.0224089155582712</v>
      </c>
      <c r="AS1541" s="10" t="s">
        <v>74</v>
      </c>
      <c r="AT1541" s="16">
        <v>0.9180524448610673</v>
      </c>
      <c r="AU1541" s="10" t="s">
        <v>74</v>
      </c>
      <c r="AV1541" s="10">
        <v>4.32</v>
      </c>
      <c r="AW1541" s="10" t="s">
        <v>96</v>
      </c>
      <c r="AX1541" s="10" t="s">
        <v>8349</v>
      </c>
      <c r="AY1541" s="10" t="s">
        <v>8349</v>
      </c>
      <c r="AZ1541" s="10" t="s">
        <v>102</v>
      </c>
      <c r="BA1541" s="10" t="s">
        <v>8349</v>
      </c>
    </row>
    <row r="1542" spans="1:53" s="10" customFormat="1">
      <c r="A1542" s="31">
        <v>78734</v>
      </c>
      <c r="B1542" s="10" t="s">
        <v>8349</v>
      </c>
      <c r="C1542" s="10" t="s">
        <v>6611</v>
      </c>
      <c r="D1542" s="10" t="s">
        <v>8349</v>
      </c>
      <c r="E1542" s="15" t="s">
        <v>8349</v>
      </c>
      <c r="F1542" s="10" t="s">
        <v>8349</v>
      </c>
      <c r="G1542" s="10" t="s">
        <v>8349</v>
      </c>
      <c r="H1542" s="10" t="s">
        <v>8349</v>
      </c>
      <c r="I1542" s="10" t="s">
        <v>8349</v>
      </c>
      <c r="J1542" s="10" t="s">
        <v>1515</v>
      </c>
      <c r="K1542" s="10" t="s">
        <v>1516</v>
      </c>
      <c r="L1542" s="10">
        <v>241.09718040999999</v>
      </c>
      <c r="M1542" s="10">
        <v>-33.060868640000002</v>
      </c>
      <c r="N1542" s="10">
        <v>-236.2</v>
      </c>
      <c r="O1542" s="10">
        <v>-67.87</v>
      </c>
      <c r="P1542" s="11">
        <v>343.12090000000001</v>
      </c>
      <c r="Q1542" s="11">
        <v>14.361700000000001</v>
      </c>
      <c r="R1542" s="37">
        <v>22.899015342340277</v>
      </c>
      <c r="S1542" s="16">
        <v>4.9003892832608198E-2</v>
      </c>
      <c r="T1542" s="37">
        <v>10.074999999999999</v>
      </c>
      <c r="U1542" s="16">
        <v>1.2E-2</v>
      </c>
      <c r="V1542" s="10" t="s">
        <v>4769</v>
      </c>
      <c r="W1542" s="37">
        <v>1.375</v>
      </c>
      <c r="X1542" s="16">
        <v>8.3999999999999995E-3</v>
      </c>
      <c r="Y1542" s="10" t="s">
        <v>4769</v>
      </c>
      <c r="Z1542" s="16">
        <v>8.2759159596066993</v>
      </c>
      <c r="AA1542" s="16">
        <v>0.12110630405731015</v>
      </c>
      <c r="AB1542" s="29" t="s">
        <v>8349</v>
      </c>
      <c r="AC1542" s="16">
        <v>3.5229999999999997</v>
      </c>
      <c r="AD1542" s="16">
        <v>1.8371173070873836E-2</v>
      </c>
      <c r="AE1542" s="10" t="s">
        <v>125</v>
      </c>
      <c r="AF1542" s="10" t="s">
        <v>4075</v>
      </c>
      <c r="AG1542" s="37">
        <v>0.10816882426676216</v>
      </c>
      <c r="AH1542" s="16">
        <v>0.12249178291796417</v>
      </c>
      <c r="AI1542" s="10" t="s">
        <v>8349</v>
      </c>
      <c r="AJ1542" s="10" t="s">
        <v>107</v>
      </c>
      <c r="AK1542" s="16" t="s">
        <v>108</v>
      </c>
      <c r="AL1542" s="16">
        <f t="shared" si="96"/>
        <v>0.32889029214429871</v>
      </c>
      <c r="AM1542" s="16">
        <f t="shared" si="97"/>
        <v>14.362639057941527</v>
      </c>
      <c r="AN1542" s="17">
        <f t="shared" si="98"/>
        <v>1.0677753112593508E-9</v>
      </c>
      <c r="AO1542" s="16">
        <f t="shared" si="99"/>
        <v>32.503800312431423</v>
      </c>
      <c r="AP1542" s="18">
        <v>3990.1652132008421</v>
      </c>
      <c r="AQ1542" s="18" t="s">
        <v>124</v>
      </c>
      <c r="AR1542" s="16">
        <v>0.68773467994757875</v>
      </c>
      <c r="AS1542" s="10" t="s">
        <v>74</v>
      </c>
      <c r="AT1542" s="16">
        <v>0.56537145045777326</v>
      </c>
      <c r="AU1542" s="10" t="s">
        <v>74</v>
      </c>
      <c r="AV1542" s="10" t="s">
        <v>8349</v>
      </c>
      <c r="AW1542" s="10" t="s">
        <v>8349</v>
      </c>
      <c r="AX1542" s="10" t="s">
        <v>8349</v>
      </c>
      <c r="AY1542" s="10" t="s">
        <v>8349</v>
      </c>
      <c r="AZ1542" s="10" t="s">
        <v>101</v>
      </c>
      <c r="BA1542" s="10" t="s">
        <v>8349</v>
      </c>
    </row>
    <row r="1543" spans="1:53" s="10" customFormat="1">
      <c r="A1543" s="31">
        <v>78738</v>
      </c>
      <c r="B1543" s="10">
        <v>144087</v>
      </c>
      <c r="C1543" s="10" t="s">
        <v>8349</v>
      </c>
      <c r="D1543" s="10" t="s">
        <v>8349</v>
      </c>
      <c r="E1543" s="15" t="s">
        <v>8349</v>
      </c>
      <c r="F1543" s="10" t="s">
        <v>9082</v>
      </c>
      <c r="G1543" s="10" t="s">
        <v>8349</v>
      </c>
      <c r="H1543" s="10" t="s">
        <v>8349</v>
      </c>
      <c r="I1543" s="10" t="s">
        <v>8349</v>
      </c>
      <c r="J1543" s="10" t="s">
        <v>1517</v>
      </c>
      <c r="K1543" s="10" t="s">
        <v>1518</v>
      </c>
      <c r="L1543" s="10">
        <v>241.10817896</v>
      </c>
      <c r="M1543" s="10">
        <v>-11.449329560000001</v>
      </c>
      <c r="N1543" s="10">
        <v>-69.17</v>
      </c>
      <c r="O1543" s="10">
        <v>-20.93</v>
      </c>
      <c r="P1543" s="11">
        <v>359.96409999999997</v>
      </c>
      <c r="Q1543" s="11">
        <v>29.3626</v>
      </c>
      <c r="R1543" s="37">
        <v>25.258903763576658</v>
      </c>
      <c r="S1543" s="16">
        <v>8.8153574134882548E-2</v>
      </c>
      <c r="T1543" s="37">
        <v>7.44</v>
      </c>
      <c r="U1543" s="16">
        <v>0</v>
      </c>
      <c r="V1543" s="10" t="s">
        <v>4770</v>
      </c>
      <c r="W1543" s="37">
        <v>0.75</v>
      </c>
      <c r="X1543" s="16">
        <v>0</v>
      </c>
      <c r="Y1543" s="10" t="s">
        <v>4770</v>
      </c>
      <c r="Z1543" s="16">
        <v>5.4279275087610239</v>
      </c>
      <c r="AA1543" s="16">
        <v>0.20039149923273403</v>
      </c>
      <c r="AB1543" s="29" t="s">
        <v>8349</v>
      </c>
      <c r="AC1543" s="16" t="s">
        <v>8349</v>
      </c>
      <c r="AD1543" s="16" t="s">
        <v>8349</v>
      </c>
      <c r="AE1543" s="10" t="s">
        <v>8349</v>
      </c>
      <c r="AF1543" s="10" t="s">
        <v>4080</v>
      </c>
      <c r="AG1543" s="37">
        <v>0.65193050588844859</v>
      </c>
      <c r="AH1543" s="16">
        <v>0.22395703374697309</v>
      </c>
      <c r="AI1543" s="10" t="s">
        <v>4232</v>
      </c>
      <c r="AJ1543" s="10" t="s">
        <v>107</v>
      </c>
      <c r="AK1543" s="16" t="s">
        <v>108</v>
      </c>
      <c r="AL1543" s="16">
        <f t="shared" si="96"/>
        <v>0.80742213611496227</v>
      </c>
      <c r="AM1543" s="16">
        <f t="shared" si="97"/>
        <v>31.96584236879136</v>
      </c>
      <c r="AN1543" s="17">
        <f t="shared" si="98"/>
        <v>1.771661227029053E-10</v>
      </c>
      <c r="AO1543" s="16">
        <f t="shared" si="99"/>
        <v>31.81904829824667</v>
      </c>
      <c r="AP1543" s="18">
        <v>5458</v>
      </c>
      <c r="AQ1543" s="18" t="s">
        <v>129</v>
      </c>
      <c r="AR1543" s="16">
        <v>0.90237117808190181</v>
      </c>
      <c r="AS1543" s="10" t="s">
        <v>74</v>
      </c>
      <c r="AT1543" s="16">
        <v>0.89610584191593745</v>
      </c>
      <c r="AU1543" s="10" t="s">
        <v>74</v>
      </c>
      <c r="AV1543" s="10">
        <v>4.43</v>
      </c>
      <c r="AW1543" s="10" t="s">
        <v>96</v>
      </c>
      <c r="AX1543" s="10" t="s">
        <v>8349</v>
      </c>
      <c r="AY1543" s="10" t="s">
        <v>8349</v>
      </c>
      <c r="AZ1543" s="10" t="s">
        <v>101</v>
      </c>
      <c r="BA1543" s="10" t="s">
        <v>8349</v>
      </c>
    </row>
    <row r="1544" spans="1:53" s="10" customFormat="1">
      <c r="A1544" s="33">
        <v>78739</v>
      </c>
      <c r="B1544" s="13" t="s">
        <v>8349</v>
      </c>
      <c r="C1544" s="14" t="s">
        <v>8349</v>
      </c>
      <c r="D1544" s="14" t="s">
        <v>8349</v>
      </c>
      <c r="E1544" s="14" t="s">
        <v>8349</v>
      </c>
      <c r="F1544" s="13" t="s">
        <v>9082</v>
      </c>
      <c r="G1544" s="13" t="s">
        <v>8349</v>
      </c>
      <c r="H1544" s="13" t="s">
        <v>8349</v>
      </c>
      <c r="I1544" s="13" t="s">
        <v>8349</v>
      </c>
      <c r="J1544" s="13" t="s">
        <v>4901</v>
      </c>
      <c r="K1544" s="13" t="s">
        <v>4902</v>
      </c>
      <c r="L1544" s="13">
        <v>241.11146471000001</v>
      </c>
      <c r="M1544" s="13">
        <v>-11.44982493</v>
      </c>
      <c r="N1544" s="13">
        <v>-58.04</v>
      </c>
      <c r="O1544" s="13">
        <v>-23.37</v>
      </c>
      <c r="P1544" s="12">
        <v>359.96609999999998</v>
      </c>
      <c r="Q1544" s="12">
        <v>29.3598</v>
      </c>
      <c r="R1544" s="38">
        <v>22.598870056497177</v>
      </c>
      <c r="S1544" s="23">
        <v>0.10847457627118644</v>
      </c>
      <c r="T1544" s="38">
        <v>8.02</v>
      </c>
      <c r="U1544" s="19">
        <v>0</v>
      </c>
      <c r="V1544" s="13" t="s">
        <v>4770</v>
      </c>
      <c r="W1544" s="38">
        <v>0.85</v>
      </c>
      <c r="X1544" s="19">
        <v>0</v>
      </c>
      <c r="Y1544" s="13" t="s">
        <v>4770</v>
      </c>
      <c r="Z1544" s="19">
        <v>6.2495663751692199</v>
      </c>
      <c r="AA1544" s="19">
        <v>0.24933133744202429</v>
      </c>
      <c r="AB1544" s="29" t="s">
        <v>8349</v>
      </c>
      <c r="AC1544" s="19" t="s">
        <v>8349</v>
      </c>
      <c r="AD1544" s="19" t="s">
        <v>8349</v>
      </c>
      <c r="AE1544" s="13" t="s">
        <v>8349</v>
      </c>
      <c r="AF1544" s="13" t="s">
        <v>4080</v>
      </c>
      <c r="AG1544" s="38">
        <v>0.32677769784174659</v>
      </c>
      <c r="AH1544" s="19">
        <v>0.26863751754106985</v>
      </c>
      <c r="AI1544" s="13" t="s">
        <v>4674</v>
      </c>
      <c r="AJ1544" s="19" t="s">
        <v>8349</v>
      </c>
      <c r="AK1544" s="19" t="s">
        <v>8349</v>
      </c>
      <c r="AL1544" s="19">
        <f t="shared" si="96"/>
        <v>0.57164473044168496</v>
      </c>
      <c r="AM1544" s="19">
        <f t="shared" si="97"/>
        <v>25.295279322044557</v>
      </c>
      <c r="AN1544" s="20">
        <f t="shared" si="98"/>
        <v>3.5345129353330246E-10</v>
      </c>
      <c r="AO1544" s="19">
        <f t="shared" si="99"/>
        <v>31.649176061507291</v>
      </c>
      <c r="AP1544" s="21">
        <v>5055</v>
      </c>
      <c r="AQ1544" s="21" t="s">
        <v>127</v>
      </c>
      <c r="AR1544" s="19">
        <v>0.74479287075099609</v>
      </c>
      <c r="AS1544" s="13" t="s">
        <v>74</v>
      </c>
      <c r="AT1544" s="19">
        <v>0.75067047647140228</v>
      </c>
      <c r="AU1544" s="13" t="s">
        <v>74</v>
      </c>
      <c r="AV1544" s="13">
        <v>4.38</v>
      </c>
      <c r="AW1544" s="13" t="s">
        <v>96</v>
      </c>
      <c r="AX1544" s="13" t="s">
        <v>8349</v>
      </c>
      <c r="AY1544" s="13" t="s">
        <v>8349</v>
      </c>
      <c r="AZ1544" s="13" t="s">
        <v>101</v>
      </c>
      <c r="BA1544" s="13" t="s">
        <v>8349</v>
      </c>
    </row>
    <row r="1545" spans="1:53" s="10" customFormat="1">
      <c r="A1545" s="31">
        <v>78775</v>
      </c>
      <c r="B1545" s="10">
        <v>144579</v>
      </c>
      <c r="C1545" s="10" t="s">
        <v>6612</v>
      </c>
      <c r="D1545" s="10" t="s">
        <v>6613</v>
      </c>
      <c r="E1545" s="15" t="s">
        <v>8349</v>
      </c>
      <c r="F1545" s="10" t="s">
        <v>9083</v>
      </c>
      <c r="G1545" s="10" t="s">
        <v>8349</v>
      </c>
      <c r="H1545" s="10" t="s">
        <v>8349</v>
      </c>
      <c r="I1545" s="10" t="s">
        <v>8349</v>
      </c>
      <c r="J1545" s="10" t="s">
        <v>1519</v>
      </c>
      <c r="K1545" s="10" t="s">
        <v>1520</v>
      </c>
      <c r="L1545" s="10">
        <v>241.2384289</v>
      </c>
      <c r="M1545" s="10">
        <v>39.156381260000003</v>
      </c>
      <c r="N1545" s="10">
        <v>-571.24</v>
      </c>
      <c r="O1545" s="10">
        <v>52.59</v>
      </c>
      <c r="P1545" s="11">
        <v>62.369100000000003</v>
      </c>
      <c r="Q1545" s="11">
        <v>48.2712</v>
      </c>
      <c r="R1545" s="37">
        <v>14.52011035283868</v>
      </c>
      <c r="S1545" s="16">
        <v>4.7916364164367646E-3</v>
      </c>
      <c r="T1545" s="37">
        <v>6.66</v>
      </c>
      <c r="U1545" s="16">
        <v>7.0710678118654751E-4</v>
      </c>
      <c r="V1545" s="10" t="s">
        <v>4770</v>
      </c>
      <c r="W1545" s="37">
        <v>0.73399999999999999</v>
      </c>
      <c r="X1545" s="16">
        <v>1E-3</v>
      </c>
      <c r="Y1545" s="10" t="s">
        <v>4770</v>
      </c>
      <c r="Z1545" s="16">
        <v>5.8501504149266008</v>
      </c>
      <c r="AA1545" s="16">
        <v>1.1137021238546652E-2</v>
      </c>
      <c r="AB1545" s="29" t="s">
        <v>8349</v>
      </c>
      <c r="AC1545" s="16">
        <v>1.9050000000000002</v>
      </c>
      <c r="AD1545" s="16">
        <v>1.6015617378046968E-2</v>
      </c>
      <c r="AE1545" s="10" t="s">
        <v>120</v>
      </c>
      <c r="AF1545" s="10" t="s">
        <v>4075</v>
      </c>
      <c r="AG1545" s="37">
        <v>0.45558473083021228</v>
      </c>
      <c r="AH1545" s="16">
        <v>1.9507261265176084E-2</v>
      </c>
      <c r="AI1545" s="10" t="s">
        <v>4638</v>
      </c>
      <c r="AJ1545" s="10" t="s">
        <v>107</v>
      </c>
      <c r="AK1545" s="16" t="s">
        <v>109</v>
      </c>
      <c r="AL1545" s="16">
        <f t="shared" si="96"/>
        <v>0.67497017032622431</v>
      </c>
      <c r="AM1545" s="16">
        <f t="shared" si="97"/>
        <v>46.485195630367073</v>
      </c>
      <c r="AN1545" s="17">
        <f t="shared" si="98"/>
        <v>2.5352034908967272E-10</v>
      </c>
      <c r="AO1545" s="16">
        <f t="shared" si="99"/>
        <v>30.649967939518216</v>
      </c>
      <c r="AP1545" s="18">
        <v>5214</v>
      </c>
      <c r="AQ1545" s="18" t="s">
        <v>141</v>
      </c>
      <c r="AR1545" s="16">
        <v>0.78</v>
      </c>
      <c r="AS1545" s="10" t="s">
        <v>73</v>
      </c>
      <c r="AT1545" s="16">
        <v>0.76800000000000002</v>
      </c>
      <c r="AU1545" s="10" t="s">
        <v>73</v>
      </c>
      <c r="AV1545" s="10">
        <v>4.55</v>
      </c>
      <c r="AW1545" s="10" t="s">
        <v>73</v>
      </c>
      <c r="AX1545" s="10">
        <v>11.6</v>
      </c>
      <c r="AY1545" s="10" t="s">
        <v>141</v>
      </c>
      <c r="AZ1545" s="10" t="s">
        <v>102</v>
      </c>
      <c r="BA1545" s="10">
        <v>-0.69</v>
      </c>
    </row>
    <row r="1546" spans="1:53" s="10" customFormat="1">
      <c r="A1546" s="31">
        <v>78843</v>
      </c>
      <c r="B1546" s="10">
        <v>144253</v>
      </c>
      <c r="C1546" s="10" t="s">
        <v>6614</v>
      </c>
      <c r="D1546" s="10" t="s">
        <v>6615</v>
      </c>
      <c r="E1546" s="15" t="s">
        <v>8349</v>
      </c>
      <c r="F1546" s="10" t="s">
        <v>8349</v>
      </c>
      <c r="G1546" s="10" t="s">
        <v>8349</v>
      </c>
      <c r="H1546" s="10" t="s">
        <v>8349</v>
      </c>
      <c r="I1546" s="10" t="s">
        <v>8349</v>
      </c>
      <c r="J1546" s="10" t="s">
        <v>1521</v>
      </c>
      <c r="K1546" s="10" t="s">
        <v>1522</v>
      </c>
      <c r="L1546" s="10">
        <v>241.41786099000001</v>
      </c>
      <c r="M1546" s="10">
        <v>-20.449186470000001</v>
      </c>
      <c r="N1546" s="10">
        <v>296.74</v>
      </c>
      <c r="O1546" s="10">
        <v>-359.35</v>
      </c>
      <c r="P1546" s="11">
        <v>352.72469999999998</v>
      </c>
      <c r="Q1546" s="11">
        <v>23.1173</v>
      </c>
      <c r="R1546" s="37">
        <v>18.712574850299401</v>
      </c>
      <c r="S1546" s="16">
        <v>2.3016467065868264E-2</v>
      </c>
      <c r="T1546" s="37">
        <v>7.3929999999999998</v>
      </c>
      <c r="U1546" s="16">
        <v>1.2E-2</v>
      </c>
      <c r="V1546" s="10" t="s">
        <v>4769</v>
      </c>
      <c r="W1546" s="37">
        <v>1.0629999999999999</v>
      </c>
      <c r="X1546" s="16">
        <v>8.3999999999999995E-3</v>
      </c>
      <c r="Y1546" s="10" t="s">
        <v>4769</v>
      </c>
      <c r="Z1546" s="16">
        <v>6.0323322473374468</v>
      </c>
      <c r="AA1546" s="16">
        <v>6.2563781283868636E-2</v>
      </c>
      <c r="AB1546" s="29" t="s">
        <v>8349</v>
      </c>
      <c r="AC1546" s="16">
        <v>2.54198021870498</v>
      </c>
      <c r="AD1546" s="16">
        <v>2.6907248094147421E-2</v>
      </c>
      <c r="AE1546" s="10" t="s">
        <v>125</v>
      </c>
      <c r="AF1546" s="10" t="s">
        <v>4075</v>
      </c>
      <c r="AG1546" s="37">
        <v>0.49298757470640819</v>
      </c>
      <c r="AH1546" s="16">
        <v>6.8104527959128761E-2</v>
      </c>
      <c r="AI1546" s="10" t="s">
        <v>4627</v>
      </c>
      <c r="AJ1546" s="10" t="s">
        <v>107</v>
      </c>
      <c r="AK1546" s="16" t="s">
        <v>57</v>
      </c>
      <c r="AL1546" s="16">
        <f t="shared" si="96"/>
        <v>0.7021307390411049</v>
      </c>
      <c r="AM1546" s="16">
        <f t="shared" si="97"/>
        <v>37.521866694356646</v>
      </c>
      <c r="AN1546" s="17">
        <f t="shared" si="98"/>
        <v>2.3428582367169072E-10</v>
      </c>
      <c r="AO1546" s="16">
        <f t="shared" si="99"/>
        <v>31.468634972995662</v>
      </c>
      <c r="AP1546" s="18">
        <v>4579</v>
      </c>
      <c r="AQ1546" s="18" t="s">
        <v>129</v>
      </c>
      <c r="AR1546" s="16">
        <v>0.78</v>
      </c>
      <c r="AS1546" s="10" t="s">
        <v>73</v>
      </c>
      <c r="AT1546" s="16">
        <v>0.81</v>
      </c>
      <c r="AU1546" s="10" t="s">
        <v>73</v>
      </c>
      <c r="AV1546" s="10">
        <v>4.59</v>
      </c>
      <c r="AW1546" s="10" t="s">
        <v>73</v>
      </c>
      <c r="AX1546" s="10">
        <v>3</v>
      </c>
      <c r="AY1546" s="10" t="s">
        <v>73</v>
      </c>
      <c r="AZ1546" s="10" t="s">
        <v>102</v>
      </c>
      <c r="BA1546" s="10" t="s">
        <v>8349</v>
      </c>
    </row>
    <row r="1547" spans="1:53" s="10" customFormat="1">
      <c r="A1547" s="31">
        <v>78913</v>
      </c>
      <c r="B1547" s="10">
        <v>144872</v>
      </c>
      <c r="C1547" s="10" t="s">
        <v>6616</v>
      </c>
      <c r="D1547" s="10" t="s">
        <v>6617</v>
      </c>
      <c r="E1547" s="15" t="s">
        <v>8349</v>
      </c>
      <c r="F1547" s="10" t="s">
        <v>8349</v>
      </c>
      <c r="G1547" s="10" t="s">
        <v>8349</v>
      </c>
      <c r="H1547" s="10" t="s">
        <v>8349</v>
      </c>
      <c r="I1547" s="10" t="s">
        <v>8349</v>
      </c>
      <c r="J1547" s="10" t="s">
        <v>1523</v>
      </c>
      <c r="K1547" s="10" t="s">
        <v>1524</v>
      </c>
      <c r="L1547" s="10">
        <v>241.62260617999999</v>
      </c>
      <c r="M1547" s="10">
        <v>38.63354279</v>
      </c>
      <c r="N1547" s="10">
        <v>232.43</v>
      </c>
      <c r="O1547" s="10">
        <v>-536.05999999999995</v>
      </c>
      <c r="P1547" s="11">
        <v>61.576000000000001</v>
      </c>
      <c r="Q1547" s="11">
        <v>47.984000000000002</v>
      </c>
      <c r="R1547" s="37">
        <v>23.501762632197416</v>
      </c>
      <c r="S1547" s="16">
        <v>1.8096357226792013E-2</v>
      </c>
      <c r="T1547" s="37">
        <v>8.5945989481830392</v>
      </c>
      <c r="U1547" s="16">
        <v>2.5553864678361272E-2</v>
      </c>
      <c r="V1547" s="10" t="s">
        <v>4767</v>
      </c>
      <c r="W1547" s="37">
        <v>0.96299999999999997</v>
      </c>
      <c r="X1547" s="16">
        <v>2E-3</v>
      </c>
      <c r="Y1547" s="10" t="s">
        <v>4770</v>
      </c>
      <c r="Z1547" s="16">
        <v>6.7390967702860722</v>
      </c>
      <c r="AA1547" s="16">
        <v>6.5209508559945562E-2</v>
      </c>
      <c r="AB1547" s="29" t="s">
        <v>8349</v>
      </c>
      <c r="AC1547" s="16">
        <v>2.4325989481830392</v>
      </c>
      <c r="AD1547" s="16">
        <v>3.3075670817082452E-2</v>
      </c>
      <c r="AE1547" s="10" t="s">
        <v>120</v>
      </c>
      <c r="AF1547" s="10" t="s">
        <v>4075</v>
      </c>
      <c r="AG1547" s="37">
        <v>0.24400386086828163</v>
      </c>
      <c r="AH1547" s="16">
        <v>7.3118260418513881E-2</v>
      </c>
      <c r="AI1547" s="10" t="s">
        <v>4648</v>
      </c>
      <c r="AJ1547" s="10" t="s">
        <v>107</v>
      </c>
      <c r="AK1547" s="16" t="s">
        <v>57</v>
      </c>
      <c r="AL1547" s="16">
        <f t="shared" si="96"/>
        <v>0.49396746944336489</v>
      </c>
      <c r="AM1547" s="16">
        <f t="shared" si="97"/>
        <v>21.018315824815176</v>
      </c>
      <c r="AN1547" s="17">
        <f t="shared" si="98"/>
        <v>4.7335316576137825E-10</v>
      </c>
      <c r="AO1547" s="16">
        <f t="shared" si="99"/>
        <v>31.906635733177943</v>
      </c>
      <c r="AP1547" s="18">
        <v>4782</v>
      </c>
      <c r="AQ1547" s="18" t="s">
        <v>129</v>
      </c>
      <c r="AR1547" s="16">
        <v>0.7191687899149467</v>
      </c>
      <c r="AS1547" s="10" t="s">
        <v>74</v>
      </c>
      <c r="AT1547" s="16">
        <v>0.69650177945072977</v>
      </c>
      <c r="AU1547" s="10" t="s">
        <v>74</v>
      </c>
      <c r="AV1547" s="10">
        <v>4.6500000000000004</v>
      </c>
      <c r="AW1547" s="10" t="s">
        <v>96</v>
      </c>
      <c r="AX1547" s="10" t="s">
        <v>8349</v>
      </c>
      <c r="AY1547" s="10" t="s">
        <v>8349</v>
      </c>
      <c r="AZ1547" s="10" t="s">
        <v>102</v>
      </c>
      <c r="BA1547" s="10" t="s">
        <v>8349</v>
      </c>
    </row>
    <row r="1548" spans="1:53" s="10" customFormat="1">
      <c r="A1548" s="31">
        <v>78955</v>
      </c>
      <c r="B1548" s="10">
        <v>144585</v>
      </c>
      <c r="C1548" s="10" t="s">
        <v>6419</v>
      </c>
      <c r="D1548" s="10" t="s">
        <v>8349</v>
      </c>
      <c r="E1548" s="15" t="s">
        <v>8349</v>
      </c>
      <c r="F1548" s="10" t="s">
        <v>8349</v>
      </c>
      <c r="G1548" s="10" t="s">
        <v>8349</v>
      </c>
      <c r="H1548" s="10" t="s">
        <v>8349</v>
      </c>
      <c r="I1548" s="10" t="s">
        <v>8349</v>
      </c>
      <c r="J1548" s="10" t="s">
        <v>1420</v>
      </c>
      <c r="K1548" s="10" t="s">
        <v>1421</v>
      </c>
      <c r="L1548" s="10">
        <v>241.76469512</v>
      </c>
      <c r="M1548" s="10">
        <v>-14.071320200000001</v>
      </c>
      <c r="N1548" s="10">
        <v>-261.22000000000003</v>
      </c>
      <c r="O1548" s="10">
        <v>11.77</v>
      </c>
      <c r="P1548" s="11">
        <v>358.18239999999997</v>
      </c>
      <c r="Q1548" s="11">
        <v>27.166499999999999</v>
      </c>
      <c r="R1548" s="37">
        <v>27.107617240444565</v>
      </c>
      <c r="S1548" s="16">
        <v>1.4367037137435619E-2</v>
      </c>
      <c r="T1548" s="37">
        <v>6.32</v>
      </c>
      <c r="U1548" s="16">
        <v>0</v>
      </c>
      <c r="V1548" s="10" t="s">
        <v>4770</v>
      </c>
      <c r="W1548" s="37">
        <v>0.66</v>
      </c>
      <c r="X1548" s="16">
        <v>0</v>
      </c>
      <c r="Y1548" s="10" t="s">
        <v>4770</v>
      </c>
      <c r="Z1548" s="16">
        <v>4.1545432761340173</v>
      </c>
      <c r="AA1548" s="16">
        <v>3.1423903384367513E-2</v>
      </c>
      <c r="AB1548" s="29" t="s">
        <v>8349</v>
      </c>
      <c r="AC1548" s="16">
        <v>1.5200000000000005</v>
      </c>
      <c r="AD1548" s="16">
        <v>2.4E-2</v>
      </c>
      <c r="AE1548" s="10" t="s">
        <v>120</v>
      </c>
      <c r="AF1548" s="10" t="s">
        <v>4075</v>
      </c>
      <c r="AG1548" s="37">
        <v>1.9551341914277807</v>
      </c>
      <c r="AH1548" s="16">
        <v>3.954063358002833E-2</v>
      </c>
      <c r="AI1548" s="10" t="s">
        <v>4597</v>
      </c>
      <c r="AJ1548" s="10" t="s">
        <v>107</v>
      </c>
      <c r="AK1548" s="16" t="s">
        <v>109</v>
      </c>
      <c r="AL1548" s="16">
        <f t="shared" si="96"/>
        <v>1.3982611313441351</v>
      </c>
      <c r="AM1548" s="16">
        <f t="shared" si="97"/>
        <v>51.581853135285144</v>
      </c>
      <c r="AN1548" s="17">
        <f t="shared" si="98"/>
        <v>5.9075228956869468E-11</v>
      </c>
      <c r="AO1548" s="16">
        <f t="shared" si="99"/>
        <v>31.891486466261316</v>
      </c>
      <c r="AP1548" s="18">
        <v>5854</v>
      </c>
      <c r="AQ1548" s="18" t="s">
        <v>141</v>
      </c>
      <c r="AR1548" s="16">
        <v>1.38</v>
      </c>
      <c r="AS1548" s="10" t="s">
        <v>73</v>
      </c>
      <c r="AT1548" s="16">
        <v>1.181</v>
      </c>
      <c r="AU1548" s="10" t="s">
        <v>73</v>
      </c>
      <c r="AV1548" s="10">
        <v>4.25</v>
      </c>
      <c r="AW1548" s="10" t="s">
        <v>73</v>
      </c>
      <c r="AX1548" s="10">
        <v>4.96</v>
      </c>
      <c r="AY1548" s="10" t="s">
        <v>73</v>
      </c>
      <c r="AZ1548" s="10" t="s">
        <v>103</v>
      </c>
      <c r="BA1548" s="10">
        <v>0.31</v>
      </c>
    </row>
    <row r="1549" spans="1:53" s="10" customFormat="1">
      <c r="A1549" s="31">
        <v>79066</v>
      </c>
      <c r="B1549" s="10">
        <v>144840</v>
      </c>
      <c r="C1549" s="10" t="s">
        <v>6420</v>
      </c>
      <c r="D1549" s="10" t="s">
        <v>6421</v>
      </c>
      <c r="E1549" s="15" t="s">
        <v>8349</v>
      </c>
      <c r="F1549" s="10" t="s">
        <v>9084</v>
      </c>
      <c r="G1549" s="10" t="s">
        <v>8349</v>
      </c>
      <c r="H1549" s="10" t="s">
        <v>8349</v>
      </c>
      <c r="I1549" s="10" t="s">
        <v>8349</v>
      </c>
      <c r="J1549" s="10" t="s">
        <v>1422</v>
      </c>
      <c r="K1549" s="10" t="s">
        <v>1423</v>
      </c>
      <c r="L1549" s="10">
        <v>242.10218467000001</v>
      </c>
      <c r="M1549" s="10">
        <v>-13.13480867</v>
      </c>
      <c r="N1549" s="10">
        <v>-61.74</v>
      </c>
      <c r="O1549" s="10">
        <v>-285.56</v>
      </c>
      <c r="P1549" s="11">
        <v>359.22190000000001</v>
      </c>
      <c r="Q1549" s="11">
        <v>27.530100000000001</v>
      </c>
      <c r="R1549" s="37">
        <v>28.224668360146769</v>
      </c>
      <c r="S1549" s="16">
        <v>3.8385548969799607E-2</v>
      </c>
      <c r="T1549" s="37">
        <v>8.6999999999999993</v>
      </c>
      <c r="U1549" s="16">
        <v>2.1213203435596424E-3</v>
      </c>
      <c r="V1549" s="10" t="s">
        <v>4770</v>
      </c>
      <c r="W1549" s="37">
        <v>0.96299999999999997</v>
      </c>
      <c r="X1549" s="16">
        <v>3.0000000000000001E-3</v>
      </c>
      <c r="Y1549" s="10" t="s">
        <v>4770</v>
      </c>
      <c r="Z1549" s="16">
        <v>6.4468557616658853</v>
      </c>
      <c r="AA1549" s="16">
        <v>8.7116414170059109E-2</v>
      </c>
      <c r="AB1549" s="29" t="s">
        <v>8349</v>
      </c>
      <c r="AC1549" s="16" t="s">
        <v>8349</v>
      </c>
      <c r="AD1549" s="16" t="s">
        <v>8349</v>
      </c>
      <c r="AE1549" s="10" t="s">
        <v>8349</v>
      </c>
      <c r="AF1549" s="10" t="s">
        <v>4080</v>
      </c>
      <c r="AG1549" s="37">
        <v>0.30355594613788595</v>
      </c>
      <c r="AH1549" s="16">
        <v>0.13262454379883565</v>
      </c>
      <c r="AI1549" s="10" t="s">
        <v>4648</v>
      </c>
      <c r="AJ1549" s="10" t="s">
        <v>107</v>
      </c>
      <c r="AK1549" s="16" t="s">
        <v>57</v>
      </c>
      <c r="AL1549" s="16">
        <f t="shared" si="96"/>
        <v>0.55095911476069248</v>
      </c>
      <c r="AM1549" s="16">
        <f t="shared" si="97"/>
        <v>19.520481435971334</v>
      </c>
      <c r="AN1549" s="17">
        <f t="shared" si="98"/>
        <v>3.804899935893062E-10</v>
      </c>
      <c r="AO1549" s="16">
        <f t="shared" si="99"/>
        <v>32.249141900361579</v>
      </c>
      <c r="AP1549" s="18">
        <v>4893.2893493643005</v>
      </c>
      <c r="AQ1549" s="18" t="s">
        <v>123</v>
      </c>
      <c r="AR1549" s="16">
        <v>0.76607132095064967</v>
      </c>
      <c r="AS1549" s="10" t="s">
        <v>74</v>
      </c>
      <c r="AT1549" s="16">
        <v>0.73661524654077115</v>
      </c>
      <c r="AU1549" s="10" t="s">
        <v>74</v>
      </c>
      <c r="AV1549" s="10" t="s">
        <v>8349</v>
      </c>
      <c r="AW1549" s="10" t="s">
        <v>8349</v>
      </c>
      <c r="AX1549" s="10" t="s">
        <v>8349</v>
      </c>
      <c r="AY1549" s="10" t="s">
        <v>8349</v>
      </c>
      <c r="AZ1549" s="10" t="s">
        <v>103</v>
      </c>
      <c r="BA1549" s="10" t="s">
        <v>8349</v>
      </c>
    </row>
    <row r="1550" spans="1:53" s="10" customFormat="1">
      <c r="A1550" s="31">
        <v>79126</v>
      </c>
      <c r="B1550" s="10" t="s">
        <v>8349</v>
      </c>
      <c r="C1550" s="10" t="s">
        <v>6422</v>
      </c>
      <c r="D1550" s="10" t="s">
        <v>8349</v>
      </c>
      <c r="E1550" s="15" t="s">
        <v>8349</v>
      </c>
      <c r="F1550" s="10" t="s">
        <v>8349</v>
      </c>
      <c r="G1550" s="10" t="s">
        <v>8349</v>
      </c>
      <c r="H1550" s="10" t="s">
        <v>8349</v>
      </c>
      <c r="I1550" s="10" t="s">
        <v>8349</v>
      </c>
      <c r="J1550" s="10" t="s">
        <v>1424</v>
      </c>
      <c r="K1550" s="10" t="s">
        <v>1425</v>
      </c>
      <c r="L1550" s="10">
        <v>242.26226339999999</v>
      </c>
      <c r="M1550" s="10">
        <v>52.943726239999997</v>
      </c>
      <c r="N1550" s="10">
        <v>203.99</v>
      </c>
      <c r="O1550" s="10">
        <v>60.79</v>
      </c>
      <c r="P1550" s="11">
        <v>82.204499999999996</v>
      </c>
      <c r="Q1550" s="11">
        <v>45.470500000000001</v>
      </c>
      <c r="R1550" s="37">
        <v>16.929067208396816</v>
      </c>
      <c r="S1550" s="16">
        <v>1.7606229896732689E-2</v>
      </c>
      <c r="T1550" s="37">
        <v>10.25132103866938</v>
      </c>
      <c r="U1550" s="16">
        <v>0.10510946674776731</v>
      </c>
      <c r="V1550" s="10" t="s">
        <v>4767</v>
      </c>
      <c r="W1550" s="37">
        <v>1.585</v>
      </c>
      <c r="X1550" s="16">
        <v>8.2000000000000003E-2</v>
      </c>
      <c r="Y1550" s="10" t="s">
        <v>4770</v>
      </c>
      <c r="Z1550" s="16">
        <v>9.1081558929582833</v>
      </c>
      <c r="AA1550" s="16">
        <v>0.1436814682140195</v>
      </c>
      <c r="AB1550" s="29" t="s">
        <v>8349</v>
      </c>
      <c r="AC1550" s="16">
        <v>3.9203210386693792</v>
      </c>
      <c r="AD1550" s="16">
        <v>0.10663957989414624</v>
      </c>
      <c r="AE1550" s="10" t="s">
        <v>120</v>
      </c>
      <c r="AF1550" s="10" t="s">
        <v>4075</v>
      </c>
      <c r="AG1550" s="37">
        <v>6.7370059189756346E-2</v>
      </c>
      <c r="AH1550" s="16">
        <v>0.17893117198558861</v>
      </c>
      <c r="AI1550" s="10" t="s">
        <v>4603</v>
      </c>
      <c r="AJ1550" s="10" t="s">
        <v>107</v>
      </c>
      <c r="AK1550" s="22" t="s">
        <v>60</v>
      </c>
      <c r="AL1550" s="16">
        <f t="shared" si="96"/>
        <v>0.25955742946360899</v>
      </c>
      <c r="AM1550" s="16">
        <f t="shared" si="97"/>
        <v>15.332057358415383</v>
      </c>
      <c r="AN1550" s="17">
        <f t="shared" si="98"/>
        <v>1.7144114372035737E-9</v>
      </c>
      <c r="AO1550" s="16">
        <f t="shared" si="99"/>
        <v>32.16603340038349</v>
      </c>
      <c r="AP1550" s="18">
        <v>3757.5930754188412</v>
      </c>
      <c r="AQ1550" s="18" t="s">
        <v>124</v>
      </c>
      <c r="AR1550" s="16">
        <v>0.61201997537930641</v>
      </c>
      <c r="AS1550" s="10" t="s">
        <v>74</v>
      </c>
      <c r="AT1550" s="16">
        <v>0.5007337967456732</v>
      </c>
      <c r="AU1550" s="10" t="s">
        <v>74</v>
      </c>
      <c r="AV1550" s="10" t="s">
        <v>8349</v>
      </c>
      <c r="AW1550" s="10" t="s">
        <v>8349</v>
      </c>
      <c r="AX1550" s="10" t="s">
        <v>8349</v>
      </c>
      <c r="AY1550" s="10" t="s">
        <v>8349</v>
      </c>
      <c r="AZ1550" s="10" t="s">
        <v>8349</v>
      </c>
      <c r="BA1550" s="10" t="s">
        <v>8349</v>
      </c>
    </row>
    <row r="1551" spans="1:53" s="10" customFormat="1">
      <c r="A1551" s="32">
        <v>79137</v>
      </c>
      <c r="B1551" s="10" t="s">
        <v>8349</v>
      </c>
      <c r="C1551" s="10" t="s">
        <v>8349</v>
      </c>
      <c r="D1551" s="10" t="s">
        <v>8349</v>
      </c>
      <c r="E1551" s="15" t="s">
        <v>8349</v>
      </c>
      <c r="F1551" s="10" t="s">
        <v>8349</v>
      </c>
      <c r="G1551" s="10" t="s">
        <v>8349</v>
      </c>
      <c r="H1551" s="10" t="s">
        <v>8349</v>
      </c>
      <c r="I1551" s="10" t="s">
        <v>8349</v>
      </c>
      <c r="J1551" s="10" t="s">
        <v>4903</v>
      </c>
      <c r="K1551" s="10" t="s">
        <v>4904</v>
      </c>
      <c r="L1551" s="10">
        <v>242.29609712999999</v>
      </c>
      <c r="M1551" s="10">
        <v>6.3805099299999997</v>
      </c>
      <c r="N1551" s="10">
        <v>258.17</v>
      </c>
      <c r="O1551" s="10">
        <v>-746.68</v>
      </c>
      <c r="P1551" s="11">
        <v>18.394400000000001</v>
      </c>
      <c r="Q1551" s="11">
        <v>38.743699999999997</v>
      </c>
      <c r="R1551" s="37">
        <v>28.312570781426952</v>
      </c>
      <c r="S1551" s="16">
        <v>1.3306908267270667E-2</v>
      </c>
      <c r="T1551" s="37">
        <v>5.9438752366758409</v>
      </c>
      <c r="U1551" s="16">
        <v>1.8027756377319945E-2</v>
      </c>
      <c r="V1551" s="10" t="s">
        <v>4767</v>
      </c>
      <c r="W1551" s="37">
        <v>0.98799999999999999</v>
      </c>
      <c r="X1551" s="16">
        <v>5.0000000000000001E-3</v>
      </c>
      <c r="Y1551" s="10" t="s">
        <v>4770</v>
      </c>
      <c r="Z1551" s="16">
        <v>3.6839787112034967</v>
      </c>
      <c r="AA1551" s="16">
        <v>4.7117318734834157E-2</v>
      </c>
      <c r="AB1551" s="29" t="s">
        <v>8349</v>
      </c>
      <c r="AC1551" s="16">
        <v>2.2672512366758411</v>
      </c>
      <c r="AD1551" s="16">
        <v>5.3150729063673248E-2</v>
      </c>
      <c r="AE1551" s="10" t="s">
        <v>3</v>
      </c>
      <c r="AF1551" s="10" t="s">
        <v>4075</v>
      </c>
      <c r="AG1551" s="37">
        <v>3.7596311320694822</v>
      </c>
      <c r="AH1551" s="16">
        <v>7.1028457147540192E-2</v>
      </c>
      <c r="AI1551" s="10" t="s">
        <v>4233</v>
      </c>
      <c r="AJ1551" s="16" t="s">
        <v>8349</v>
      </c>
      <c r="AK1551" s="16" t="s">
        <v>8349</v>
      </c>
      <c r="AL1551" s="16">
        <f t="shared" si="96"/>
        <v>1.9389768260785074</v>
      </c>
      <c r="AM1551" s="16">
        <f t="shared" si="97"/>
        <v>68.484661497092887</v>
      </c>
      <c r="AN1551" s="17">
        <f t="shared" si="98"/>
        <v>3.0721098943667707E-11</v>
      </c>
      <c r="AO1551" s="16">
        <f t="shared" si="99"/>
        <v>32.225283369032816</v>
      </c>
      <c r="AP1551" s="18">
        <v>4953.6638641876834</v>
      </c>
      <c r="AQ1551" s="18" t="s">
        <v>143</v>
      </c>
      <c r="AR1551" s="16">
        <v>2.6306991069753622</v>
      </c>
      <c r="AS1551" s="10" t="s">
        <v>74</v>
      </c>
      <c r="AT1551" s="16">
        <v>1.4043428185690769</v>
      </c>
      <c r="AU1551" s="10" t="s">
        <v>74</v>
      </c>
      <c r="AV1551" s="10" t="s">
        <v>8349</v>
      </c>
      <c r="AW1551" s="10" t="s">
        <v>8349</v>
      </c>
      <c r="AX1551" s="10" t="s">
        <v>8349</v>
      </c>
      <c r="AY1551" s="10" t="s">
        <v>8349</v>
      </c>
      <c r="AZ1551" s="10" t="s">
        <v>8349</v>
      </c>
      <c r="BA1551" s="10" t="s">
        <v>8349</v>
      </c>
    </row>
    <row r="1552" spans="1:53" s="10" customFormat="1">
      <c r="A1552" s="31">
        <v>79143</v>
      </c>
      <c r="B1552" s="10">
        <v>144009</v>
      </c>
      <c r="C1552" s="10" t="s">
        <v>6423</v>
      </c>
      <c r="D1552" s="10" t="s">
        <v>6424</v>
      </c>
      <c r="E1552" s="15" t="s">
        <v>8349</v>
      </c>
      <c r="F1552" s="10" t="s">
        <v>9085</v>
      </c>
      <c r="G1552" s="10" t="s">
        <v>8349</v>
      </c>
      <c r="H1552" s="10" t="s">
        <v>8349</v>
      </c>
      <c r="I1552" s="10" t="s">
        <v>8349</v>
      </c>
      <c r="J1552" s="10" t="s">
        <v>1426</v>
      </c>
      <c r="K1552" s="10" t="s">
        <v>1427</v>
      </c>
      <c r="L1552" s="10">
        <v>242.30758068</v>
      </c>
      <c r="M1552" s="10">
        <v>-71.068651070000001</v>
      </c>
      <c r="N1552" s="10">
        <v>-199.75</v>
      </c>
      <c r="O1552" s="10">
        <v>-393.16</v>
      </c>
      <c r="P1552" s="11">
        <v>317.65620000000001</v>
      </c>
      <c r="Q1552" s="11">
        <v>-14.0989</v>
      </c>
      <c r="R1552" s="37">
        <v>25.773195876288661</v>
      </c>
      <c r="S1552" s="16">
        <v>2.0876288659793817E-2</v>
      </c>
      <c r="T1552" s="37">
        <v>7.23</v>
      </c>
      <c r="U1552" s="16">
        <v>1.2020815280171309E-2</v>
      </c>
      <c r="V1552" s="10" t="s">
        <v>4770</v>
      </c>
      <c r="W1552" s="37">
        <v>0.71399999999999997</v>
      </c>
      <c r="X1552" s="16">
        <v>1.7000000000000001E-2</v>
      </c>
      <c r="Y1552" s="10" t="s">
        <v>4770</v>
      </c>
      <c r="Z1552" s="16">
        <v>5.1741586279710372</v>
      </c>
      <c r="AA1552" s="16">
        <v>5.7832975477606574E-2</v>
      </c>
      <c r="AB1552" s="29" t="s">
        <v>8349</v>
      </c>
      <c r="AC1552" s="16">
        <v>1.6780000000000008</v>
      </c>
      <c r="AD1552" s="16">
        <v>3.6062445840513928E-2</v>
      </c>
      <c r="AE1552" s="10" t="s">
        <v>120</v>
      </c>
      <c r="AF1552" s="10" t="s">
        <v>4075</v>
      </c>
      <c r="AG1552" s="37">
        <v>0.79594231696699158</v>
      </c>
      <c r="AH1552" s="16">
        <v>6.8155359676209198E-2</v>
      </c>
      <c r="AI1552" s="10" t="s">
        <v>4638</v>
      </c>
      <c r="AJ1552" s="10" t="s">
        <v>107</v>
      </c>
      <c r="AK1552" s="16" t="s">
        <v>58</v>
      </c>
      <c r="AL1552" s="16">
        <f t="shared" si="96"/>
        <v>0.89215599362835174</v>
      </c>
      <c r="AM1552" s="16">
        <f t="shared" si="97"/>
        <v>34.615652552780048</v>
      </c>
      <c r="AN1552" s="17">
        <f t="shared" si="98"/>
        <v>1.4511101814528839E-10</v>
      </c>
      <c r="AO1552" s="16">
        <f t="shared" si="99"/>
        <v>31.82574902683071</v>
      </c>
      <c r="AP1552" s="18">
        <v>5595</v>
      </c>
      <c r="AQ1552" s="18" t="s">
        <v>141</v>
      </c>
      <c r="AR1552" s="16">
        <v>0.97</v>
      </c>
      <c r="AS1552" s="10" t="s">
        <v>73</v>
      </c>
      <c r="AT1552" s="16">
        <v>0.94799999999999995</v>
      </c>
      <c r="AU1552" s="10" t="s">
        <v>73</v>
      </c>
      <c r="AV1552" s="10">
        <v>4.47</v>
      </c>
      <c r="AW1552" s="10" t="s">
        <v>73</v>
      </c>
      <c r="AX1552" s="10">
        <v>7.52</v>
      </c>
      <c r="AY1552" s="10" t="s">
        <v>73</v>
      </c>
      <c r="AZ1552" s="10" t="s">
        <v>102</v>
      </c>
      <c r="BA1552" s="10">
        <v>0.06</v>
      </c>
    </row>
    <row r="1553" spans="1:53" s="10" customFormat="1">
      <c r="A1553" s="31">
        <v>79190</v>
      </c>
      <c r="B1553" s="10">
        <v>144628</v>
      </c>
      <c r="C1553" s="10" t="s">
        <v>6425</v>
      </c>
      <c r="D1553" s="10" t="s">
        <v>6426</v>
      </c>
      <c r="E1553" s="15" t="s">
        <v>8349</v>
      </c>
      <c r="F1553" s="10" t="s">
        <v>8349</v>
      </c>
      <c r="G1553" s="10" t="s">
        <v>8349</v>
      </c>
      <c r="H1553" s="10" t="s">
        <v>8349</v>
      </c>
      <c r="I1553" s="10" t="s">
        <v>8349</v>
      </c>
      <c r="J1553" s="10" t="s">
        <v>1428</v>
      </c>
      <c r="K1553" s="10" t="s">
        <v>1429</v>
      </c>
      <c r="L1553" s="10">
        <v>242.42890460000001</v>
      </c>
      <c r="M1553" s="10">
        <v>-56.445961789999998</v>
      </c>
      <c r="N1553" s="10">
        <v>-136.13999999999999</v>
      </c>
      <c r="O1553" s="10">
        <v>334.48</v>
      </c>
      <c r="P1553" s="11">
        <v>327.8621</v>
      </c>
      <c r="Q1553" s="11">
        <v>-3.4961000000000002</v>
      </c>
      <c r="R1553" s="37">
        <v>14.669209329617134</v>
      </c>
      <c r="S1553" s="16">
        <v>9.3882939709549647E-3</v>
      </c>
      <c r="T1553" s="37">
        <v>7.11</v>
      </c>
      <c r="U1553" s="16">
        <v>2.8284271247461901E-3</v>
      </c>
      <c r="V1553" s="10" t="s">
        <v>4770</v>
      </c>
      <c r="W1553" s="37">
        <v>0.85599999999999998</v>
      </c>
      <c r="X1553" s="16">
        <v>4.0000000000000001E-3</v>
      </c>
      <c r="Y1553" s="10" t="s">
        <v>4770</v>
      </c>
      <c r="Z1553" s="16">
        <v>6.2779664699922817</v>
      </c>
      <c r="AA1553" s="16">
        <v>2.3311148516115487E-2</v>
      </c>
      <c r="AB1553" s="29" t="s">
        <v>8349</v>
      </c>
      <c r="AC1553" s="16">
        <v>2.1290000000000004</v>
      </c>
      <c r="AD1553" s="16">
        <v>2.6153393661244039E-2</v>
      </c>
      <c r="AE1553" s="10" t="s">
        <v>120</v>
      </c>
      <c r="AF1553" s="10" t="s">
        <v>4075</v>
      </c>
      <c r="AG1553" s="37">
        <v>0.32754889904264795</v>
      </c>
      <c r="AH1553" s="16">
        <v>3.5034406590384731E-2</v>
      </c>
      <c r="AI1553" s="10" t="s">
        <v>4532</v>
      </c>
      <c r="AJ1553" s="10" t="s">
        <v>107</v>
      </c>
      <c r="AK1553" s="16" t="s">
        <v>108</v>
      </c>
      <c r="AL1553" s="16">
        <f t="shared" si="96"/>
        <v>0.57231887881027299</v>
      </c>
      <c r="AM1553" s="16">
        <f t="shared" si="97"/>
        <v>39.014977968496304</v>
      </c>
      <c r="AN1553" s="17">
        <f t="shared" si="98"/>
        <v>3.5261910614745043E-10</v>
      </c>
      <c r="AO1553" s="16">
        <f t="shared" si="99"/>
        <v>30.741735399479115</v>
      </c>
      <c r="AP1553" s="18">
        <v>5021</v>
      </c>
      <c r="AQ1553" s="18" t="s">
        <v>141</v>
      </c>
      <c r="AR1553" s="16">
        <v>0.74</v>
      </c>
      <c r="AS1553" s="10" t="s">
        <v>73</v>
      </c>
      <c r="AT1553" s="16">
        <v>0.749</v>
      </c>
      <c r="AU1553" s="10" t="s">
        <v>73</v>
      </c>
      <c r="AV1553" s="10">
        <v>4.5999999999999996</v>
      </c>
      <c r="AW1553" s="10" t="s">
        <v>73</v>
      </c>
      <c r="AX1553" s="10">
        <v>8</v>
      </c>
      <c r="AY1553" s="10" t="s">
        <v>141</v>
      </c>
      <c r="AZ1553" s="10" t="s">
        <v>103</v>
      </c>
      <c r="BA1553" s="10">
        <v>-0.41</v>
      </c>
    </row>
    <row r="1554" spans="1:53" s="10" customFormat="1">
      <c r="A1554" s="31">
        <v>79248</v>
      </c>
      <c r="B1554" s="10">
        <v>145675</v>
      </c>
      <c r="C1554" s="10" t="s">
        <v>6427</v>
      </c>
      <c r="D1554" s="10" t="s">
        <v>6428</v>
      </c>
      <c r="E1554" s="15" t="s">
        <v>8349</v>
      </c>
      <c r="F1554" s="10" t="s">
        <v>9086</v>
      </c>
      <c r="G1554" s="10" t="s">
        <v>8349</v>
      </c>
      <c r="H1554" s="10" t="s">
        <v>8349</v>
      </c>
      <c r="I1554" s="10">
        <v>1</v>
      </c>
      <c r="J1554" s="10" t="s">
        <v>1430</v>
      </c>
      <c r="K1554" s="10" t="s">
        <v>1431</v>
      </c>
      <c r="L1554" s="10">
        <v>242.60086330999999</v>
      </c>
      <c r="M1554" s="10">
        <v>43.8183699</v>
      </c>
      <c r="N1554" s="10">
        <v>132.52000000000001</v>
      </c>
      <c r="O1554" s="10">
        <v>-298.38</v>
      </c>
      <c r="P1554" s="11">
        <v>69.171499999999995</v>
      </c>
      <c r="Q1554" s="11">
        <v>46.9452</v>
      </c>
      <c r="R1554" s="37">
        <v>17.571604287471448</v>
      </c>
      <c r="S1554" s="16">
        <v>5.9743454577402925E-3</v>
      </c>
      <c r="T1554" s="37">
        <v>6.6050903776819192</v>
      </c>
      <c r="U1554" s="16">
        <v>1.8027756377319945E-2</v>
      </c>
      <c r="V1554" s="10" t="s">
        <v>4767</v>
      </c>
      <c r="W1554" s="37">
        <v>0.877</v>
      </c>
      <c r="X1554" s="16">
        <v>6.0000000000000001E-3</v>
      </c>
      <c r="Y1554" s="10" t="s">
        <v>4770</v>
      </c>
      <c r="Z1554" s="16">
        <v>5.3810333057235438</v>
      </c>
      <c r="AA1554" s="16">
        <v>3.1039790716898885E-2</v>
      </c>
      <c r="AB1554" s="29" t="s">
        <v>8349</v>
      </c>
      <c r="AC1554" s="16">
        <v>1.8910903776819188</v>
      </c>
      <c r="AD1554" s="16">
        <v>2.4103941586387897E-2</v>
      </c>
      <c r="AE1554" s="10" t="s">
        <v>120</v>
      </c>
      <c r="AF1554" s="10" t="s">
        <v>4075</v>
      </c>
      <c r="AG1554" s="37">
        <v>0.69915852030707981</v>
      </c>
      <c r="AH1554" s="16">
        <v>3.9299727833012818E-2</v>
      </c>
      <c r="AI1554" s="10" t="s">
        <v>4600</v>
      </c>
      <c r="AJ1554" s="10" t="s">
        <v>107</v>
      </c>
      <c r="AK1554" s="16" t="s">
        <v>108</v>
      </c>
      <c r="AL1554" s="16">
        <f t="shared" si="96"/>
        <v>0.83615699501175</v>
      </c>
      <c r="AM1554" s="16">
        <f t="shared" si="97"/>
        <v>47.585694586118692</v>
      </c>
      <c r="AN1554" s="17">
        <f t="shared" si="98"/>
        <v>1.6519858750955484E-10</v>
      </c>
      <c r="AO1554" s="16">
        <f t="shared" si="99"/>
        <v>31.060074553505341</v>
      </c>
      <c r="AP1554" s="18">
        <v>5388</v>
      </c>
      <c r="AQ1554" s="18" t="s">
        <v>141</v>
      </c>
      <c r="AR1554" s="16">
        <v>0.96</v>
      </c>
      <c r="AS1554" s="10" t="s">
        <v>73</v>
      </c>
      <c r="AT1554" s="16">
        <v>1.0660000000000001</v>
      </c>
      <c r="AU1554" s="10" t="s">
        <v>73</v>
      </c>
      <c r="AV1554" s="10">
        <v>4.51</v>
      </c>
      <c r="AW1554" s="10" t="s">
        <v>73</v>
      </c>
      <c r="AX1554" s="10">
        <v>5.24</v>
      </c>
      <c r="AY1554" s="10" t="s">
        <v>73</v>
      </c>
      <c r="AZ1554" s="10" t="s">
        <v>103</v>
      </c>
      <c r="BA1554" s="10">
        <v>0.46</v>
      </c>
    </row>
    <row r="1555" spans="1:53" s="10" customFormat="1">
      <c r="A1555" s="31">
        <v>79431</v>
      </c>
      <c r="B1555" s="10" t="s">
        <v>8349</v>
      </c>
      <c r="C1555" s="10" t="s">
        <v>6429</v>
      </c>
      <c r="D1555" s="10" t="s">
        <v>8349</v>
      </c>
      <c r="E1555" s="15" t="s">
        <v>8349</v>
      </c>
      <c r="F1555" s="10" t="s">
        <v>8349</v>
      </c>
      <c r="G1555" s="10" t="s">
        <v>8349</v>
      </c>
      <c r="H1555" s="10" t="s">
        <v>8349</v>
      </c>
      <c r="I1555" s="10">
        <v>1</v>
      </c>
      <c r="J1555" s="10" t="s">
        <v>1432</v>
      </c>
      <c r="K1555" s="10" t="s">
        <v>1433</v>
      </c>
      <c r="L1555" s="10">
        <v>243.17399821000001</v>
      </c>
      <c r="M1555" s="10">
        <v>-18.874990820000001</v>
      </c>
      <c r="N1555" s="10">
        <v>24.12</v>
      </c>
      <c r="O1555" s="10">
        <v>-210.89</v>
      </c>
      <c r="P1555" s="11">
        <v>355.20060000000001</v>
      </c>
      <c r="Q1555" s="11">
        <v>22.97</v>
      </c>
      <c r="R1555" s="37">
        <v>14.39677512237259</v>
      </c>
      <c r="S1555" s="16">
        <v>4.4917938381802483E-2</v>
      </c>
      <c r="T1555" s="37">
        <v>11.372</v>
      </c>
      <c r="U1555" s="16">
        <v>1.2E-2</v>
      </c>
      <c r="V1555" s="10" t="s">
        <v>4769</v>
      </c>
      <c r="W1555" s="37">
        <v>1.508</v>
      </c>
      <c r="X1555" s="16">
        <v>8.3999999999999995E-3</v>
      </c>
      <c r="Y1555" s="10" t="s">
        <v>4769</v>
      </c>
      <c r="Z1555" s="16">
        <v>10.580673894873716</v>
      </c>
      <c r="AA1555" s="16">
        <v>0.11179655895639939</v>
      </c>
      <c r="AB1555" s="29" t="s">
        <v>8349</v>
      </c>
      <c r="AC1555" s="16">
        <v>4.7509999999999994</v>
      </c>
      <c r="AD1555" s="16">
        <v>1.9608671551127575E-2</v>
      </c>
      <c r="AE1555" s="10" t="s">
        <v>125</v>
      </c>
      <c r="AF1555" s="10" t="s">
        <v>4075</v>
      </c>
      <c r="AG1555" s="37">
        <v>3.411335011665171E-2</v>
      </c>
      <c r="AH1555" s="16">
        <v>0.14352167290862969</v>
      </c>
      <c r="AI1555" s="10" t="s">
        <v>8349</v>
      </c>
      <c r="AJ1555" s="10" t="s">
        <v>107</v>
      </c>
      <c r="AK1555" s="16" t="s">
        <v>110</v>
      </c>
      <c r="AL1555" s="16">
        <f t="shared" si="96"/>
        <v>0.18469799705641562</v>
      </c>
      <c r="AM1555" s="16">
        <f t="shared" si="97"/>
        <v>12.829122875538628</v>
      </c>
      <c r="AN1555" s="17">
        <f t="shared" si="98"/>
        <v>3.3857712480610671E-9</v>
      </c>
      <c r="AO1555" s="16">
        <f t="shared" si="99"/>
        <v>32.54785596838871</v>
      </c>
      <c r="AP1555" s="18">
        <v>3368.1885404947152</v>
      </c>
      <c r="AQ1555" s="18" t="s">
        <v>124</v>
      </c>
      <c r="AR1555" s="16">
        <v>0.54202712935024433</v>
      </c>
      <c r="AS1555" s="10" t="s">
        <v>74</v>
      </c>
      <c r="AT1555" s="16">
        <v>0.42055883595087468</v>
      </c>
      <c r="AU1555" s="10" t="s">
        <v>74</v>
      </c>
      <c r="AV1555" s="10" t="s">
        <v>8349</v>
      </c>
      <c r="AW1555" s="10" t="s">
        <v>8349</v>
      </c>
      <c r="AX1555" s="10" t="s">
        <v>8349</v>
      </c>
      <c r="AY1555" s="10" t="s">
        <v>8349</v>
      </c>
      <c r="AZ1555" s="10" t="s">
        <v>8349</v>
      </c>
      <c r="BA1555" s="10" t="s">
        <v>8349</v>
      </c>
    </row>
    <row r="1556" spans="1:53" s="10" customFormat="1">
      <c r="A1556" s="31">
        <v>79492</v>
      </c>
      <c r="B1556" s="10">
        <v>145958</v>
      </c>
      <c r="C1556" s="10" t="s">
        <v>6430</v>
      </c>
      <c r="D1556" s="10" t="s">
        <v>6431</v>
      </c>
      <c r="E1556" s="15" t="s">
        <v>8349</v>
      </c>
      <c r="F1556" s="10" t="s">
        <v>9087</v>
      </c>
      <c r="G1556" s="10" t="s">
        <v>8349</v>
      </c>
      <c r="H1556" s="10" t="s">
        <v>8349</v>
      </c>
      <c r="I1556" s="10" t="s">
        <v>8349</v>
      </c>
      <c r="J1556" s="10" t="s">
        <v>1434</v>
      </c>
      <c r="K1556" s="10" t="s">
        <v>1435</v>
      </c>
      <c r="L1556" s="10">
        <v>243.32642684000001</v>
      </c>
      <c r="M1556" s="10">
        <v>13.52792867</v>
      </c>
      <c r="N1556" s="10">
        <v>183.41</v>
      </c>
      <c r="O1556" s="10">
        <v>-418.7</v>
      </c>
      <c r="P1556" s="11">
        <v>27.295400000000001</v>
      </c>
      <c r="Q1556" s="11">
        <v>41.1053</v>
      </c>
      <c r="R1556" s="37">
        <v>23.584905660377359</v>
      </c>
      <c r="S1556" s="16">
        <v>2.6415094339622646E-2</v>
      </c>
      <c r="T1556" s="37">
        <v>6.68</v>
      </c>
      <c r="U1556" s="16">
        <v>7.0710678118654751E-4</v>
      </c>
      <c r="V1556" s="10" t="s">
        <v>4770</v>
      </c>
      <c r="W1556" s="37">
        <v>0.76400000000000001</v>
      </c>
      <c r="X1556" s="16">
        <v>1E-3</v>
      </c>
      <c r="Y1556" s="10" t="s">
        <v>4770</v>
      </c>
      <c r="Z1556" s="16">
        <v>4.8168292829636634</v>
      </c>
      <c r="AA1556" s="16">
        <v>5.8837946649075157E-2</v>
      </c>
      <c r="AB1556" s="10" t="s">
        <v>4782</v>
      </c>
      <c r="AC1556" s="16" t="s">
        <v>8349</v>
      </c>
      <c r="AD1556" s="16" t="s">
        <v>8349</v>
      </c>
      <c r="AE1556" s="10" t="s">
        <v>8349</v>
      </c>
      <c r="AF1556" s="10" t="s">
        <v>4080</v>
      </c>
      <c r="AG1556" s="37">
        <v>1.1550142079388068</v>
      </c>
      <c r="AH1556" s="16">
        <v>0.11602544533799219</v>
      </c>
      <c r="AI1556" s="10" t="s">
        <v>4638</v>
      </c>
      <c r="AJ1556" s="10" t="s">
        <v>107</v>
      </c>
      <c r="AK1556" s="16" t="s">
        <v>58</v>
      </c>
      <c r="AL1556" s="16">
        <f t="shared" si="96"/>
        <v>1.0747158731212667</v>
      </c>
      <c r="AM1556" s="16">
        <f t="shared" si="97"/>
        <v>45.567953020341704</v>
      </c>
      <c r="AN1556" s="17">
        <f t="shared" si="98"/>
        <v>9.9998769890559861E-11</v>
      </c>
      <c r="AO1556" s="16">
        <f t="shared" si="99"/>
        <v>31.680013355825693</v>
      </c>
      <c r="AP1556" s="18">
        <v>5436</v>
      </c>
      <c r="AQ1556" s="18" t="s">
        <v>141</v>
      </c>
      <c r="AR1556" s="16">
        <v>0.84</v>
      </c>
      <c r="AS1556" s="10" t="s">
        <v>73</v>
      </c>
      <c r="AT1556" s="16">
        <v>0.9</v>
      </c>
      <c r="AU1556" s="10" t="s">
        <v>73</v>
      </c>
      <c r="AV1556" s="10">
        <v>4.55</v>
      </c>
      <c r="AW1556" s="10" t="s">
        <v>73</v>
      </c>
      <c r="AX1556" s="10">
        <v>2.04</v>
      </c>
      <c r="AY1556" s="10" t="s">
        <v>73</v>
      </c>
      <c r="AZ1556" s="10" t="s">
        <v>102</v>
      </c>
      <c r="BA1556" s="10">
        <v>-0.03</v>
      </c>
    </row>
    <row r="1557" spans="1:53" s="10" customFormat="1">
      <c r="A1557" s="31">
        <v>79512</v>
      </c>
      <c r="B1557" s="10" t="s">
        <v>8349</v>
      </c>
      <c r="C1557" s="10" t="s">
        <v>6432</v>
      </c>
      <c r="D1557" s="10" t="s">
        <v>6433</v>
      </c>
      <c r="E1557" s="15" t="s">
        <v>8349</v>
      </c>
      <c r="F1557" s="10" t="s">
        <v>9088</v>
      </c>
      <c r="G1557" s="10" t="s">
        <v>8349</v>
      </c>
      <c r="H1557" s="10" t="s">
        <v>8349</v>
      </c>
      <c r="I1557" s="10" t="s">
        <v>8349</v>
      </c>
      <c r="J1557" s="10" t="s">
        <v>1436</v>
      </c>
      <c r="K1557" s="10" t="s">
        <v>1437</v>
      </c>
      <c r="L1557" s="10">
        <v>243.37397919</v>
      </c>
      <c r="M1557" s="10">
        <v>44.465418399999997</v>
      </c>
      <c r="N1557" s="10">
        <v>-109.43</v>
      </c>
      <c r="O1557" s="10">
        <v>389.56</v>
      </c>
      <c r="P1557" s="11">
        <v>70.026499999999999</v>
      </c>
      <c r="Q1557" s="11">
        <v>46.327199999999998</v>
      </c>
      <c r="R1557" s="37">
        <v>28.60411899313501</v>
      </c>
      <c r="S1557" s="16">
        <v>2.6315789473684213E-2</v>
      </c>
      <c r="T1557" s="37">
        <v>9.6634436071829377</v>
      </c>
      <c r="U1557" s="16">
        <v>5.0537115073973106E-2</v>
      </c>
      <c r="V1557" s="10" t="s">
        <v>4767</v>
      </c>
      <c r="W1557" s="37">
        <v>1.1614166656344811</v>
      </c>
      <c r="X1557" s="16">
        <v>5.0537115073973106E-2</v>
      </c>
      <c r="Y1557" s="10" t="s">
        <v>4768</v>
      </c>
      <c r="Z1557" s="16">
        <v>7.3813007269947652</v>
      </c>
      <c r="AA1557" s="16">
        <v>0.10844647782304939</v>
      </c>
      <c r="AB1557" s="29" t="s">
        <v>8349</v>
      </c>
      <c r="AC1557" s="16">
        <v>2.7304436071829379</v>
      </c>
      <c r="AD1557" s="16">
        <v>5.364699432400663E-2</v>
      </c>
      <c r="AE1557" s="10" t="s">
        <v>122</v>
      </c>
      <c r="AF1557" s="10" t="s">
        <v>4075</v>
      </c>
      <c r="AG1557" s="37">
        <v>0.15250838797566105</v>
      </c>
      <c r="AH1557" s="16">
        <v>0.12099024155784277</v>
      </c>
      <c r="AI1557" s="10" t="s">
        <v>4603</v>
      </c>
      <c r="AJ1557" s="10" t="s">
        <v>107</v>
      </c>
      <c r="AK1557" s="22" t="s">
        <v>60</v>
      </c>
      <c r="AL1557" s="16">
        <f t="shared" si="96"/>
        <v>0.39052322334998346</v>
      </c>
      <c r="AM1557" s="16">
        <f t="shared" si="97"/>
        <v>13.652691888315424</v>
      </c>
      <c r="AN1557" s="17">
        <f t="shared" si="98"/>
        <v>7.5733539337149608E-10</v>
      </c>
      <c r="AO1557" s="16">
        <f t="shared" si="99"/>
        <v>32.465222973055006</v>
      </c>
      <c r="AP1557" s="18">
        <v>4550.3412536894502</v>
      </c>
      <c r="AQ1557" s="18" t="s">
        <v>124</v>
      </c>
      <c r="AR1557" s="16">
        <v>0.62792902177880339</v>
      </c>
      <c r="AS1557" s="10" t="s">
        <v>74</v>
      </c>
      <c r="AT1557" s="16">
        <v>0.61743058099675341</v>
      </c>
      <c r="AU1557" s="10" t="s">
        <v>74</v>
      </c>
      <c r="AV1557" s="10" t="s">
        <v>8349</v>
      </c>
      <c r="AW1557" s="10" t="s">
        <v>8349</v>
      </c>
      <c r="AX1557" s="10" t="s">
        <v>8349</v>
      </c>
      <c r="AY1557" s="10" t="s">
        <v>8349</v>
      </c>
      <c r="AZ1557" s="10" t="s">
        <v>8349</v>
      </c>
      <c r="BA1557" s="10" t="s">
        <v>8349</v>
      </c>
    </row>
    <row r="1558" spans="1:53" s="10" customFormat="1">
      <c r="A1558" s="31">
        <v>79537</v>
      </c>
      <c r="B1558" s="10">
        <v>145417</v>
      </c>
      <c r="C1558" s="10" t="s">
        <v>6434</v>
      </c>
      <c r="D1558" s="10" t="s">
        <v>6435</v>
      </c>
      <c r="E1558" s="15" t="s">
        <v>8349</v>
      </c>
      <c r="F1558" s="10" t="s">
        <v>8349</v>
      </c>
      <c r="G1558" s="10" t="s">
        <v>8349</v>
      </c>
      <c r="H1558" s="10" t="s">
        <v>8349</v>
      </c>
      <c r="I1558" s="10" t="s">
        <v>8349</v>
      </c>
      <c r="J1558" s="10" t="s">
        <v>1438</v>
      </c>
      <c r="K1558" s="10" t="s">
        <v>1439</v>
      </c>
      <c r="L1558" s="10">
        <v>243.45619758999999</v>
      </c>
      <c r="M1558" s="10">
        <v>-57.567081170000002</v>
      </c>
      <c r="N1558" s="10">
        <v>-853.99</v>
      </c>
      <c r="O1558" s="10">
        <v>-1410.79</v>
      </c>
      <c r="P1558" s="11">
        <v>327.5018</v>
      </c>
      <c r="Q1558" s="11">
        <v>-4.6962999999999999</v>
      </c>
      <c r="R1558" s="37">
        <v>13.886960144424384</v>
      </c>
      <c r="S1558" s="16">
        <v>9.4431328982085821E-3</v>
      </c>
      <c r="T1558" s="37">
        <v>7.53</v>
      </c>
      <c r="U1558" s="16">
        <v>4.2426406871192849E-3</v>
      </c>
      <c r="V1558" s="10" t="s">
        <v>4770</v>
      </c>
      <c r="W1558" s="37">
        <v>0.81499999999999995</v>
      </c>
      <c r="X1558" s="16">
        <v>6.0000000000000001E-3</v>
      </c>
      <c r="Y1558" s="10" t="s">
        <v>4770</v>
      </c>
      <c r="Z1558" s="16">
        <v>6.8169640546045063</v>
      </c>
      <c r="AA1558" s="16">
        <v>2.4845575188209068E-2</v>
      </c>
      <c r="AB1558" s="29" t="s">
        <v>8349</v>
      </c>
      <c r="AC1558" s="16">
        <v>2.2370000000000001</v>
      </c>
      <c r="AD1558" s="16">
        <v>2.4372115213907881E-2</v>
      </c>
      <c r="AE1558" s="10" t="s">
        <v>120</v>
      </c>
      <c r="AF1558" s="10" t="s">
        <v>4075</v>
      </c>
      <c r="AG1558" s="37">
        <v>0.20728503338317034</v>
      </c>
      <c r="AH1558" s="16">
        <v>3.4803772876413126E-2</v>
      </c>
      <c r="AI1558" s="10" t="s">
        <v>4234</v>
      </c>
      <c r="AJ1558" s="10" t="s">
        <v>107</v>
      </c>
      <c r="AK1558" s="16" t="s">
        <v>109</v>
      </c>
      <c r="AL1558" s="16">
        <f t="shared" si="96"/>
        <v>0.45528566129757519</v>
      </c>
      <c r="AM1558" s="16">
        <f t="shared" si="97"/>
        <v>32.785120470038393</v>
      </c>
      <c r="AN1558" s="17">
        <f t="shared" si="98"/>
        <v>5.5720376003459952E-10</v>
      </c>
      <c r="AO1558" s="16">
        <f t="shared" si="99"/>
        <v>30.664964904001518</v>
      </c>
      <c r="AP1558" s="18">
        <v>4954</v>
      </c>
      <c r="AQ1558" s="18" t="s">
        <v>129</v>
      </c>
      <c r="AR1558" s="16">
        <v>0.61762319080449468</v>
      </c>
      <c r="AS1558" s="10" t="s">
        <v>74</v>
      </c>
      <c r="AT1558" s="16">
        <v>0.667976235248532</v>
      </c>
      <c r="AU1558" s="10" t="s">
        <v>74</v>
      </c>
      <c r="AV1558" s="10">
        <v>4.84</v>
      </c>
      <c r="AW1558" s="10" t="s">
        <v>96</v>
      </c>
      <c r="AX1558" s="10" t="s">
        <v>8349</v>
      </c>
      <c r="AY1558" s="10" t="s">
        <v>8349</v>
      </c>
      <c r="AZ1558" s="10" t="s">
        <v>103</v>
      </c>
      <c r="BA1558" s="10" t="s">
        <v>8349</v>
      </c>
    </row>
    <row r="1559" spans="1:53" s="10" customFormat="1">
      <c r="A1559" s="32">
        <v>79551</v>
      </c>
      <c r="B1559" s="10" t="s">
        <v>8349</v>
      </c>
      <c r="C1559" s="10" t="s">
        <v>8349</v>
      </c>
      <c r="D1559" s="10" t="s">
        <v>8349</v>
      </c>
      <c r="E1559" s="15" t="s">
        <v>8349</v>
      </c>
      <c r="F1559" s="10" t="s">
        <v>9089</v>
      </c>
      <c r="G1559" s="10" t="s">
        <v>8349</v>
      </c>
      <c r="H1559" s="10" t="s">
        <v>8349</v>
      </c>
      <c r="I1559" s="10" t="s">
        <v>8349</v>
      </c>
      <c r="J1559" s="10" t="s">
        <v>4905</v>
      </c>
      <c r="K1559" s="10" t="s">
        <v>4906</v>
      </c>
      <c r="L1559" s="10">
        <v>243.48522252000001</v>
      </c>
      <c r="M1559" s="10">
        <v>33.773619840000002</v>
      </c>
      <c r="N1559" s="10">
        <v>-263.04000000000002</v>
      </c>
      <c r="O1559" s="10">
        <v>-82.85</v>
      </c>
      <c r="P1559" s="11">
        <v>54.523800000000001</v>
      </c>
      <c r="Q1559" s="11">
        <v>46.286200000000001</v>
      </c>
      <c r="R1559" s="37">
        <v>22.026431718061676</v>
      </c>
      <c r="S1559" s="16">
        <v>8.1718061674008816E-2</v>
      </c>
      <c r="T1559" s="37">
        <v>12.33</v>
      </c>
      <c r="U1559" s="16">
        <v>1.2496399481450645E-2</v>
      </c>
      <c r="V1559" s="10" t="s">
        <v>4776</v>
      </c>
      <c r="W1559" s="37">
        <v>0.87</v>
      </c>
      <c r="X1559" s="16" t="s">
        <v>4777</v>
      </c>
      <c r="Y1559" s="10" t="s">
        <v>4776</v>
      </c>
      <c r="Z1559" s="16">
        <v>10.615279264285519</v>
      </c>
      <c r="AA1559" s="16">
        <v>0.19761618813548409</v>
      </c>
      <c r="AB1559" s="29" t="s">
        <v>8349</v>
      </c>
      <c r="AC1559" s="16">
        <v>4.5780000000000003</v>
      </c>
      <c r="AD1559" s="16">
        <v>2.109881513260875E-2</v>
      </c>
      <c r="AE1559" s="10" t="s">
        <v>121</v>
      </c>
      <c r="AF1559" s="10" t="s">
        <v>4075</v>
      </c>
      <c r="AG1559" s="37">
        <v>2.7648512372609714E-2</v>
      </c>
      <c r="AH1559" s="16">
        <v>0.21714547615181637</v>
      </c>
      <c r="AI1559" s="10" t="s">
        <v>4488</v>
      </c>
      <c r="AJ1559" s="16" t="s">
        <v>8349</v>
      </c>
      <c r="AK1559" s="16" t="s">
        <v>8349</v>
      </c>
      <c r="AL1559" s="16">
        <f t="shared" si="96"/>
        <v>0.16627841824064155</v>
      </c>
      <c r="AM1559" s="16">
        <f t="shared" si="97"/>
        <v>7.549040188125125</v>
      </c>
      <c r="AN1559" s="17">
        <f t="shared" si="98"/>
        <v>4.1774399448131346E-9</v>
      </c>
      <c r="AO1559" s="16">
        <f t="shared" si="99"/>
        <v>33.27772446209854</v>
      </c>
      <c r="AP1559" s="18">
        <v>3438.5028537388007</v>
      </c>
      <c r="AQ1559" s="18" t="s">
        <v>143</v>
      </c>
      <c r="AR1559" s="16">
        <v>0.46821867605950107</v>
      </c>
      <c r="AS1559" s="10" t="s">
        <v>74</v>
      </c>
      <c r="AT1559" s="16">
        <v>0.39850030555719657</v>
      </c>
      <c r="AU1559" s="10" t="s">
        <v>74</v>
      </c>
      <c r="AV1559" s="10" t="s">
        <v>8349</v>
      </c>
      <c r="AW1559" s="10" t="s">
        <v>8349</v>
      </c>
      <c r="AX1559" s="10" t="s">
        <v>8349</v>
      </c>
      <c r="AY1559" s="10" t="s">
        <v>8349</v>
      </c>
      <c r="AZ1559" s="10" t="s">
        <v>8349</v>
      </c>
      <c r="BA1559" s="10" t="s">
        <v>8349</v>
      </c>
    </row>
    <row r="1560" spans="1:53" s="10" customFormat="1">
      <c r="A1560" s="31">
        <v>79578</v>
      </c>
      <c r="B1560" s="10">
        <v>145825</v>
      </c>
      <c r="C1560" s="10" t="s">
        <v>6436</v>
      </c>
      <c r="D1560" s="10" t="s">
        <v>8349</v>
      </c>
      <c r="E1560" s="15" t="s">
        <v>8349</v>
      </c>
      <c r="F1560" s="10" t="s">
        <v>8349</v>
      </c>
      <c r="G1560" s="10" t="s">
        <v>8349</v>
      </c>
      <c r="H1560" s="10" t="s">
        <v>8349</v>
      </c>
      <c r="I1560" s="10" t="s">
        <v>8349</v>
      </c>
      <c r="J1560" s="10" t="s">
        <v>1440</v>
      </c>
      <c r="K1560" s="10" t="s">
        <v>1441</v>
      </c>
      <c r="L1560" s="10">
        <v>243.54994228000001</v>
      </c>
      <c r="M1560" s="10">
        <v>-31.663036909999999</v>
      </c>
      <c r="N1560" s="10">
        <v>-81.41</v>
      </c>
      <c r="O1560" s="10">
        <v>-252.61</v>
      </c>
      <c r="P1560" s="11">
        <v>345.65719999999999</v>
      </c>
      <c r="Q1560" s="11">
        <v>13.918200000000001</v>
      </c>
      <c r="R1560" s="37">
        <v>21.551724137931036</v>
      </c>
      <c r="S1560" s="16">
        <v>1.3362068965517242E-2</v>
      </c>
      <c r="T1560" s="37">
        <v>6.55</v>
      </c>
      <c r="U1560" s="16">
        <v>4.2426406871192849E-3</v>
      </c>
      <c r="V1560" s="10" t="s">
        <v>4770</v>
      </c>
      <c r="W1560" s="37">
        <v>0.64600000000000002</v>
      </c>
      <c r="X1560" s="16">
        <v>6.0000000000000001E-3</v>
      </c>
      <c r="Y1560" s="10" t="s">
        <v>4770</v>
      </c>
      <c r="Z1560" s="16">
        <v>4.882589902774404</v>
      </c>
      <c r="AA1560" s="16">
        <v>3.3453601768901997E-2</v>
      </c>
      <c r="AB1560" s="29" t="s">
        <v>8349</v>
      </c>
      <c r="AC1560" s="16">
        <v>1.5519999999999996</v>
      </c>
      <c r="AD1560" s="16">
        <v>2.3388031127053E-2</v>
      </c>
      <c r="AE1560" s="10" t="s">
        <v>120</v>
      </c>
      <c r="AF1560" s="10" t="s">
        <v>4075</v>
      </c>
      <c r="AG1560" s="37">
        <v>1.0064834029471188</v>
      </c>
      <c r="AH1560" s="16">
        <v>4.0818420735156853E-2</v>
      </c>
      <c r="AI1560" s="10" t="s">
        <v>4649</v>
      </c>
      <c r="AJ1560" s="10" t="s">
        <v>107</v>
      </c>
      <c r="AK1560" s="16" t="s">
        <v>109</v>
      </c>
      <c r="AL1560" s="16">
        <f t="shared" si="96"/>
        <v>1.0032364641235478</v>
      </c>
      <c r="AM1560" s="16">
        <f t="shared" si="97"/>
        <v>46.550171935332621</v>
      </c>
      <c r="AN1560" s="17">
        <f t="shared" si="98"/>
        <v>1.1475599067187841E-10</v>
      </c>
      <c r="AO1560" s="16">
        <f t="shared" si="99"/>
        <v>31.400561583696163</v>
      </c>
      <c r="AP1560" s="18">
        <v>5803</v>
      </c>
      <c r="AQ1560" s="18" t="s">
        <v>141</v>
      </c>
      <c r="AR1560" s="16">
        <v>1</v>
      </c>
      <c r="AS1560" s="10" t="s">
        <v>73</v>
      </c>
      <c r="AT1560" s="16">
        <v>1.042</v>
      </c>
      <c r="AU1560" s="10" t="s">
        <v>73</v>
      </c>
      <c r="AV1560" s="10">
        <v>4.49</v>
      </c>
      <c r="AW1560" s="10" t="s">
        <v>73</v>
      </c>
      <c r="AX1560" s="10">
        <v>1.92</v>
      </c>
      <c r="AY1560" s="10" t="s">
        <v>73</v>
      </c>
      <c r="AZ1560" s="10" t="s">
        <v>102</v>
      </c>
      <c r="BA1560" s="10">
        <v>0.03</v>
      </c>
    </row>
    <row r="1561" spans="1:53" s="10" customFormat="1">
      <c r="A1561" s="31">
        <v>79607</v>
      </c>
      <c r="B1561" s="10">
        <v>146361</v>
      </c>
      <c r="C1561" s="10" t="s">
        <v>6437</v>
      </c>
      <c r="D1561" s="10" t="s">
        <v>6438</v>
      </c>
      <c r="E1561" s="15" t="s">
        <v>8349</v>
      </c>
      <c r="F1561" s="10" t="s">
        <v>9089</v>
      </c>
      <c r="G1561" s="10">
        <v>7.1</v>
      </c>
      <c r="H1561" s="10">
        <v>0.87000000000000011</v>
      </c>
      <c r="I1561" s="10" t="s">
        <v>8349</v>
      </c>
      <c r="J1561" s="10" t="s">
        <v>1442</v>
      </c>
      <c r="K1561" s="10" t="s">
        <v>1443</v>
      </c>
      <c r="L1561" s="10">
        <v>243.67100328000001</v>
      </c>
      <c r="M1561" s="10">
        <v>33.858824040000002</v>
      </c>
      <c r="N1561" s="10">
        <v>-266.47000000000003</v>
      </c>
      <c r="O1561" s="10">
        <v>-86.88</v>
      </c>
      <c r="P1561" s="11">
        <v>54.667400000000001</v>
      </c>
      <c r="Q1561" s="11">
        <v>46.140500000000003</v>
      </c>
      <c r="R1561" s="37">
        <v>21.079258010118046</v>
      </c>
      <c r="S1561" s="16">
        <v>2.5716694772344013E-2</v>
      </c>
      <c r="T1561" s="37">
        <v>5.5526387834657598</v>
      </c>
      <c r="U1561" s="16">
        <v>1.6643316977093238E-2</v>
      </c>
      <c r="V1561" s="10" t="s">
        <v>4767</v>
      </c>
      <c r="W1561" s="37">
        <v>0.58456721270591949</v>
      </c>
      <c r="X1561" s="16">
        <v>1.6643316977093238E-2</v>
      </c>
      <c r="Y1561" s="10" t="s">
        <v>4768</v>
      </c>
      <c r="Z1561" s="16">
        <v>3.9333621852467902</v>
      </c>
      <c r="AA1561" s="16">
        <v>7.3217013042671475E-2</v>
      </c>
      <c r="AB1561" s="10" t="s">
        <v>4782</v>
      </c>
      <c r="AC1561" s="16">
        <v>0.4956387834657594</v>
      </c>
      <c r="AD1561" s="16">
        <v>2.6019223662515377E-2</v>
      </c>
      <c r="AE1561" s="10" t="s">
        <v>122</v>
      </c>
      <c r="AF1561" s="10" t="s">
        <v>4075</v>
      </c>
      <c r="AG1561" s="37">
        <v>2.1907203786083844</v>
      </c>
      <c r="AH1561" s="16">
        <v>7.7702837778878611E-2</v>
      </c>
      <c r="AI1561" s="10" t="s">
        <v>4637</v>
      </c>
      <c r="AJ1561" s="10" t="s">
        <v>107</v>
      </c>
      <c r="AK1561" s="16" t="s">
        <v>59</v>
      </c>
      <c r="AL1561" s="16">
        <f t="shared" si="96"/>
        <v>1.4801082320588532</v>
      </c>
      <c r="AM1561" s="16">
        <f t="shared" si="97"/>
        <v>70.216334528871982</v>
      </c>
      <c r="AN1561" s="17">
        <f t="shared" si="98"/>
        <v>5.2722383526358255E-11</v>
      </c>
      <c r="AO1561" s="16">
        <f t="shared" si="99"/>
        <v>31.247651193340719</v>
      </c>
      <c r="AP1561" s="18">
        <v>5958.4349263874265</v>
      </c>
      <c r="AQ1561" s="18" t="s">
        <v>123</v>
      </c>
      <c r="AR1561" s="16">
        <v>1.02</v>
      </c>
      <c r="AS1561" s="10" t="s">
        <v>73</v>
      </c>
      <c r="AT1561" s="16">
        <v>0.995</v>
      </c>
      <c r="AU1561" s="10" t="s">
        <v>73</v>
      </c>
      <c r="AV1561" s="10">
        <v>4.43</v>
      </c>
      <c r="AW1561" s="10" t="s">
        <v>73</v>
      </c>
      <c r="AX1561" s="10">
        <v>6.12</v>
      </c>
      <c r="AY1561" s="10" t="s">
        <v>73</v>
      </c>
      <c r="AZ1561" s="10" t="s">
        <v>104</v>
      </c>
      <c r="BA1561" s="10" t="s">
        <v>8349</v>
      </c>
    </row>
    <row r="1562" spans="1:53" s="10" customFormat="1">
      <c r="A1562" s="31">
        <v>79672</v>
      </c>
      <c r="B1562" s="10">
        <v>146233</v>
      </c>
      <c r="C1562" s="10" t="s">
        <v>6439</v>
      </c>
      <c r="D1562" s="10" t="s">
        <v>6440</v>
      </c>
      <c r="E1562" s="15" t="s">
        <v>8349</v>
      </c>
      <c r="F1562" s="10" t="s">
        <v>9090</v>
      </c>
      <c r="G1562" s="10" t="s">
        <v>8349</v>
      </c>
      <c r="H1562" s="10" t="s">
        <v>8349</v>
      </c>
      <c r="I1562" s="10" t="s">
        <v>8349</v>
      </c>
      <c r="J1562" s="10" t="s">
        <v>1444</v>
      </c>
      <c r="K1562" s="10" t="s">
        <v>1445</v>
      </c>
      <c r="L1562" s="10">
        <v>243.90472242000001</v>
      </c>
      <c r="M1562" s="10">
        <v>-8.3682365099999991</v>
      </c>
      <c r="N1562" s="10">
        <v>232.16</v>
      </c>
      <c r="O1562" s="10">
        <v>-495.84</v>
      </c>
      <c r="P1562" s="11">
        <v>4.6959</v>
      </c>
      <c r="Q1562" s="11">
        <v>29.158200000000001</v>
      </c>
      <c r="R1562" s="37">
        <v>13.900472616068948</v>
      </c>
      <c r="S1562" s="16">
        <v>5.1431748679455101E-3</v>
      </c>
      <c r="T1562" s="37">
        <v>5.4957185866209599</v>
      </c>
      <c r="U1562" s="16">
        <v>1.7492855684535902E-2</v>
      </c>
      <c r="V1562" s="10" t="s">
        <v>4767</v>
      </c>
      <c r="W1562" s="37">
        <v>0.65200000000000002</v>
      </c>
      <c r="X1562" s="16">
        <v>8.9999999999999993E-3</v>
      </c>
      <c r="Y1562" s="10" t="s">
        <v>4770</v>
      </c>
      <c r="Z1562" s="16">
        <v>4.7805707540334215</v>
      </c>
      <c r="AA1562" s="16">
        <v>2.868993702728595E-2</v>
      </c>
      <c r="AB1562" s="29" t="s">
        <v>8349</v>
      </c>
      <c r="AC1562" s="16" t="s">
        <v>8349</v>
      </c>
      <c r="AD1562" s="16" t="s">
        <v>8349</v>
      </c>
      <c r="AE1562" s="10" t="s">
        <v>8349</v>
      </c>
      <c r="AF1562" s="10" t="s">
        <v>4080</v>
      </c>
      <c r="AG1562" s="37">
        <v>1.1102815110510273</v>
      </c>
      <c r="AH1562" s="16">
        <v>0.10403418902759629</v>
      </c>
      <c r="AI1562" s="10" t="s">
        <v>4597</v>
      </c>
      <c r="AJ1562" s="10" t="s">
        <v>107</v>
      </c>
      <c r="AK1562" s="16" t="s">
        <v>109</v>
      </c>
      <c r="AL1562" s="16">
        <f t="shared" si="96"/>
        <v>1.0536989660481912</v>
      </c>
      <c r="AM1562" s="16">
        <f t="shared" si="97"/>
        <v>75.803103617506878</v>
      </c>
      <c r="AN1562" s="17">
        <f t="shared" si="98"/>
        <v>1.0402767122606957E-10</v>
      </c>
      <c r="AO1562" s="16">
        <f t="shared" si="99"/>
        <v>30.452846395529459</v>
      </c>
      <c r="AP1562" s="18">
        <v>5791</v>
      </c>
      <c r="AQ1562" s="18" t="s">
        <v>141</v>
      </c>
      <c r="AR1562" s="16">
        <v>1.04</v>
      </c>
      <c r="AS1562" s="10" t="s">
        <v>73</v>
      </c>
      <c r="AT1562" s="16">
        <v>1.0049999999999999</v>
      </c>
      <c r="AU1562" s="10" t="s">
        <v>73</v>
      </c>
      <c r="AV1562" s="10">
        <v>4.42</v>
      </c>
      <c r="AW1562" s="10" t="s">
        <v>73</v>
      </c>
      <c r="AX1562" s="10">
        <v>5.84</v>
      </c>
      <c r="AY1562" s="10" t="s">
        <v>73</v>
      </c>
      <c r="AZ1562" s="10" t="s">
        <v>102</v>
      </c>
      <c r="BA1562" s="10">
        <v>0.03</v>
      </c>
    </row>
    <row r="1563" spans="1:53" s="10" customFormat="1">
      <c r="A1563" s="31">
        <v>79702</v>
      </c>
      <c r="B1563" s="10">
        <v>146413</v>
      </c>
      <c r="C1563" s="10" t="s">
        <v>6441</v>
      </c>
      <c r="D1563" s="10" t="s">
        <v>6442</v>
      </c>
      <c r="E1563" s="15" t="s">
        <v>8349</v>
      </c>
      <c r="F1563" s="10" t="s">
        <v>9091</v>
      </c>
      <c r="G1563" s="10" t="s">
        <v>8349</v>
      </c>
      <c r="H1563" s="10" t="s">
        <v>8349</v>
      </c>
      <c r="I1563" s="10" t="s">
        <v>8349</v>
      </c>
      <c r="J1563" s="10" t="s">
        <v>1446</v>
      </c>
      <c r="K1563" s="10" t="s">
        <v>1447</v>
      </c>
      <c r="L1563" s="10">
        <v>243.98731912</v>
      </c>
      <c r="M1563" s="10">
        <v>7.3582097900000001</v>
      </c>
      <c r="N1563" s="10">
        <v>172.58</v>
      </c>
      <c r="O1563" s="10">
        <v>-474.92</v>
      </c>
      <c r="P1563" s="11">
        <v>20.5274</v>
      </c>
      <c r="Q1563" s="11">
        <v>37.759099999999997</v>
      </c>
      <c r="R1563" s="37">
        <v>26.041666666666668</v>
      </c>
      <c r="S1563" s="16">
        <v>5.1041666666666666E-2</v>
      </c>
      <c r="T1563" s="37">
        <v>9.3605705809600011</v>
      </c>
      <c r="U1563" s="16">
        <v>4.565084884205331E-2</v>
      </c>
      <c r="V1563" s="10" t="s">
        <v>4767</v>
      </c>
      <c r="W1563" s="37">
        <v>1.1160000000000001</v>
      </c>
      <c r="X1563" s="16">
        <v>2E-3</v>
      </c>
      <c r="Y1563" s="10" t="s">
        <v>4770</v>
      </c>
      <c r="Z1563" s="16">
        <v>7.2822267027976544</v>
      </c>
      <c r="AA1563" s="16">
        <v>0.15941512917490375</v>
      </c>
      <c r="AB1563" s="10" t="s">
        <v>4782</v>
      </c>
      <c r="AC1563" s="16" t="s">
        <v>8349</v>
      </c>
      <c r="AD1563" s="16" t="s">
        <v>8349</v>
      </c>
      <c r="AE1563" s="10" t="s">
        <v>8349</v>
      </c>
      <c r="AF1563" s="10" t="s">
        <v>4080</v>
      </c>
      <c r="AG1563" s="37">
        <v>0.17539733547804578</v>
      </c>
      <c r="AH1563" s="16">
        <v>0.18818390847745525</v>
      </c>
      <c r="AI1563" s="10" t="s">
        <v>4655</v>
      </c>
      <c r="AJ1563" s="10" t="s">
        <v>107</v>
      </c>
      <c r="AK1563" s="16" t="s">
        <v>108</v>
      </c>
      <c r="AL1563" s="16">
        <f t="shared" si="96"/>
        <v>0.41880465073593176</v>
      </c>
      <c r="AM1563" s="16">
        <f t="shared" si="97"/>
        <v>16.082098588259779</v>
      </c>
      <c r="AN1563" s="17">
        <f t="shared" si="98"/>
        <v>6.5850487229583352E-10</v>
      </c>
      <c r="AO1563" s="16">
        <f t="shared" si="99"/>
        <v>32.314173099293448</v>
      </c>
      <c r="AP1563" s="18">
        <v>4551.3989303472463</v>
      </c>
      <c r="AQ1563" s="18" t="s">
        <v>123</v>
      </c>
      <c r="AR1563" s="16">
        <v>0.67309027513065733</v>
      </c>
      <c r="AS1563" s="10" t="s">
        <v>74</v>
      </c>
      <c r="AT1563" s="16">
        <v>0.63997018489540236</v>
      </c>
      <c r="AU1563" s="10" t="s">
        <v>74</v>
      </c>
      <c r="AV1563" s="10" t="s">
        <v>8349</v>
      </c>
      <c r="AW1563" s="10" t="s">
        <v>8349</v>
      </c>
      <c r="AX1563" s="10" t="s">
        <v>8349</v>
      </c>
      <c r="AY1563" s="10" t="s">
        <v>8349</v>
      </c>
      <c r="AZ1563" s="10" t="s">
        <v>101</v>
      </c>
      <c r="BA1563" s="10" t="s">
        <v>8349</v>
      </c>
    </row>
    <row r="1564" spans="1:53" s="10" customFormat="1">
      <c r="A1564" s="31">
        <v>79755</v>
      </c>
      <c r="B1564" s="10">
        <v>147379</v>
      </c>
      <c r="C1564" s="10" t="s">
        <v>6443</v>
      </c>
      <c r="D1564" s="10" t="s">
        <v>6444</v>
      </c>
      <c r="E1564" s="15" t="s">
        <v>8349</v>
      </c>
      <c r="F1564" s="10" t="s">
        <v>9092</v>
      </c>
      <c r="G1564" s="10" t="s">
        <v>8349</v>
      </c>
      <c r="H1564" s="10" t="s">
        <v>8349</v>
      </c>
      <c r="I1564" s="10" t="s">
        <v>8349</v>
      </c>
      <c r="J1564" s="10" t="s">
        <v>1448</v>
      </c>
      <c r="K1564" s="10" t="s">
        <v>1449</v>
      </c>
      <c r="L1564" s="10">
        <v>244.18123674</v>
      </c>
      <c r="M1564" s="10">
        <v>67.238637679999997</v>
      </c>
      <c r="N1564" s="10">
        <v>-497.89</v>
      </c>
      <c r="O1564" s="10">
        <v>85.88</v>
      </c>
      <c r="P1564" s="11">
        <v>99.8994</v>
      </c>
      <c r="Q1564" s="11">
        <v>39.469099999999997</v>
      </c>
      <c r="R1564" s="37">
        <v>10.687186063909374</v>
      </c>
      <c r="S1564" s="16">
        <v>1.0152826760713904E-2</v>
      </c>
      <c r="T1564" s="37">
        <v>8.61</v>
      </c>
      <c r="U1564" s="16">
        <v>7.0710678118654745E-3</v>
      </c>
      <c r="V1564" s="10" t="s">
        <v>4770</v>
      </c>
      <c r="W1564" s="37">
        <v>1.409</v>
      </c>
      <c r="X1564" s="16">
        <v>0.01</v>
      </c>
      <c r="Y1564" s="10" t="s">
        <v>4770</v>
      </c>
      <c r="Z1564" s="16">
        <v>8.4656831473840306</v>
      </c>
      <c r="AA1564" s="16">
        <v>2.9230331906525464E-2</v>
      </c>
      <c r="AB1564" s="29" t="s">
        <v>8349</v>
      </c>
      <c r="AC1564" s="16">
        <v>3.6569999999999991</v>
      </c>
      <c r="AD1564" s="16">
        <v>1.9339079605813714E-2</v>
      </c>
      <c r="AE1564" s="10" t="s">
        <v>120</v>
      </c>
      <c r="AF1564" s="10" t="s">
        <v>4075</v>
      </c>
      <c r="AG1564" s="37">
        <v>0.100436163552757</v>
      </c>
      <c r="AH1564" s="16">
        <v>3.5048713291155789E-2</v>
      </c>
      <c r="AI1564" s="10" t="s">
        <v>4149</v>
      </c>
      <c r="AJ1564" s="10" t="s">
        <v>107</v>
      </c>
      <c r="AK1564" s="22" t="s">
        <v>110</v>
      </c>
      <c r="AL1564" s="16">
        <f t="shared" si="96"/>
        <v>0.31691665079758274</v>
      </c>
      <c r="AM1564" s="16">
        <f t="shared" si="97"/>
        <v>29.653891015129812</v>
      </c>
      <c r="AN1564" s="17">
        <f t="shared" si="98"/>
        <v>1.149984188109E-9</v>
      </c>
      <c r="AO1564" s="16">
        <f t="shared" si="99"/>
        <v>30.958270327516445</v>
      </c>
      <c r="AP1564" s="18">
        <v>3908.3536255736581</v>
      </c>
      <c r="AQ1564" s="18" t="s">
        <v>124</v>
      </c>
      <c r="AR1564" s="16">
        <v>0.54</v>
      </c>
      <c r="AS1564" s="10" t="s">
        <v>73</v>
      </c>
      <c r="AT1564" s="16">
        <v>0.59</v>
      </c>
      <c r="AU1564" s="10" t="s">
        <v>73</v>
      </c>
      <c r="AV1564" s="10">
        <v>4.75</v>
      </c>
      <c r="AW1564" s="10" t="s">
        <v>73</v>
      </c>
      <c r="AX1564" s="10" t="s">
        <v>8349</v>
      </c>
      <c r="AY1564" s="10" t="s">
        <v>8349</v>
      </c>
      <c r="AZ1564" s="10" t="s">
        <v>8349</v>
      </c>
      <c r="BA1564" s="10" t="s">
        <v>8349</v>
      </c>
    </row>
    <row r="1565" spans="1:53" s="10" customFormat="1">
      <c r="A1565" s="31">
        <v>79762</v>
      </c>
      <c r="B1565" s="10" t="s">
        <v>8349</v>
      </c>
      <c r="C1565" s="10" t="s">
        <v>6445</v>
      </c>
      <c r="D1565" s="10" t="s">
        <v>6446</v>
      </c>
      <c r="E1565" s="15" t="s">
        <v>8349</v>
      </c>
      <c r="F1565" s="10" t="s">
        <v>8349</v>
      </c>
      <c r="G1565" s="10" t="s">
        <v>8349</v>
      </c>
      <c r="H1565" s="10" t="s">
        <v>8349</v>
      </c>
      <c r="I1565" s="10" t="s">
        <v>8349</v>
      </c>
      <c r="J1565" s="10" t="s">
        <v>1450</v>
      </c>
      <c r="K1565" s="10" t="s">
        <v>1451</v>
      </c>
      <c r="L1565" s="10">
        <v>244.19184899999999</v>
      </c>
      <c r="M1565" s="10">
        <v>67.256026680000005</v>
      </c>
      <c r="N1565" s="10">
        <v>-485.59</v>
      </c>
      <c r="O1565" s="10">
        <v>90.73</v>
      </c>
      <c r="P1565" s="11">
        <v>99.917299999999997</v>
      </c>
      <c r="Q1565" s="11">
        <v>39.457799999999999</v>
      </c>
      <c r="R1565" s="37">
        <v>10.742292405199269</v>
      </c>
      <c r="S1565" s="16">
        <v>1.5898592759694918E-2</v>
      </c>
      <c r="T1565" s="37">
        <v>10.69</v>
      </c>
      <c r="U1565" s="16">
        <v>5.6568542494923801E-3</v>
      </c>
      <c r="V1565" s="10" t="s">
        <v>4770</v>
      </c>
      <c r="W1565" s="37">
        <v>1.5</v>
      </c>
      <c r="X1565" s="16">
        <v>8.0000000000000002E-3</v>
      </c>
      <c r="Y1565" s="10" t="s">
        <v>4770</v>
      </c>
      <c r="Z1565" s="16">
        <v>10.534515151519141</v>
      </c>
      <c r="AA1565" s="16">
        <v>4.0457590061699022E-2</v>
      </c>
      <c r="AB1565" s="29" t="s">
        <v>8349</v>
      </c>
      <c r="AC1565" s="16">
        <v>4.6239999999999997</v>
      </c>
      <c r="AD1565" s="16">
        <v>2.0784609690826527E-2</v>
      </c>
      <c r="AE1565" s="10" t="s">
        <v>120</v>
      </c>
      <c r="AF1565" s="10" t="s">
        <v>4075</v>
      </c>
      <c r="AG1565" s="37">
        <v>3.0962107364095146E-2</v>
      </c>
      <c r="AH1565" s="16">
        <v>9.8675308935926256E-2</v>
      </c>
      <c r="AI1565" s="10" t="s">
        <v>4667</v>
      </c>
      <c r="AJ1565" s="10" t="s">
        <v>107</v>
      </c>
      <c r="AK1565" s="22" t="s">
        <v>110</v>
      </c>
      <c r="AL1565" s="16">
        <f t="shared" si="96"/>
        <v>0.17596052785808283</v>
      </c>
      <c r="AM1565" s="16">
        <f t="shared" si="97"/>
        <v>16.380165538308933</v>
      </c>
      <c r="AN1565" s="17">
        <f t="shared" si="98"/>
        <v>3.7303662390221621E-9</v>
      </c>
      <c r="AO1565" s="16">
        <f t="shared" si="99"/>
        <v>31.760621320090699</v>
      </c>
      <c r="AP1565" s="18">
        <v>3419.255688924788</v>
      </c>
      <c r="AQ1565" s="18" t="s">
        <v>124</v>
      </c>
      <c r="AR1565" s="16">
        <v>0.50107614333881312</v>
      </c>
      <c r="AS1565" s="10" t="s">
        <v>74</v>
      </c>
      <c r="AT1565" s="16">
        <v>0.41023571259671715</v>
      </c>
      <c r="AU1565" s="10" t="s">
        <v>74</v>
      </c>
      <c r="AV1565" s="10" t="s">
        <v>8349</v>
      </c>
      <c r="AW1565" s="10" t="s">
        <v>8349</v>
      </c>
      <c r="AX1565" s="10" t="s">
        <v>8349</v>
      </c>
      <c r="AY1565" s="10" t="s">
        <v>8349</v>
      </c>
      <c r="AZ1565" s="10" t="s">
        <v>8349</v>
      </c>
      <c r="BA1565" s="10" t="s">
        <v>8349</v>
      </c>
    </row>
    <row r="1566" spans="1:53" s="10" customFormat="1">
      <c r="A1566" s="31">
        <v>79777</v>
      </c>
      <c r="B1566" s="10">
        <v>146124</v>
      </c>
      <c r="C1566" s="10" t="s">
        <v>8349</v>
      </c>
      <c r="D1566" s="10" t="s">
        <v>8349</v>
      </c>
      <c r="E1566" s="15" t="s">
        <v>8349</v>
      </c>
      <c r="F1566" s="10" t="s">
        <v>8349</v>
      </c>
      <c r="G1566" s="10" t="s">
        <v>8349</v>
      </c>
      <c r="H1566" s="10" t="s">
        <v>8349</v>
      </c>
      <c r="I1566" s="10" t="s">
        <v>8349</v>
      </c>
      <c r="J1566" s="10" t="s">
        <v>1452</v>
      </c>
      <c r="K1566" s="10" t="s">
        <v>1453</v>
      </c>
      <c r="L1566" s="10">
        <v>244.22131071000001</v>
      </c>
      <c r="M1566" s="10">
        <v>-49.856673200000003</v>
      </c>
      <c r="N1566" s="10">
        <v>-20.34</v>
      </c>
      <c r="O1566" s="10">
        <v>-32.65</v>
      </c>
      <c r="P1566" s="11">
        <v>333.17059999999998</v>
      </c>
      <c r="Q1566" s="11">
        <v>0.55559999999999998</v>
      </c>
      <c r="R1566" s="37">
        <v>28.653295128939828</v>
      </c>
      <c r="S1566" s="16">
        <v>1.9197707736389687E-2</v>
      </c>
      <c r="T1566" s="37">
        <v>7.63592808535856</v>
      </c>
      <c r="U1566" s="16">
        <v>2.0248456731316585E-2</v>
      </c>
      <c r="V1566" s="10" t="s">
        <v>4767</v>
      </c>
      <c r="W1566" s="37">
        <v>0.76</v>
      </c>
      <c r="X1566" s="16">
        <v>6.0000000000000001E-3</v>
      </c>
      <c r="Y1566" s="10" t="s">
        <v>4770</v>
      </c>
      <c r="Z1566" s="16">
        <v>5.3500552201544593</v>
      </c>
      <c r="AA1566" s="16">
        <v>6.2341095837830984E-2</v>
      </c>
      <c r="AB1566" s="29" t="s">
        <v>8349</v>
      </c>
      <c r="AC1566" s="16">
        <v>1.7729280853585596</v>
      </c>
      <c r="AD1566" s="16">
        <v>4.3058100283221969E-2</v>
      </c>
      <c r="AE1566" s="10" t="s">
        <v>120</v>
      </c>
      <c r="AF1566" s="10" t="s">
        <v>4075</v>
      </c>
      <c r="AG1566" s="37">
        <v>0.69598411136027405</v>
      </c>
      <c r="AH1566" s="16">
        <v>7.5765508183220337E-2</v>
      </c>
      <c r="AI1566" s="10" t="s">
        <v>4336</v>
      </c>
      <c r="AJ1566" s="10" t="s">
        <v>107</v>
      </c>
      <c r="AK1566" s="16" t="s">
        <v>58</v>
      </c>
      <c r="AL1566" s="16">
        <f t="shared" si="96"/>
        <v>0.83425662200564765</v>
      </c>
      <c r="AM1566" s="16">
        <f t="shared" si="97"/>
        <v>29.115556107997101</v>
      </c>
      <c r="AN1566" s="17">
        <f t="shared" si="98"/>
        <v>1.6595206429965725E-10</v>
      </c>
      <c r="AO1566" s="16">
        <f t="shared" si="99"/>
        <v>32.085971437796879</v>
      </c>
      <c r="AP1566" s="18">
        <v>5417</v>
      </c>
      <c r="AQ1566" s="18" t="s">
        <v>129</v>
      </c>
      <c r="AR1566" s="16">
        <v>0.94652833135961711</v>
      </c>
      <c r="AS1566" s="10" t="s">
        <v>74</v>
      </c>
      <c r="AT1566" s="16">
        <v>0.91125694787723099</v>
      </c>
      <c r="AU1566" s="10" t="s">
        <v>74</v>
      </c>
      <c r="AV1566" s="10">
        <v>4.4800000000000004</v>
      </c>
      <c r="AW1566" s="10" t="s">
        <v>96</v>
      </c>
      <c r="AX1566" s="10" t="s">
        <v>8349</v>
      </c>
      <c r="AY1566" s="10" t="s">
        <v>8349</v>
      </c>
      <c r="AZ1566" s="10" t="s">
        <v>101</v>
      </c>
      <c r="BA1566" s="10" t="s">
        <v>8349</v>
      </c>
    </row>
    <row r="1567" spans="1:53" s="10" customFormat="1">
      <c r="A1567" s="31">
        <v>79796</v>
      </c>
      <c r="B1567" s="10" t="s">
        <v>8349</v>
      </c>
      <c r="C1567" s="10" t="s">
        <v>6447</v>
      </c>
      <c r="D1567" s="10" t="s">
        <v>6448</v>
      </c>
      <c r="E1567" s="15" t="s">
        <v>8349</v>
      </c>
      <c r="F1567" s="10" t="s">
        <v>9093</v>
      </c>
      <c r="G1567" s="10" t="s">
        <v>8349</v>
      </c>
      <c r="H1567" s="10" t="s">
        <v>8349</v>
      </c>
      <c r="I1567" s="10" t="s">
        <v>8349</v>
      </c>
      <c r="J1567" s="10" t="s">
        <v>1454</v>
      </c>
      <c r="K1567" s="10" t="s">
        <v>1455</v>
      </c>
      <c r="L1567" s="10">
        <v>244.27210497999999</v>
      </c>
      <c r="M1567" s="10">
        <v>55.27025957</v>
      </c>
      <c r="N1567" s="10">
        <v>83.89</v>
      </c>
      <c r="O1567" s="10">
        <v>-442.61</v>
      </c>
      <c r="P1567" s="11">
        <v>84.904200000000003</v>
      </c>
      <c r="Q1567" s="11">
        <v>43.708399999999997</v>
      </c>
      <c r="R1567" s="37">
        <v>20.533880903490758</v>
      </c>
      <c r="S1567" s="16">
        <v>2.1971252566735114E-2</v>
      </c>
      <c r="T1567" s="37">
        <v>9.9714634725156817</v>
      </c>
      <c r="U1567" s="16">
        <v>7.0263788682364686E-2</v>
      </c>
      <c r="V1567" s="10" t="s">
        <v>4767</v>
      </c>
      <c r="W1567" s="37">
        <v>1.2628221723705597</v>
      </c>
      <c r="X1567" s="16">
        <v>7.0263788682364686E-2</v>
      </c>
      <c r="Y1567" s="10" t="s">
        <v>4768</v>
      </c>
      <c r="Z1567" s="16">
        <v>8.4091082785888531</v>
      </c>
      <c r="AA1567" s="16">
        <v>0.11850568719758314</v>
      </c>
      <c r="AB1567" s="29" t="s">
        <v>8349</v>
      </c>
      <c r="AC1567" s="16" t="s">
        <v>8349</v>
      </c>
      <c r="AD1567" s="16" t="s">
        <v>8349</v>
      </c>
      <c r="AE1567" s="10" t="s">
        <v>8349</v>
      </c>
      <c r="AF1567" s="10" t="s">
        <v>4080</v>
      </c>
      <c r="AG1567" s="37">
        <v>7.8796880173792869E-2</v>
      </c>
      <c r="AH1567" s="16">
        <v>0.1550599816141206</v>
      </c>
      <c r="AI1567" s="10" t="s">
        <v>4235</v>
      </c>
      <c r="AJ1567" s="10" t="s">
        <v>107</v>
      </c>
      <c r="AK1567" s="22" t="s">
        <v>60</v>
      </c>
      <c r="AL1567" s="16">
        <f t="shared" si="96"/>
        <v>0.28070781993701721</v>
      </c>
      <c r="AM1567" s="16">
        <f t="shared" si="97"/>
        <v>13.670470830932741</v>
      </c>
      <c r="AN1567" s="17">
        <f t="shared" si="98"/>
        <v>1.4657940738929695E-9</v>
      </c>
      <c r="AO1567" s="16">
        <f t="shared" si="99"/>
        <v>32.056281068672689</v>
      </c>
      <c r="AP1567" s="18">
        <v>4225.3144223143336</v>
      </c>
      <c r="AQ1567" s="18" t="s">
        <v>123</v>
      </c>
      <c r="AR1567" s="16">
        <v>0.5234655115757948</v>
      </c>
      <c r="AS1567" s="10" t="s">
        <v>74</v>
      </c>
      <c r="AT1567" s="16">
        <v>0.52125903484900038</v>
      </c>
      <c r="AU1567" s="10" t="s">
        <v>74</v>
      </c>
      <c r="AV1567" s="10" t="s">
        <v>8349</v>
      </c>
      <c r="AW1567" s="10" t="s">
        <v>8349</v>
      </c>
      <c r="AX1567" s="10" t="s">
        <v>8349</v>
      </c>
      <c r="AY1567" s="10" t="s">
        <v>8349</v>
      </c>
      <c r="AZ1567" s="10" t="s">
        <v>8349</v>
      </c>
      <c r="BA1567" s="10" t="s">
        <v>8349</v>
      </c>
    </row>
    <row r="1568" spans="1:53" s="10" customFormat="1">
      <c r="A1568" s="31">
        <v>79822</v>
      </c>
      <c r="B1568" s="10">
        <v>148048</v>
      </c>
      <c r="C1568" s="10" t="s">
        <v>6449</v>
      </c>
      <c r="D1568" s="10" t="s">
        <v>8349</v>
      </c>
      <c r="E1568" s="15" t="s">
        <v>8349</v>
      </c>
      <c r="F1568" s="10" t="s">
        <v>9094</v>
      </c>
      <c r="G1568" s="10" t="s">
        <v>8349</v>
      </c>
      <c r="H1568" s="10" t="s">
        <v>8349</v>
      </c>
      <c r="I1568" s="10" t="s">
        <v>8349</v>
      </c>
      <c r="J1568" s="10" t="s">
        <v>1456</v>
      </c>
      <c r="K1568" s="10" t="s">
        <v>1457</v>
      </c>
      <c r="L1568" s="10">
        <v>244.37708767999999</v>
      </c>
      <c r="M1568" s="10">
        <v>75.754703849999999</v>
      </c>
      <c r="N1568" s="10">
        <v>-89.94</v>
      </c>
      <c r="O1568" s="10">
        <v>257.8</v>
      </c>
      <c r="P1568" s="11">
        <v>109.2754</v>
      </c>
      <c r="Q1568" s="11">
        <v>35.326999999999998</v>
      </c>
      <c r="R1568" s="37">
        <v>29.73535533749628</v>
      </c>
      <c r="S1568" s="16">
        <v>5.0550104073743682E-3</v>
      </c>
      <c r="T1568" s="37">
        <v>4.9473947344920601</v>
      </c>
      <c r="U1568" s="16">
        <v>1.6643316977093238E-2</v>
      </c>
      <c r="V1568" s="10" t="s">
        <v>4767</v>
      </c>
      <c r="W1568" s="37">
        <v>0.36148099710000048</v>
      </c>
      <c r="X1568" s="16">
        <v>1.6643316977093238E-2</v>
      </c>
      <c r="Y1568" s="10" t="s">
        <v>4772</v>
      </c>
      <c r="Z1568" s="16">
        <v>2.581029071065239</v>
      </c>
      <c r="AA1568" s="16">
        <v>2.7647970418394507E-2</v>
      </c>
      <c r="AB1568" s="29" t="s">
        <v>8349</v>
      </c>
      <c r="AC1568" s="16" t="s">
        <v>8349</v>
      </c>
      <c r="AD1568" s="16" t="s">
        <v>8349</v>
      </c>
      <c r="AE1568" s="10" t="s">
        <v>8349</v>
      </c>
      <c r="AF1568" s="10" t="s">
        <v>4080</v>
      </c>
      <c r="AG1568" s="37">
        <v>7.7307351171932002</v>
      </c>
      <c r="AH1568" s="16">
        <v>0.10375167597806031</v>
      </c>
      <c r="AI1568" s="10" t="s">
        <v>4605</v>
      </c>
      <c r="AJ1568" s="10" t="s">
        <v>107</v>
      </c>
      <c r="AK1568" s="16" t="s">
        <v>111</v>
      </c>
      <c r="AL1568" s="16">
        <f t="shared" si="96"/>
        <v>2.7804199533871139</v>
      </c>
      <c r="AM1568" s="16">
        <f t="shared" si="97"/>
        <v>93.505523032408647</v>
      </c>
      <c r="AN1568" s="17">
        <f t="shared" si="98"/>
        <v>1.4940364434829402E-11</v>
      </c>
      <c r="AO1568" s="16">
        <f t="shared" si="99"/>
        <v>32.011491756505613</v>
      </c>
      <c r="AP1568" s="18">
        <v>6868.4672729099912</v>
      </c>
      <c r="AQ1568" s="18" t="s">
        <v>123</v>
      </c>
      <c r="AR1568" s="16">
        <v>1.9621958657085752</v>
      </c>
      <c r="AS1568" s="10" t="s">
        <v>74</v>
      </c>
      <c r="AT1568" s="16">
        <v>1.6894639193170811</v>
      </c>
      <c r="AU1568" s="10" t="s">
        <v>74</v>
      </c>
      <c r="AV1568" s="10" t="s">
        <v>8349</v>
      </c>
      <c r="AW1568" s="10" t="s">
        <v>8349</v>
      </c>
      <c r="AX1568" s="10" t="s">
        <v>8349</v>
      </c>
      <c r="AY1568" s="10" t="s">
        <v>8349</v>
      </c>
      <c r="AZ1568" s="10" t="s">
        <v>8349</v>
      </c>
      <c r="BA1568" s="10" t="s">
        <v>8349</v>
      </c>
    </row>
    <row r="1569" spans="1:53" s="10" customFormat="1">
      <c r="A1569" s="31">
        <v>79837</v>
      </c>
      <c r="B1569" s="10">
        <v>146946</v>
      </c>
      <c r="C1569" s="10" t="s">
        <v>6450</v>
      </c>
      <c r="D1569" s="10" t="s">
        <v>6451</v>
      </c>
      <c r="E1569" s="15" t="s">
        <v>8349</v>
      </c>
      <c r="F1569" s="10" t="s">
        <v>9095</v>
      </c>
      <c r="G1569" s="10" t="s">
        <v>8349</v>
      </c>
      <c r="H1569" s="10" t="s">
        <v>8349</v>
      </c>
      <c r="I1569" s="10" t="s">
        <v>8349</v>
      </c>
      <c r="J1569" s="10" t="s">
        <v>1458</v>
      </c>
      <c r="K1569" s="10" t="s">
        <v>1459</v>
      </c>
      <c r="L1569" s="10">
        <v>244.44107631</v>
      </c>
      <c r="M1569" s="10">
        <v>31.803624670000001</v>
      </c>
      <c r="N1569" s="10">
        <v>155.72999999999999</v>
      </c>
      <c r="O1569" s="10">
        <v>312.26</v>
      </c>
      <c r="P1569" s="11">
        <v>51.851300000000002</v>
      </c>
      <c r="Q1569" s="11">
        <v>45.260300000000001</v>
      </c>
      <c r="R1569" s="37">
        <v>28.522532800912717</v>
      </c>
      <c r="S1569" s="16">
        <v>1.6257843696520249E-2</v>
      </c>
      <c r="T1569" s="37">
        <v>6.8502007660804596</v>
      </c>
      <c r="U1569" s="16">
        <v>1.8027756377319945E-2</v>
      </c>
      <c r="V1569" s="10" t="s">
        <v>4767</v>
      </c>
      <c r="W1569" s="37">
        <v>0.58877933527832016</v>
      </c>
      <c r="X1569" s="16">
        <v>1.8027756377319945E-2</v>
      </c>
      <c r="Y1569" s="10" t="s">
        <v>4768</v>
      </c>
      <c r="Z1569" s="16">
        <v>4.5742603248693401</v>
      </c>
      <c r="AA1569" s="16">
        <v>5.3621343329246507E-2</v>
      </c>
      <c r="AB1569" s="10" t="s">
        <v>4782</v>
      </c>
      <c r="AC1569" s="16">
        <v>1.6322007660804596</v>
      </c>
      <c r="AD1569" s="16">
        <v>2.3452078799117145E-2</v>
      </c>
      <c r="AE1569" s="10" t="s">
        <v>122</v>
      </c>
      <c r="AF1569" s="10" t="s">
        <v>4075</v>
      </c>
      <c r="AG1569" s="37">
        <v>1.3649363818720872</v>
      </c>
      <c r="AH1569" s="16">
        <v>5.8525622255837045E-2</v>
      </c>
      <c r="AI1569" s="10" t="s">
        <v>4343</v>
      </c>
      <c r="AJ1569" s="10" t="s">
        <v>107</v>
      </c>
      <c r="AK1569" s="16" t="s">
        <v>109</v>
      </c>
      <c r="AL1569" s="16">
        <f t="shared" si="96"/>
        <v>1.1683049181922018</v>
      </c>
      <c r="AM1569" s="16">
        <f t="shared" si="97"/>
        <v>40.960770431818595</v>
      </c>
      <c r="AN1569" s="17">
        <f t="shared" si="98"/>
        <v>8.4619328441949238E-11</v>
      </c>
      <c r="AO1569" s="16">
        <f t="shared" si="99"/>
        <v>32.031526830205159</v>
      </c>
      <c r="AP1569" s="18">
        <v>5854</v>
      </c>
      <c r="AQ1569" s="18" t="s">
        <v>129</v>
      </c>
      <c r="AR1569" s="16">
        <v>1.1350170750674207</v>
      </c>
      <c r="AS1569" s="10" t="s">
        <v>74</v>
      </c>
      <c r="AT1569" s="16">
        <v>1.0830392790646268</v>
      </c>
      <c r="AU1569" s="10" t="s">
        <v>74</v>
      </c>
      <c r="AV1569" s="10">
        <v>4.21</v>
      </c>
      <c r="AW1569" s="10" t="s">
        <v>96</v>
      </c>
      <c r="AX1569" s="10" t="s">
        <v>8349</v>
      </c>
      <c r="AY1569" s="10" t="s">
        <v>8349</v>
      </c>
      <c r="AZ1569" s="10" t="s">
        <v>102</v>
      </c>
      <c r="BA1569" s="10" t="s">
        <v>8349</v>
      </c>
    </row>
    <row r="1570" spans="1:53" s="10" customFormat="1">
      <c r="A1570" s="31">
        <v>79958</v>
      </c>
      <c r="B1570" s="10">
        <v>146464</v>
      </c>
      <c r="C1570" s="10" t="s">
        <v>8349</v>
      </c>
      <c r="D1570" s="10" t="s">
        <v>8349</v>
      </c>
      <c r="E1570" s="15" t="s">
        <v>8349</v>
      </c>
      <c r="F1570" s="10" t="s">
        <v>8349</v>
      </c>
      <c r="G1570" s="10" t="s">
        <v>8349</v>
      </c>
      <c r="H1570" s="10" t="s">
        <v>8349</v>
      </c>
      <c r="I1570" s="10" t="s">
        <v>8349</v>
      </c>
      <c r="J1570" s="10" t="s">
        <v>1460</v>
      </c>
      <c r="K1570" s="10" t="s">
        <v>1461</v>
      </c>
      <c r="L1570" s="10">
        <v>244.81603165000001</v>
      </c>
      <c r="M1570" s="10">
        <v>-55.504779210000002</v>
      </c>
      <c r="N1570" s="10">
        <v>3.77</v>
      </c>
      <c r="O1570" s="10">
        <v>17.64</v>
      </c>
      <c r="P1570" s="11">
        <v>329.48110000000003</v>
      </c>
      <c r="Q1570" s="11">
        <v>-3.738</v>
      </c>
      <c r="R1570" s="37">
        <v>27.173913043478262</v>
      </c>
      <c r="S1570" s="16">
        <v>3.1793478260869569E-2</v>
      </c>
      <c r="T1570" s="37">
        <v>9.3019662262599994</v>
      </c>
      <c r="U1570" s="16">
        <v>4.3416586692184816E-2</v>
      </c>
      <c r="V1570" s="10" t="s">
        <v>4767</v>
      </c>
      <c r="W1570" s="37">
        <v>1.0620000000000001</v>
      </c>
      <c r="X1570" s="16">
        <v>0.02</v>
      </c>
      <c r="Y1570" s="10" t="s">
        <v>4770</v>
      </c>
      <c r="Z1570" s="16">
        <v>7.131205319627588</v>
      </c>
      <c r="AA1570" s="16">
        <v>0.11357656830469676</v>
      </c>
      <c r="AB1570" s="29" t="s">
        <v>8349</v>
      </c>
      <c r="AC1570" s="16">
        <v>2.6979662262599993</v>
      </c>
      <c r="AD1570" s="16">
        <v>4.6626172907499062E-2</v>
      </c>
      <c r="AE1570" s="10" t="s">
        <v>120</v>
      </c>
      <c r="AF1570" s="10" t="s">
        <v>4075</v>
      </c>
      <c r="AG1570" s="37">
        <v>0.19115447554837264</v>
      </c>
      <c r="AH1570" s="16">
        <v>0.12277474034943607</v>
      </c>
      <c r="AI1570" s="10" t="s">
        <v>4587</v>
      </c>
      <c r="AJ1570" s="10" t="s">
        <v>107</v>
      </c>
      <c r="AK1570" s="16" t="s">
        <v>57</v>
      </c>
      <c r="AL1570" s="16">
        <f t="shared" si="96"/>
        <v>0.43721216308375116</v>
      </c>
      <c r="AM1570" s="16">
        <f t="shared" si="97"/>
        <v>16.089407601482041</v>
      </c>
      <c r="AN1570" s="17">
        <f t="shared" si="98"/>
        <v>6.0422336264249338E-10</v>
      </c>
      <c r="AO1570" s="16">
        <f t="shared" si="99"/>
        <v>32.348972442492816</v>
      </c>
      <c r="AP1570" s="18">
        <v>4607</v>
      </c>
      <c r="AQ1570" s="18" t="s">
        <v>129</v>
      </c>
      <c r="AR1570" s="16">
        <v>0.68581572244023958</v>
      </c>
      <c r="AS1570" s="10" t="s">
        <v>74</v>
      </c>
      <c r="AT1570" s="16">
        <v>0.65424378821413831</v>
      </c>
      <c r="AU1570" s="10" t="s">
        <v>74</v>
      </c>
      <c r="AV1570" s="10">
        <v>4.75</v>
      </c>
      <c r="AW1570" s="10" t="s">
        <v>96</v>
      </c>
      <c r="AX1570" s="10" t="s">
        <v>8349</v>
      </c>
      <c r="AY1570" s="10" t="s">
        <v>8349</v>
      </c>
      <c r="AZ1570" s="10" t="s">
        <v>104</v>
      </c>
      <c r="BA1570" s="10" t="s">
        <v>8349</v>
      </c>
    </row>
    <row r="1571" spans="1:53" s="10" customFormat="1">
      <c r="A1571" s="31">
        <v>80008</v>
      </c>
      <c r="B1571" s="10">
        <v>147365</v>
      </c>
      <c r="C1571" s="10" t="s">
        <v>8349</v>
      </c>
      <c r="D1571" s="10" t="s">
        <v>8349</v>
      </c>
      <c r="E1571" s="15" t="s">
        <v>8349</v>
      </c>
      <c r="F1571" s="10" t="s">
        <v>9334</v>
      </c>
      <c r="G1571" s="10">
        <v>2.1</v>
      </c>
      <c r="H1571" s="10">
        <v>4.5</v>
      </c>
      <c r="I1571" s="10" t="s">
        <v>8349</v>
      </c>
      <c r="J1571" s="10" t="s">
        <v>1462</v>
      </c>
      <c r="K1571" s="10" t="s">
        <v>1463</v>
      </c>
      <c r="L1571" s="10">
        <v>244.98017016</v>
      </c>
      <c r="M1571" s="10">
        <v>39.70859042</v>
      </c>
      <c r="N1571" s="10">
        <v>-129.35</v>
      </c>
      <c r="O1571" s="10">
        <v>-2.4900000000000002</v>
      </c>
      <c r="P1571" s="11">
        <v>63.118200000000002</v>
      </c>
      <c r="Q1571" s="11">
        <v>45.374099999999999</v>
      </c>
      <c r="R1571" s="37">
        <v>26.37826431020839</v>
      </c>
      <c r="S1571" s="16">
        <v>5.5394355051437616E-3</v>
      </c>
      <c r="T1571" s="37">
        <v>5.4810327444092195</v>
      </c>
      <c r="U1571" s="16">
        <v>1.6643316977093238E-2</v>
      </c>
      <c r="V1571" s="10" t="s">
        <v>4767</v>
      </c>
      <c r="W1571" s="37">
        <v>0.39585456190000029</v>
      </c>
      <c r="X1571" s="16">
        <v>1.6643316977093238E-2</v>
      </c>
      <c r="Y1571" s="10" t="s">
        <v>4772</v>
      </c>
      <c r="Z1571" s="16">
        <v>3.3748016665413925</v>
      </c>
      <c r="AA1571" s="16">
        <v>2.8705488080302821E-2</v>
      </c>
      <c r="AB1571" s="29" t="s">
        <v>8349</v>
      </c>
      <c r="AC1571" s="16">
        <v>1.0900327444092195</v>
      </c>
      <c r="AD1571" s="16">
        <v>2.4515301344262524E-2</v>
      </c>
      <c r="AE1571" s="10" t="s">
        <v>122</v>
      </c>
      <c r="AF1571" s="10" t="s">
        <v>4075</v>
      </c>
      <c r="AG1571" s="37">
        <v>3.7896983150464911</v>
      </c>
      <c r="AH1571" s="16">
        <v>3.7749239011249054E-2</v>
      </c>
      <c r="AI1571" s="10" t="s">
        <v>4236</v>
      </c>
      <c r="AJ1571" s="10" t="s">
        <v>107</v>
      </c>
      <c r="AK1571" s="16" t="s">
        <v>111</v>
      </c>
      <c r="AL1571" s="16">
        <f t="shared" si="96"/>
        <v>1.9467147492754278</v>
      </c>
      <c r="AM1571" s="16">
        <f t="shared" si="97"/>
        <v>73.799956145031459</v>
      </c>
      <c r="AN1571" s="17">
        <f t="shared" si="98"/>
        <v>3.0477360042466356E-11</v>
      </c>
      <c r="AO1571" s="16">
        <f t="shared" si="99"/>
        <v>31.771089380444039</v>
      </c>
      <c r="AP1571" s="18">
        <v>6672</v>
      </c>
      <c r="AQ1571" s="18" t="s">
        <v>129</v>
      </c>
      <c r="AR1571" s="16">
        <v>1.4559346110376061</v>
      </c>
      <c r="AS1571" s="10" t="s">
        <v>74</v>
      </c>
      <c r="AT1571" s="16">
        <v>1.4072140537959743</v>
      </c>
      <c r="AU1571" s="10" t="s">
        <v>74</v>
      </c>
      <c r="AV1571" s="10">
        <v>4.1500000000000004</v>
      </c>
      <c r="AW1571" s="10" t="s">
        <v>96</v>
      </c>
      <c r="AX1571" s="10" t="s">
        <v>8349</v>
      </c>
      <c r="AY1571" s="10" t="s">
        <v>8349</v>
      </c>
      <c r="AZ1571" s="10" t="s">
        <v>8349</v>
      </c>
      <c r="BA1571" s="10" t="s">
        <v>8349</v>
      </c>
    </row>
    <row r="1572" spans="1:53" s="10" customFormat="1">
      <c r="A1572" s="31">
        <v>80018</v>
      </c>
      <c r="B1572" s="10" t="s">
        <v>8349</v>
      </c>
      <c r="C1572" s="10" t="s">
        <v>6452</v>
      </c>
      <c r="D1572" s="10" t="s">
        <v>6453</v>
      </c>
      <c r="E1572" s="15" t="s">
        <v>8349</v>
      </c>
      <c r="F1572" s="10" t="s">
        <v>9335</v>
      </c>
      <c r="G1572" s="10" t="s">
        <v>8349</v>
      </c>
      <c r="H1572" s="10" t="s">
        <v>8349</v>
      </c>
      <c r="I1572" s="10" t="s">
        <v>8349</v>
      </c>
      <c r="J1572" s="10" t="s">
        <v>1464</v>
      </c>
      <c r="K1572" s="10" t="s">
        <v>1465</v>
      </c>
      <c r="L1572" s="10">
        <v>245.01688193000001</v>
      </c>
      <c r="M1572" s="10">
        <v>-37.531420259999997</v>
      </c>
      <c r="N1572" s="10">
        <v>-729.36</v>
      </c>
      <c r="O1572" s="10">
        <v>991.16</v>
      </c>
      <c r="P1572" s="11">
        <v>342.27249999999998</v>
      </c>
      <c r="Q1572" s="11">
        <v>8.9288000000000007</v>
      </c>
      <c r="R1572" s="37">
        <v>8.3437630371297455</v>
      </c>
      <c r="S1572" s="16">
        <v>2.102628285356696E-2</v>
      </c>
      <c r="T1572" s="37">
        <v>10.586</v>
      </c>
      <c r="U1572" s="16">
        <v>1.2E-2</v>
      </c>
      <c r="V1572" s="10" t="s">
        <v>4769</v>
      </c>
      <c r="W1572" s="37">
        <v>1.5589999999999999</v>
      </c>
      <c r="X1572" s="16">
        <v>8.3999999999999995E-3</v>
      </c>
      <c r="Y1572" s="10" t="s">
        <v>4769</v>
      </c>
      <c r="Z1572" s="16">
        <v>10.979190191848364</v>
      </c>
      <c r="AA1572" s="16">
        <v>5.8144838489397443E-2</v>
      </c>
      <c r="AB1572" s="29" t="s">
        <v>8349</v>
      </c>
      <c r="AC1572" s="16">
        <v>4.6100000000000003</v>
      </c>
      <c r="AD1572" s="16">
        <v>3.6373066958946425E-2</v>
      </c>
      <c r="AE1572" s="10" t="s">
        <v>125</v>
      </c>
      <c r="AF1572" s="10" t="s">
        <v>4075</v>
      </c>
      <c r="AG1572" s="37">
        <v>2.0806791794414779E-2</v>
      </c>
      <c r="AH1572" s="16">
        <v>0.10714859888471763</v>
      </c>
      <c r="AI1572" s="10" t="s">
        <v>4640</v>
      </c>
      <c r="AJ1572" s="10" t="s">
        <v>107</v>
      </c>
      <c r="AK1572" s="22" t="s">
        <v>60</v>
      </c>
      <c r="AL1572" s="16">
        <f t="shared" si="96"/>
        <v>0.14424559540732873</v>
      </c>
      <c r="AM1572" s="16">
        <f t="shared" si="97"/>
        <v>17.287834609568346</v>
      </c>
      <c r="AN1572" s="17">
        <f t="shared" si="98"/>
        <v>5.5510720317297535E-9</v>
      </c>
      <c r="AO1572" s="16">
        <f t="shared" si="99"/>
        <v>31.225057842866626</v>
      </c>
      <c r="AP1572" s="18">
        <v>3425.0711661783807</v>
      </c>
      <c r="AQ1572" s="18" t="s">
        <v>124</v>
      </c>
      <c r="AR1572" s="16">
        <v>0.40936903350334441</v>
      </c>
      <c r="AS1572" s="10" t="s">
        <v>74</v>
      </c>
      <c r="AT1572" s="16">
        <v>0.3704849272801165</v>
      </c>
      <c r="AU1572" s="10" t="s">
        <v>74</v>
      </c>
      <c r="AV1572" s="10" t="s">
        <v>8349</v>
      </c>
      <c r="AW1572" s="10" t="s">
        <v>8349</v>
      </c>
      <c r="AX1572" s="10" t="s">
        <v>8349</v>
      </c>
      <c r="AY1572" s="10" t="s">
        <v>8349</v>
      </c>
      <c r="AZ1572" s="10" t="s">
        <v>8349</v>
      </c>
      <c r="BA1572" s="10" t="s">
        <v>8349</v>
      </c>
    </row>
    <row r="1573" spans="1:53" s="10" customFormat="1">
      <c r="A1573" s="31">
        <v>80043</v>
      </c>
      <c r="B1573" s="10">
        <v>146800</v>
      </c>
      <c r="C1573" s="10" t="s">
        <v>6454</v>
      </c>
      <c r="D1573" s="10" t="s">
        <v>6455</v>
      </c>
      <c r="E1573" s="15" t="s">
        <v>8349</v>
      </c>
      <c r="F1573" s="10" t="s">
        <v>8349</v>
      </c>
      <c r="G1573" s="10" t="s">
        <v>8349</v>
      </c>
      <c r="H1573" s="10" t="s">
        <v>8349</v>
      </c>
      <c r="I1573" s="10" t="s">
        <v>8349</v>
      </c>
      <c r="J1573" s="10" t="s">
        <v>1466</v>
      </c>
      <c r="K1573" s="10" t="s">
        <v>1467</v>
      </c>
      <c r="L1573" s="10">
        <v>245.07634698999999</v>
      </c>
      <c r="M1573" s="10">
        <v>-48.223894059999999</v>
      </c>
      <c r="N1573" s="10">
        <v>-403.06</v>
      </c>
      <c r="O1573" s="10">
        <v>-786.66</v>
      </c>
      <c r="P1573" s="11">
        <v>334.71339999999998</v>
      </c>
      <c r="Q1573" s="11">
        <v>1.3306</v>
      </c>
      <c r="R1573" s="37">
        <v>25.94706798131811</v>
      </c>
      <c r="S1573" s="16">
        <v>3.087701089776855E-2</v>
      </c>
      <c r="T1573" s="37">
        <v>8.91</v>
      </c>
      <c r="U1573" s="16">
        <v>1.5556349186104044E-2</v>
      </c>
      <c r="V1573" s="10" t="s">
        <v>4770</v>
      </c>
      <c r="W1573" s="37">
        <v>0.94099999999999995</v>
      </c>
      <c r="X1573" s="16">
        <v>2.1999999999999999E-2</v>
      </c>
      <c r="Y1573" s="10" t="s">
        <v>4770</v>
      </c>
      <c r="Z1573" s="16">
        <v>6.8395585515971717</v>
      </c>
      <c r="AA1573" s="16">
        <v>8.3661870026187302E-2</v>
      </c>
      <c r="AB1573" s="29" t="s">
        <v>8349</v>
      </c>
      <c r="AC1573" s="16">
        <v>2.3820000000000006</v>
      </c>
      <c r="AD1573" s="16">
        <v>2.5337718918639854E-2</v>
      </c>
      <c r="AE1573" s="10" t="s">
        <v>120</v>
      </c>
      <c r="AF1573" s="10" t="s">
        <v>4075</v>
      </c>
      <c r="AG1573" s="37">
        <v>0.21675637348502058</v>
      </c>
      <c r="AH1573" s="16">
        <v>8.741457828233605E-2</v>
      </c>
      <c r="AI1573" s="10" t="s">
        <v>4587</v>
      </c>
      <c r="AJ1573" s="10" t="s">
        <v>107</v>
      </c>
      <c r="AK1573" s="16" t="s">
        <v>57</v>
      </c>
      <c r="AL1573" s="16">
        <f t="shared" si="96"/>
        <v>0.46557101873400647</v>
      </c>
      <c r="AM1573" s="16">
        <f t="shared" si="97"/>
        <v>17.943107062008611</v>
      </c>
      <c r="AN1573" s="17">
        <f t="shared" si="98"/>
        <v>5.3285630379852186E-10</v>
      </c>
      <c r="AO1573" s="16">
        <f t="shared" si="99"/>
        <v>32.093474730159841</v>
      </c>
      <c r="AP1573" s="18">
        <v>4742</v>
      </c>
      <c r="AQ1573" s="18" t="s">
        <v>129</v>
      </c>
      <c r="AR1573" s="16">
        <v>0.68930981939301195</v>
      </c>
      <c r="AS1573" s="10" t="s">
        <v>74</v>
      </c>
      <c r="AT1573" s="16">
        <v>0.67567271021923725</v>
      </c>
      <c r="AU1573" s="10" t="s">
        <v>74</v>
      </c>
      <c r="AV1573" s="10">
        <v>4.7300000000000004</v>
      </c>
      <c r="AW1573" s="10" t="s">
        <v>96</v>
      </c>
      <c r="AX1573" s="10" t="s">
        <v>8349</v>
      </c>
      <c r="AY1573" s="10" t="s">
        <v>8349</v>
      </c>
      <c r="AZ1573" s="10" t="s">
        <v>102</v>
      </c>
      <c r="BA1573" s="10" t="s">
        <v>8349</v>
      </c>
    </row>
    <row r="1574" spans="1:53" s="10" customFormat="1">
      <c r="A1574" s="31">
        <v>80093</v>
      </c>
      <c r="B1574" s="10" t="s">
        <v>8349</v>
      </c>
      <c r="C1574" s="10" t="s">
        <v>6456</v>
      </c>
      <c r="D1574" s="10" t="s">
        <v>6457</v>
      </c>
      <c r="E1574" s="15" t="s">
        <v>8349</v>
      </c>
      <c r="F1574" s="10" t="s">
        <v>8349</v>
      </c>
      <c r="G1574" s="10" t="s">
        <v>8349</v>
      </c>
      <c r="H1574" s="10" t="s">
        <v>8349</v>
      </c>
      <c r="I1574" s="10" t="s">
        <v>8349</v>
      </c>
      <c r="J1574" s="10" t="s">
        <v>1468</v>
      </c>
      <c r="K1574" s="10" t="s">
        <v>1469</v>
      </c>
      <c r="L1574" s="10">
        <v>245.21979056000001</v>
      </c>
      <c r="M1574" s="10">
        <v>40.961175609999998</v>
      </c>
      <c r="N1574" s="10">
        <v>-13.37</v>
      </c>
      <c r="O1574" s="10">
        <v>112.14</v>
      </c>
      <c r="P1574" s="11">
        <v>64.8964</v>
      </c>
      <c r="Q1574" s="11">
        <v>45.182299999999998</v>
      </c>
      <c r="R1574" s="37">
        <v>15.718327569946558</v>
      </c>
      <c r="S1574" s="16">
        <v>1.1474379126060988E-2</v>
      </c>
      <c r="T1574" s="37">
        <v>8.9606556044172816</v>
      </c>
      <c r="U1574" s="16">
        <v>3.8078865529319543E-2</v>
      </c>
      <c r="V1574" s="10" t="s">
        <v>4767</v>
      </c>
      <c r="W1574" s="37">
        <v>1.286</v>
      </c>
      <c r="X1574" s="16">
        <v>8.9999999999999993E-3</v>
      </c>
      <c r="Y1574" s="10" t="s">
        <v>4770</v>
      </c>
      <c r="Z1574" s="16">
        <v>7.978623928274005</v>
      </c>
      <c r="AA1574" s="16">
        <v>6.3139215743304611E-2</v>
      </c>
      <c r="AB1574" s="29" t="s">
        <v>8349</v>
      </c>
      <c r="AC1574" s="16" t="s">
        <v>8349</v>
      </c>
      <c r="AD1574" s="16" t="s">
        <v>8349</v>
      </c>
      <c r="AE1574" s="10" t="s">
        <v>8349</v>
      </c>
      <c r="AF1574" s="10" t="s">
        <v>4080</v>
      </c>
      <c r="AG1574" s="37">
        <v>0.1205663166071058</v>
      </c>
      <c r="AH1574" s="16">
        <v>0.11826479004623297</v>
      </c>
      <c r="AI1574" s="10" t="s">
        <v>4603</v>
      </c>
      <c r="AJ1574" s="10" t="s">
        <v>107</v>
      </c>
      <c r="AK1574" s="22" t="s">
        <v>110</v>
      </c>
      <c r="AL1574" s="16">
        <f t="shared" si="96"/>
        <v>0.34722660699765767</v>
      </c>
      <c r="AM1574" s="16">
        <f t="shared" si="97"/>
        <v>22.09055673719098</v>
      </c>
      <c r="AN1574" s="17">
        <f t="shared" si="98"/>
        <v>9.579790048358564E-10</v>
      </c>
      <c r="AO1574" s="16">
        <f t="shared" si="99"/>
        <v>31.507265626563957</v>
      </c>
      <c r="AP1574" s="18">
        <v>4171.8536136933362</v>
      </c>
      <c r="AQ1574" s="18" t="s">
        <v>123</v>
      </c>
      <c r="AR1574" s="16">
        <v>0.66421166847699442</v>
      </c>
      <c r="AS1574" s="10" t="s">
        <v>74</v>
      </c>
      <c r="AT1574" s="16">
        <v>0.58132221719233268</v>
      </c>
      <c r="AU1574" s="10" t="s">
        <v>74</v>
      </c>
      <c r="AV1574" s="10" t="s">
        <v>8349</v>
      </c>
      <c r="AW1574" s="10" t="s">
        <v>8349</v>
      </c>
      <c r="AX1574" s="10" t="s">
        <v>8349</v>
      </c>
      <c r="AY1574" s="10" t="s">
        <v>8349</v>
      </c>
      <c r="AZ1574" s="10" t="s">
        <v>8349</v>
      </c>
      <c r="BA1574" s="10" t="s">
        <v>8349</v>
      </c>
    </row>
    <row r="1575" spans="1:53" s="10" customFormat="1">
      <c r="A1575" s="31">
        <v>80179</v>
      </c>
      <c r="B1575" s="10">
        <v>147449</v>
      </c>
      <c r="C1575" s="10" t="s">
        <v>8349</v>
      </c>
      <c r="D1575" s="10" t="s">
        <v>8349</v>
      </c>
      <c r="E1575" s="15" t="s">
        <v>8349</v>
      </c>
      <c r="F1575" s="10" t="s">
        <v>9336</v>
      </c>
      <c r="G1575" s="10" t="s">
        <v>8349</v>
      </c>
      <c r="H1575" s="10" t="s">
        <v>8349</v>
      </c>
      <c r="I1575" s="10" t="s">
        <v>8349</v>
      </c>
      <c r="J1575" s="10" t="s">
        <v>1696</v>
      </c>
      <c r="K1575" s="10" t="s">
        <v>1697</v>
      </c>
      <c r="L1575" s="10">
        <v>245.51850006999999</v>
      </c>
      <c r="M1575" s="10">
        <v>1.0289221900000001</v>
      </c>
      <c r="N1575" s="10">
        <v>-156.01</v>
      </c>
      <c r="O1575" s="10">
        <v>48.09</v>
      </c>
      <c r="P1575" s="11">
        <v>14.783899999999999</v>
      </c>
      <c r="Q1575" s="11">
        <v>33.225099999999998</v>
      </c>
      <c r="R1575" s="37">
        <v>27.270248159258248</v>
      </c>
      <c r="S1575" s="16">
        <v>8.9991818925552226E-3</v>
      </c>
      <c r="T1575" s="37">
        <v>4.82</v>
      </c>
      <c r="U1575" s="16">
        <v>6.3639610306789269E-3</v>
      </c>
      <c r="V1575" s="10" t="s">
        <v>4770</v>
      </c>
      <c r="W1575" s="37">
        <v>0.33800000000000002</v>
      </c>
      <c r="X1575" s="16">
        <v>8.9999999999999993E-3</v>
      </c>
      <c r="Y1575" s="10" t="s">
        <v>4770</v>
      </c>
      <c r="Z1575" s="16">
        <v>2.641554549803014</v>
      </c>
      <c r="AA1575" s="16">
        <v>2.5993895973615011E-2</v>
      </c>
      <c r="AB1575" s="29" t="s">
        <v>8349</v>
      </c>
      <c r="AC1575" s="16" t="s">
        <v>8349</v>
      </c>
      <c r="AD1575" s="16" t="s">
        <v>8349</v>
      </c>
      <c r="AE1575" s="10" t="s">
        <v>8349</v>
      </c>
      <c r="AF1575" s="10" t="s">
        <v>4080</v>
      </c>
      <c r="AG1575" s="37">
        <v>7.2747315830957282</v>
      </c>
      <c r="AH1575" s="16">
        <v>0.10332319501393247</v>
      </c>
      <c r="AI1575" s="10" t="s">
        <v>4237</v>
      </c>
      <c r="AJ1575" s="10" t="s">
        <v>107</v>
      </c>
      <c r="AK1575" s="16" t="s">
        <v>113</v>
      </c>
      <c r="AL1575" s="16">
        <f t="shared" si="96"/>
        <v>2.6971710333413652</v>
      </c>
      <c r="AM1575" s="16">
        <f t="shared" si="97"/>
        <v>98.905261792627869</v>
      </c>
      <c r="AN1575" s="17">
        <f t="shared" si="98"/>
        <v>1.587687444968925E-11</v>
      </c>
      <c r="AO1575" s="16">
        <f t="shared" si="99"/>
        <v>31.818087473735645</v>
      </c>
      <c r="AP1575" s="18">
        <v>6980.6418956349935</v>
      </c>
      <c r="AQ1575" s="18" t="s">
        <v>123</v>
      </c>
      <c r="AR1575" s="16">
        <v>1.8427626208559735</v>
      </c>
      <c r="AS1575" s="10" t="s">
        <v>74</v>
      </c>
      <c r="AT1575" s="16">
        <v>1.6633311131305963</v>
      </c>
      <c r="AU1575" s="10" t="s">
        <v>74</v>
      </c>
      <c r="AV1575" s="10" t="s">
        <v>8349</v>
      </c>
      <c r="AW1575" s="10" t="s">
        <v>8349</v>
      </c>
      <c r="AX1575" s="10" t="s">
        <v>8349</v>
      </c>
      <c r="AY1575" s="10" t="s">
        <v>8349</v>
      </c>
      <c r="AZ1575" s="10" t="s">
        <v>8349</v>
      </c>
      <c r="BA1575" s="10" t="s">
        <v>8349</v>
      </c>
    </row>
    <row r="1576" spans="1:53" s="10" customFormat="1">
      <c r="A1576" s="31">
        <v>80218</v>
      </c>
      <c r="B1576" s="10">
        <v>147512</v>
      </c>
      <c r="C1576" s="10" t="s">
        <v>6458</v>
      </c>
      <c r="D1576" s="10" t="s">
        <v>8349</v>
      </c>
      <c r="E1576" s="15" t="s">
        <v>8349</v>
      </c>
      <c r="F1576" s="10" t="s">
        <v>9337</v>
      </c>
      <c r="G1576" s="10" t="s">
        <v>8349</v>
      </c>
      <c r="H1576" s="10" t="s">
        <v>8349</v>
      </c>
      <c r="I1576" s="10" t="s">
        <v>8349</v>
      </c>
      <c r="J1576" s="10" t="s">
        <v>1698</v>
      </c>
      <c r="K1576" s="10" t="s">
        <v>1371</v>
      </c>
      <c r="L1576" s="10">
        <v>245.63653441</v>
      </c>
      <c r="M1576" s="10">
        <v>-4.2488179199999996</v>
      </c>
      <c r="N1576" s="10">
        <v>-79.680000000000007</v>
      </c>
      <c r="O1576" s="10">
        <v>-175.52</v>
      </c>
      <c r="P1576" s="11">
        <v>9.6917000000000009</v>
      </c>
      <c r="Q1576" s="11">
        <v>30.2058</v>
      </c>
      <c r="R1576" s="37">
        <v>27.570995312930794</v>
      </c>
      <c r="S1576" s="16">
        <v>1.7921146953405017E-2</v>
      </c>
      <c r="T1576" s="37">
        <v>7.3286884430502601</v>
      </c>
      <c r="U1576" s="16">
        <v>2.0248456731316585E-2</v>
      </c>
      <c r="V1576" s="10" t="s">
        <v>4767</v>
      </c>
      <c r="W1576" s="37">
        <v>0.72968192217992023</v>
      </c>
      <c r="X1576" s="16">
        <v>2.0248456731316585E-2</v>
      </c>
      <c r="Y1576" s="10" t="s">
        <v>4768</v>
      </c>
      <c r="Z1576" s="16">
        <v>5.1264262209524318</v>
      </c>
      <c r="AA1576" s="16">
        <v>5.9516658997363692E-2</v>
      </c>
      <c r="AB1576" s="29" t="s">
        <v>8349</v>
      </c>
      <c r="AC1576" s="16">
        <v>1.7066884430502602</v>
      </c>
      <c r="AD1576" s="16">
        <v>2.8460498941515412E-2</v>
      </c>
      <c r="AE1576" s="10" t="s">
        <v>122</v>
      </c>
      <c r="AF1576" s="10" t="s">
        <v>4075</v>
      </c>
      <c r="AG1576" s="37">
        <v>0.83875497730028314</v>
      </c>
      <c r="AH1576" s="16">
        <v>6.5971453661477497E-2</v>
      </c>
      <c r="AI1576" s="10" t="s">
        <v>4654</v>
      </c>
      <c r="AJ1576" s="10" t="s">
        <v>107</v>
      </c>
      <c r="AK1576" s="16" t="s">
        <v>58</v>
      </c>
      <c r="AL1576" s="16">
        <f t="shared" si="96"/>
        <v>0.91583567155919576</v>
      </c>
      <c r="AM1576" s="16">
        <f t="shared" si="97"/>
        <v>33.217359807452034</v>
      </c>
      <c r="AN1576" s="17">
        <f t="shared" si="98"/>
        <v>1.3770410087074784E-10</v>
      </c>
      <c r="AO1576" s="16">
        <f t="shared" si="99"/>
        <v>31.981321258366243</v>
      </c>
      <c r="AP1576" s="18">
        <v>5519</v>
      </c>
      <c r="AQ1576" s="18" t="s">
        <v>141</v>
      </c>
      <c r="AR1576" s="16">
        <v>0.96</v>
      </c>
      <c r="AS1576" s="10" t="s">
        <v>73</v>
      </c>
      <c r="AT1576" s="16">
        <v>0.88500000000000001</v>
      </c>
      <c r="AU1576" s="10" t="s">
        <v>73</v>
      </c>
      <c r="AV1576" s="10">
        <v>4.43</v>
      </c>
      <c r="AW1576" s="10" t="s">
        <v>73</v>
      </c>
      <c r="AX1576" s="10">
        <v>11.96</v>
      </c>
      <c r="AY1576" s="10" t="s">
        <v>73</v>
      </c>
      <c r="AZ1576" s="10" t="s">
        <v>8349</v>
      </c>
      <c r="BA1576" s="10">
        <v>-0.06</v>
      </c>
    </row>
    <row r="1577" spans="1:53" s="10" customFormat="1">
      <c r="A1577" s="31">
        <v>80229</v>
      </c>
      <c r="B1577" s="10" t="s">
        <v>8349</v>
      </c>
      <c r="C1577" s="10" t="s">
        <v>6459</v>
      </c>
      <c r="D1577" s="10" t="s">
        <v>6460</v>
      </c>
      <c r="E1577" s="15" t="s">
        <v>8349</v>
      </c>
      <c r="F1577" s="10" t="s">
        <v>8349</v>
      </c>
      <c r="G1577" s="10" t="s">
        <v>8349</v>
      </c>
      <c r="H1577" s="10" t="s">
        <v>8349</v>
      </c>
      <c r="I1577" s="10" t="s">
        <v>8349</v>
      </c>
      <c r="J1577" s="10" t="s">
        <v>1372</v>
      </c>
      <c r="K1577" s="10" t="s">
        <v>1373</v>
      </c>
      <c r="L1577" s="10">
        <v>245.67281905999999</v>
      </c>
      <c r="M1577" s="10">
        <v>-48.654382290000001</v>
      </c>
      <c r="N1577" s="10">
        <v>-588.85</v>
      </c>
      <c r="O1577" s="10">
        <v>-483.34</v>
      </c>
      <c r="P1577" s="11">
        <v>334.68939999999998</v>
      </c>
      <c r="Q1577" s="11">
        <v>0.74629999999999996</v>
      </c>
      <c r="R1577" s="37">
        <v>23.940627244433802</v>
      </c>
      <c r="S1577" s="16">
        <v>8.5946851807517349E-2</v>
      </c>
      <c r="T1577" s="37">
        <v>11.782999999999999</v>
      </c>
      <c r="U1577" s="16">
        <v>1.2E-2</v>
      </c>
      <c r="V1577" s="10" t="s">
        <v>4769</v>
      </c>
      <c r="W1577" s="37">
        <v>1.464</v>
      </c>
      <c r="X1577" s="16">
        <v>8.3999999999999995E-3</v>
      </c>
      <c r="Y1577" s="10" t="s">
        <v>4769</v>
      </c>
      <c r="Z1577" s="16">
        <v>9.8873223763256046</v>
      </c>
      <c r="AA1577" s="16">
        <v>0.20714275603736532</v>
      </c>
      <c r="AB1577" s="29" t="s">
        <v>8349</v>
      </c>
      <c r="AC1577" s="16">
        <v>4.1830000000000007</v>
      </c>
      <c r="AD1577" s="16">
        <v>2.2891046284519191E-2</v>
      </c>
      <c r="AE1577" s="10" t="s">
        <v>125</v>
      </c>
      <c r="AF1577" s="10" t="s">
        <v>4075</v>
      </c>
      <c r="AG1577" s="37">
        <v>3.8346677420244231E-2</v>
      </c>
      <c r="AH1577" s="16">
        <v>0.2258497761317364</v>
      </c>
      <c r="AI1577" s="10" t="s">
        <v>4667</v>
      </c>
      <c r="AJ1577" s="10" t="s">
        <v>107</v>
      </c>
      <c r="AK1577" s="22" t="s">
        <v>110</v>
      </c>
      <c r="AL1577" s="16">
        <f t="shared" si="96"/>
        <v>0.19582307683274774</v>
      </c>
      <c r="AM1577" s="16">
        <f t="shared" si="97"/>
        <v>8.1795299193038744</v>
      </c>
      <c r="AN1577" s="17">
        <f t="shared" si="98"/>
        <v>3.0119949828827798E-9</v>
      </c>
      <c r="AO1577" s="16">
        <f t="shared" si="99"/>
        <v>33.08586438970103</v>
      </c>
      <c r="AP1577" s="18">
        <v>3620.3025803690562</v>
      </c>
      <c r="AQ1577" s="18" t="s">
        <v>124</v>
      </c>
      <c r="AR1577" s="16">
        <v>0.49742287886969683</v>
      </c>
      <c r="AS1577" s="10" t="s">
        <v>74</v>
      </c>
      <c r="AT1577" s="16">
        <v>0.43336443457553975</v>
      </c>
      <c r="AU1577" s="10" t="s">
        <v>74</v>
      </c>
      <c r="AV1577" s="10" t="s">
        <v>8349</v>
      </c>
      <c r="AW1577" s="10" t="s">
        <v>8349</v>
      </c>
      <c r="AX1577" s="10" t="s">
        <v>8349</v>
      </c>
      <c r="AY1577" s="10" t="s">
        <v>8349</v>
      </c>
      <c r="AZ1577" s="10" t="s">
        <v>8349</v>
      </c>
      <c r="BA1577" s="10" t="s">
        <v>8349</v>
      </c>
    </row>
    <row r="1578" spans="1:53" s="10" customFormat="1">
      <c r="A1578" s="31">
        <v>80268</v>
      </c>
      <c r="B1578" s="10" t="s">
        <v>8349</v>
      </c>
      <c r="C1578" s="10" t="s">
        <v>6461</v>
      </c>
      <c r="D1578" s="10" t="s">
        <v>6462</v>
      </c>
      <c r="E1578" s="15" t="s">
        <v>8349</v>
      </c>
      <c r="F1578" s="10" t="s">
        <v>8349</v>
      </c>
      <c r="G1578" s="10" t="s">
        <v>8349</v>
      </c>
      <c r="H1578" s="10" t="s">
        <v>8349</v>
      </c>
      <c r="I1578" s="10" t="s">
        <v>8349</v>
      </c>
      <c r="J1578" s="10" t="s">
        <v>1374</v>
      </c>
      <c r="K1578" s="10" t="s">
        <v>1375</v>
      </c>
      <c r="L1578" s="10">
        <v>245.78276639000001</v>
      </c>
      <c r="M1578" s="10">
        <v>-24.708139890000002</v>
      </c>
      <c r="N1578" s="10">
        <v>-346.54</v>
      </c>
      <c r="O1578" s="10">
        <v>-676.58</v>
      </c>
      <c r="P1578" s="11">
        <v>352.30770000000001</v>
      </c>
      <c r="Q1578" s="11">
        <v>17.267700000000001</v>
      </c>
      <c r="R1578" s="37">
        <v>16.43925694558606</v>
      </c>
      <c r="S1578" s="16">
        <v>3.3864869307907282E-2</v>
      </c>
      <c r="T1578" s="37">
        <v>10.215999999999999</v>
      </c>
      <c r="U1578" s="16">
        <v>1.2E-2</v>
      </c>
      <c r="V1578" s="10" t="s">
        <v>4769</v>
      </c>
      <c r="W1578" s="37">
        <v>1.4610000000000001</v>
      </c>
      <c r="X1578" s="16">
        <v>8.3999999999999995E-3</v>
      </c>
      <c r="Y1578" s="10" t="s">
        <v>4769</v>
      </c>
      <c r="Z1578" s="16">
        <v>9.1365890823146145</v>
      </c>
      <c r="AA1578" s="16">
        <v>8.6810628742622242E-2</v>
      </c>
      <c r="AB1578" s="29" t="s">
        <v>8349</v>
      </c>
      <c r="AC1578" s="16">
        <v>3.8370000000000006</v>
      </c>
      <c r="AD1578" s="16">
        <v>2.2315913604421398E-2</v>
      </c>
      <c r="AE1578" s="10" t="s">
        <v>125</v>
      </c>
      <c r="AF1578" s="10" t="s">
        <v>4075</v>
      </c>
      <c r="AG1578" s="37">
        <v>6.1035047524805534E-2</v>
      </c>
      <c r="AH1578" s="16">
        <v>0.12504433318903097</v>
      </c>
      <c r="AI1578" s="10" t="s">
        <v>4593</v>
      </c>
      <c r="AJ1578" s="10" t="s">
        <v>107</v>
      </c>
      <c r="AK1578" s="22" t="s">
        <v>60</v>
      </c>
      <c r="AL1578" s="16">
        <f t="shared" si="96"/>
        <v>0.24705272215623436</v>
      </c>
      <c r="AM1578" s="16">
        <f t="shared" si="97"/>
        <v>15.028217088763736</v>
      </c>
      <c r="AN1578" s="17">
        <f t="shared" si="98"/>
        <v>1.8923553709540264E-9</v>
      </c>
      <c r="AO1578" s="16">
        <f t="shared" si="99"/>
        <v>32.023493257108449</v>
      </c>
      <c r="AP1578" s="18">
        <v>3803.8722678349841</v>
      </c>
      <c r="AQ1578" s="18" t="s">
        <v>124</v>
      </c>
      <c r="AR1578" s="16">
        <v>0.5684462680618787</v>
      </c>
      <c r="AS1578" s="10" t="s">
        <v>74</v>
      </c>
      <c r="AT1578" s="16">
        <v>0.48821382524095069</v>
      </c>
      <c r="AU1578" s="10" t="s">
        <v>74</v>
      </c>
      <c r="AV1578" s="10" t="s">
        <v>8349</v>
      </c>
      <c r="AW1578" s="10" t="s">
        <v>8349</v>
      </c>
      <c r="AX1578" s="10" t="s">
        <v>8349</v>
      </c>
      <c r="AY1578" s="10" t="s">
        <v>8349</v>
      </c>
      <c r="AZ1578" s="10" t="s">
        <v>8349</v>
      </c>
      <c r="BA1578" s="10" t="s">
        <v>8349</v>
      </c>
    </row>
    <row r="1579" spans="1:53" s="10" customFormat="1">
      <c r="A1579" s="31">
        <v>80300</v>
      </c>
      <c r="B1579" s="10" t="s">
        <v>8349</v>
      </c>
      <c r="C1579" s="10" t="s">
        <v>6463</v>
      </c>
      <c r="D1579" s="10" t="s">
        <v>8349</v>
      </c>
      <c r="E1579" s="15" t="s">
        <v>8349</v>
      </c>
      <c r="F1579" s="10" t="s">
        <v>8349</v>
      </c>
      <c r="G1579" s="10" t="s">
        <v>8349</v>
      </c>
      <c r="H1579" s="10" t="s">
        <v>8349</v>
      </c>
      <c r="I1579" s="10" t="s">
        <v>8349</v>
      </c>
      <c r="J1579" s="10" t="s">
        <v>1376</v>
      </c>
      <c r="K1579" s="10" t="s">
        <v>1377</v>
      </c>
      <c r="L1579" s="10">
        <v>245.89074945999999</v>
      </c>
      <c r="M1579" s="10">
        <v>-39.229489950000001</v>
      </c>
      <c r="N1579" s="10">
        <v>75.52</v>
      </c>
      <c r="O1579" s="10">
        <v>0.05</v>
      </c>
      <c r="P1579" s="11">
        <v>341.53210000000001</v>
      </c>
      <c r="Q1579" s="11">
        <v>7.2508999999999997</v>
      </c>
      <c r="R1579" s="37">
        <v>13.157894736842104</v>
      </c>
      <c r="S1579" s="16">
        <v>3.3684210526315789E-2</v>
      </c>
      <c r="T1579" s="37">
        <v>11.032999999999999</v>
      </c>
      <c r="U1579" s="16">
        <v>1.2E-2</v>
      </c>
      <c r="V1579" s="10" t="s">
        <v>4769</v>
      </c>
      <c r="W1579" s="37">
        <v>-0.157</v>
      </c>
      <c r="X1579" s="16">
        <v>8.3999999999999995E-3</v>
      </c>
      <c r="Y1579" s="10" t="s">
        <v>4769</v>
      </c>
      <c r="Z1579" s="16">
        <v>10.437067961403956</v>
      </c>
      <c r="AA1579" s="16">
        <v>8.6404620438026214E-2</v>
      </c>
      <c r="AB1579" s="29" t="s">
        <v>8349</v>
      </c>
      <c r="AC1579" s="16">
        <v>-0.7580000000000009</v>
      </c>
      <c r="AD1579" s="16">
        <v>3.1559467676119002E-2</v>
      </c>
      <c r="AE1579" s="10" t="s">
        <v>125</v>
      </c>
      <c r="AF1579" s="10" t="s">
        <v>4075</v>
      </c>
      <c r="AG1579" s="37">
        <v>5.2144923113403276E-2</v>
      </c>
      <c r="AH1579" s="16">
        <v>9.1987816764174682E-2</v>
      </c>
      <c r="AI1579" s="10" t="s">
        <v>4540</v>
      </c>
      <c r="AJ1579" s="10" t="s">
        <v>116</v>
      </c>
      <c r="AK1579" s="16" t="s">
        <v>130</v>
      </c>
      <c r="AL1579" s="16">
        <f t="shared" si="96"/>
        <v>0.22835262887342303</v>
      </c>
      <c r="AM1579" s="16">
        <f t="shared" si="97"/>
        <v>17.354799794380153</v>
      </c>
      <c r="AN1579" s="17">
        <f t="shared" si="98"/>
        <v>2.2149807326173238E-9</v>
      </c>
      <c r="AO1579" s="16">
        <f t="shared" si="99"/>
        <v>32.669575118020305</v>
      </c>
      <c r="AP1579" s="18">
        <v>15674.636844683746</v>
      </c>
      <c r="AQ1579" s="18" t="s">
        <v>131</v>
      </c>
      <c r="AR1579" s="16">
        <v>3.0943017757509794E-2</v>
      </c>
      <c r="AS1579" s="10" t="s">
        <v>74</v>
      </c>
      <c r="AT1579" s="16">
        <v>0.46889975741895212</v>
      </c>
      <c r="AU1579" s="10" t="s">
        <v>74</v>
      </c>
      <c r="AV1579" s="10" t="s">
        <v>8349</v>
      </c>
      <c r="AW1579" s="10" t="s">
        <v>8349</v>
      </c>
      <c r="AX1579" s="10" t="s">
        <v>8349</v>
      </c>
      <c r="AY1579" s="10" t="s">
        <v>8349</v>
      </c>
      <c r="AZ1579" s="10" t="s">
        <v>8349</v>
      </c>
      <c r="BA1579" s="10" t="s">
        <v>8349</v>
      </c>
    </row>
    <row r="1580" spans="1:53" s="10" customFormat="1">
      <c r="A1580" s="31">
        <v>80331</v>
      </c>
      <c r="B1580" s="10">
        <v>148387</v>
      </c>
      <c r="C1580" s="10" t="s">
        <v>6464</v>
      </c>
      <c r="D1580" s="10" t="s">
        <v>8349</v>
      </c>
      <c r="E1580" s="15" t="s">
        <v>8349</v>
      </c>
      <c r="F1580" s="10" t="s">
        <v>9338</v>
      </c>
      <c r="G1580" s="10" t="s">
        <v>8349</v>
      </c>
      <c r="H1580" s="10" t="s">
        <v>8349</v>
      </c>
      <c r="I1580" s="10" t="s">
        <v>8349</v>
      </c>
      <c r="J1580" s="10" t="s">
        <v>1378</v>
      </c>
      <c r="K1580" s="10" t="s">
        <v>1379</v>
      </c>
      <c r="L1580" s="10">
        <v>245.99794523</v>
      </c>
      <c r="M1580" s="10">
        <v>61.51407536</v>
      </c>
      <c r="N1580" s="10">
        <v>-16.98</v>
      </c>
      <c r="O1580" s="10">
        <v>56.68</v>
      </c>
      <c r="P1580" s="11">
        <v>92.584299999999999</v>
      </c>
      <c r="Q1580" s="11">
        <v>40.951099999999997</v>
      </c>
      <c r="R1580" s="37">
        <v>28.2326369282891</v>
      </c>
      <c r="S1580" s="16">
        <v>2.540937323546019E-3</v>
      </c>
      <c r="T1580" s="37">
        <v>2.73</v>
      </c>
      <c r="U1580" s="16">
        <v>7.0710678118654751E-4</v>
      </c>
      <c r="V1580" s="10" t="s">
        <v>4770</v>
      </c>
      <c r="W1580" s="37">
        <v>0.91</v>
      </c>
      <c r="X1580" s="16">
        <v>1E-3</v>
      </c>
      <c r="Y1580" s="10" t="s">
        <v>4770</v>
      </c>
      <c r="Z1580" s="16">
        <v>0.47624278427027988</v>
      </c>
      <c r="AA1580" s="16">
        <v>6.2317038772388145E-3</v>
      </c>
      <c r="AB1580" s="29" t="s">
        <v>8349</v>
      </c>
      <c r="AC1580" s="16">
        <v>2.14</v>
      </c>
      <c r="AD1580" s="16">
        <v>5.0004999750025002E-2</v>
      </c>
      <c r="AE1580" s="10" t="s">
        <v>4096</v>
      </c>
      <c r="AF1580" s="10" t="s">
        <v>4075</v>
      </c>
      <c r="AG1580" s="37">
        <v>68.791528635672691</v>
      </c>
      <c r="AH1580" s="16">
        <v>5.0391806211065641E-2</v>
      </c>
      <c r="AI1580" s="10" t="s">
        <v>4238</v>
      </c>
      <c r="AJ1580" s="10" t="s">
        <v>114</v>
      </c>
      <c r="AK1580" s="22" t="s">
        <v>6</v>
      </c>
      <c r="AL1580" s="16">
        <f t="shared" si="96"/>
        <v>8.2940658687806845</v>
      </c>
      <c r="AM1580" s="16">
        <f t="shared" si="97"/>
        <v>293.77581307221186</v>
      </c>
      <c r="AN1580" s="17">
        <f t="shared" si="98"/>
        <v>1.6789858037855269E-12</v>
      </c>
      <c r="AO1580" s="16">
        <f t="shared" si="99"/>
        <v>32.16738243976755</v>
      </c>
      <c r="AP1580" s="18">
        <v>4941</v>
      </c>
      <c r="AQ1580" s="18" t="s">
        <v>145</v>
      </c>
      <c r="AR1580" s="16">
        <v>11.310697788763857</v>
      </c>
      <c r="AS1580" s="10" t="s">
        <v>74</v>
      </c>
      <c r="AT1580" s="16">
        <v>2.9591215876048138</v>
      </c>
      <c r="AU1580" s="10" t="s">
        <v>74</v>
      </c>
      <c r="AV1580" s="10">
        <v>3.33</v>
      </c>
      <c r="AW1580" s="10" t="s">
        <v>96</v>
      </c>
      <c r="AX1580" s="10" t="s">
        <v>8349</v>
      </c>
      <c r="AY1580" s="10" t="s">
        <v>8349</v>
      </c>
      <c r="AZ1580" s="10" t="s">
        <v>8349</v>
      </c>
      <c r="BA1580" s="10" t="s">
        <v>8349</v>
      </c>
    </row>
    <row r="1581" spans="1:53" s="10" customFormat="1">
      <c r="A1581" s="31">
        <v>80337</v>
      </c>
      <c r="B1581" s="10">
        <v>147513</v>
      </c>
      <c r="C1581" s="10" t="s">
        <v>6465</v>
      </c>
      <c r="D1581" s="10" t="s">
        <v>8349</v>
      </c>
      <c r="E1581" s="15" t="s">
        <v>8349</v>
      </c>
      <c r="F1581" s="10" t="s">
        <v>9339</v>
      </c>
      <c r="G1581" s="10" t="s">
        <v>8349</v>
      </c>
      <c r="H1581" s="10" t="s">
        <v>8349</v>
      </c>
      <c r="I1581" s="10">
        <v>1</v>
      </c>
      <c r="J1581" s="10" t="s">
        <v>1380</v>
      </c>
      <c r="K1581" s="10" t="s">
        <v>1381</v>
      </c>
      <c r="L1581" s="10">
        <v>246.00514651</v>
      </c>
      <c r="M1581" s="10">
        <v>-39.192988569999997</v>
      </c>
      <c r="N1581" s="10">
        <v>72.64</v>
      </c>
      <c r="O1581" s="10">
        <v>3.41</v>
      </c>
      <c r="P1581" s="11">
        <v>341.6207</v>
      </c>
      <c r="Q1581" s="11">
        <v>7.2127999999999997</v>
      </c>
      <c r="R1581" s="37">
        <v>12.777919754663939</v>
      </c>
      <c r="S1581" s="16">
        <v>4.7278303092256578E-3</v>
      </c>
      <c r="T1581" s="37">
        <v>5.3688623364574601</v>
      </c>
      <c r="U1581" s="16">
        <v>1.6643316977093238E-2</v>
      </c>
      <c r="V1581" s="10" t="s">
        <v>4767</v>
      </c>
      <c r="W1581" s="37">
        <v>0.625</v>
      </c>
      <c r="X1581" s="16">
        <v>8.0000000000000002E-3</v>
      </c>
      <c r="Y1581" s="10" t="s">
        <v>4770</v>
      </c>
      <c r="Z1581" s="16">
        <v>4.8365615542807667</v>
      </c>
      <c r="AA1581" s="16">
        <v>2.6934015602800621E-2</v>
      </c>
      <c r="AB1581" s="29" t="s">
        <v>8349</v>
      </c>
      <c r="AC1581" s="16">
        <v>1.4288623364574602</v>
      </c>
      <c r="AD1581" s="16">
        <v>5.2697248505021589E-2</v>
      </c>
      <c r="AE1581" s="10" t="s">
        <v>4156</v>
      </c>
      <c r="AF1581" s="10" t="s">
        <v>4075</v>
      </c>
      <c r="AG1581" s="37">
        <v>1.0341002913907833</v>
      </c>
      <c r="AH1581" s="16">
        <v>5.9181426110663363E-2</v>
      </c>
      <c r="AI1581" s="10" t="s">
        <v>4642</v>
      </c>
      <c r="AJ1581" s="10" t="s">
        <v>107</v>
      </c>
      <c r="AK1581" s="16" t="s">
        <v>109</v>
      </c>
      <c r="AL1581" s="16">
        <f t="shared" si="96"/>
        <v>1.0169072186737507</v>
      </c>
      <c r="AM1581" s="16">
        <f t="shared" si="97"/>
        <v>79.583158933407731</v>
      </c>
      <c r="AN1581" s="17">
        <f t="shared" si="98"/>
        <v>1.1169129431794436E-10</v>
      </c>
      <c r="AO1581" s="16">
        <f t="shared" si="99"/>
        <v>30.24881402714697</v>
      </c>
      <c r="AP1581" s="18">
        <v>5930</v>
      </c>
      <c r="AQ1581" s="18" t="s">
        <v>141</v>
      </c>
      <c r="AR1581" s="16">
        <v>0.98</v>
      </c>
      <c r="AS1581" s="10" t="s">
        <v>73</v>
      </c>
      <c r="AT1581" s="16">
        <v>1.0720000000000001</v>
      </c>
      <c r="AU1581" s="10" t="s">
        <v>73</v>
      </c>
      <c r="AV1581" s="10">
        <v>4.5</v>
      </c>
      <c r="AW1581" s="10" t="s">
        <v>73</v>
      </c>
      <c r="AX1581" s="10">
        <v>2</v>
      </c>
      <c r="AY1581" s="10" t="s">
        <v>141</v>
      </c>
      <c r="AZ1581" s="10" t="s">
        <v>101</v>
      </c>
      <c r="BA1581" s="10">
        <v>0.09</v>
      </c>
    </row>
    <row r="1582" spans="1:53" s="10" customFormat="1">
      <c r="A1582" s="31">
        <v>80346</v>
      </c>
      <c r="B1582" s="10" t="s">
        <v>8349</v>
      </c>
      <c r="C1582" s="10" t="s">
        <v>6263</v>
      </c>
      <c r="D1582" s="10" t="s">
        <v>6264</v>
      </c>
      <c r="E1582" s="15" t="s">
        <v>8349</v>
      </c>
      <c r="F1582" s="10" t="s">
        <v>9340</v>
      </c>
      <c r="G1582" s="10" t="s">
        <v>8349</v>
      </c>
      <c r="H1582" s="10" t="s">
        <v>8349</v>
      </c>
      <c r="I1582" s="10" t="s">
        <v>8349</v>
      </c>
      <c r="J1582" s="10" t="s">
        <v>1382</v>
      </c>
      <c r="K1582" s="10" t="s">
        <v>1383</v>
      </c>
      <c r="L1582" s="10">
        <v>246.03466158000001</v>
      </c>
      <c r="M1582" s="10">
        <v>48.35400404</v>
      </c>
      <c r="N1582" s="10">
        <v>1145.33</v>
      </c>
      <c r="O1582" s="10">
        <v>-452.28</v>
      </c>
      <c r="P1582" s="11">
        <v>75.197500000000005</v>
      </c>
      <c r="Q1582" s="11">
        <v>44.044800000000002</v>
      </c>
      <c r="R1582" s="37">
        <v>8.0567193038994525</v>
      </c>
      <c r="S1582" s="16">
        <v>9.3457943925233638E-3</v>
      </c>
      <c r="T1582" s="37">
        <v>10.27</v>
      </c>
      <c r="U1582" s="16">
        <v>1.0606601717798212E-2</v>
      </c>
      <c r="V1582" s="10" t="s">
        <v>4770</v>
      </c>
      <c r="W1582" s="37">
        <v>1.4750000000000001</v>
      </c>
      <c r="X1582" s="16">
        <v>1.4999999999999999E-2</v>
      </c>
      <c r="Y1582" s="10" t="s">
        <v>4770</v>
      </c>
      <c r="Z1582" s="16">
        <v>10.739208834560639</v>
      </c>
      <c r="AA1582" s="16">
        <v>3.0996163819994038E-2</v>
      </c>
      <c r="AB1582" s="29" t="s">
        <v>8349</v>
      </c>
      <c r="AC1582" s="16">
        <v>4.3549999999999995</v>
      </c>
      <c r="AD1582" s="16">
        <v>2.5327850283827877E-2</v>
      </c>
      <c r="AE1582" s="10" t="s">
        <v>120</v>
      </c>
      <c r="AF1582" s="10" t="s">
        <v>4075</v>
      </c>
      <c r="AG1582" s="37">
        <v>2.0607664273835639E-2</v>
      </c>
      <c r="AH1582" s="16">
        <v>9.5188035863525977E-2</v>
      </c>
      <c r="AI1582" s="10" t="s">
        <v>4667</v>
      </c>
      <c r="AJ1582" s="10" t="s">
        <v>107</v>
      </c>
      <c r="AK1582" s="22" t="s">
        <v>110</v>
      </c>
      <c r="AL1582" s="16">
        <f t="shared" si="96"/>
        <v>0.1435536982241685</v>
      </c>
      <c r="AM1582" s="16">
        <f t="shared" si="97"/>
        <v>17.817885023583795</v>
      </c>
      <c r="AN1582" s="17">
        <f t="shared" si="98"/>
        <v>5.6047108718984553E-9</v>
      </c>
      <c r="AO1582" s="16">
        <f t="shared" si="99"/>
        <v>30.898616965691158</v>
      </c>
      <c r="AP1582" s="18">
        <v>3537.4965257479689</v>
      </c>
      <c r="AQ1582" s="18" t="s">
        <v>124</v>
      </c>
      <c r="AR1582" s="16">
        <v>0.38192137705662321</v>
      </c>
      <c r="AS1582" s="10" t="s">
        <v>74</v>
      </c>
      <c r="AT1582" s="16">
        <v>0.36957253146591373</v>
      </c>
      <c r="AU1582" s="10" t="s">
        <v>74</v>
      </c>
      <c r="AV1582" s="10" t="s">
        <v>8349</v>
      </c>
      <c r="AW1582" s="10" t="s">
        <v>8349</v>
      </c>
      <c r="AX1582" s="10" t="s">
        <v>8349</v>
      </c>
      <c r="AY1582" s="10" t="s">
        <v>8349</v>
      </c>
      <c r="AZ1582" s="10" t="s">
        <v>8349</v>
      </c>
      <c r="BA1582" s="10" t="s">
        <v>8349</v>
      </c>
    </row>
    <row r="1583" spans="1:53" s="10" customFormat="1">
      <c r="A1583" s="31">
        <v>80366</v>
      </c>
      <c r="B1583" s="10">
        <v>147776</v>
      </c>
      <c r="C1583" s="10" t="s">
        <v>6265</v>
      </c>
      <c r="D1583" s="10" t="s">
        <v>6266</v>
      </c>
      <c r="E1583" s="15" t="s">
        <v>8349</v>
      </c>
      <c r="F1583" s="10" t="s">
        <v>9341</v>
      </c>
      <c r="G1583" s="10" t="s">
        <v>8349</v>
      </c>
      <c r="H1583" s="10" t="s">
        <v>8349</v>
      </c>
      <c r="I1583" s="10" t="s">
        <v>8349</v>
      </c>
      <c r="J1583" s="10" t="s">
        <v>1384</v>
      </c>
      <c r="K1583" s="10" t="s">
        <v>1385</v>
      </c>
      <c r="L1583" s="10">
        <v>246.08309260999999</v>
      </c>
      <c r="M1583" s="10">
        <v>-13.641158649999999</v>
      </c>
      <c r="N1583" s="10">
        <v>-220.32</v>
      </c>
      <c r="O1583" s="10">
        <v>-205.97</v>
      </c>
      <c r="P1583" s="11">
        <v>1.5286</v>
      </c>
      <c r="Q1583" s="11">
        <v>24.2212</v>
      </c>
      <c r="R1583" s="37">
        <v>21.523891519586741</v>
      </c>
      <c r="S1583" s="16">
        <v>2.2815325010761948E-2</v>
      </c>
      <c r="T1583" s="37">
        <v>8.3819999999999997</v>
      </c>
      <c r="U1583" s="16">
        <v>1.2E-2</v>
      </c>
      <c r="V1583" s="10" t="s">
        <v>4769</v>
      </c>
      <c r="W1583" s="37">
        <v>0.95399999999999996</v>
      </c>
      <c r="X1583" s="16">
        <v>8.3999999999999995E-3</v>
      </c>
      <c r="Y1583" s="10" t="s">
        <v>4769</v>
      </c>
      <c r="Z1583" s="16">
        <v>6.7173960273210831</v>
      </c>
      <c r="AA1583" s="16">
        <v>6.2116763035565015E-2</v>
      </c>
      <c r="AB1583" s="29" t="s">
        <v>8349</v>
      </c>
      <c r="AC1583" s="16">
        <v>2.4000000000000004</v>
      </c>
      <c r="AD1583" s="16">
        <v>1.9196353820452466E-2</v>
      </c>
      <c r="AE1583" s="10" t="s">
        <v>125</v>
      </c>
      <c r="AF1583" s="10" t="s">
        <v>4075</v>
      </c>
      <c r="AG1583" s="37">
        <v>0.24075804153868238</v>
      </c>
      <c r="AH1583" s="16">
        <v>6.5015323193971256E-2</v>
      </c>
      <c r="AI1583" s="10" t="s">
        <v>4587</v>
      </c>
      <c r="AJ1583" s="10" t="s">
        <v>107</v>
      </c>
      <c r="AK1583" s="16" t="s">
        <v>57</v>
      </c>
      <c r="AL1583" s="16">
        <f t="shared" si="96"/>
        <v>0.49067101151248216</v>
      </c>
      <c r="AM1583" s="16">
        <f t="shared" si="97"/>
        <v>22.79657519486992</v>
      </c>
      <c r="AN1583" s="17">
        <f t="shared" si="98"/>
        <v>4.7973475470161077E-10</v>
      </c>
      <c r="AO1583" s="16">
        <f t="shared" si="99"/>
        <v>31.679497044108459</v>
      </c>
      <c r="AP1583" s="18">
        <v>4880</v>
      </c>
      <c r="AQ1583" s="18" t="s">
        <v>141</v>
      </c>
      <c r="AR1583" s="16">
        <v>0.7</v>
      </c>
      <c r="AS1583" s="10" t="s">
        <v>73</v>
      </c>
      <c r="AT1583" s="16">
        <v>0.72699999999999998</v>
      </c>
      <c r="AU1583" s="10" t="s">
        <v>73</v>
      </c>
      <c r="AV1583" s="10">
        <v>4.63</v>
      </c>
      <c r="AW1583" s="10" t="s">
        <v>73</v>
      </c>
      <c r="AX1583" s="10">
        <v>4.8</v>
      </c>
      <c r="AY1583" s="10" t="s">
        <v>141</v>
      </c>
      <c r="AZ1583" s="10" t="s">
        <v>102</v>
      </c>
      <c r="BA1583" s="10">
        <v>-0.28999999999999998</v>
      </c>
    </row>
    <row r="1584" spans="1:53" s="10" customFormat="1">
      <c r="A1584" s="33">
        <v>80381</v>
      </c>
      <c r="B1584" s="13" t="s">
        <v>8349</v>
      </c>
      <c r="C1584" s="14" t="s">
        <v>8349</v>
      </c>
      <c r="D1584" s="14" t="s">
        <v>8349</v>
      </c>
      <c r="E1584" s="14" t="s">
        <v>8349</v>
      </c>
      <c r="F1584" s="13" t="s">
        <v>9342</v>
      </c>
      <c r="G1584" s="13" t="s">
        <v>8349</v>
      </c>
      <c r="H1584" s="13" t="s">
        <v>8349</v>
      </c>
      <c r="I1584" s="13" t="s">
        <v>8349</v>
      </c>
      <c r="J1584" s="13" t="s">
        <v>4907</v>
      </c>
      <c r="K1584" s="13" t="s">
        <v>4908</v>
      </c>
      <c r="L1584" s="13">
        <v>246.11443341</v>
      </c>
      <c r="M1584" s="13">
        <v>-43.656357280000002</v>
      </c>
      <c r="N1584" s="13">
        <v>-222.1</v>
      </c>
      <c r="O1584" s="13">
        <v>-91.38</v>
      </c>
      <c r="P1584" s="12">
        <v>338.46570000000003</v>
      </c>
      <c r="Q1584" s="12">
        <v>4.0391000000000004</v>
      </c>
      <c r="R1584" s="38">
        <v>19.607843137254903</v>
      </c>
      <c r="S1584" s="23">
        <v>0.10156862745098039</v>
      </c>
      <c r="T1584" s="38">
        <v>9.99</v>
      </c>
      <c r="U1584" s="19">
        <v>3.5355339059327372E-3</v>
      </c>
      <c r="V1584" s="13" t="s">
        <v>4770</v>
      </c>
      <c r="W1584" s="38">
        <v>1.2390000000000001</v>
      </c>
      <c r="X1584" s="19">
        <v>5.0000000000000001E-3</v>
      </c>
      <c r="Y1584" s="13" t="s">
        <v>4770</v>
      </c>
      <c r="Z1584" s="19">
        <v>8.527850880489682</v>
      </c>
      <c r="AA1584" s="19">
        <v>0.23611099012872039</v>
      </c>
      <c r="AB1584" s="29" t="s">
        <v>8349</v>
      </c>
      <c r="AC1584" s="19">
        <v>3.0550000000000006</v>
      </c>
      <c r="AD1584" s="19">
        <v>1.8343936327844139E-2</v>
      </c>
      <c r="AE1584" s="13" t="s">
        <v>120</v>
      </c>
      <c r="AF1584" s="13" t="s">
        <v>4075</v>
      </c>
      <c r="AG1584" s="38">
        <v>6.5806799167883595E-2</v>
      </c>
      <c r="AH1584" s="19">
        <v>0.2368225066575487</v>
      </c>
      <c r="AI1584" s="13" t="s">
        <v>4671</v>
      </c>
      <c r="AJ1584" s="19" t="s">
        <v>8349</v>
      </c>
      <c r="AK1584" s="19" t="s">
        <v>8349</v>
      </c>
      <c r="AL1584" s="19">
        <f t="shared" si="96"/>
        <v>0.25652835938329233</v>
      </c>
      <c r="AM1584" s="19">
        <f t="shared" si="97"/>
        <v>13.082946328547909</v>
      </c>
      <c r="AN1584" s="20">
        <f t="shared" si="98"/>
        <v>1.7551377891111397E-9</v>
      </c>
      <c r="AO1584" s="19">
        <f t="shared" si="99"/>
        <v>31.879221957679682</v>
      </c>
      <c r="AP1584" s="21">
        <v>4304.0685453435499</v>
      </c>
      <c r="AQ1584" s="21" t="s">
        <v>143</v>
      </c>
      <c r="AR1584" s="19">
        <v>0.46102943212436692</v>
      </c>
      <c r="AS1584" s="13" t="s">
        <v>74</v>
      </c>
      <c r="AT1584" s="19">
        <v>0.49772849452204043</v>
      </c>
      <c r="AU1584" s="13" t="s">
        <v>74</v>
      </c>
      <c r="AV1584" s="13" t="s">
        <v>8349</v>
      </c>
      <c r="AW1584" s="13" t="s">
        <v>8349</v>
      </c>
      <c r="AX1584" s="13" t="s">
        <v>8349</v>
      </c>
      <c r="AY1584" s="13" t="s">
        <v>8349</v>
      </c>
      <c r="AZ1584" s="13" t="s">
        <v>102</v>
      </c>
      <c r="BA1584" s="13" t="s">
        <v>8349</v>
      </c>
    </row>
    <row r="1585" spans="1:53" s="10" customFormat="1">
      <c r="A1585" s="33">
        <v>80383</v>
      </c>
      <c r="B1585" s="13" t="s">
        <v>8349</v>
      </c>
      <c r="C1585" s="14" t="s">
        <v>8349</v>
      </c>
      <c r="D1585" s="14" t="s">
        <v>8349</v>
      </c>
      <c r="E1585" s="14" t="s">
        <v>8349</v>
      </c>
      <c r="F1585" s="13" t="s">
        <v>9342</v>
      </c>
      <c r="G1585" s="13" t="s">
        <v>8349</v>
      </c>
      <c r="H1585" s="13" t="s">
        <v>8349</v>
      </c>
      <c r="I1585" s="13" t="s">
        <v>8349</v>
      </c>
      <c r="J1585" s="13" t="s">
        <v>4909</v>
      </c>
      <c r="K1585" s="13" t="s">
        <v>4910</v>
      </c>
      <c r="L1585" s="13">
        <v>246.1194576</v>
      </c>
      <c r="M1585" s="13">
        <v>-43.658357459999998</v>
      </c>
      <c r="N1585" s="13">
        <v>-103.79</v>
      </c>
      <c r="O1585" s="13">
        <v>-64.38</v>
      </c>
      <c r="P1585" s="12">
        <v>338.46679999999998</v>
      </c>
      <c r="Q1585" s="12">
        <v>4.0350999999999999</v>
      </c>
      <c r="R1585" s="38">
        <v>17.059024223814397</v>
      </c>
      <c r="S1585" s="23">
        <v>0.17144319344933473</v>
      </c>
      <c r="T1585" s="38">
        <v>11.162602080822561</v>
      </c>
      <c r="U1585" s="19">
        <v>0.18506485349736185</v>
      </c>
      <c r="V1585" s="13" t="s">
        <v>4767</v>
      </c>
      <c r="W1585" s="38">
        <v>0.8468122604115198</v>
      </c>
      <c r="X1585" s="19">
        <v>0.18506485349736185</v>
      </c>
      <c r="Y1585" s="13" t="s">
        <v>4768</v>
      </c>
      <c r="Z1585" s="19">
        <v>10.002831151334643</v>
      </c>
      <c r="AA1585" s="19">
        <v>0.59345340664426516</v>
      </c>
      <c r="AB1585" s="29" t="s">
        <v>8349</v>
      </c>
      <c r="AC1585" s="19">
        <v>2.4726020808225613</v>
      </c>
      <c r="AD1585" s="19">
        <v>0.18614241859393577</v>
      </c>
      <c r="AE1585" s="13" t="s">
        <v>122</v>
      </c>
      <c r="AF1585" s="13" t="s">
        <v>4075</v>
      </c>
      <c r="AG1585" s="38">
        <v>1.2331492377031121E-2</v>
      </c>
      <c r="AH1585" s="19">
        <v>0.62196137006865915</v>
      </c>
      <c r="AI1585" s="13" t="s">
        <v>4239</v>
      </c>
      <c r="AJ1585" s="19" t="s">
        <v>8349</v>
      </c>
      <c r="AK1585" s="19" t="s">
        <v>8349</v>
      </c>
      <c r="AL1585" s="19">
        <f t="shared" si="96"/>
        <v>0.11104725290177656</v>
      </c>
      <c r="AM1585" s="19">
        <f t="shared" si="97"/>
        <v>6.5095899651021423</v>
      </c>
      <c r="AN1585" s="20">
        <f t="shared" si="98"/>
        <v>9.3662629362795184E-9</v>
      </c>
      <c r="AO1585" s="19">
        <f t="shared" si="99"/>
        <v>31.233686217233981</v>
      </c>
      <c r="AP1585" s="21">
        <v>4766.1897050218595</v>
      </c>
      <c r="AQ1585" s="21" t="s">
        <v>143</v>
      </c>
      <c r="AR1585" s="19">
        <v>0.16274842606550502</v>
      </c>
      <c r="AS1585" s="13" t="s">
        <v>74</v>
      </c>
      <c r="AT1585" s="19">
        <v>0.32397897753211014</v>
      </c>
      <c r="AU1585" s="13" t="s">
        <v>74</v>
      </c>
      <c r="AV1585" s="13" t="s">
        <v>8349</v>
      </c>
      <c r="AW1585" s="13" t="s">
        <v>8349</v>
      </c>
      <c r="AX1585" s="13" t="s">
        <v>8349</v>
      </c>
      <c r="AY1585" s="13" t="s">
        <v>8349</v>
      </c>
      <c r="AZ1585" s="13" t="s">
        <v>8349</v>
      </c>
      <c r="BA1585" s="13" t="s">
        <v>8349</v>
      </c>
    </row>
    <row r="1586" spans="1:53" s="10" customFormat="1">
      <c r="A1586" s="31">
        <v>80440</v>
      </c>
      <c r="B1586" s="10" t="s">
        <v>8349</v>
      </c>
      <c r="C1586" s="10" t="s">
        <v>6267</v>
      </c>
      <c r="D1586" s="10" t="s">
        <v>6268</v>
      </c>
      <c r="E1586" s="15" t="s">
        <v>8349</v>
      </c>
      <c r="F1586" s="10" t="s">
        <v>8349</v>
      </c>
      <c r="G1586" s="10" t="s">
        <v>8349</v>
      </c>
      <c r="H1586" s="10" t="s">
        <v>8349</v>
      </c>
      <c r="I1586" s="10" t="s">
        <v>8349</v>
      </c>
      <c r="J1586" s="10" t="s">
        <v>1386</v>
      </c>
      <c r="K1586" s="10" t="s">
        <v>1387</v>
      </c>
      <c r="L1586" s="10">
        <v>246.30568812000001</v>
      </c>
      <c r="M1586" s="10">
        <v>-21.936541380000001</v>
      </c>
      <c r="N1586" s="10">
        <v>-574.05999999999995</v>
      </c>
      <c r="O1586" s="10">
        <v>-341.08</v>
      </c>
      <c r="P1586" s="11">
        <v>354.82569999999998</v>
      </c>
      <c r="Q1586" s="11">
        <v>18.743600000000001</v>
      </c>
      <c r="R1586" s="37">
        <v>18.271514708569342</v>
      </c>
      <c r="S1586" s="16">
        <v>4.2207198976795181E-2</v>
      </c>
      <c r="T1586" s="37">
        <v>10.377000000000001</v>
      </c>
      <c r="U1586" s="16">
        <v>1.2E-2</v>
      </c>
      <c r="V1586" s="10" t="s">
        <v>4769</v>
      </c>
      <c r="W1586" s="37">
        <v>1.454</v>
      </c>
      <c r="X1586" s="16">
        <v>8.3999999999999995E-3</v>
      </c>
      <c r="Y1586" s="10" t="s">
        <v>4769</v>
      </c>
      <c r="Z1586" s="16">
        <v>9.068127240712526</v>
      </c>
      <c r="AA1586" s="16">
        <v>0.10564215765961826</v>
      </c>
      <c r="AB1586" s="29" t="s">
        <v>8349</v>
      </c>
      <c r="AC1586" s="16">
        <v>3.6750000000000007</v>
      </c>
      <c r="AD1586" s="16">
        <v>2.3706539182259397E-2</v>
      </c>
      <c r="AE1586" s="10" t="s">
        <v>125</v>
      </c>
      <c r="AF1586" s="10" t="s">
        <v>4075</v>
      </c>
      <c r="AG1586" s="37">
        <v>5.7221153457961249E-2</v>
      </c>
      <c r="AH1586" s="16">
        <v>0.10826941153889977</v>
      </c>
      <c r="AI1586" s="10" t="s">
        <v>4666</v>
      </c>
      <c r="AJ1586" s="10" t="s">
        <v>107</v>
      </c>
      <c r="AK1586" s="16" t="s">
        <v>108</v>
      </c>
      <c r="AL1586" s="16">
        <f t="shared" si="96"/>
        <v>0.2392094342996556</v>
      </c>
      <c r="AM1586" s="16">
        <f t="shared" si="97"/>
        <v>13.091932339220151</v>
      </c>
      <c r="AN1586" s="17">
        <f t="shared" si="98"/>
        <v>2.018484302048447E-9</v>
      </c>
      <c r="AO1586" s="16">
        <f t="shared" si="99"/>
        <v>32.114436559478911</v>
      </c>
      <c r="AP1586" s="18">
        <v>3897.6273223067819</v>
      </c>
      <c r="AQ1586" s="18" t="s">
        <v>124</v>
      </c>
      <c r="AR1586" s="16">
        <v>0.52423897797142316</v>
      </c>
      <c r="AS1586" s="10" t="s">
        <v>74</v>
      </c>
      <c r="AT1586" s="16">
        <v>0.48020289204370831</v>
      </c>
      <c r="AU1586" s="10" t="s">
        <v>74</v>
      </c>
      <c r="AV1586" s="10" t="s">
        <v>8349</v>
      </c>
      <c r="AW1586" s="10" t="s">
        <v>8349</v>
      </c>
      <c r="AX1586" s="10" t="s">
        <v>8349</v>
      </c>
      <c r="AY1586" s="10" t="s">
        <v>8349</v>
      </c>
      <c r="AZ1586" s="10" t="s">
        <v>8349</v>
      </c>
      <c r="BA1586" s="10" t="s">
        <v>8349</v>
      </c>
    </row>
    <row r="1587" spans="1:53" s="10" customFormat="1">
      <c r="A1587" s="31">
        <v>80459</v>
      </c>
      <c r="B1587" s="10" t="s">
        <v>8349</v>
      </c>
      <c r="C1587" s="10" t="s">
        <v>6269</v>
      </c>
      <c r="D1587" s="10" t="s">
        <v>6270</v>
      </c>
      <c r="E1587" s="15" t="s">
        <v>8349</v>
      </c>
      <c r="F1587" s="10" t="s">
        <v>8349</v>
      </c>
      <c r="G1587" s="10" t="s">
        <v>8349</v>
      </c>
      <c r="H1587" s="10" t="s">
        <v>8349</v>
      </c>
      <c r="I1587" s="10" t="s">
        <v>8349</v>
      </c>
      <c r="J1587" s="10" t="s">
        <v>1388</v>
      </c>
      <c r="K1587" s="10" t="s">
        <v>1389</v>
      </c>
      <c r="L1587" s="10">
        <v>246.35079601999999</v>
      </c>
      <c r="M1587" s="10">
        <v>54.30451781</v>
      </c>
      <c r="N1587" s="10">
        <v>432.29</v>
      </c>
      <c r="O1587" s="10">
        <v>-170.71</v>
      </c>
      <c r="P1587" s="11">
        <v>83.212400000000002</v>
      </c>
      <c r="Q1587" s="11">
        <v>42.786299999999997</v>
      </c>
      <c r="R1587" s="37">
        <v>6.5299725741151891</v>
      </c>
      <c r="S1587" s="24">
        <v>6.5299725741151896E-3</v>
      </c>
      <c r="T1587" s="37">
        <v>10.130000000000001</v>
      </c>
      <c r="U1587" s="16">
        <v>1.9091883092036781E-2</v>
      </c>
      <c r="V1587" s="10" t="s">
        <v>4770</v>
      </c>
      <c r="W1587" s="37">
        <v>1.591</v>
      </c>
      <c r="X1587" s="16">
        <v>2.7E-2</v>
      </c>
      <c r="Y1587" s="10" t="s">
        <v>4770</v>
      </c>
      <c r="Z1587" s="16">
        <v>11.055443213789598</v>
      </c>
      <c r="AA1587" s="16">
        <v>3.3318037286631963E-2</v>
      </c>
      <c r="AB1587" s="29" t="s">
        <v>8349</v>
      </c>
      <c r="AC1587" s="16">
        <v>4.2970000000000006</v>
      </c>
      <c r="AD1587" s="16">
        <v>3.0667572450391308E-2</v>
      </c>
      <c r="AE1587" s="10" t="s">
        <v>120</v>
      </c>
      <c r="AF1587" s="10" t="s">
        <v>4075</v>
      </c>
      <c r="AG1587" s="37">
        <v>1.4730248018429473E-2</v>
      </c>
      <c r="AH1587" s="16">
        <v>9.5969222194583814E-2</v>
      </c>
      <c r="AI1587" s="16" t="s">
        <v>4595</v>
      </c>
      <c r="AJ1587" s="10" t="s">
        <v>107</v>
      </c>
      <c r="AK1587" s="22" t="s">
        <v>110</v>
      </c>
      <c r="AL1587" s="16">
        <f t="shared" si="96"/>
        <v>0.12136823315196392</v>
      </c>
      <c r="AM1587" s="16">
        <f t="shared" si="97"/>
        <v>18.586331224891754</v>
      </c>
      <c r="AN1587" s="17">
        <f t="shared" si="98"/>
        <v>7.8410085054572297E-9</v>
      </c>
      <c r="AO1587" s="16">
        <f t="shared" si="99"/>
        <v>30.394070187617046</v>
      </c>
      <c r="AP1587" s="18">
        <v>3564.7915726818374</v>
      </c>
      <c r="AQ1587" s="18" t="s">
        <v>124</v>
      </c>
      <c r="AR1587" s="16">
        <v>0.31797162841358434</v>
      </c>
      <c r="AS1587" s="10" t="s">
        <v>74</v>
      </c>
      <c r="AT1587" s="16">
        <v>0.33908632197371319</v>
      </c>
      <c r="AU1587" s="10" t="s">
        <v>74</v>
      </c>
      <c r="AV1587" s="10" t="s">
        <v>8349</v>
      </c>
      <c r="AW1587" s="10" t="s">
        <v>8349</v>
      </c>
      <c r="AX1587" s="10" t="s">
        <v>8349</v>
      </c>
      <c r="AY1587" s="10" t="s">
        <v>8349</v>
      </c>
      <c r="AZ1587" s="10" t="s">
        <v>8349</v>
      </c>
      <c r="BA1587" s="10" t="s">
        <v>8349</v>
      </c>
    </row>
    <row r="1588" spans="1:53" s="10" customFormat="1">
      <c r="A1588" s="32">
        <v>80539</v>
      </c>
      <c r="B1588" s="10" t="s">
        <v>8349</v>
      </c>
      <c r="C1588" s="10" t="s">
        <v>8349</v>
      </c>
      <c r="D1588" s="10" t="s">
        <v>8349</v>
      </c>
      <c r="E1588" s="15" t="s">
        <v>8349</v>
      </c>
      <c r="F1588" s="10" t="s">
        <v>8349</v>
      </c>
      <c r="G1588" s="10" t="s">
        <v>8349</v>
      </c>
      <c r="H1588" s="10" t="s">
        <v>8349</v>
      </c>
      <c r="I1588" s="10" t="s">
        <v>8349</v>
      </c>
      <c r="J1588" s="10" t="s">
        <v>4911</v>
      </c>
      <c r="K1588" s="10" t="s">
        <v>4912</v>
      </c>
      <c r="L1588" s="10">
        <v>246.63948898999999</v>
      </c>
      <c r="M1588" s="10">
        <v>15.6643103</v>
      </c>
      <c r="N1588" s="10">
        <v>8.39</v>
      </c>
      <c r="O1588" s="10">
        <v>264.74</v>
      </c>
      <c r="P1588" s="11">
        <v>31.521100000000001</v>
      </c>
      <c r="Q1588" s="11">
        <v>39.010800000000003</v>
      </c>
      <c r="R1588" s="37">
        <v>26.961445133459151</v>
      </c>
      <c r="S1588" s="16">
        <v>5.3383661364249116E-2</v>
      </c>
      <c r="T1588" s="37">
        <v>10.568880347952501</v>
      </c>
      <c r="U1588" s="16">
        <v>0.13738267721950975</v>
      </c>
      <c r="V1588" s="10" t="s">
        <v>4767</v>
      </c>
      <c r="W1588" s="37">
        <v>1.1164312401299996</v>
      </c>
      <c r="X1588" s="16">
        <v>0.13738267721950975</v>
      </c>
      <c r="Y1588" s="10" t="s">
        <v>4768</v>
      </c>
      <c r="Z1588" s="16">
        <v>8.4151645145955509</v>
      </c>
      <c r="AA1588" s="16">
        <v>0.25651269653580222</v>
      </c>
      <c r="AB1588" s="29" t="s">
        <v>8349</v>
      </c>
      <c r="AC1588" s="16">
        <v>3.3718803479525006</v>
      </c>
      <c r="AD1588" s="16">
        <v>0.14041011359585179</v>
      </c>
      <c r="AE1588" s="10" t="s">
        <v>122</v>
      </c>
      <c r="AF1588" s="10" t="s">
        <v>4075</v>
      </c>
      <c r="AG1588" s="37">
        <v>8.6268107559428875E-2</v>
      </c>
      <c r="AH1588" s="16">
        <v>0.29242736445837036</v>
      </c>
      <c r="AI1588" s="10" t="s">
        <v>4240</v>
      </c>
      <c r="AJ1588" s="16" t="s">
        <v>8349</v>
      </c>
      <c r="AK1588" s="16" t="s">
        <v>8349</v>
      </c>
      <c r="AL1588" s="16">
        <f t="shared" si="96"/>
        <v>0.29371432985033075</v>
      </c>
      <c r="AM1588" s="16">
        <f t="shared" si="97"/>
        <v>10.893864494148767</v>
      </c>
      <c r="AN1588" s="17">
        <f t="shared" si="98"/>
        <v>1.3388493531104028E-9</v>
      </c>
      <c r="AO1588" s="16">
        <f t="shared" si="99"/>
        <v>32.752051065231171</v>
      </c>
      <c r="AP1588" s="18">
        <v>4086.6337619197402</v>
      </c>
      <c r="AQ1588" s="18" t="s">
        <v>143</v>
      </c>
      <c r="AR1588" s="16">
        <v>0.58552484073950051</v>
      </c>
      <c r="AS1588" s="10" t="s">
        <v>74</v>
      </c>
      <c r="AT1588" s="16">
        <v>0.53350819540948191</v>
      </c>
      <c r="AU1588" s="10" t="s">
        <v>74</v>
      </c>
      <c r="AV1588" s="10" t="s">
        <v>8349</v>
      </c>
      <c r="AW1588" s="10" t="s">
        <v>8349</v>
      </c>
      <c r="AX1588" s="10" t="s">
        <v>8349</v>
      </c>
      <c r="AY1588" s="10" t="s">
        <v>8349</v>
      </c>
      <c r="AZ1588" s="10" t="s">
        <v>8349</v>
      </c>
      <c r="BA1588" s="10" t="s">
        <v>8349</v>
      </c>
    </row>
    <row r="1589" spans="1:53" s="10" customFormat="1">
      <c r="A1589" s="32">
        <v>80559</v>
      </c>
      <c r="B1589" s="10" t="s">
        <v>8349</v>
      </c>
      <c r="C1589" s="10" t="s">
        <v>8349</v>
      </c>
      <c r="D1589" s="10" t="s">
        <v>8349</v>
      </c>
      <c r="E1589" s="15" t="s">
        <v>8349</v>
      </c>
      <c r="F1589" s="10" t="s">
        <v>8349</v>
      </c>
      <c r="G1589" s="10" t="s">
        <v>8349</v>
      </c>
      <c r="H1589" s="10" t="s">
        <v>8349</v>
      </c>
      <c r="I1589" s="10" t="s">
        <v>8349</v>
      </c>
      <c r="J1589" s="10" t="s">
        <v>4913</v>
      </c>
      <c r="K1589" s="10" t="s">
        <v>4914</v>
      </c>
      <c r="L1589" s="10">
        <v>246.70951682</v>
      </c>
      <c r="M1589" s="10">
        <v>-49.605986360000003</v>
      </c>
      <c r="N1589" s="10">
        <v>155.03</v>
      </c>
      <c r="O1589" s="10">
        <v>-71.430000000000007</v>
      </c>
      <c r="P1589" s="11">
        <v>334.48509999999999</v>
      </c>
      <c r="Q1589" s="11">
        <v>-0.40429999999999999</v>
      </c>
      <c r="R1589" s="37">
        <v>26.795284030010716</v>
      </c>
      <c r="S1589" s="16">
        <v>5.1714898177920687E-2</v>
      </c>
      <c r="T1589" s="37">
        <v>10.514936917914721</v>
      </c>
      <c r="U1589" s="16">
        <v>0.20568179306880813</v>
      </c>
      <c r="V1589" s="10" t="s">
        <v>4767</v>
      </c>
      <c r="W1589" s="37">
        <v>1.5370436736262401</v>
      </c>
      <c r="X1589" s="16">
        <v>0.20568179306880813</v>
      </c>
      <c r="Y1589" s="10" t="s">
        <v>4768</v>
      </c>
      <c r="Z1589" s="16">
        <v>8.3746450932870324</v>
      </c>
      <c r="AA1589" s="16">
        <v>0.32098715525354393</v>
      </c>
      <c r="AB1589" s="29" t="s">
        <v>8349</v>
      </c>
      <c r="AC1589" s="16" t="s">
        <v>8349</v>
      </c>
      <c r="AD1589" s="16" t="s">
        <v>8349</v>
      </c>
      <c r="AE1589" s="10" t="s">
        <v>8349</v>
      </c>
      <c r="AF1589" s="10" t="s">
        <v>4080</v>
      </c>
      <c r="AG1589" s="37">
        <v>0.21165798487005044</v>
      </c>
      <c r="AH1589" s="16">
        <v>0.33620344114503453</v>
      </c>
      <c r="AI1589" s="10" t="s">
        <v>4590</v>
      </c>
      <c r="AJ1589" s="16" t="s">
        <v>8349</v>
      </c>
      <c r="AK1589" s="16" t="s">
        <v>8349</v>
      </c>
      <c r="AL1589" s="16">
        <f t="shared" si="96"/>
        <v>0.46006302271542149</v>
      </c>
      <c r="AM1589" s="16">
        <f t="shared" si="97"/>
        <v>17.169552007739529</v>
      </c>
      <c r="AN1589" s="17">
        <f t="shared" si="98"/>
        <v>5.4569167362579019E-10</v>
      </c>
      <c r="AO1589" s="16">
        <f t="shared" si="99"/>
        <v>33.672568599912609</v>
      </c>
      <c r="AP1589" s="18" t="s">
        <v>8349</v>
      </c>
      <c r="AQ1589" s="18" t="s">
        <v>8349</v>
      </c>
      <c r="AR1589" s="16" t="s">
        <v>8349</v>
      </c>
      <c r="AS1589" s="10" t="s">
        <v>8349</v>
      </c>
      <c r="AT1589" s="16">
        <v>0.67156152940450409</v>
      </c>
      <c r="AU1589" s="10" t="s">
        <v>74</v>
      </c>
      <c r="AV1589" s="10" t="s">
        <v>8349</v>
      </c>
      <c r="AW1589" s="10" t="s">
        <v>8349</v>
      </c>
      <c r="AX1589" s="10" t="s">
        <v>8349</v>
      </c>
      <c r="AY1589" s="10" t="s">
        <v>8349</v>
      </c>
      <c r="AZ1589" s="10" t="s">
        <v>8349</v>
      </c>
      <c r="BA1589" s="10" t="s">
        <v>8349</v>
      </c>
    </row>
    <row r="1590" spans="1:53" s="10" customFormat="1">
      <c r="A1590" s="31">
        <v>80612</v>
      </c>
      <c r="B1590" s="10" t="s">
        <v>8349</v>
      </c>
      <c r="C1590" s="10" t="s">
        <v>6271</v>
      </c>
      <c r="D1590" s="10" t="s">
        <v>6272</v>
      </c>
      <c r="E1590" s="15" t="s">
        <v>8349</v>
      </c>
      <c r="F1590" s="10" t="s">
        <v>8349</v>
      </c>
      <c r="G1590" s="10" t="s">
        <v>8349</v>
      </c>
      <c r="H1590" s="10" t="s">
        <v>8349</v>
      </c>
      <c r="I1590" s="10" t="s">
        <v>8349</v>
      </c>
      <c r="J1590" s="10" t="s">
        <v>1390</v>
      </c>
      <c r="K1590" s="10" t="s">
        <v>1391</v>
      </c>
      <c r="L1590" s="10">
        <v>246.88895060999999</v>
      </c>
      <c r="M1590" s="10">
        <v>-10.007113500000001</v>
      </c>
      <c r="N1590" s="10">
        <v>-206.22</v>
      </c>
      <c r="O1590" s="10">
        <v>-325.08999999999997</v>
      </c>
      <c r="P1590" s="11">
        <v>5.2335000000000003</v>
      </c>
      <c r="Q1590" s="11">
        <v>25.821100000000001</v>
      </c>
      <c r="R1590" s="37">
        <v>22.872827081427264</v>
      </c>
      <c r="S1590" s="16">
        <v>7.1591948764867339E-2</v>
      </c>
      <c r="T1590" s="37">
        <v>10.851000000000001</v>
      </c>
      <c r="U1590" s="16">
        <v>1.2E-2</v>
      </c>
      <c r="V1590" s="10" t="s">
        <v>4769</v>
      </c>
      <c r="W1590" s="37">
        <v>1.49</v>
      </c>
      <c r="X1590" s="16">
        <v>8.3999999999999995E-3</v>
      </c>
      <c r="Y1590" s="10" t="s">
        <v>4769</v>
      </c>
      <c r="Z1590" s="16">
        <v>9.0544007663883264</v>
      </c>
      <c r="AA1590" s="16">
        <v>0.1733055098018994</v>
      </c>
      <c r="AB1590" s="29" t="s">
        <v>8349</v>
      </c>
      <c r="AC1590" s="16">
        <v>3.9860000000000007</v>
      </c>
      <c r="AD1590" s="16">
        <v>2.7739863013360393E-2</v>
      </c>
      <c r="AE1590" s="10" t="s">
        <v>125</v>
      </c>
      <c r="AF1590" s="10" t="s">
        <v>4075</v>
      </c>
      <c r="AG1590" s="37">
        <v>7.6317201615881708E-2</v>
      </c>
      <c r="AH1590" s="16">
        <v>0.1952813348164546</v>
      </c>
      <c r="AI1590" s="10" t="s">
        <v>4457</v>
      </c>
      <c r="AJ1590" s="10" t="s">
        <v>107</v>
      </c>
      <c r="AK1590" s="22" t="s">
        <v>110</v>
      </c>
      <c r="AL1590" s="16">
        <f t="shared" si="96"/>
        <v>0.2762556815992781</v>
      </c>
      <c r="AM1590" s="16">
        <f t="shared" si="97"/>
        <v>12.077898399520439</v>
      </c>
      <c r="AN1590" s="17">
        <f t="shared" si="98"/>
        <v>1.5134202716359073E-9</v>
      </c>
      <c r="AO1590" s="16">
        <f t="shared" si="99"/>
        <v>32.901101132838249</v>
      </c>
      <c r="AP1590" s="18">
        <v>3722.0399882081401</v>
      </c>
      <c r="AQ1590" s="18" t="s">
        <v>124</v>
      </c>
      <c r="AR1590" s="16">
        <v>0.66389710606731644</v>
      </c>
      <c r="AS1590" s="10" t="s">
        <v>74</v>
      </c>
      <c r="AT1590" s="16">
        <v>0.51700284463124702</v>
      </c>
      <c r="AU1590" s="10" t="s">
        <v>74</v>
      </c>
      <c r="AV1590" s="10" t="s">
        <v>8349</v>
      </c>
      <c r="AW1590" s="10" t="s">
        <v>8349</v>
      </c>
      <c r="AX1590" s="10" t="s">
        <v>8349</v>
      </c>
      <c r="AY1590" s="10" t="s">
        <v>8349</v>
      </c>
      <c r="AZ1590" s="10" t="s">
        <v>8349</v>
      </c>
      <c r="BA1590" s="10" t="s">
        <v>8349</v>
      </c>
    </row>
    <row r="1591" spans="1:53" s="10" customFormat="1">
      <c r="A1591" s="31">
        <v>80644</v>
      </c>
      <c r="B1591" s="10">
        <v>148467</v>
      </c>
      <c r="C1591" s="10" t="s">
        <v>6273</v>
      </c>
      <c r="D1591" s="10" t="s">
        <v>6274</v>
      </c>
      <c r="E1591" s="15" t="s">
        <v>8349</v>
      </c>
      <c r="F1591" s="10" t="s">
        <v>8349</v>
      </c>
      <c r="G1591" s="10" t="s">
        <v>8349</v>
      </c>
      <c r="H1591" s="10" t="s">
        <v>8349</v>
      </c>
      <c r="I1591" s="10" t="s">
        <v>8349</v>
      </c>
      <c r="J1591" s="10" t="s">
        <v>1392</v>
      </c>
      <c r="K1591" s="10" t="s">
        <v>1393</v>
      </c>
      <c r="L1591" s="10">
        <v>246.98772288999999</v>
      </c>
      <c r="M1591" s="10">
        <v>7.3060872000000003</v>
      </c>
      <c r="N1591" s="10">
        <v>-247.1</v>
      </c>
      <c r="O1591" s="10">
        <v>-262.37</v>
      </c>
      <c r="P1591" s="11">
        <v>22.233699999999999</v>
      </c>
      <c r="Q1591" s="11">
        <v>35.118000000000002</v>
      </c>
      <c r="R1591" s="37">
        <v>17.519271198318151</v>
      </c>
      <c r="S1591" s="16">
        <v>2.2074281709880871E-2</v>
      </c>
      <c r="T1591" s="37">
        <v>8.83</v>
      </c>
      <c r="U1591" s="16">
        <v>1.4849242404917497E-2</v>
      </c>
      <c r="V1591" s="10" t="s">
        <v>4770</v>
      </c>
      <c r="W1591" s="37">
        <v>1.2529999999999999</v>
      </c>
      <c r="X1591" s="16">
        <v>2.1000000000000001E-2</v>
      </c>
      <c r="Y1591" s="10" t="s">
        <v>4770</v>
      </c>
      <c r="Z1591" s="16">
        <v>7.612419822213047</v>
      </c>
      <c r="AA1591" s="16">
        <v>6.3319903854902826E-2</v>
      </c>
      <c r="AB1591" s="29" t="s">
        <v>8349</v>
      </c>
      <c r="AC1591" s="16">
        <v>3.0339999999999998</v>
      </c>
      <c r="AD1591" s="16">
        <v>2.4909837414162299E-2</v>
      </c>
      <c r="AE1591" s="10" t="s">
        <v>120</v>
      </c>
      <c r="AF1591" s="10" t="s">
        <v>4075</v>
      </c>
      <c r="AG1591" s="37">
        <v>0.15158437323850807</v>
      </c>
      <c r="AH1591" s="16">
        <v>6.8043443653258304E-2</v>
      </c>
      <c r="AI1591" s="10" t="s">
        <v>4666</v>
      </c>
      <c r="AJ1591" s="10" t="s">
        <v>107</v>
      </c>
      <c r="AK1591" s="16" t="s">
        <v>57</v>
      </c>
      <c r="AL1591" s="16">
        <f t="shared" si="96"/>
        <v>0.38933837884096151</v>
      </c>
      <c r="AM1591" s="16">
        <f t="shared" si="97"/>
        <v>22.223434664242081</v>
      </c>
      <c r="AN1591" s="17">
        <f t="shared" si="98"/>
        <v>7.6195189208763841E-10</v>
      </c>
      <c r="AO1591" s="16">
        <f t="shared" si="99"/>
        <v>31.625181120405685</v>
      </c>
      <c r="AP1591" s="18">
        <v>4319.2430140198303</v>
      </c>
      <c r="AQ1591" s="18" t="s">
        <v>124</v>
      </c>
      <c r="AR1591" s="16">
        <v>0.66</v>
      </c>
      <c r="AS1591" s="10" t="s">
        <v>73</v>
      </c>
      <c r="AT1591" s="16">
        <v>0.68400000000000005</v>
      </c>
      <c r="AU1591" s="10" t="s">
        <v>73</v>
      </c>
      <c r="AV1591" s="10">
        <v>4.6500000000000004</v>
      </c>
      <c r="AW1591" s="10" t="s">
        <v>73</v>
      </c>
      <c r="AX1591" s="10" t="s">
        <v>8349</v>
      </c>
      <c r="AY1591" s="10" t="s">
        <v>8349</v>
      </c>
      <c r="AZ1591" s="10" t="s">
        <v>8349</v>
      </c>
      <c r="BA1591" s="10" t="s">
        <v>8349</v>
      </c>
    </row>
    <row r="1592" spans="1:53" s="10" customFormat="1">
      <c r="A1592" s="31">
        <v>80683</v>
      </c>
      <c r="B1592" s="10">
        <v>148303</v>
      </c>
      <c r="C1592" s="10" t="s">
        <v>6275</v>
      </c>
      <c r="D1592" s="10" t="s">
        <v>8349</v>
      </c>
      <c r="E1592" s="15" t="s">
        <v>8349</v>
      </c>
      <c r="F1592" s="10" t="s">
        <v>8349</v>
      </c>
      <c r="G1592" s="10" t="s">
        <v>8349</v>
      </c>
      <c r="H1592" s="10" t="s">
        <v>8349</v>
      </c>
      <c r="I1592" s="10" t="s">
        <v>8349</v>
      </c>
      <c r="J1592" s="10" t="s">
        <v>1394</v>
      </c>
      <c r="K1592" s="10" t="s">
        <v>1395</v>
      </c>
      <c r="L1592" s="10">
        <v>247.08877627999999</v>
      </c>
      <c r="M1592" s="10">
        <v>-31.13043274</v>
      </c>
      <c r="N1592" s="10">
        <v>-40.15</v>
      </c>
      <c r="O1592" s="10">
        <v>-159.63</v>
      </c>
      <c r="P1592" s="11">
        <v>348.1909</v>
      </c>
      <c r="Q1592" s="11">
        <v>12.097799999999999</v>
      </c>
      <c r="R1592" s="37">
        <v>29.437739181630853</v>
      </c>
      <c r="S1592" s="16">
        <v>3.5325287017957022E-2</v>
      </c>
      <c r="T1592" s="37">
        <v>8.7326282168179219</v>
      </c>
      <c r="U1592" s="16">
        <v>2.9154759474226504E-2</v>
      </c>
      <c r="V1592" s="10" t="s">
        <v>4767</v>
      </c>
      <c r="W1592" s="37">
        <v>0.96886748744063955</v>
      </c>
      <c r="X1592" s="16">
        <v>2.9154759474226504E-2</v>
      </c>
      <c r="Y1592" s="10" t="s">
        <v>4768</v>
      </c>
      <c r="Z1592" s="16">
        <v>6.388105951168062</v>
      </c>
      <c r="AA1592" s="16">
        <v>0.10725028691248717</v>
      </c>
      <c r="AB1592" s="29" t="s">
        <v>8349</v>
      </c>
      <c r="AC1592" s="16">
        <v>2.3716282168179221</v>
      </c>
      <c r="AD1592" s="16">
        <v>3.713488925525428E-2</v>
      </c>
      <c r="AE1592" s="10" t="s">
        <v>122</v>
      </c>
      <c r="AF1592" s="10" t="s">
        <v>4075</v>
      </c>
      <c r="AG1592" s="37">
        <v>0.32682395700370603</v>
      </c>
      <c r="AH1592" s="16">
        <v>0.11349724244584454</v>
      </c>
      <c r="AI1592" s="10" t="s">
        <v>4648</v>
      </c>
      <c r="AJ1592" s="10" t="s">
        <v>107</v>
      </c>
      <c r="AK1592" s="16" t="s">
        <v>57</v>
      </c>
      <c r="AL1592" s="16">
        <f t="shared" si="96"/>
        <v>0.57168519047086219</v>
      </c>
      <c r="AM1592" s="16">
        <f t="shared" si="97"/>
        <v>19.420145920295187</v>
      </c>
      <c r="AN1592" s="17">
        <f t="shared" si="98"/>
        <v>3.5340126549746868E-10</v>
      </c>
      <c r="AO1592" s="16">
        <f t="shared" si="99"/>
        <v>32.361957965962482</v>
      </c>
      <c r="AP1592" s="18">
        <v>4856.4709636203816</v>
      </c>
      <c r="AQ1592" s="18" t="s">
        <v>124</v>
      </c>
      <c r="AR1592" s="16">
        <v>0.80698781147656473</v>
      </c>
      <c r="AS1592" s="10" t="s">
        <v>74</v>
      </c>
      <c r="AT1592" s="16">
        <v>0.75069772275194413</v>
      </c>
      <c r="AU1592" s="10" t="s">
        <v>74</v>
      </c>
      <c r="AV1592" s="10" t="s">
        <v>8349</v>
      </c>
      <c r="AW1592" s="10" t="s">
        <v>8349</v>
      </c>
      <c r="AX1592" s="10" t="s">
        <v>8349</v>
      </c>
      <c r="AY1592" s="10" t="s">
        <v>8349</v>
      </c>
      <c r="AZ1592" s="10" t="s">
        <v>102</v>
      </c>
      <c r="BA1592" s="10" t="s">
        <v>8349</v>
      </c>
    </row>
    <row r="1593" spans="1:53" s="10" customFormat="1">
      <c r="A1593" s="31">
        <v>80686</v>
      </c>
      <c r="B1593" s="10">
        <v>147584</v>
      </c>
      <c r="C1593" s="10" t="s">
        <v>6276</v>
      </c>
      <c r="D1593" s="10" t="s">
        <v>6277</v>
      </c>
      <c r="E1593" s="15" t="s">
        <v>8349</v>
      </c>
      <c r="F1593" s="10" t="s">
        <v>8349</v>
      </c>
      <c r="G1593" s="10" t="s">
        <v>8349</v>
      </c>
      <c r="H1593" s="10" t="s">
        <v>8349</v>
      </c>
      <c r="I1593" s="10" t="s">
        <v>8349</v>
      </c>
      <c r="J1593" s="10" t="s">
        <v>1396</v>
      </c>
      <c r="K1593" s="10" t="s">
        <v>1397</v>
      </c>
      <c r="L1593" s="10">
        <v>247.11583852000001</v>
      </c>
      <c r="M1593" s="10">
        <v>-70.084670119999998</v>
      </c>
      <c r="N1593" s="10">
        <v>199.89</v>
      </c>
      <c r="O1593" s="10">
        <v>110.77</v>
      </c>
      <c r="P1593" s="11">
        <v>319.53019999999998</v>
      </c>
      <c r="Q1593" s="11">
        <v>-14.573499999999999</v>
      </c>
      <c r="R1593" s="37">
        <v>12.116806009935781</v>
      </c>
      <c r="S1593" s="16">
        <v>6.3007391251666059E-3</v>
      </c>
      <c r="T1593" s="37">
        <v>4.9000000000000004</v>
      </c>
      <c r="U1593" s="16">
        <v>1.131370849898476E-2</v>
      </c>
      <c r="V1593" s="10" t="s">
        <v>4770</v>
      </c>
      <c r="W1593" s="37">
        <v>0.55500000000000005</v>
      </c>
      <c r="X1593" s="16">
        <v>1.6E-2</v>
      </c>
      <c r="Y1593" s="10" t="s">
        <v>4770</v>
      </c>
      <c r="Z1593" s="16">
        <v>4.4830592255467296</v>
      </c>
      <c r="AA1593" s="16">
        <v>2.5038874564518032E-2</v>
      </c>
      <c r="AB1593" s="29" t="s">
        <v>8349</v>
      </c>
      <c r="AC1593" s="16" t="s">
        <v>8349</v>
      </c>
      <c r="AD1593" s="16" t="s">
        <v>8349</v>
      </c>
      <c r="AE1593" s="10" t="s">
        <v>8349</v>
      </c>
      <c r="AF1593" s="10" t="s">
        <v>4080</v>
      </c>
      <c r="AG1593" s="37">
        <v>1.4134575704777144</v>
      </c>
      <c r="AH1593" s="16">
        <v>0.10308707600595561</v>
      </c>
      <c r="AI1593" s="10" t="s">
        <v>4344</v>
      </c>
      <c r="AJ1593" s="10" t="s">
        <v>107</v>
      </c>
      <c r="AK1593" s="16" t="s">
        <v>109</v>
      </c>
      <c r="AL1593" s="16">
        <f t="shared" si="96"/>
        <v>1.1888892170752137</v>
      </c>
      <c r="AM1593" s="16">
        <f t="shared" si="97"/>
        <v>98.119027085217397</v>
      </c>
      <c r="AN1593" s="17">
        <f t="shared" si="98"/>
        <v>8.1714515109897365E-11</v>
      </c>
      <c r="AO1593" s="16">
        <f t="shared" si="99"/>
        <v>30.119251980082105</v>
      </c>
      <c r="AP1593" s="18">
        <v>6107</v>
      </c>
      <c r="AQ1593" s="18" t="s">
        <v>129</v>
      </c>
      <c r="AR1593" s="16">
        <v>1.0612975812454593</v>
      </c>
      <c r="AS1593" s="10" t="s">
        <v>74</v>
      </c>
      <c r="AT1593" s="16">
        <v>1.0927832892538385</v>
      </c>
      <c r="AU1593" s="10" t="s">
        <v>74</v>
      </c>
      <c r="AV1593" s="10">
        <v>4.4400000000000004</v>
      </c>
      <c r="AW1593" s="10" t="s">
        <v>96</v>
      </c>
      <c r="AX1593" s="10" t="s">
        <v>8349</v>
      </c>
      <c r="AY1593" s="10" t="s">
        <v>8349</v>
      </c>
      <c r="AZ1593" s="10" t="s">
        <v>101</v>
      </c>
      <c r="BA1593" s="10" t="s">
        <v>8349</v>
      </c>
    </row>
    <row r="1594" spans="1:53" s="10" customFormat="1">
      <c r="A1594" s="31">
        <v>80725</v>
      </c>
      <c r="B1594" s="10">
        <v>148653</v>
      </c>
      <c r="C1594" s="10" t="s">
        <v>6278</v>
      </c>
      <c r="D1594" s="10" t="s">
        <v>6279</v>
      </c>
      <c r="E1594" s="15" t="s">
        <v>8349</v>
      </c>
      <c r="F1594" s="10" t="s">
        <v>9343</v>
      </c>
      <c r="G1594" s="10" t="s">
        <v>8349</v>
      </c>
      <c r="H1594" s="10" t="s">
        <v>8349</v>
      </c>
      <c r="I1594" s="10" t="s">
        <v>8349</v>
      </c>
      <c r="J1594" s="10" t="s">
        <v>1398</v>
      </c>
      <c r="K1594" s="10" t="s">
        <v>1399</v>
      </c>
      <c r="L1594" s="10">
        <v>247.22032651999999</v>
      </c>
      <c r="M1594" s="10">
        <v>18.413116550000002</v>
      </c>
      <c r="N1594" s="10">
        <v>-345.93</v>
      </c>
      <c r="O1594" s="10">
        <v>385.98</v>
      </c>
      <c r="P1594" s="11">
        <v>35.087800000000001</v>
      </c>
      <c r="Q1594" s="11">
        <v>39.4985</v>
      </c>
      <c r="R1594" s="37">
        <v>19.657951641438963</v>
      </c>
      <c r="S1594" s="16">
        <v>1.5726361313151173E-2</v>
      </c>
      <c r="T1594" s="37">
        <v>7.59101746316282</v>
      </c>
      <c r="U1594" s="16">
        <v>1.9416487838947599E-2</v>
      </c>
      <c r="V1594" s="10" t="s">
        <v>4767</v>
      </c>
      <c r="W1594" s="37">
        <v>0.84799999999999998</v>
      </c>
      <c r="X1594" s="16">
        <v>1E-3</v>
      </c>
      <c r="Y1594" s="10" t="s">
        <v>4770</v>
      </c>
      <c r="Z1594" s="16">
        <v>6.1233261513195929</v>
      </c>
      <c r="AA1594" s="16">
        <v>5.3837219001175107E-2</v>
      </c>
      <c r="AB1594" s="10" t="s">
        <v>4782</v>
      </c>
      <c r="AC1594" s="16">
        <v>2.6900174631628202</v>
      </c>
      <c r="AD1594" s="16">
        <v>2.5806975801127882E-2</v>
      </c>
      <c r="AE1594" s="10" t="s">
        <v>120</v>
      </c>
      <c r="AF1594" s="10" t="s">
        <v>4075</v>
      </c>
      <c r="AG1594" s="37">
        <v>0.48284222396016646</v>
      </c>
      <c r="AH1594" s="16">
        <v>5.9702982754469558E-2</v>
      </c>
      <c r="AI1594" s="10" t="s">
        <v>4587</v>
      </c>
      <c r="AJ1594" s="10" t="s">
        <v>107</v>
      </c>
      <c r="AK1594" s="16" t="s">
        <v>108</v>
      </c>
      <c r="AL1594" s="16">
        <f t="shared" si="96"/>
        <v>0.69486849400456085</v>
      </c>
      <c r="AM1594" s="16">
        <f t="shared" si="97"/>
        <v>35.347960290012004</v>
      </c>
      <c r="AN1594" s="17">
        <f t="shared" si="98"/>
        <v>2.3920857428891414E-10</v>
      </c>
      <c r="AO1594" s="16">
        <f t="shared" si="99"/>
        <v>31.644075606606599</v>
      </c>
      <c r="AP1594" s="18">
        <v>4582.9010315397154</v>
      </c>
      <c r="AQ1594" s="18" t="s">
        <v>124</v>
      </c>
      <c r="AR1594" s="16">
        <v>1.10147156403156</v>
      </c>
      <c r="AS1594" s="10" t="s">
        <v>74</v>
      </c>
      <c r="AT1594" s="16">
        <v>0.82970636343084192</v>
      </c>
      <c r="AU1594" s="10" t="s">
        <v>74</v>
      </c>
      <c r="AV1594" s="10" t="s">
        <v>8349</v>
      </c>
      <c r="AW1594" s="10" t="s">
        <v>8349</v>
      </c>
      <c r="AX1594" s="10" t="s">
        <v>8349</v>
      </c>
      <c r="AY1594" s="10" t="s">
        <v>8349</v>
      </c>
      <c r="AZ1594" s="10" t="s">
        <v>101</v>
      </c>
      <c r="BA1594" s="10" t="s">
        <v>8349</v>
      </c>
    </row>
    <row r="1595" spans="1:53" s="10" customFormat="1">
      <c r="A1595" s="33">
        <v>80817</v>
      </c>
      <c r="B1595" s="13" t="s">
        <v>8349</v>
      </c>
      <c r="C1595" s="14" t="s">
        <v>8349</v>
      </c>
      <c r="D1595" s="14" t="s">
        <v>8349</v>
      </c>
      <c r="E1595" s="14" t="s">
        <v>8349</v>
      </c>
      <c r="F1595" s="13" t="s">
        <v>9344</v>
      </c>
      <c r="G1595" s="13" t="s">
        <v>8349</v>
      </c>
      <c r="H1595" s="13" t="s">
        <v>8349</v>
      </c>
      <c r="I1595" s="13" t="s">
        <v>8349</v>
      </c>
      <c r="J1595" s="13" t="s">
        <v>4915</v>
      </c>
      <c r="K1595" s="13" t="s">
        <v>4916</v>
      </c>
      <c r="L1595" s="13">
        <v>247.55578792</v>
      </c>
      <c r="M1595" s="13">
        <v>-14.66329215</v>
      </c>
      <c r="N1595" s="13">
        <v>-494.66</v>
      </c>
      <c r="O1595" s="13">
        <v>-205.17</v>
      </c>
      <c r="P1595" s="12">
        <v>1.6218999999999999</v>
      </c>
      <c r="Q1595" s="12">
        <v>22.467199999999998</v>
      </c>
      <c r="R1595" s="38">
        <v>22.43158366980709</v>
      </c>
      <c r="S1595" s="23">
        <v>0.12023328847016601</v>
      </c>
      <c r="T1595" s="38">
        <v>12.28</v>
      </c>
      <c r="U1595" s="19">
        <v>1.2E-2</v>
      </c>
      <c r="V1595" s="13" t="s">
        <v>4769</v>
      </c>
      <c r="W1595" s="38">
        <v>1.492</v>
      </c>
      <c r="X1595" s="19">
        <v>8.3999999999999995E-3</v>
      </c>
      <c r="Y1595" s="13" t="s">
        <v>4769</v>
      </c>
      <c r="Z1595" s="19">
        <v>10.525700320721093</v>
      </c>
      <c r="AA1595" s="19">
        <v>0.29016237406226786</v>
      </c>
      <c r="AB1595" s="29" t="s">
        <v>8349</v>
      </c>
      <c r="AC1595" s="19">
        <v>4.6719999999999997</v>
      </c>
      <c r="AD1595" s="19">
        <v>4.1797129088012724E-2</v>
      </c>
      <c r="AE1595" s="13" t="s">
        <v>125</v>
      </c>
      <c r="AF1595" s="13" t="s">
        <v>4075</v>
      </c>
      <c r="AG1595" s="38">
        <v>3.2824742750428709E-2</v>
      </c>
      <c r="AH1595" s="19">
        <v>0.3037996104695519</v>
      </c>
      <c r="AI1595" s="13" t="s">
        <v>4241</v>
      </c>
      <c r="AJ1595" s="19" t="s">
        <v>8349</v>
      </c>
      <c r="AK1595" s="19" t="s">
        <v>8349</v>
      </c>
      <c r="AL1595" s="19">
        <f t="shared" si="96"/>
        <v>0.18117599937748022</v>
      </c>
      <c r="AM1595" s="19">
        <f t="shared" si="97"/>
        <v>8.0768260522480677</v>
      </c>
      <c r="AN1595" s="20">
        <f t="shared" si="98"/>
        <v>3.5186871342195519E-9</v>
      </c>
      <c r="AO1595" s="19">
        <f t="shared" si="99"/>
        <v>33.414048367383877</v>
      </c>
      <c r="AP1595" s="21">
        <v>3399.5978261158943</v>
      </c>
      <c r="AQ1595" s="21" t="s">
        <v>143</v>
      </c>
      <c r="AR1595" s="19">
        <v>0.52191190837076673</v>
      </c>
      <c r="AS1595" s="13" t="s">
        <v>74</v>
      </c>
      <c r="AT1595" s="19">
        <v>0.41642692581937163</v>
      </c>
      <c r="AU1595" s="13" t="s">
        <v>74</v>
      </c>
      <c r="AV1595" s="13" t="s">
        <v>8349</v>
      </c>
      <c r="AW1595" s="13" t="s">
        <v>8349</v>
      </c>
      <c r="AX1595" s="13" t="s">
        <v>8349</v>
      </c>
      <c r="AY1595" s="13" t="s">
        <v>8349</v>
      </c>
      <c r="AZ1595" s="13" t="s">
        <v>8349</v>
      </c>
      <c r="BA1595" s="13" t="s">
        <v>8349</v>
      </c>
    </row>
    <row r="1596" spans="1:53" s="10" customFormat="1">
      <c r="A1596" s="31">
        <v>80824</v>
      </c>
      <c r="B1596" s="10" t="s">
        <v>8349</v>
      </c>
      <c r="C1596" s="10" t="s">
        <v>6280</v>
      </c>
      <c r="D1596" s="10" t="s">
        <v>6281</v>
      </c>
      <c r="E1596" s="10" t="s">
        <v>6282</v>
      </c>
      <c r="F1596" s="10" t="s">
        <v>9345</v>
      </c>
      <c r="G1596" s="10" t="s">
        <v>8349</v>
      </c>
      <c r="H1596" s="10" t="s">
        <v>8349</v>
      </c>
      <c r="I1596" s="10" t="s">
        <v>8349</v>
      </c>
      <c r="J1596" s="10" t="s">
        <v>1400</v>
      </c>
      <c r="K1596" s="10" t="s">
        <v>1401</v>
      </c>
      <c r="L1596" s="10">
        <v>247.57547824</v>
      </c>
      <c r="M1596" s="10">
        <v>-12.65971367</v>
      </c>
      <c r="N1596" s="10">
        <v>-93.61</v>
      </c>
      <c r="O1596" s="10">
        <v>-1184.9000000000001</v>
      </c>
      <c r="P1596" s="11">
        <v>3.3542999999999998</v>
      </c>
      <c r="Q1596" s="11">
        <v>23.6815</v>
      </c>
      <c r="R1596" s="37">
        <v>4.2665756463862108</v>
      </c>
      <c r="S1596" s="24">
        <v>4.2665756463862109E-3</v>
      </c>
      <c r="T1596" s="37">
        <v>10.074999999999999</v>
      </c>
      <c r="U1596" s="16">
        <v>1.2E-2</v>
      </c>
      <c r="V1596" s="10" t="s">
        <v>4769</v>
      </c>
      <c r="W1596" s="37">
        <v>1.577</v>
      </c>
      <c r="X1596" s="16">
        <v>8.3999999999999995E-3</v>
      </c>
      <c r="Y1596" s="10" t="s">
        <v>4769</v>
      </c>
      <c r="Z1596" s="16">
        <v>11.924602749609582</v>
      </c>
      <c r="AA1596" s="16">
        <v>2.1284572078366537E-2</v>
      </c>
      <c r="AB1596" s="29" t="s">
        <v>8349</v>
      </c>
      <c r="AC1596" s="16">
        <v>5.0249999999999995</v>
      </c>
      <c r="AD1596" s="16">
        <v>3.4474628351876396E-2</v>
      </c>
      <c r="AE1596" s="10" t="s">
        <v>125</v>
      </c>
      <c r="AF1596" s="10" t="s">
        <v>4075</v>
      </c>
      <c r="AG1596" s="37">
        <v>1.2036448542516285E-2</v>
      </c>
      <c r="AH1596" s="16">
        <v>9.2482609222270432E-2</v>
      </c>
      <c r="AI1596" s="16" t="s">
        <v>4334</v>
      </c>
      <c r="AJ1596" s="10" t="s">
        <v>107</v>
      </c>
      <c r="AK1596" s="22" t="s">
        <v>110</v>
      </c>
      <c r="AL1596" s="16">
        <f t="shared" si="96"/>
        <v>0.10971074943922444</v>
      </c>
      <c r="AM1596" s="16">
        <f t="shared" si="97"/>
        <v>25.714005453565424</v>
      </c>
      <c r="AN1596" s="17">
        <f t="shared" si="98"/>
        <v>9.595853759688329E-9</v>
      </c>
      <c r="AO1596" s="16">
        <f t="shared" si="99"/>
        <v>30.119790948197664</v>
      </c>
      <c r="AP1596" s="18">
        <v>3268.2383889639514</v>
      </c>
      <c r="AQ1596" s="18" t="s">
        <v>124</v>
      </c>
      <c r="AR1596" s="16">
        <v>0.34195846126135071</v>
      </c>
      <c r="AS1596" s="10" t="s">
        <v>74</v>
      </c>
      <c r="AT1596" s="16">
        <v>0.32197347376181684</v>
      </c>
      <c r="AU1596" s="10" t="s">
        <v>74</v>
      </c>
      <c r="AV1596" s="10" t="s">
        <v>8349</v>
      </c>
      <c r="AW1596" s="10" t="s">
        <v>8349</v>
      </c>
      <c r="AX1596" s="10" t="s">
        <v>8349</v>
      </c>
      <c r="AY1596" s="10" t="s">
        <v>8349</v>
      </c>
      <c r="AZ1596" s="10" t="s">
        <v>8349</v>
      </c>
      <c r="BA1596" s="10" t="s">
        <v>8349</v>
      </c>
    </row>
    <row r="1597" spans="1:53" s="10" customFormat="1">
      <c r="A1597" s="31">
        <v>80902</v>
      </c>
      <c r="B1597" s="10">
        <v>150706</v>
      </c>
      <c r="C1597" s="10" t="s">
        <v>6283</v>
      </c>
      <c r="D1597" s="10" t="s">
        <v>8349</v>
      </c>
      <c r="E1597" s="15" t="s">
        <v>8349</v>
      </c>
      <c r="F1597" s="10" t="s">
        <v>8349</v>
      </c>
      <c r="G1597" s="10" t="s">
        <v>8349</v>
      </c>
      <c r="H1597" s="10" t="s">
        <v>8349</v>
      </c>
      <c r="I1597" s="10">
        <v>1</v>
      </c>
      <c r="J1597" s="10" t="s">
        <v>1402</v>
      </c>
      <c r="K1597" s="10" t="s">
        <v>1403</v>
      </c>
      <c r="L1597" s="10">
        <v>247.82195920000001</v>
      </c>
      <c r="M1597" s="10">
        <v>79.789988519999994</v>
      </c>
      <c r="N1597" s="10">
        <v>95.83</v>
      </c>
      <c r="O1597" s="10">
        <v>-87.97</v>
      </c>
      <c r="P1597" s="11">
        <v>113.00749999999999</v>
      </c>
      <c r="Q1597" s="11">
        <v>32.638199999999998</v>
      </c>
      <c r="R1597" s="37">
        <v>28.224668360146769</v>
      </c>
      <c r="S1597" s="16">
        <v>9.3141405588484348E-3</v>
      </c>
      <c r="T1597" s="37">
        <v>7.0162828386461804</v>
      </c>
      <c r="U1597" s="16">
        <v>1.8027756377319945E-2</v>
      </c>
      <c r="V1597" s="10" t="s">
        <v>4767</v>
      </c>
      <c r="W1597" s="37">
        <v>0.60699999999999998</v>
      </c>
      <c r="X1597" s="16">
        <v>5.0000000000000001E-3</v>
      </c>
      <c r="Y1597" s="10" t="s">
        <v>4770</v>
      </c>
      <c r="Z1597" s="16">
        <v>4.7631386003120664</v>
      </c>
      <c r="AA1597" s="16">
        <v>3.8347935714085679E-2</v>
      </c>
      <c r="AB1597" s="29" t="s">
        <v>8349</v>
      </c>
      <c r="AC1597" s="16">
        <v>1.45128283864618</v>
      </c>
      <c r="AD1597" s="16">
        <v>2.4103941586387897E-2</v>
      </c>
      <c r="AE1597" s="10" t="s">
        <v>120</v>
      </c>
      <c r="AF1597" s="10" t="s">
        <v>4075</v>
      </c>
      <c r="AG1597" s="37">
        <v>1.1068991665073802</v>
      </c>
      <c r="AH1597" s="16">
        <v>4.5294195804006142E-2</v>
      </c>
      <c r="AI1597" s="10" t="s">
        <v>4343</v>
      </c>
      <c r="AJ1597" s="10" t="s">
        <v>107</v>
      </c>
      <c r="AK1597" s="16" t="s">
        <v>109</v>
      </c>
      <c r="AL1597" s="16">
        <f t="shared" si="96"/>
        <v>1.0520927556576845</v>
      </c>
      <c r="AM1597" s="16">
        <f t="shared" si="97"/>
        <v>37.275646332951759</v>
      </c>
      <c r="AN1597" s="17">
        <f t="shared" si="98"/>
        <v>1.0434554790066319E-10</v>
      </c>
      <c r="AO1597" s="16">
        <f t="shared" si="99"/>
        <v>31.970098029134423</v>
      </c>
      <c r="AP1597" s="18">
        <v>5903.4964945858947</v>
      </c>
      <c r="AQ1597" s="18" t="s">
        <v>124</v>
      </c>
      <c r="AR1597" s="16">
        <v>1.0050485402367835</v>
      </c>
      <c r="AS1597" s="10" t="s">
        <v>74</v>
      </c>
      <c r="AT1597" s="16">
        <v>1.0263837299958438</v>
      </c>
      <c r="AU1597" s="10" t="s">
        <v>74</v>
      </c>
      <c r="AV1597" s="10" t="s">
        <v>8349</v>
      </c>
      <c r="AW1597" s="10" t="s">
        <v>8349</v>
      </c>
      <c r="AX1597" s="10" t="s">
        <v>8349</v>
      </c>
      <c r="AY1597" s="10" t="s">
        <v>8349</v>
      </c>
      <c r="AZ1597" s="10" t="s">
        <v>8349</v>
      </c>
      <c r="BA1597" s="10" t="s">
        <v>8349</v>
      </c>
    </row>
    <row r="1598" spans="1:53" s="10" customFormat="1">
      <c r="A1598" s="31">
        <v>80925</v>
      </c>
      <c r="B1598" s="10">
        <v>148704</v>
      </c>
      <c r="C1598" s="10" t="s">
        <v>6284</v>
      </c>
      <c r="D1598" s="10" t="s">
        <v>6285</v>
      </c>
      <c r="E1598" s="15" t="s">
        <v>8349</v>
      </c>
      <c r="F1598" s="10" t="s">
        <v>9346</v>
      </c>
      <c r="G1598" s="10" t="s">
        <v>8349</v>
      </c>
      <c r="H1598" s="10" t="s">
        <v>8349</v>
      </c>
      <c r="I1598" s="10" t="s">
        <v>8349</v>
      </c>
      <c r="J1598" s="10" t="s">
        <v>1404</v>
      </c>
      <c r="K1598" s="10" t="s">
        <v>1405</v>
      </c>
      <c r="L1598" s="10">
        <v>247.87645671999999</v>
      </c>
      <c r="M1598" s="10">
        <v>-39.011465180000002</v>
      </c>
      <c r="N1598" s="10">
        <v>-428.05</v>
      </c>
      <c r="O1598" s="10">
        <v>-333.41</v>
      </c>
      <c r="P1598" s="11">
        <v>342.75940000000003</v>
      </c>
      <c r="Q1598" s="11">
        <v>6.2836999999999996</v>
      </c>
      <c r="R1598" s="37">
        <v>24.527839097375519</v>
      </c>
      <c r="S1598" s="16">
        <v>4.9300956585724788E-2</v>
      </c>
      <c r="T1598" s="37">
        <v>7.2389999999999999</v>
      </c>
      <c r="U1598" s="16">
        <v>1.2E-2</v>
      </c>
      <c r="V1598" s="10" t="s">
        <v>4769</v>
      </c>
      <c r="W1598" s="37">
        <v>0.85699999999999998</v>
      </c>
      <c r="X1598" s="16">
        <v>8.3999999999999995E-3</v>
      </c>
      <c r="Y1598" s="10" t="s">
        <v>4769</v>
      </c>
      <c r="Z1598" s="16">
        <v>5.2907035572607839</v>
      </c>
      <c r="AA1598" s="16">
        <v>0.12178471536714408</v>
      </c>
      <c r="AB1598" s="10" t="s">
        <v>4782</v>
      </c>
      <c r="AC1598" s="16" t="s">
        <v>8349</v>
      </c>
      <c r="AD1598" s="16" t="s">
        <v>8349</v>
      </c>
      <c r="AE1598" s="10" t="s">
        <v>8349</v>
      </c>
      <c r="AF1598" s="10" t="s">
        <v>4080</v>
      </c>
      <c r="AG1598" s="37">
        <v>0.79427227773971354</v>
      </c>
      <c r="AH1598" s="16">
        <v>0.15758019195652828</v>
      </c>
      <c r="AI1598" s="10" t="s">
        <v>4600</v>
      </c>
      <c r="AJ1598" s="10" t="s">
        <v>107</v>
      </c>
      <c r="AK1598" s="16" t="s">
        <v>108</v>
      </c>
      <c r="AL1598" s="16">
        <f t="shared" si="96"/>
        <v>0.89121954519619551</v>
      </c>
      <c r="AM1598" s="16">
        <f t="shared" si="97"/>
        <v>36.335020857648892</v>
      </c>
      <c r="AN1598" s="17">
        <f t="shared" si="98"/>
        <v>1.4541612899883916E-10</v>
      </c>
      <c r="AO1598" s="16">
        <f t="shared" si="99"/>
        <v>31.83246855132122</v>
      </c>
      <c r="AP1598" s="18">
        <v>4980</v>
      </c>
      <c r="AQ1598" s="18" t="s">
        <v>129</v>
      </c>
      <c r="AR1598" s="16">
        <v>0.99</v>
      </c>
      <c r="AS1598" s="10" t="s">
        <v>73</v>
      </c>
      <c r="AT1598" s="16">
        <v>0.84499999999999997</v>
      </c>
      <c r="AU1598" s="10" t="s">
        <v>73</v>
      </c>
      <c r="AV1598" s="10">
        <v>4.3899999999999997</v>
      </c>
      <c r="AW1598" s="10" t="s">
        <v>73</v>
      </c>
      <c r="AX1598" s="10" t="s">
        <v>8349</v>
      </c>
      <c r="AY1598" s="10" t="s">
        <v>8349</v>
      </c>
      <c r="AZ1598" s="10" t="s">
        <v>103</v>
      </c>
      <c r="BA1598" s="10" t="s">
        <v>8349</v>
      </c>
    </row>
    <row r="1599" spans="1:53" s="10" customFormat="1">
      <c r="A1599" s="32">
        <v>81018</v>
      </c>
      <c r="B1599" s="10" t="s">
        <v>8349</v>
      </c>
      <c r="C1599" s="10" t="s">
        <v>8349</v>
      </c>
      <c r="D1599" s="10" t="s">
        <v>8349</v>
      </c>
      <c r="E1599" s="15" t="s">
        <v>8349</v>
      </c>
      <c r="F1599" s="10" t="s">
        <v>8349</v>
      </c>
      <c r="G1599" s="10" t="s">
        <v>8349</v>
      </c>
      <c r="H1599" s="10" t="s">
        <v>8349</v>
      </c>
      <c r="I1599" s="10" t="s">
        <v>8349</v>
      </c>
      <c r="J1599" s="10" t="s">
        <v>4917</v>
      </c>
      <c r="K1599" s="10" t="s">
        <v>4918</v>
      </c>
      <c r="L1599" s="10">
        <v>248.19020337000001</v>
      </c>
      <c r="M1599" s="10">
        <v>12.61310688</v>
      </c>
      <c r="N1599" s="10">
        <v>-766.82</v>
      </c>
      <c r="O1599" s="10">
        <v>-139.19999999999999</v>
      </c>
      <c r="P1599" s="11">
        <v>28.743400000000001</v>
      </c>
      <c r="Q1599" s="11">
        <v>36.413899999999998</v>
      </c>
      <c r="R1599" s="37">
        <v>16.770082173402649</v>
      </c>
      <c r="S1599" s="16">
        <v>5.9533791715579404E-2</v>
      </c>
      <c r="T1599" s="37">
        <v>12.157999999999999</v>
      </c>
      <c r="U1599" s="16">
        <v>1.2E-2</v>
      </c>
      <c r="V1599" s="10" t="s">
        <v>4769</v>
      </c>
      <c r="W1599" s="37">
        <v>1.484</v>
      </c>
      <c r="X1599" s="16">
        <v>8.3999999999999995E-3</v>
      </c>
      <c r="Y1599" s="10" t="s">
        <v>4769</v>
      </c>
      <c r="Z1599" s="16">
        <v>11.035324046728697</v>
      </c>
      <c r="AA1599" s="16">
        <v>0.14528402193568546</v>
      </c>
      <c r="AB1599" s="29" t="s">
        <v>8349</v>
      </c>
      <c r="AC1599" s="16">
        <v>4.455000000000001</v>
      </c>
      <c r="AD1599" s="16">
        <v>2.6239283526803853E-2</v>
      </c>
      <c r="AE1599" s="10" t="s">
        <v>125</v>
      </c>
      <c r="AF1599" s="10" t="s">
        <v>4075</v>
      </c>
      <c r="AG1599" s="37">
        <v>1.7419665379562681E-2</v>
      </c>
      <c r="AH1599" s="16">
        <v>0.17090186374000937</v>
      </c>
      <c r="AI1599" s="10" t="s">
        <v>4562</v>
      </c>
      <c r="AJ1599" s="16" t="s">
        <v>8349</v>
      </c>
      <c r="AK1599" s="16" t="s">
        <v>8349</v>
      </c>
      <c r="AL1599" s="16">
        <f t="shared" si="96"/>
        <v>0.13198357996191298</v>
      </c>
      <c r="AM1599" s="16">
        <f t="shared" si="97"/>
        <v>7.8701808731288718</v>
      </c>
      <c r="AN1599" s="17">
        <f t="shared" si="98"/>
        <v>6.630437352459615E-9</v>
      </c>
      <c r="AO1599" s="16">
        <f t="shared" si="99"/>
        <v>32.604144560022995</v>
      </c>
      <c r="AP1599" s="18">
        <v>3491.9371579764756</v>
      </c>
      <c r="AQ1599" s="18" t="s">
        <v>143</v>
      </c>
      <c r="AR1599" s="16">
        <v>0.36036175360320005</v>
      </c>
      <c r="AS1599" s="10" t="s">
        <v>74</v>
      </c>
      <c r="AT1599" s="16">
        <v>0.35398476108966315</v>
      </c>
      <c r="AU1599" s="10" t="s">
        <v>74</v>
      </c>
      <c r="AV1599" s="10" t="s">
        <v>8349</v>
      </c>
      <c r="AW1599" s="10" t="s">
        <v>8349</v>
      </c>
      <c r="AX1599" s="10" t="s">
        <v>8349</v>
      </c>
      <c r="AY1599" s="10" t="s">
        <v>8349</v>
      </c>
      <c r="AZ1599" s="10" t="s">
        <v>8349</v>
      </c>
      <c r="BA1599" s="10" t="s">
        <v>8349</v>
      </c>
    </row>
    <row r="1600" spans="1:53" s="10" customFormat="1">
      <c r="A1600" s="31">
        <v>81262</v>
      </c>
      <c r="B1600" s="10">
        <v>149192</v>
      </c>
      <c r="C1600" s="10" t="s">
        <v>6286</v>
      </c>
      <c r="D1600" s="10" t="s">
        <v>8349</v>
      </c>
      <c r="E1600" s="15" t="s">
        <v>8349</v>
      </c>
      <c r="F1600" s="10" t="s">
        <v>8349</v>
      </c>
      <c r="G1600" s="10" t="s">
        <v>8349</v>
      </c>
      <c r="H1600" s="10" t="s">
        <v>8349</v>
      </c>
      <c r="I1600" s="10" t="s">
        <v>8349</v>
      </c>
      <c r="J1600" s="10" t="s">
        <v>1406</v>
      </c>
      <c r="K1600" s="10" t="s">
        <v>1407</v>
      </c>
      <c r="L1600" s="10">
        <v>248.96033467999999</v>
      </c>
      <c r="M1600" s="10">
        <v>-53.756483510000002</v>
      </c>
      <c r="N1600" s="10">
        <v>-119.3</v>
      </c>
      <c r="O1600" s="10">
        <v>-235.95</v>
      </c>
      <c r="P1600" s="11">
        <v>332.40949999999998</v>
      </c>
      <c r="Q1600" s="11">
        <v>-4.2603999999999997</v>
      </c>
      <c r="R1600" s="37">
        <v>22.904260192395789</v>
      </c>
      <c r="S1600" s="16">
        <v>2.8172240036646819E-2</v>
      </c>
      <c r="T1600" s="37">
        <v>8.7799999999999994</v>
      </c>
      <c r="U1600" s="16">
        <v>1.414213562373095E-3</v>
      </c>
      <c r="V1600" s="10" t="s">
        <v>4770</v>
      </c>
      <c r="W1600" s="37">
        <v>1.0960000000000001</v>
      </c>
      <c r="X1600" s="16">
        <v>2E-3</v>
      </c>
      <c r="Y1600" s="10" t="s">
        <v>4770</v>
      </c>
      <c r="Z1600" s="16">
        <v>6.9804186568656004</v>
      </c>
      <c r="AA1600" s="16">
        <v>6.3467711594895171E-2</v>
      </c>
      <c r="AB1600" s="29" t="s">
        <v>8349</v>
      </c>
      <c r="AC1600" s="16">
        <v>2.8209999999999997</v>
      </c>
      <c r="AD1600" s="16">
        <v>1.7058722109231983E-2</v>
      </c>
      <c r="AE1600" s="10" t="s">
        <v>120</v>
      </c>
      <c r="AF1600" s="10" t="s">
        <v>4075</v>
      </c>
      <c r="AG1600" s="37">
        <v>0.24144599382147405</v>
      </c>
      <c r="AH1600" s="16">
        <v>6.5720243571465803E-2</v>
      </c>
      <c r="AI1600" s="10" t="s">
        <v>4655</v>
      </c>
      <c r="AJ1600" s="10" t="s">
        <v>107</v>
      </c>
      <c r="AK1600" s="16" t="s">
        <v>57</v>
      </c>
      <c r="AL1600" s="16">
        <f t="shared" si="96"/>
        <v>0.49137154356095353</v>
      </c>
      <c r="AM1600" s="16">
        <f t="shared" si="97"/>
        <v>21.453281591871228</v>
      </c>
      <c r="AN1600" s="17">
        <f t="shared" si="98"/>
        <v>4.7836784604262713E-10</v>
      </c>
      <c r="AO1600" s="16">
        <f t="shared" si="99"/>
        <v>32.080595048905508</v>
      </c>
      <c r="AP1600" s="18">
        <v>4478.9955520022704</v>
      </c>
      <c r="AQ1600" s="18" t="s">
        <v>124</v>
      </c>
      <c r="AR1600" s="16">
        <v>0.81545568708497296</v>
      </c>
      <c r="AS1600" s="10" t="s">
        <v>74</v>
      </c>
      <c r="AT1600" s="16">
        <v>0.69462229556717547</v>
      </c>
      <c r="AU1600" s="10" t="s">
        <v>74</v>
      </c>
      <c r="AV1600" s="10" t="s">
        <v>8349</v>
      </c>
      <c r="AW1600" s="10" t="s">
        <v>8349</v>
      </c>
      <c r="AX1600" s="10" t="s">
        <v>8349</v>
      </c>
      <c r="AY1600" s="10" t="s">
        <v>8349</v>
      </c>
      <c r="AZ1600" s="10" t="s">
        <v>101</v>
      </c>
      <c r="BA1600" s="10" t="s">
        <v>8349</v>
      </c>
    </row>
    <row r="1601" spans="1:53" s="10" customFormat="1">
      <c r="A1601" s="31">
        <v>81300</v>
      </c>
      <c r="B1601" s="10">
        <v>149661</v>
      </c>
      <c r="C1601" s="10" t="s">
        <v>6287</v>
      </c>
      <c r="D1601" s="10" t="s">
        <v>6288</v>
      </c>
      <c r="E1601" s="15" t="s">
        <v>8349</v>
      </c>
      <c r="F1601" s="10" t="s">
        <v>9347</v>
      </c>
      <c r="G1601" s="10" t="s">
        <v>8349</v>
      </c>
      <c r="H1601" s="10" t="s">
        <v>8349</v>
      </c>
      <c r="I1601" s="10" t="s">
        <v>8349</v>
      </c>
      <c r="J1601" s="10" t="s">
        <v>1408</v>
      </c>
      <c r="K1601" s="10" t="s">
        <v>1409</v>
      </c>
      <c r="L1601" s="10">
        <v>249.08826456</v>
      </c>
      <c r="M1601" s="10">
        <v>-2.3238359200000001</v>
      </c>
      <c r="N1601" s="10">
        <v>455.22</v>
      </c>
      <c r="O1601" s="10">
        <v>-307.63</v>
      </c>
      <c r="P1601" s="11">
        <v>13.725099999999999</v>
      </c>
      <c r="Q1601" s="11">
        <v>28.4133</v>
      </c>
      <c r="R1601" s="37">
        <v>9.7513408093612881</v>
      </c>
      <c r="S1601" s="16">
        <v>3.9005363237445152E-3</v>
      </c>
      <c r="T1601" s="37">
        <v>5.7596854185136195</v>
      </c>
      <c r="U1601" s="16">
        <v>1.7492855684535902E-2</v>
      </c>
      <c r="V1601" s="10" t="s">
        <v>4767</v>
      </c>
      <c r="W1601" s="37">
        <v>0.82699999999999996</v>
      </c>
      <c r="X1601" s="16">
        <v>1.2E-2</v>
      </c>
      <c r="Y1601" s="10" t="s">
        <v>4770</v>
      </c>
      <c r="Z1601" s="16">
        <v>5.8143637420355443</v>
      </c>
      <c r="AA1601" s="16">
        <v>2.5979324364128864E-2</v>
      </c>
      <c r="AB1601" s="29" t="s">
        <v>8349</v>
      </c>
      <c r="AC1601" s="16">
        <v>1.9296854185136194</v>
      </c>
      <c r="AD1601" s="16">
        <v>5.2971690552596117E-2</v>
      </c>
      <c r="AE1601" s="10" t="s">
        <v>4095</v>
      </c>
      <c r="AF1601" s="10" t="s">
        <v>4075</v>
      </c>
      <c r="AG1601" s="37">
        <v>0.47400630349525913</v>
      </c>
      <c r="AH1601" s="16">
        <v>5.8999366898439008E-2</v>
      </c>
      <c r="AI1601" s="10" t="s">
        <v>4652</v>
      </c>
      <c r="AJ1601" s="10" t="s">
        <v>107</v>
      </c>
      <c r="AK1601" s="16" t="s">
        <v>108</v>
      </c>
      <c r="AL1601" s="16">
        <f t="shared" si="96"/>
        <v>0.68848115696456003</v>
      </c>
      <c r="AM1601" s="16">
        <f t="shared" si="97"/>
        <v>70.603742646715617</v>
      </c>
      <c r="AN1601" s="17">
        <f t="shared" si="98"/>
        <v>2.4366764565854599E-10</v>
      </c>
      <c r="AO1601" s="16">
        <f t="shared" si="99"/>
        <v>29.792690750709674</v>
      </c>
      <c r="AP1601" s="18">
        <v>5277</v>
      </c>
      <c r="AQ1601" s="18" t="s">
        <v>141</v>
      </c>
      <c r="AR1601" s="16">
        <v>0.82</v>
      </c>
      <c r="AS1601" s="10" t="s">
        <v>73</v>
      </c>
      <c r="AT1601" s="16">
        <v>0.89200000000000002</v>
      </c>
      <c r="AU1601" s="10" t="s">
        <v>73</v>
      </c>
      <c r="AV1601" s="10">
        <v>4.59</v>
      </c>
      <c r="AW1601" s="10" t="s">
        <v>73</v>
      </c>
      <c r="AX1601" s="10">
        <v>4.3</v>
      </c>
      <c r="AY1601" s="10" t="s">
        <v>141</v>
      </c>
      <c r="AZ1601" s="10" t="s">
        <v>101</v>
      </c>
      <c r="BA1601" s="10">
        <v>7.0000000000000007E-2</v>
      </c>
    </row>
    <row r="1602" spans="1:53" s="10" customFormat="1">
      <c r="A1602" s="31">
        <v>81348</v>
      </c>
      <c r="B1602" s="10">
        <v>149957</v>
      </c>
      <c r="C1602" s="10" t="s">
        <v>6289</v>
      </c>
      <c r="D1602" s="10" t="s">
        <v>6290</v>
      </c>
      <c r="E1602" s="15" t="s">
        <v>8349</v>
      </c>
      <c r="F1602" s="10" t="s">
        <v>8349</v>
      </c>
      <c r="G1602" s="10" t="s">
        <v>8349</v>
      </c>
      <c r="H1602" s="10" t="s">
        <v>8349</v>
      </c>
      <c r="I1602" s="10" t="s">
        <v>8349</v>
      </c>
      <c r="J1602" s="10" t="s">
        <v>1410</v>
      </c>
      <c r="K1602" s="10" t="s">
        <v>1411</v>
      </c>
      <c r="L1602" s="10">
        <v>249.20349414</v>
      </c>
      <c r="M1602" s="10">
        <v>31.097892290000001</v>
      </c>
      <c r="N1602" s="10">
        <v>340.36</v>
      </c>
      <c r="O1602" s="10">
        <v>-447.79</v>
      </c>
      <c r="P1602" s="11">
        <v>51.778599999999997</v>
      </c>
      <c r="Q1602" s="11">
        <v>41.1374</v>
      </c>
      <c r="R1602" s="37">
        <v>25.687130747495505</v>
      </c>
      <c r="S1602" s="16">
        <v>2.9797071667094784E-2</v>
      </c>
      <c r="T1602" s="37">
        <v>9.49</v>
      </c>
      <c r="U1602" s="16">
        <v>1.0606601717798212E-2</v>
      </c>
      <c r="V1602" s="10" t="s">
        <v>4770</v>
      </c>
      <c r="W1602" s="37">
        <v>1.2</v>
      </c>
      <c r="X1602" s="16">
        <v>1.4999999999999999E-2</v>
      </c>
      <c r="Y1602" s="10" t="s">
        <v>4770</v>
      </c>
      <c r="Z1602" s="16">
        <v>7.4414220185908091</v>
      </c>
      <c r="AA1602" s="16">
        <v>7.6293696170981917E-2</v>
      </c>
      <c r="AB1602" s="29" t="s">
        <v>8349</v>
      </c>
      <c r="AC1602" s="16">
        <v>2.9190000000000005</v>
      </c>
      <c r="AD1602" s="16">
        <v>2.0892582415776177E-2</v>
      </c>
      <c r="AE1602" s="10" t="s">
        <v>120</v>
      </c>
      <c r="AF1602" s="10" t="s">
        <v>4075</v>
      </c>
      <c r="AG1602" s="37">
        <v>0.16852117684617968</v>
      </c>
      <c r="AH1602" s="16">
        <v>7.910264265768939E-2</v>
      </c>
      <c r="AI1602" s="10" t="s">
        <v>4666</v>
      </c>
      <c r="AJ1602" s="10" t="s">
        <v>107</v>
      </c>
      <c r="AK1602" s="16" t="s">
        <v>57</v>
      </c>
      <c r="AL1602" s="16">
        <f t="shared" ref="AL1602:AL1665" si="100">SQRT(AG1602)</f>
        <v>0.41051330897570137</v>
      </c>
      <c r="AM1602" s="16">
        <f t="shared" ref="AM1602:AM1665" si="101">1000*AL1602/R1602</f>
        <v>15.981283118424054</v>
      </c>
      <c r="AN1602" s="17">
        <f t="shared" ref="AN1602:AN1665" si="102">0.0000000001155/AG1602</f>
        <v>6.8537380382421857E-10</v>
      </c>
      <c r="AO1602" s="16">
        <f t="shared" ref="AO1602:AO1665" si="103">-2.5*LOG(AN1602)+T1602</f>
        <v>32.400181247693624</v>
      </c>
      <c r="AP1602" s="18">
        <v>4404.1414363452841</v>
      </c>
      <c r="AQ1602" s="18" t="s">
        <v>124</v>
      </c>
      <c r="AR1602" s="16">
        <v>0.70462224973957543</v>
      </c>
      <c r="AS1602" s="10" t="s">
        <v>74</v>
      </c>
      <c r="AT1602" s="16">
        <v>0.63344115715959481</v>
      </c>
      <c r="AU1602" s="10" t="s">
        <v>74</v>
      </c>
      <c r="AV1602" s="10" t="s">
        <v>8349</v>
      </c>
      <c r="AW1602" s="10" t="s">
        <v>8349</v>
      </c>
      <c r="AX1602" s="10" t="s">
        <v>8349</v>
      </c>
      <c r="AY1602" s="10" t="s">
        <v>8349</v>
      </c>
      <c r="AZ1602" s="10" t="s">
        <v>101</v>
      </c>
      <c r="BA1602" s="10" t="s">
        <v>8349</v>
      </c>
    </row>
    <row r="1603" spans="1:53" s="10" customFormat="1">
      <c r="A1603" s="31">
        <v>81375</v>
      </c>
      <c r="B1603" s="10">
        <v>149806</v>
      </c>
      <c r="C1603" s="10" t="s">
        <v>8349</v>
      </c>
      <c r="D1603" s="10" t="s">
        <v>8349</v>
      </c>
      <c r="E1603" s="15" t="s">
        <v>8349</v>
      </c>
      <c r="F1603" s="10" t="s">
        <v>9348</v>
      </c>
      <c r="G1603" s="10" t="s">
        <v>8349</v>
      </c>
      <c r="H1603" s="10" t="s">
        <v>8349</v>
      </c>
      <c r="I1603" s="10" t="s">
        <v>8349</v>
      </c>
      <c r="J1603" s="10" t="s">
        <v>1412</v>
      </c>
      <c r="K1603" s="10" t="s">
        <v>1413</v>
      </c>
      <c r="L1603" s="10">
        <v>249.28489217000001</v>
      </c>
      <c r="M1603" s="10">
        <v>0.25415627000000002</v>
      </c>
      <c r="N1603" s="10">
        <v>91.76</v>
      </c>
      <c r="O1603" s="10">
        <v>76.37</v>
      </c>
      <c r="P1603" s="11">
        <v>16.341799999999999</v>
      </c>
      <c r="Q1603" s="11">
        <v>29.617100000000001</v>
      </c>
      <c r="R1603" s="37">
        <v>20.333468889792599</v>
      </c>
      <c r="S1603" s="16">
        <v>1.2606750711671411E-2</v>
      </c>
      <c r="T1603" s="37">
        <v>7.0650000000000004</v>
      </c>
      <c r="U1603" s="16">
        <v>1.2E-2</v>
      </c>
      <c r="V1603" s="10" t="s">
        <v>4769</v>
      </c>
      <c r="W1603" s="37">
        <v>0.85099999999999998</v>
      </c>
      <c r="X1603" s="16">
        <v>8.3999999999999995E-3</v>
      </c>
      <c r="Y1603" s="10" t="s">
        <v>4769</v>
      </c>
      <c r="Z1603" s="16">
        <v>5.5239426220134922</v>
      </c>
      <c r="AA1603" s="16">
        <v>3.9549231677485253E-2</v>
      </c>
      <c r="AB1603" s="29" t="s">
        <v>8349</v>
      </c>
      <c r="AC1603" s="16">
        <v>1.9036020808225596</v>
      </c>
      <c r="AD1603" s="16">
        <v>3.0528675044947495E-2</v>
      </c>
      <c r="AE1603" s="10" t="s">
        <v>125</v>
      </c>
      <c r="AF1603" s="10" t="s">
        <v>4075</v>
      </c>
      <c r="AG1603" s="37">
        <v>0.60290218305757759</v>
      </c>
      <c r="AH1603" s="16">
        <v>4.9961402365019766E-2</v>
      </c>
      <c r="AI1603" s="10" t="s">
        <v>4600</v>
      </c>
      <c r="AJ1603" s="10" t="s">
        <v>107</v>
      </c>
      <c r="AK1603" s="16" t="s">
        <v>108</v>
      </c>
      <c r="AL1603" s="16">
        <f t="shared" si="100"/>
        <v>0.77646776047533206</v>
      </c>
      <c r="AM1603" s="16">
        <f t="shared" si="101"/>
        <v>38.186684460176828</v>
      </c>
      <c r="AN1603" s="17">
        <f t="shared" si="102"/>
        <v>1.9157336504281602E-10</v>
      </c>
      <c r="AO1603" s="16">
        <f t="shared" si="103"/>
        <v>31.35916218045864</v>
      </c>
      <c r="AP1603" s="18">
        <v>5359</v>
      </c>
      <c r="AQ1603" s="18" t="s">
        <v>141</v>
      </c>
      <c r="AR1603" s="16">
        <v>0.89</v>
      </c>
      <c r="AS1603" s="10" t="s">
        <v>73</v>
      </c>
      <c r="AT1603" s="16">
        <v>0.91200000000000003</v>
      </c>
      <c r="AU1603" s="10" t="s">
        <v>73</v>
      </c>
      <c r="AV1603" s="10">
        <v>4.51</v>
      </c>
      <c r="AW1603" s="10" t="s">
        <v>73</v>
      </c>
      <c r="AX1603" s="10">
        <v>8.36</v>
      </c>
      <c r="AY1603" s="10" t="s">
        <v>73</v>
      </c>
      <c r="AZ1603" s="10" t="s">
        <v>102</v>
      </c>
      <c r="BA1603" s="10">
        <v>0.21</v>
      </c>
    </row>
    <row r="1604" spans="1:53" s="10" customFormat="1">
      <c r="A1604" s="31">
        <v>81385</v>
      </c>
      <c r="B1604" s="10">
        <v>149621</v>
      </c>
      <c r="C1604" s="10" t="s">
        <v>8349</v>
      </c>
      <c r="D1604" s="10" t="s">
        <v>8349</v>
      </c>
      <c r="E1604" s="15" t="s">
        <v>8349</v>
      </c>
      <c r="F1604" s="10" t="s">
        <v>8349</v>
      </c>
      <c r="G1604" s="10" t="s">
        <v>8349</v>
      </c>
      <c r="H1604" s="10" t="s">
        <v>8349</v>
      </c>
      <c r="I1604" s="10" t="s">
        <v>8349</v>
      </c>
      <c r="J1604" s="10" t="s">
        <v>1414</v>
      </c>
      <c r="K1604" s="10" t="s">
        <v>1415</v>
      </c>
      <c r="L1604" s="10">
        <v>249.31751349999999</v>
      </c>
      <c r="M1604" s="10">
        <v>-33.147501419999998</v>
      </c>
      <c r="N1604" s="10">
        <v>133.47</v>
      </c>
      <c r="O1604" s="10">
        <v>-32.01</v>
      </c>
      <c r="P1604" s="11">
        <v>347.94229999999999</v>
      </c>
      <c r="Q1604" s="11">
        <v>9.3465000000000007</v>
      </c>
      <c r="R1604" s="37">
        <v>26.745119015779618</v>
      </c>
      <c r="S1604" s="16">
        <v>3.583845948114469E-2</v>
      </c>
      <c r="T1604" s="37">
        <v>9.1790074372224986</v>
      </c>
      <c r="U1604" s="16">
        <v>6.2968245965724659E-2</v>
      </c>
      <c r="V1604" s="10" t="s">
        <v>4767</v>
      </c>
      <c r="W1604" s="37">
        <v>1.3798562449700011</v>
      </c>
      <c r="X1604" s="16">
        <v>6.2968245965724659E-2</v>
      </c>
      <c r="Y1604" s="10" t="s">
        <v>4768</v>
      </c>
      <c r="Z1604" s="16">
        <v>7.0427847629935973</v>
      </c>
      <c r="AA1604" s="16">
        <v>0.1422192264595834</v>
      </c>
      <c r="AB1604" s="29" t="s">
        <v>8349</v>
      </c>
      <c r="AC1604" s="16">
        <v>3.0920074372224988</v>
      </c>
      <c r="AD1604" s="16">
        <v>6.7386942355325788E-2</v>
      </c>
      <c r="AE1604" s="10" t="s">
        <v>122</v>
      </c>
      <c r="AF1604" s="10" t="s">
        <v>4075</v>
      </c>
      <c r="AG1604" s="37">
        <v>0.2624757803842227</v>
      </c>
      <c r="AH1604" s="16">
        <v>0.15737632723749231</v>
      </c>
      <c r="AI1604" s="10" t="s">
        <v>4655</v>
      </c>
      <c r="AJ1604" s="10" t="s">
        <v>107</v>
      </c>
      <c r="AK1604" s="16" t="s">
        <v>57</v>
      </c>
      <c r="AL1604" s="16">
        <f t="shared" si="100"/>
        <v>0.51232390182795762</v>
      </c>
      <c r="AM1604" s="16">
        <f t="shared" si="101"/>
        <v>19.155790689347334</v>
      </c>
      <c r="AN1604" s="17">
        <f t="shared" si="102"/>
        <v>4.4004060043531031E-10</v>
      </c>
      <c r="AO1604" s="16">
        <f t="shared" si="103"/>
        <v>32.570275565714084</v>
      </c>
      <c r="AP1604" s="18">
        <v>4277.5674055719355</v>
      </c>
      <c r="AQ1604" s="18" t="s">
        <v>124</v>
      </c>
      <c r="AR1604" s="16">
        <v>0.93218588027718419</v>
      </c>
      <c r="AS1604" s="10" t="s">
        <v>74</v>
      </c>
      <c r="AT1604" s="16">
        <v>0.70965705062861784</v>
      </c>
      <c r="AU1604" s="10" t="s">
        <v>74</v>
      </c>
      <c r="AV1604" s="10" t="s">
        <v>8349</v>
      </c>
      <c r="AW1604" s="10" t="s">
        <v>8349</v>
      </c>
      <c r="AX1604" s="10" t="s">
        <v>8349</v>
      </c>
      <c r="AY1604" s="10" t="s">
        <v>8349</v>
      </c>
      <c r="AZ1604" s="10" t="s">
        <v>103</v>
      </c>
      <c r="BA1604" s="10" t="s">
        <v>8349</v>
      </c>
    </row>
    <row r="1605" spans="1:53" s="10" customFormat="1">
      <c r="A1605" s="31">
        <v>81520</v>
      </c>
      <c r="B1605" s="10">
        <v>149612</v>
      </c>
      <c r="C1605" s="10" t="s">
        <v>6492</v>
      </c>
      <c r="D1605" s="10" t="s">
        <v>8349</v>
      </c>
      <c r="E1605" s="15" t="s">
        <v>8349</v>
      </c>
      <c r="F1605" s="10" t="s">
        <v>9349</v>
      </c>
      <c r="G1605" s="10" t="s">
        <v>8349</v>
      </c>
      <c r="H1605" s="10" t="s">
        <v>8349</v>
      </c>
      <c r="I1605" s="10" t="s">
        <v>8349</v>
      </c>
      <c r="J1605" s="10" t="s">
        <v>1416</v>
      </c>
      <c r="K1605" s="10" t="s">
        <v>1417</v>
      </c>
      <c r="L1605" s="10">
        <v>249.76830429</v>
      </c>
      <c r="M1605" s="10">
        <v>-58.25750961</v>
      </c>
      <c r="N1605" s="10">
        <v>-226.99</v>
      </c>
      <c r="O1605" s="10">
        <v>-285.49</v>
      </c>
      <c r="P1605" s="11">
        <v>329.33409999999998</v>
      </c>
      <c r="Q1605" s="11">
        <v>-7.5933000000000002</v>
      </c>
      <c r="R1605" s="37">
        <v>22.451728783116302</v>
      </c>
      <c r="S1605" s="16">
        <v>1.2123933542882803E-2</v>
      </c>
      <c r="T1605" s="37">
        <v>7.02028283864618</v>
      </c>
      <c r="U1605" s="16">
        <v>1.8027756377319945E-2</v>
      </c>
      <c r="V1605" s="10" t="s">
        <v>4767</v>
      </c>
      <c r="W1605" s="37">
        <v>0.61599999999999999</v>
      </c>
      <c r="X1605" s="16">
        <v>6.0000000000000001E-3</v>
      </c>
      <c r="Y1605" s="10" t="s">
        <v>4770</v>
      </c>
      <c r="Z1605" s="16">
        <v>5.2640339021362763</v>
      </c>
      <c r="AA1605" s="16">
        <v>4.4515437436478678E-2</v>
      </c>
      <c r="AB1605" s="29" t="s">
        <v>8349</v>
      </c>
      <c r="AC1605" s="16">
        <v>1.5562828386461796</v>
      </c>
      <c r="AD1605" s="16">
        <v>2.6925824035672518E-2</v>
      </c>
      <c r="AE1605" s="10" t="s">
        <v>120</v>
      </c>
      <c r="AF1605" s="10" t="s">
        <v>4075</v>
      </c>
      <c r="AG1605" s="37">
        <v>0.70900740143287566</v>
      </c>
      <c r="AH1605" s="16">
        <v>5.2025226286495356E-2</v>
      </c>
      <c r="AI1605" s="10" t="s">
        <v>4589</v>
      </c>
      <c r="AJ1605" s="10" t="s">
        <v>107</v>
      </c>
      <c r="AK1605" s="16" t="s">
        <v>109</v>
      </c>
      <c r="AL1605" s="16">
        <f t="shared" si="100"/>
        <v>0.84202577242794396</v>
      </c>
      <c r="AM1605" s="16">
        <f t="shared" si="101"/>
        <v>37.503827903940618</v>
      </c>
      <c r="AN1605" s="17">
        <f t="shared" si="102"/>
        <v>1.629038001106605E-10</v>
      </c>
      <c r="AO1605" s="16">
        <f t="shared" si="103"/>
        <v>31.49045480025304</v>
      </c>
      <c r="AP1605" s="18">
        <v>5726</v>
      </c>
      <c r="AQ1605" s="18" t="s">
        <v>141</v>
      </c>
      <c r="AR1605" s="16">
        <v>0.85501616060139973</v>
      </c>
      <c r="AS1605" s="10" t="s">
        <v>74</v>
      </c>
      <c r="AT1605" s="16">
        <v>1.02</v>
      </c>
      <c r="AU1605" s="10" t="s">
        <v>84</v>
      </c>
      <c r="AV1605" s="10">
        <v>4.62</v>
      </c>
      <c r="AW1605" s="10" t="s">
        <v>91</v>
      </c>
      <c r="AX1605" s="10">
        <v>7.4</v>
      </c>
      <c r="AY1605" s="10" t="s">
        <v>141</v>
      </c>
      <c r="AZ1605" s="10" t="s">
        <v>102</v>
      </c>
      <c r="BA1605" s="10">
        <v>-0.45</v>
      </c>
    </row>
    <row r="1606" spans="1:53" s="10" customFormat="1">
      <c r="A1606" s="31">
        <v>81563</v>
      </c>
      <c r="B1606" s="10" t="s">
        <v>8349</v>
      </c>
      <c r="C1606" s="10" t="s">
        <v>6493</v>
      </c>
      <c r="D1606" s="10" t="s">
        <v>6494</v>
      </c>
      <c r="E1606" s="15" t="s">
        <v>8349</v>
      </c>
      <c r="F1606" s="10" t="s">
        <v>8349</v>
      </c>
      <c r="G1606" s="10" t="s">
        <v>8349</v>
      </c>
      <c r="H1606" s="10" t="s">
        <v>8349</v>
      </c>
      <c r="I1606" s="10" t="s">
        <v>8349</v>
      </c>
      <c r="J1606" s="10" t="s">
        <v>1418</v>
      </c>
      <c r="K1606" s="10" t="s">
        <v>1419</v>
      </c>
      <c r="L1606" s="10">
        <v>249.8748842</v>
      </c>
      <c r="M1606" s="10">
        <v>50.56860064</v>
      </c>
      <c r="N1606" s="10">
        <v>321.16000000000003</v>
      </c>
      <c r="O1606" s="10">
        <v>-403.03</v>
      </c>
      <c r="P1606" s="11">
        <v>77.768199999999993</v>
      </c>
      <c r="Q1606" s="11">
        <v>41.295400000000001</v>
      </c>
      <c r="R1606" s="37">
        <v>21.070375052675939</v>
      </c>
      <c r="S1606" s="16">
        <v>4.1508638853771596E-2</v>
      </c>
      <c r="T1606" s="37">
        <v>11.88</v>
      </c>
      <c r="U1606" s="16">
        <v>1.4142135623730949E-2</v>
      </c>
      <c r="V1606" s="10" t="s">
        <v>4770</v>
      </c>
      <c r="W1606" s="37">
        <v>1.77</v>
      </c>
      <c r="X1606" s="16">
        <v>0.02</v>
      </c>
      <c r="Y1606" s="10" t="s">
        <v>4770</v>
      </c>
      <c r="Z1606" s="16">
        <v>10.261638669406601</v>
      </c>
      <c r="AA1606" s="16">
        <v>0.10620112088055578</v>
      </c>
      <c r="AB1606" s="29" t="s">
        <v>8349</v>
      </c>
      <c r="AC1606" s="16">
        <v>4.0220000000000011</v>
      </c>
      <c r="AD1606" s="16">
        <v>2.7E-2</v>
      </c>
      <c r="AE1606" s="10" t="s">
        <v>120</v>
      </c>
      <c r="AF1606" s="10" t="s">
        <v>4075</v>
      </c>
      <c r="AG1606" s="37">
        <v>2.5028379069974124E-2</v>
      </c>
      <c r="AH1606" s="16">
        <v>0.1392073204838252</v>
      </c>
      <c r="AI1606" s="10" t="s">
        <v>4491</v>
      </c>
      <c r="AJ1606" s="10" t="s">
        <v>107</v>
      </c>
      <c r="AK1606" s="16" t="s">
        <v>108</v>
      </c>
      <c r="AL1606" s="16">
        <f t="shared" si="100"/>
        <v>0.15820360005377287</v>
      </c>
      <c r="AM1606" s="16">
        <f t="shared" si="101"/>
        <v>7.5083428585520604</v>
      </c>
      <c r="AN1606" s="17">
        <f t="shared" si="102"/>
        <v>4.6147614944254325E-9</v>
      </c>
      <c r="AO1606" s="16">
        <f t="shared" si="103"/>
        <v>32.719626849450869</v>
      </c>
      <c r="AP1606" s="18">
        <v>3702.8992503194113</v>
      </c>
      <c r="AQ1606" s="18" t="s">
        <v>124</v>
      </c>
      <c r="AR1606" s="16">
        <v>0.38413528087931215</v>
      </c>
      <c r="AS1606" s="10" t="s">
        <v>74</v>
      </c>
      <c r="AT1606" s="16">
        <v>0.38845590184129902</v>
      </c>
      <c r="AU1606" s="10" t="s">
        <v>74</v>
      </c>
      <c r="AV1606" s="10" t="s">
        <v>8349</v>
      </c>
      <c r="AW1606" s="10" t="s">
        <v>8349</v>
      </c>
      <c r="AX1606" s="10" t="s">
        <v>8349</v>
      </c>
      <c r="AY1606" s="10" t="s">
        <v>8349</v>
      </c>
      <c r="AZ1606" s="10" t="s">
        <v>8349</v>
      </c>
      <c r="BA1606" s="10" t="s">
        <v>8349</v>
      </c>
    </row>
    <row r="1607" spans="1:53" s="10" customFormat="1">
      <c r="A1607" s="32">
        <v>81655</v>
      </c>
      <c r="B1607" s="10" t="s">
        <v>8349</v>
      </c>
      <c r="C1607" s="10" t="s">
        <v>8349</v>
      </c>
      <c r="D1607" s="10" t="s">
        <v>8349</v>
      </c>
      <c r="E1607" s="15" t="s">
        <v>8349</v>
      </c>
      <c r="F1607" s="10" t="s">
        <v>8349</v>
      </c>
      <c r="G1607" s="10" t="s">
        <v>8349</v>
      </c>
      <c r="H1607" s="10" t="s">
        <v>8349</v>
      </c>
      <c r="I1607" s="10" t="s">
        <v>8349</v>
      </c>
      <c r="J1607" s="10" t="s">
        <v>4919</v>
      </c>
      <c r="K1607" s="10" t="s">
        <v>4920</v>
      </c>
      <c r="L1607" s="10">
        <v>250.20414758000001</v>
      </c>
      <c r="M1607" s="10">
        <v>36.316265479999998</v>
      </c>
      <c r="N1607" s="10">
        <v>-140.16999999999999</v>
      </c>
      <c r="O1607" s="10">
        <v>179.29</v>
      </c>
      <c r="P1607" s="11">
        <v>58.792700000000004</v>
      </c>
      <c r="Q1607" s="11">
        <v>41.071300000000001</v>
      </c>
      <c r="R1607" s="37">
        <v>19.219680953296177</v>
      </c>
      <c r="S1607" s="16">
        <v>4.4397463002114168E-2</v>
      </c>
      <c r="T1607" s="37">
        <v>11.49</v>
      </c>
      <c r="U1607" s="16">
        <v>1.0435037134576953E-2</v>
      </c>
      <c r="V1607" s="10" t="s">
        <v>4776</v>
      </c>
      <c r="W1607" s="37">
        <v>1.57</v>
      </c>
      <c r="X1607" s="16" t="s">
        <v>4777</v>
      </c>
      <c r="Y1607" s="10" t="s">
        <v>4776</v>
      </c>
      <c r="Z1607" s="16">
        <v>10.071269129480182</v>
      </c>
      <c r="AA1607" s="16">
        <v>0.10904856676672381</v>
      </c>
      <c r="AB1607" s="29" t="s">
        <v>8349</v>
      </c>
      <c r="AC1607" s="16">
        <v>4.2860000000000005</v>
      </c>
      <c r="AD1607" s="16">
        <v>2.2558590381493257E-2</v>
      </c>
      <c r="AE1607" s="10" t="s">
        <v>121</v>
      </c>
      <c r="AF1607" s="10" t="s">
        <v>4075</v>
      </c>
      <c r="AG1607" s="37">
        <v>3.6162424473528479E-2</v>
      </c>
      <c r="AH1607" s="16">
        <v>0.14139161896617713</v>
      </c>
      <c r="AI1607" s="10" t="s">
        <v>4415</v>
      </c>
      <c r="AJ1607" s="16" t="s">
        <v>8349</v>
      </c>
      <c r="AK1607" s="16" t="s">
        <v>8349</v>
      </c>
      <c r="AL1607" s="16">
        <f t="shared" si="100"/>
        <v>0.19016420397521844</v>
      </c>
      <c r="AM1607" s="16">
        <f t="shared" si="101"/>
        <v>9.8942435328306146</v>
      </c>
      <c r="AN1607" s="17">
        <f t="shared" si="102"/>
        <v>3.1939230204144083E-9</v>
      </c>
      <c r="AO1607" s="16">
        <f t="shared" si="103"/>
        <v>32.729188888474525</v>
      </c>
      <c r="AP1607" s="18">
        <v>3570.0403203577389</v>
      </c>
      <c r="AQ1607" s="18" t="s">
        <v>143</v>
      </c>
      <c r="AR1607" s="16">
        <v>0.49674574291687718</v>
      </c>
      <c r="AS1607" s="10" t="s">
        <v>74</v>
      </c>
      <c r="AT1607" s="16">
        <v>0.42689635441422602</v>
      </c>
      <c r="AU1607" s="10" t="s">
        <v>74</v>
      </c>
      <c r="AV1607" s="10" t="s">
        <v>8349</v>
      </c>
      <c r="AW1607" s="10" t="s">
        <v>8349</v>
      </c>
      <c r="AX1607" s="10" t="s">
        <v>8349</v>
      </c>
      <c r="AY1607" s="10" t="s">
        <v>8349</v>
      </c>
      <c r="AZ1607" s="10" t="s">
        <v>8349</v>
      </c>
      <c r="BA1607" s="10" t="s">
        <v>8349</v>
      </c>
    </row>
    <row r="1608" spans="1:53" s="10" customFormat="1">
      <c r="A1608" s="31">
        <v>81681</v>
      </c>
      <c r="B1608" s="10">
        <v>150433</v>
      </c>
      <c r="C1608" s="10" t="s">
        <v>6495</v>
      </c>
      <c r="D1608" s="10" t="s">
        <v>6496</v>
      </c>
      <c r="E1608" s="15" t="s">
        <v>8349</v>
      </c>
      <c r="F1608" s="10" t="s">
        <v>9350</v>
      </c>
      <c r="G1608" s="10" t="s">
        <v>8349</v>
      </c>
      <c r="H1608" s="10" t="s">
        <v>8349</v>
      </c>
      <c r="I1608" s="10">
        <v>1</v>
      </c>
      <c r="J1608" s="10" t="s">
        <v>1327</v>
      </c>
      <c r="K1608" s="10" t="s">
        <v>1328</v>
      </c>
      <c r="L1608" s="10">
        <v>250.28429270999999</v>
      </c>
      <c r="M1608" s="10">
        <v>-2.8561976100000002</v>
      </c>
      <c r="N1608" s="10">
        <v>-26.27</v>
      </c>
      <c r="O1608" s="10">
        <v>-444.13</v>
      </c>
      <c r="P1608" s="11">
        <v>13.9473</v>
      </c>
      <c r="Q1608" s="11">
        <v>27.120200000000001</v>
      </c>
      <c r="R1608" s="37">
        <v>29.56830277942046</v>
      </c>
      <c r="S1608" s="16">
        <v>1.7149615612063865E-2</v>
      </c>
      <c r="T1608" s="37">
        <v>7.2174029215668805</v>
      </c>
      <c r="U1608" s="16">
        <v>1.9416487838947599E-2</v>
      </c>
      <c r="V1608" s="10" t="s">
        <v>4767</v>
      </c>
      <c r="W1608" s="37">
        <v>0.63100000000000001</v>
      </c>
      <c r="X1608" s="16">
        <v>0.01</v>
      </c>
      <c r="Y1608" s="10" t="s">
        <v>4770</v>
      </c>
      <c r="Z1608" s="16">
        <v>4.8632709378754955</v>
      </c>
      <c r="AA1608" s="16">
        <v>5.6979428587196068E-2</v>
      </c>
      <c r="AB1608" s="29" t="s">
        <v>8349</v>
      </c>
      <c r="AC1608" s="16">
        <v>1.6074029215668801</v>
      </c>
      <c r="AD1608" s="16">
        <v>3.0099833886584822E-2</v>
      </c>
      <c r="AE1608" s="10" t="s">
        <v>120</v>
      </c>
      <c r="AF1608" s="10" t="s">
        <v>4075</v>
      </c>
      <c r="AG1608" s="37">
        <v>1.0388117663908125</v>
      </c>
      <c r="AH1608" s="16">
        <v>6.4441099324292858E-2</v>
      </c>
      <c r="AI1608" s="10" t="s">
        <v>4597</v>
      </c>
      <c r="AJ1608" s="10" t="s">
        <v>107</v>
      </c>
      <c r="AK1608" s="16" t="s">
        <v>58</v>
      </c>
      <c r="AL1608" s="16">
        <f t="shared" si="100"/>
        <v>1.0192211567617759</v>
      </c>
      <c r="AM1608" s="16">
        <f t="shared" si="101"/>
        <v>34.470059521683261</v>
      </c>
      <c r="AN1608" s="17">
        <f t="shared" si="102"/>
        <v>1.1118472444847878E-10</v>
      </c>
      <c r="AO1608" s="16">
        <f t="shared" si="103"/>
        <v>32.102290111352822</v>
      </c>
      <c r="AP1608" s="18">
        <v>5649</v>
      </c>
      <c r="AQ1608" s="18" t="s">
        <v>141</v>
      </c>
      <c r="AR1608" s="16">
        <v>1</v>
      </c>
      <c r="AS1608" s="10" t="s">
        <v>73</v>
      </c>
      <c r="AT1608" s="16">
        <v>0.90300000000000002</v>
      </c>
      <c r="AU1608" s="10" t="s">
        <v>73</v>
      </c>
      <c r="AV1608" s="10">
        <v>4.4000000000000004</v>
      </c>
      <c r="AW1608" s="10" t="s">
        <v>73</v>
      </c>
      <c r="AX1608" s="10">
        <v>10.24</v>
      </c>
      <c r="AY1608" s="10" t="s">
        <v>73</v>
      </c>
      <c r="AZ1608" s="10" t="s">
        <v>8349</v>
      </c>
      <c r="BA1608" s="10">
        <v>-0.38</v>
      </c>
    </row>
    <row r="1609" spans="1:53" s="10" customFormat="1">
      <c r="A1609" s="31">
        <v>81693</v>
      </c>
      <c r="B1609" s="10">
        <v>150680</v>
      </c>
      <c r="C1609" s="10" t="s">
        <v>6497</v>
      </c>
      <c r="D1609" s="10" t="s">
        <v>6498</v>
      </c>
      <c r="E1609" s="15" t="s">
        <v>8349</v>
      </c>
      <c r="F1609" s="10" t="s">
        <v>9351</v>
      </c>
      <c r="G1609" s="10">
        <v>1.3</v>
      </c>
      <c r="H1609" s="10">
        <v>2.4500000000000002</v>
      </c>
      <c r="I1609" s="10" t="s">
        <v>8349</v>
      </c>
      <c r="J1609" s="10" t="s">
        <v>1329</v>
      </c>
      <c r="K1609" s="10" t="s">
        <v>1330</v>
      </c>
      <c r="L1609" s="10">
        <v>250.32282132</v>
      </c>
      <c r="M1609" s="10">
        <v>31.601886950000001</v>
      </c>
      <c r="N1609" s="10">
        <v>-462.58</v>
      </c>
      <c r="O1609" s="10">
        <v>345.05</v>
      </c>
      <c r="P1609" s="11">
        <v>52.6599</v>
      </c>
      <c r="Q1609" s="11">
        <v>40.287999999999997</v>
      </c>
      <c r="R1609" s="37">
        <v>10.715816545220747</v>
      </c>
      <c r="S1609" s="16">
        <v>5.0364337762537504E-3</v>
      </c>
      <c r="T1609" s="37">
        <v>2.81</v>
      </c>
      <c r="U1609" s="16">
        <v>7.7781745930520221E-3</v>
      </c>
      <c r="V1609" s="10" t="s">
        <v>4770</v>
      </c>
      <c r="W1609" s="37">
        <v>0.65</v>
      </c>
      <c r="X1609" s="16">
        <v>1.0999999999999999E-2</v>
      </c>
      <c r="Y1609" s="10" t="s">
        <v>4770</v>
      </c>
      <c r="Z1609" s="16">
        <v>2.6598736506085747</v>
      </c>
      <c r="AA1609" s="16">
        <v>1.874228482263085E-2</v>
      </c>
      <c r="AB1609" s="10" t="s">
        <v>4782</v>
      </c>
      <c r="AC1609" s="16">
        <v>1.51</v>
      </c>
      <c r="AD1609" s="16">
        <v>5.0601383380299007E-2</v>
      </c>
      <c r="AE1609" s="10" t="s">
        <v>4096</v>
      </c>
      <c r="AF1609" s="10" t="s">
        <v>4075</v>
      </c>
      <c r="AG1609" s="37">
        <v>7.7318003445543324</v>
      </c>
      <c r="AH1609" s="16">
        <v>5.3960849144288114E-2</v>
      </c>
      <c r="AI1609" s="10" t="s">
        <v>4221</v>
      </c>
      <c r="AJ1609" s="10" t="s">
        <v>107</v>
      </c>
      <c r="AK1609" s="16" t="s">
        <v>111</v>
      </c>
      <c r="AL1609" s="16">
        <f t="shared" si="100"/>
        <v>2.7806115055063576</v>
      </c>
      <c r="AM1609" s="16">
        <f t="shared" si="101"/>
        <v>259.48666569385324</v>
      </c>
      <c r="AN1609" s="17">
        <f t="shared" si="102"/>
        <v>1.4938306067531743E-11</v>
      </c>
      <c r="AO1609" s="16">
        <f t="shared" si="103"/>
        <v>29.874246616614901</v>
      </c>
      <c r="AP1609" s="18">
        <v>5820.3473199834607</v>
      </c>
      <c r="AQ1609" s="18" t="s">
        <v>124</v>
      </c>
      <c r="AR1609" s="16">
        <v>2.7327137325478357</v>
      </c>
      <c r="AS1609" s="10" t="s">
        <v>74</v>
      </c>
      <c r="AT1609" s="16">
        <v>1.6895236068442461</v>
      </c>
      <c r="AU1609" s="10" t="s">
        <v>74</v>
      </c>
      <c r="AV1609" s="10" t="s">
        <v>8349</v>
      </c>
      <c r="AW1609" s="10" t="s">
        <v>8349</v>
      </c>
      <c r="AX1609" s="10" t="s">
        <v>8349</v>
      </c>
      <c r="AY1609" s="10" t="s">
        <v>8349</v>
      </c>
      <c r="AZ1609" s="10" t="s">
        <v>8349</v>
      </c>
      <c r="BA1609" s="10" t="s">
        <v>8349</v>
      </c>
    </row>
    <row r="1610" spans="1:53" s="10" customFormat="1">
      <c r="A1610" s="31">
        <v>81746</v>
      </c>
      <c r="B1610" s="10">
        <v>150248</v>
      </c>
      <c r="C1610" s="10" t="s">
        <v>8349</v>
      </c>
      <c r="D1610" s="10" t="s">
        <v>8349</v>
      </c>
      <c r="E1610" s="15" t="s">
        <v>8349</v>
      </c>
      <c r="F1610" s="10" t="s">
        <v>8349</v>
      </c>
      <c r="G1610" s="10" t="s">
        <v>8349</v>
      </c>
      <c r="H1610" s="10" t="s">
        <v>8349</v>
      </c>
      <c r="I1610" s="10" t="s">
        <v>8349</v>
      </c>
      <c r="J1610" s="10" t="s">
        <v>1331</v>
      </c>
      <c r="K1610" s="10" t="s">
        <v>1332</v>
      </c>
      <c r="L1610" s="10">
        <v>250.45726854</v>
      </c>
      <c r="M1610" s="10">
        <v>-45.368497939999997</v>
      </c>
      <c r="N1610" s="10">
        <v>70.25</v>
      </c>
      <c r="O1610" s="10">
        <v>-94.54</v>
      </c>
      <c r="P1610" s="11">
        <v>339.31610000000001</v>
      </c>
      <c r="Q1610" s="11">
        <v>0.60470000000000002</v>
      </c>
      <c r="R1610" s="37">
        <v>26.638252530633991</v>
      </c>
      <c r="S1610" s="16">
        <v>1.3319126265316995E-2</v>
      </c>
      <c r="T1610" s="37">
        <v>7.0293769789835192</v>
      </c>
      <c r="U1610" s="16">
        <v>1.9416487838947599E-2</v>
      </c>
      <c r="V1610" s="10" t="s">
        <v>4767</v>
      </c>
      <c r="W1610" s="37">
        <v>0.65300000000000002</v>
      </c>
      <c r="X1610" s="16">
        <v>0</v>
      </c>
      <c r="Y1610" s="10" t="s">
        <v>4770</v>
      </c>
      <c r="Z1610" s="16">
        <v>4.9018483204101573</v>
      </c>
      <c r="AA1610" s="16">
        <v>4.8532939216102911E-2</v>
      </c>
      <c r="AB1610" s="29" t="s">
        <v>8349</v>
      </c>
      <c r="AC1610" s="16">
        <v>1.5843769789835189</v>
      </c>
      <c r="AD1610" s="16">
        <v>2.5159491250818247E-2</v>
      </c>
      <c r="AE1610" s="10" t="s">
        <v>120</v>
      </c>
      <c r="AF1610" s="10" t="s">
        <v>4075</v>
      </c>
      <c r="AG1610" s="37">
        <v>0.99651071778774969</v>
      </c>
      <c r="AH1610" s="16">
        <v>5.4666682622543872E-2</v>
      </c>
      <c r="AI1610" s="10" t="s">
        <v>4589</v>
      </c>
      <c r="AJ1610" s="10" t="s">
        <v>107</v>
      </c>
      <c r="AK1610" s="16" t="s">
        <v>109</v>
      </c>
      <c r="AL1610" s="16">
        <f t="shared" si="100"/>
        <v>0.99825383434663029</v>
      </c>
      <c r="AM1610" s="16">
        <f t="shared" si="101"/>
        <v>37.474448941372501</v>
      </c>
      <c r="AN1610" s="17">
        <f t="shared" si="102"/>
        <v>1.1590442324234064E-10</v>
      </c>
      <c r="AO1610" s="16">
        <f t="shared" si="103"/>
        <v>31.86912695350324</v>
      </c>
      <c r="AP1610" s="18">
        <v>5694</v>
      </c>
      <c r="AQ1610" s="18" t="s">
        <v>141</v>
      </c>
      <c r="AR1610" s="16">
        <v>1.06</v>
      </c>
      <c r="AS1610" s="10" t="s">
        <v>73</v>
      </c>
      <c r="AT1610" s="16">
        <v>0.93799999999999994</v>
      </c>
      <c r="AU1610" s="10" t="s">
        <v>73</v>
      </c>
      <c r="AV1610" s="10">
        <v>4.38</v>
      </c>
      <c r="AW1610" s="10" t="s">
        <v>73</v>
      </c>
      <c r="AX1610" s="10">
        <v>9.9600000000000009</v>
      </c>
      <c r="AY1610" s="10" t="s">
        <v>73</v>
      </c>
      <c r="AZ1610" s="10" t="s">
        <v>102</v>
      </c>
      <c r="BA1610" s="10">
        <v>-0.11</v>
      </c>
    </row>
    <row r="1611" spans="1:53" s="10" customFormat="1">
      <c r="A1611" s="31">
        <v>81800</v>
      </c>
      <c r="B1611" s="10">
        <v>151044</v>
      </c>
      <c r="C1611" s="10" t="s">
        <v>8349</v>
      </c>
      <c r="D1611" s="10" t="s">
        <v>8349</v>
      </c>
      <c r="E1611" s="15" t="s">
        <v>8349</v>
      </c>
      <c r="F1611" s="10" t="s">
        <v>8349</v>
      </c>
      <c r="G1611" s="10" t="s">
        <v>8349</v>
      </c>
      <c r="H1611" s="10" t="s">
        <v>8349</v>
      </c>
      <c r="I1611" s="10" t="s">
        <v>8349</v>
      </c>
      <c r="J1611" s="10" t="s">
        <v>1333</v>
      </c>
      <c r="K1611" s="10" t="s">
        <v>1334</v>
      </c>
      <c r="L1611" s="10">
        <v>250.61538017999999</v>
      </c>
      <c r="M1611" s="10">
        <v>49.936702859999997</v>
      </c>
      <c r="N1611" s="10">
        <v>133.43</v>
      </c>
      <c r="O1611" s="10">
        <v>-107.77</v>
      </c>
      <c r="P1611" s="11">
        <v>76.869699999999995</v>
      </c>
      <c r="Q1611" s="11">
        <v>40.889200000000002</v>
      </c>
      <c r="R1611" s="37">
        <v>29.334115576415368</v>
      </c>
      <c r="S1611" s="16">
        <v>8.5068935171604566E-3</v>
      </c>
      <c r="T1611" s="37">
        <v>6.4681429662400003</v>
      </c>
      <c r="U1611" s="16">
        <v>1.8027756377319945E-2</v>
      </c>
      <c r="V1611" s="10" t="s">
        <v>4767</v>
      </c>
      <c r="W1611" s="37">
        <v>0.54100000000000004</v>
      </c>
      <c r="X1611" s="16">
        <v>1.0999999999999999E-2</v>
      </c>
      <c r="Y1611" s="10" t="s">
        <v>4770</v>
      </c>
      <c r="Z1611" s="16">
        <v>4.1312779723844564</v>
      </c>
      <c r="AA1611" s="16">
        <v>3.6579261133502072E-2</v>
      </c>
      <c r="AB1611" s="29" t="s">
        <v>8349</v>
      </c>
      <c r="AC1611" s="16">
        <v>1.3221429662400004</v>
      </c>
      <c r="AD1611" s="16">
        <v>2.4779023386727734E-2</v>
      </c>
      <c r="AE1611" s="10" t="s">
        <v>120</v>
      </c>
      <c r="AF1611" s="10" t="s">
        <v>4075</v>
      </c>
      <c r="AG1611" s="37">
        <v>1.9463206213826252</v>
      </c>
      <c r="AH1611" s="16">
        <v>4.4181923283996311E-2</v>
      </c>
      <c r="AI1611" s="10" t="s">
        <v>4637</v>
      </c>
      <c r="AJ1611" s="10" t="s">
        <v>107</v>
      </c>
      <c r="AK1611" s="16" t="s">
        <v>111</v>
      </c>
      <c r="AL1611" s="16">
        <f t="shared" si="100"/>
        <v>1.3951059534611072</v>
      </c>
      <c r="AM1611" s="16">
        <f t="shared" si="101"/>
        <v>47.559161953489152</v>
      </c>
      <c r="AN1611" s="17">
        <f t="shared" si="102"/>
        <v>5.9342740723751478E-11</v>
      </c>
      <c r="AO1611" s="16">
        <f t="shared" si="103"/>
        <v>32.034723965782597</v>
      </c>
      <c r="AP1611" s="18">
        <v>6096</v>
      </c>
      <c r="AQ1611" s="18" t="s">
        <v>141</v>
      </c>
      <c r="AR1611" s="16">
        <v>1.23</v>
      </c>
      <c r="AS1611" s="10" t="s">
        <v>73</v>
      </c>
      <c r="AT1611" s="16">
        <v>1.1140000000000001</v>
      </c>
      <c r="AU1611" s="10" t="s">
        <v>73</v>
      </c>
      <c r="AV1611" s="10">
        <v>4.32</v>
      </c>
      <c r="AW1611" s="10" t="s">
        <v>73</v>
      </c>
      <c r="AX1611" s="10">
        <v>4.2</v>
      </c>
      <c r="AY1611" s="10" t="s">
        <v>73</v>
      </c>
      <c r="AZ1611" s="10" t="s">
        <v>8349</v>
      </c>
      <c r="BA1611" s="10">
        <v>0.01</v>
      </c>
    </row>
    <row r="1612" spans="1:53" s="10" customFormat="1">
      <c r="A1612" s="31">
        <v>81813</v>
      </c>
      <c r="B1612" s="10">
        <v>151541</v>
      </c>
      <c r="C1612" s="10" t="s">
        <v>6499</v>
      </c>
      <c r="D1612" s="10" t="s">
        <v>6500</v>
      </c>
      <c r="E1612" s="15" t="s">
        <v>8349</v>
      </c>
      <c r="F1612" s="10" t="s">
        <v>8349</v>
      </c>
      <c r="G1612" s="10" t="s">
        <v>8349</v>
      </c>
      <c r="H1612" s="10" t="s">
        <v>8349</v>
      </c>
      <c r="I1612" s="10" t="s">
        <v>8349</v>
      </c>
      <c r="J1612" s="10" t="s">
        <v>1335</v>
      </c>
      <c r="K1612" s="10" t="s">
        <v>1336</v>
      </c>
      <c r="L1612" s="10">
        <v>250.66257909000001</v>
      </c>
      <c r="M1612" s="10">
        <v>68.101129920000005</v>
      </c>
      <c r="N1612" s="10">
        <v>-282.36</v>
      </c>
      <c r="O1612" s="10">
        <v>427.58</v>
      </c>
      <c r="P1612" s="11">
        <v>99.697100000000006</v>
      </c>
      <c r="Q1612" s="11">
        <v>36.866199999999999</v>
      </c>
      <c r="R1612" s="37">
        <v>25.018764073054793</v>
      </c>
      <c r="S1612" s="16">
        <v>1.1258443832874656E-2</v>
      </c>
      <c r="T1612" s="37">
        <v>7.56</v>
      </c>
      <c r="U1612" s="16">
        <v>7.0710678118654751E-4</v>
      </c>
      <c r="V1612" s="10" t="s">
        <v>4770</v>
      </c>
      <c r="W1612" s="37">
        <v>0.76900000000000002</v>
      </c>
      <c r="X1612" s="16">
        <v>1E-3</v>
      </c>
      <c r="Y1612" s="10" t="s">
        <v>4770</v>
      </c>
      <c r="Z1612" s="16">
        <v>5.5686707413005241</v>
      </c>
      <c r="AA1612" s="16">
        <v>2.5293168503758068E-2</v>
      </c>
      <c r="AB1612" s="29" t="s">
        <v>8349</v>
      </c>
      <c r="AC1612" s="16">
        <v>1.8729999999999993</v>
      </c>
      <c r="AD1612" s="16">
        <v>1.6015617378046968E-2</v>
      </c>
      <c r="AE1612" s="10" t="s">
        <v>120</v>
      </c>
      <c r="AF1612" s="10" t="s">
        <v>4075</v>
      </c>
      <c r="AG1612" s="37">
        <v>0.58529677060215068</v>
      </c>
      <c r="AH1612" s="16">
        <v>2.9937340779693497E-2</v>
      </c>
      <c r="AI1612" s="10" t="s">
        <v>4652</v>
      </c>
      <c r="AJ1612" s="10" t="s">
        <v>107</v>
      </c>
      <c r="AK1612" s="16" t="s">
        <v>108</v>
      </c>
      <c r="AL1612" s="16">
        <f t="shared" si="100"/>
        <v>0.76504690745218407</v>
      </c>
      <c r="AM1612" s="16">
        <f t="shared" si="101"/>
        <v>30.578924890863796</v>
      </c>
      <c r="AN1612" s="17">
        <f t="shared" si="102"/>
        <v>1.9733578895570211E-10</v>
      </c>
      <c r="AO1612" s="16">
        <f t="shared" si="103"/>
        <v>31.821985359139546</v>
      </c>
      <c r="AP1612" s="18">
        <v>5332</v>
      </c>
      <c r="AQ1612" s="18" t="s">
        <v>141</v>
      </c>
      <c r="AR1612" s="16">
        <v>0.84</v>
      </c>
      <c r="AS1612" s="10" t="s">
        <v>73</v>
      </c>
      <c r="AT1612" s="16">
        <v>0.82599999999999996</v>
      </c>
      <c r="AU1612" s="10" t="s">
        <v>73</v>
      </c>
      <c r="AV1612" s="10">
        <v>4.51</v>
      </c>
      <c r="AW1612" s="10" t="s">
        <v>73</v>
      </c>
      <c r="AX1612" s="10">
        <v>11.52</v>
      </c>
      <c r="AY1612" s="10" t="s">
        <v>73</v>
      </c>
      <c r="AZ1612" s="10" t="s">
        <v>8349</v>
      </c>
      <c r="BA1612" s="10">
        <v>-0.19</v>
      </c>
    </row>
    <row r="1613" spans="1:53" s="10" customFormat="1">
      <c r="A1613" s="33">
        <v>81827</v>
      </c>
      <c r="B1613" s="13" t="s">
        <v>8349</v>
      </c>
      <c r="C1613" s="14" t="s">
        <v>8349</v>
      </c>
      <c r="D1613" s="14" t="s">
        <v>8349</v>
      </c>
      <c r="E1613" s="14" t="s">
        <v>8349</v>
      </c>
      <c r="F1613" s="13" t="s">
        <v>8349</v>
      </c>
      <c r="G1613" s="13" t="s">
        <v>8349</v>
      </c>
      <c r="H1613" s="13" t="s">
        <v>8349</v>
      </c>
      <c r="I1613" s="13" t="s">
        <v>8349</v>
      </c>
      <c r="J1613" s="13" t="s">
        <v>4921</v>
      </c>
      <c r="K1613" s="13" t="s">
        <v>4922</v>
      </c>
      <c r="L1613" s="13">
        <v>250.71559045000001</v>
      </c>
      <c r="M1613" s="13">
        <v>-33.2391839</v>
      </c>
      <c r="N1613" s="13">
        <v>-132.80000000000001</v>
      </c>
      <c r="O1613" s="13">
        <v>-276.22000000000003</v>
      </c>
      <c r="P1613" s="12">
        <v>348.64609999999999</v>
      </c>
      <c r="Q1613" s="12">
        <v>8.4010999999999996</v>
      </c>
      <c r="R1613" s="38">
        <v>28.32058906825262</v>
      </c>
      <c r="S1613" s="23">
        <v>0.1059190031152648</v>
      </c>
      <c r="T1613" s="38">
        <v>11.5</v>
      </c>
      <c r="U1613" s="19">
        <v>8.4852813742385697E-3</v>
      </c>
      <c r="V1613" s="13" t="s">
        <v>4770</v>
      </c>
      <c r="W1613" s="38">
        <v>1.4370000000000001</v>
      </c>
      <c r="X1613" s="19">
        <v>1.2E-2</v>
      </c>
      <c r="Y1613" s="13" t="s">
        <v>4770</v>
      </c>
      <c r="Z1613" s="19">
        <v>9.2394885878154849</v>
      </c>
      <c r="AA1613" s="19">
        <v>0.25160095972863594</v>
      </c>
      <c r="AB1613" s="29" t="s">
        <v>8349</v>
      </c>
      <c r="AC1613" s="19">
        <v>3.7610000000000001</v>
      </c>
      <c r="AD1613" s="19">
        <v>3.0215889859476257E-2</v>
      </c>
      <c r="AE1613" s="13" t="s">
        <v>120</v>
      </c>
      <c r="AF1613" s="13" t="s">
        <v>4075</v>
      </c>
      <c r="AG1613" s="38">
        <v>5.3460381608976738E-2</v>
      </c>
      <c r="AH1613" s="19">
        <v>0.25340884541856601</v>
      </c>
      <c r="AI1613" s="13" t="s">
        <v>4242</v>
      </c>
      <c r="AJ1613" s="19" t="s">
        <v>8349</v>
      </c>
      <c r="AK1613" s="19" t="s">
        <v>8349</v>
      </c>
      <c r="AL1613" s="19">
        <f t="shared" si="100"/>
        <v>0.23121501164279265</v>
      </c>
      <c r="AM1613" s="19">
        <f t="shared" si="101"/>
        <v>8.1642020611070087</v>
      </c>
      <c r="AN1613" s="20">
        <f t="shared" si="102"/>
        <v>2.16047840520102E-9</v>
      </c>
      <c r="AO1613" s="19">
        <f t="shared" si="103"/>
        <v>33.163625175671747</v>
      </c>
      <c r="AP1613" s="21">
        <v>3847.233951184613</v>
      </c>
      <c r="AQ1613" s="21" t="s">
        <v>143</v>
      </c>
      <c r="AR1613" s="19">
        <v>0.5200803678969439</v>
      </c>
      <c r="AS1613" s="13" t="s">
        <v>74</v>
      </c>
      <c r="AT1613" s="19">
        <v>0.47190477624415272</v>
      </c>
      <c r="AU1613" s="13" t="s">
        <v>74</v>
      </c>
      <c r="AV1613" s="13" t="s">
        <v>8349</v>
      </c>
      <c r="AW1613" s="13" t="s">
        <v>8349</v>
      </c>
      <c r="AX1613" s="13" t="s">
        <v>8349</v>
      </c>
      <c r="AY1613" s="13" t="s">
        <v>8349</v>
      </c>
      <c r="AZ1613" s="13" t="s">
        <v>8349</v>
      </c>
      <c r="BA1613" s="13" t="s">
        <v>8349</v>
      </c>
    </row>
    <row r="1614" spans="1:53" s="10" customFormat="1">
      <c r="A1614" s="31">
        <v>81919</v>
      </c>
      <c r="B1614" s="10">
        <v>151188</v>
      </c>
      <c r="C1614" s="10" t="s">
        <v>6501</v>
      </c>
      <c r="D1614" s="10" t="s">
        <v>8349</v>
      </c>
      <c r="E1614" s="15" t="s">
        <v>8349</v>
      </c>
      <c r="F1614" s="10" t="s">
        <v>9352</v>
      </c>
      <c r="G1614" s="10" t="s">
        <v>8349</v>
      </c>
      <c r="H1614" s="10" t="s">
        <v>8349</v>
      </c>
      <c r="I1614" s="10" t="s">
        <v>8349</v>
      </c>
      <c r="J1614" s="10" t="s">
        <v>1337</v>
      </c>
      <c r="K1614" s="10" t="s">
        <v>1338</v>
      </c>
      <c r="L1614" s="10">
        <v>250.98466124000001</v>
      </c>
      <c r="M1614" s="10">
        <v>43.475513130000003</v>
      </c>
      <c r="N1614" s="10">
        <v>-72.5</v>
      </c>
      <c r="O1614" s="10">
        <v>-62.95</v>
      </c>
      <c r="P1614" s="11">
        <v>68.312100000000001</v>
      </c>
      <c r="Q1614" s="11">
        <v>40.902999999999999</v>
      </c>
      <c r="R1614" s="37">
        <v>27.027027027027028</v>
      </c>
      <c r="S1614" s="16">
        <v>4.1081081081081085E-2</v>
      </c>
      <c r="T1614" s="37">
        <v>8.9182650224166391</v>
      </c>
      <c r="U1614" s="16">
        <v>3.6235341863986879E-2</v>
      </c>
      <c r="V1614" s="10" t="s">
        <v>4767</v>
      </c>
      <c r="W1614" s="37">
        <v>1.052</v>
      </c>
      <c r="X1614" s="16">
        <v>1.4E-2</v>
      </c>
      <c r="Y1614" s="10" t="s">
        <v>4770</v>
      </c>
      <c r="Z1614" s="16">
        <v>6.759273642751614</v>
      </c>
      <c r="AA1614" s="16">
        <v>0.12732590640051811</v>
      </c>
      <c r="AB1614" s="10" t="s">
        <v>4782</v>
      </c>
      <c r="AC1614" s="16">
        <v>3.1532650224166394</v>
      </c>
      <c r="AD1614" s="16">
        <v>4.0459856648287822E-2</v>
      </c>
      <c r="AE1614" s="10" t="s">
        <v>120</v>
      </c>
      <c r="AF1614" s="10" t="s">
        <v>4075</v>
      </c>
      <c r="AG1614" s="37">
        <v>0.35031797561969003</v>
      </c>
      <c r="AH1614" s="16">
        <v>0.13359972470298545</v>
      </c>
      <c r="AI1614" s="10" t="s">
        <v>4666</v>
      </c>
      <c r="AJ1614" s="10" t="s">
        <v>107</v>
      </c>
      <c r="AK1614" s="16" t="s">
        <v>108</v>
      </c>
      <c r="AL1614" s="16">
        <f t="shared" si="100"/>
        <v>0.59187665574821413</v>
      </c>
      <c r="AM1614" s="16">
        <f t="shared" si="101"/>
        <v>21.899436262683924</v>
      </c>
      <c r="AN1614" s="17">
        <f t="shared" si="102"/>
        <v>3.2970046654239743E-10</v>
      </c>
      <c r="AO1614" s="16">
        <f t="shared" si="103"/>
        <v>32.62296611818747</v>
      </c>
      <c r="AP1614" s="18">
        <v>4234.3624147866412</v>
      </c>
      <c r="AQ1614" s="18" t="s">
        <v>124</v>
      </c>
      <c r="AR1614" s="16">
        <v>1.099023010346424</v>
      </c>
      <c r="AS1614" s="10" t="s">
        <v>74</v>
      </c>
      <c r="AT1614" s="16">
        <v>0.7641796933819589</v>
      </c>
      <c r="AU1614" s="10" t="s">
        <v>74</v>
      </c>
      <c r="AV1614" s="10" t="s">
        <v>8349</v>
      </c>
      <c r="AW1614" s="10" t="s">
        <v>8349</v>
      </c>
      <c r="AX1614" s="10" t="s">
        <v>8349</v>
      </c>
      <c r="AY1614" s="10" t="s">
        <v>8349</v>
      </c>
      <c r="AZ1614" s="10" t="s">
        <v>8349</v>
      </c>
      <c r="BA1614" s="10" t="s">
        <v>8349</v>
      </c>
    </row>
    <row r="1615" spans="1:53" s="10" customFormat="1">
      <c r="A1615" s="31">
        <v>81935</v>
      </c>
      <c r="B1615" s="10">
        <v>150689</v>
      </c>
      <c r="C1615" s="10" t="s">
        <v>8349</v>
      </c>
      <c r="D1615" s="10" t="s">
        <v>8349</v>
      </c>
      <c r="E1615" s="15" t="s">
        <v>8349</v>
      </c>
      <c r="F1615" s="10" t="s">
        <v>9353</v>
      </c>
      <c r="G1615" s="10" t="s">
        <v>8349</v>
      </c>
      <c r="H1615" s="10" t="s">
        <v>8349</v>
      </c>
      <c r="I1615" s="10" t="s">
        <v>8349</v>
      </c>
      <c r="J1615" s="10" t="s">
        <v>1339</v>
      </c>
      <c r="K1615" s="10" t="s">
        <v>1340</v>
      </c>
      <c r="L1615" s="10">
        <v>251.06262988</v>
      </c>
      <c r="M1615" s="10">
        <v>-38.943488709999997</v>
      </c>
      <c r="N1615" s="10">
        <v>-19.18</v>
      </c>
      <c r="O1615" s="10">
        <v>-59.79</v>
      </c>
      <c r="P1615" s="11">
        <v>344.46609999999998</v>
      </c>
      <c r="Q1615" s="11">
        <v>4.4804000000000004</v>
      </c>
      <c r="R1615" s="37">
        <v>14.263300527742119</v>
      </c>
      <c r="S1615" s="16">
        <v>9.4137783483097988E-3</v>
      </c>
      <c r="T1615" s="37">
        <v>7.5140000000000002</v>
      </c>
      <c r="U1615" s="16">
        <v>1.2E-2</v>
      </c>
      <c r="V1615" s="10" t="s">
        <v>4769</v>
      </c>
      <c r="W1615" s="37">
        <v>1.03</v>
      </c>
      <c r="X1615" s="16">
        <v>8.3999999999999995E-3</v>
      </c>
      <c r="Y1615" s="10" t="s">
        <v>4769</v>
      </c>
      <c r="Z1615" s="16">
        <v>6.7428998355594469</v>
      </c>
      <c r="AA1615" s="16">
        <v>3.2538585191273839E-2</v>
      </c>
      <c r="AB1615" s="29" t="s">
        <v>8349</v>
      </c>
      <c r="AC1615" s="16">
        <v>2.4854133581267392</v>
      </c>
      <c r="AD1615" s="16">
        <v>3.6027767069303641E-2</v>
      </c>
      <c r="AE1615" s="10" t="s">
        <v>125</v>
      </c>
      <c r="AF1615" s="10" t="s">
        <v>4075</v>
      </c>
      <c r="AG1615" s="37">
        <v>0.24668843623630671</v>
      </c>
      <c r="AH1615" s="16">
        <v>4.8546467701057146E-2</v>
      </c>
      <c r="AI1615" s="10" t="s">
        <v>4587</v>
      </c>
      <c r="AJ1615" s="10" t="s">
        <v>107</v>
      </c>
      <c r="AK1615" s="16" t="s">
        <v>108</v>
      </c>
      <c r="AL1615" s="16">
        <f t="shared" si="100"/>
        <v>0.49667739654257137</v>
      </c>
      <c r="AM1615" s="16">
        <f t="shared" si="101"/>
        <v>34.822052271599681</v>
      </c>
      <c r="AN1615" s="17">
        <f t="shared" si="102"/>
        <v>4.6820192207696653E-10</v>
      </c>
      <c r="AO1615" s="16">
        <f t="shared" si="103"/>
        <v>30.83791701939159</v>
      </c>
      <c r="AP1615" s="18">
        <v>4694</v>
      </c>
      <c r="AQ1615" s="18" t="s">
        <v>129</v>
      </c>
      <c r="AR1615" s="16">
        <v>0.75048125944134569</v>
      </c>
      <c r="AS1615" s="10" t="s">
        <v>74</v>
      </c>
      <c r="AT1615" s="16">
        <v>0.69845867523613492</v>
      </c>
      <c r="AU1615" s="10" t="s">
        <v>74</v>
      </c>
      <c r="AV1615" s="10">
        <v>4.62</v>
      </c>
      <c r="AW1615" s="10" t="s">
        <v>96</v>
      </c>
      <c r="AX1615" s="10" t="s">
        <v>8349</v>
      </c>
      <c r="AY1615" s="10" t="s">
        <v>8349</v>
      </c>
      <c r="AZ1615" s="10" t="s">
        <v>101</v>
      </c>
      <c r="BA1615" s="10" t="s">
        <v>8349</v>
      </c>
    </row>
    <row r="1616" spans="1:53" s="10" customFormat="1">
      <c r="A1616" s="31">
        <v>82003</v>
      </c>
      <c r="B1616" s="10">
        <v>151288</v>
      </c>
      <c r="C1616" s="10" t="s">
        <v>6502</v>
      </c>
      <c r="D1616" s="10" t="s">
        <v>6503</v>
      </c>
      <c r="E1616" s="15" t="s">
        <v>8349</v>
      </c>
      <c r="F1616" s="10" t="s">
        <v>8349</v>
      </c>
      <c r="G1616" s="10" t="s">
        <v>8349</v>
      </c>
      <c r="H1616" s="10" t="s">
        <v>8349</v>
      </c>
      <c r="I1616" s="10" t="s">
        <v>8349</v>
      </c>
      <c r="J1616" s="10" t="s">
        <v>1341</v>
      </c>
      <c r="K1616" s="10" t="s">
        <v>1342</v>
      </c>
      <c r="L1616" s="10">
        <v>251.27657719999999</v>
      </c>
      <c r="M1616" s="10">
        <v>33.508297499999998</v>
      </c>
      <c r="N1616" s="10">
        <v>-39.18</v>
      </c>
      <c r="O1616" s="10">
        <v>383.41</v>
      </c>
      <c r="P1616" s="11">
        <v>55.292900000000003</v>
      </c>
      <c r="Q1616" s="11">
        <v>39.820099999999996</v>
      </c>
      <c r="R1616" s="37">
        <v>9.8077677520596325</v>
      </c>
      <c r="S1616" s="16">
        <v>6.9635151039623379E-3</v>
      </c>
      <c r="T1616" s="37">
        <v>8.1016402820206608</v>
      </c>
      <c r="U1616" s="16">
        <v>2.5059928172283336E-2</v>
      </c>
      <c r="V1616" s="10" t="s">
        <v>4767</v>
      </c>
      <c r="W1616" s="37">
        <v>1.3270918280967199</v>
      </c>
      <c r="X1616" s="16">
        <v>2.5059928172283336E-2</v>
      </c>
      <c r="Y1616" s="10" t="s">
        <v>4768</v>
      </c>
      <c r="Z1616" s="16">
        <v>8.1437894160068094</v>
      </c>
      <c r="AA1616" s="16">
        <v>4.0233902724899906E-2</v>
      </c>
      <c r="AB1616" s="29" t="s">
        <v>8349</v>
      </c>
      <c r="AC1616" s="16">
        <v>3.389640282020661</v>
      </c>
      <c r="AD1616" s="16">
        <v>3.2695565448543629E-2</v>
      </c>
      <c r="AE1616" s="10" t="s">
        <v>122</v>
      </c>
      <c r="AF1616" s="10" t="s">
        <v>4075</v>
      </c>
      <c r="AG1616" s="37">
        <v>0.11205678970024037</v>
      </c>
      <c r="AH1616" s="16">
        <v>5.1843677806235042E-2</v>
      </c>
      <c r="AI1616" s="10" t="s">
        <v>4341</v>
      </c>
      <c r="AJ1616" s="10" t="s">
        <v>107</v>
      </c>
      <c r="AK1616" s="16" t="s">
        <v>108</v>
      </c>
      <c r="AL1616" s="16">
        <f t="shared" si="100"/>
        <v>0.33474884570411945</v>
      </c>
      <c r="AM1616" s="16">
        <f t="shared" si="101"/>
        <v>34.130992307992017</v>
      </c>
      <c r="AN1616" s="17">
        <f t="shared" si="102"/>
        <v>1.0307273687651632E-9</v>
      </c>
      <c r="AO1616" s="16">
        <f t="shared" si="103"/>
        <v>30.568780762115509</v>
      </c>
      <c r="AP1616" s="18">
        <v>4075.0617866438479</v>
      </c>
      <c r="AQ1616" s="18" t="s">
        <v>124</v>
      </c>
      <c r="AR1616" s="16">
        <v>0.72</v>
      </c>
      <c r="AS1616" s="10" t="s">
        <v>73</v>
      </c>
      <c r="AT1616" s="16">
        <v>0.67800000000000005</v>
      </c>
      <c r="AU1616" s="10" t="s">
        <v>73</v>
      </c>
      <c r="AV1616" s="10">
        <v>4.57</v>
      </c>
      <c r="AW1616" s="10" t="s">
        <v>73</v>
      </c>
      <c r="AX1616" s="10" t="s">
        <v>8349</v>
      </c>
      <c r="AY1616" s="10" t="s">
        <v>8349</v>
      </c>
      <c r="AZ1616" s="10" t="s">
        <v>101</v>
      </c>
      <c r="BA1616" s="10" t="s">
        <v>8349</v>
      </c>
    </row>
    <row r="1617" spans="1:53" s="10" customFormat="1">
      <c r="A1617" s="31">
        <v>82020</v>
      </c>
      <c r="B1617" s="10">
        <v>151613</v>
      </c>
      <c r="C1617" s="10" t="s">
        <v>8349</v>
      </c>
      <c r="D1617" s="10" t="s">
        <v>8349</v>
      </c>
      <c r="E1617" s="15" t="s">
        <v>8349</v>
      </c>
      <c r="F1617" s="10" t="s">
        <v>9354</v>
      </c>
      <c r="G1617" s="10" t="s">
        <v>8349</v>
      </c>
      <c r="H1617" s="10" t="s">
        <v>8349</v>
      </c>
      <c r="I1617" s="10" t="s">
        <v>8349</v>
      </c>
      <c r="J1617" s="10" t="s">
        <v>1343</v>
      </c>
      <c r="K1617" s="10" t="s">
        <v>1344</v>
      </c>
      <c r="L1617" s="10">
        <v>251.3241238</v>
      </c>
      <c r="M1617" s="10">
        <v>56.781687230000003</v>
      </c>
      <c r="N1617" s="10">
        <v>26.31</v>
      </c>
      <c r="O1617" s="10">
        <v>69.959999999999994</v>
      </c>
      <c r="P1617" s="11">
        <v>85.675799999999995</v>
      </c>
      <c r="Q1617" s="11">
        <v>39.529699999999998</v>
      </c>
      <c r="R1617" s="37">
        <v>26.109660574412533</v>
      </c>
      <c r="S1617" s="16">
        <v>1.4360313315926895E-2</v>
      </c>
      <c r="T1617" s="37">
        <v>4.84</v>
      </c>
      <c r="U1617" s="16">
        <v>9.1923881554251165E-3</v>
      </c>
      <c r="V1617" s="10" t="s">
        <v>4770</v>
      </c>
      <c r="W1617" s="37">
        <v>0.375</v>
      </c>
      <c r="X1617" s="16">
        <v>1.2999999999999999E-2</v>
      </c>
      <c r="Y1617" s="10" t="s">
        <v>4770</v>
      </c>
      <c r="Z1617" s="16">
        <v>2.7559938698431132</v>
      </c>
      <c r="AA1617" s="16">
        <v>4.0601478172503036E-2</v>
      </c>
      <c r="AB1617" s="29" t="s">
        <v>8349</v>
      </c>
      <c r="AC1617" s="16" t="s">
        <v>8349</v>
      </c>
      <c r="AD1617" s="16" t="s">
        <v>8349</v>
      </c>
      <c r="AE1617" s="10" t="s">
        <v>8349</v>
      </c>
      <c r="AF1617" s="10" t="s">
        <v>4080</v>
      </c>
      <c r="AG1617" s="37">
        <v>6.599221550531289</v>
      </c>
      <c r="AH1617" s="16">
        <v>0.1079281243689162</v>
      </c>
      <c r="AI1617" s="10" t="s">
        <v>4515</v>
      </c>
      <c r="AJ1617" s="10" t="s">
        <v>107</v>
      </c>
      <c r="AK1617" s="16" t="s">
        <v>111</v>
      </c>
      <c r="AL1617" s="16">
        <f t="shared" si="100"/>
        <v>2.5688950057429922</v>
      </c>
      <c r="AM1617" s="16">
        <f t="shared" si="101"/>
        <v>98.388678719956602</v>
      </c>
      <c r="AN1617" s="17">
        <f t="shared" si="102"/>
        <v>1.7502064314040396E-11</v>
      </c>
      <c r="AO1617" s="16">
        <f t="shared" si="103"/>
        <v>31.732276811523736</v>
      </c>
      <c r="AP1617" s="18">
        <v>6805.4078540039063</v>
      </c>
      <c r="AQ1617" s="18" t="s">
        <v>123</v>
      </c>
      <c r="AR1617" s="16">
        <v>1.846671576971793</v>
      </c>
      <c r="AS1617" s="10" t="s">
        <v>74</v>
      </c>
      <c r="AT1617" s="16">
        <v>1.622281948058458</v>
      </c>
      <c r="AU1617" s="10" t="s">
        <v>74</v>
      </c>
      <c r="AV1617" s="10" t="s">
        <v>8349</v>
      </c>
      <c r="AW1617" s="10" t="s">
        <v>8349</v>
      </c>
      <c r="AX1617" s="10" t="s">
        <v>8349</v>
      </c>
      <c r="AY1617" s="10" t="s">
        <v>8349</v>
      </c>
      <c r="AZ1617" s="10" t="s">
        <v>8349</v>
      </c>
      <c r="BA1617" s="10" t="s">
        <v>8349</v>
      </c>
    </row>
    <row r="1618" spans="1:53" s="10" customFormat="1">
      <c r="A1618" s="32">
        <v>82099</v>
      </c>
      <c r="B1618" s="10" t="s">
        <v>8349</v>
      </c>
      <c r="C1618" s="10" t="s">
        <v>8349</v>
      </c>
      <c r="D1618" s="10" t="s">
        <v>8349</v>
      </c>
      <c r="E1618" s="15" t="s">
        <v>8349</v>
      </c>
      <c r="F1618" s="10" t="s">
        <v>8349</v>
      </c>
      <c r="G1618" s="10" t="s">
        <v>8349</v>
      </c>
      <c r="H1618" s="10" t="s">
        <v>8349</v>
      </c>
      <c r="I1618" s="10" t="s">
        <v>8349</v>
      </c>
      <c r="J1618" s="10" t="s">
        <v>4923</v>
      </c>
      <c r="K1618" s="10" t="s">
        <v>4924</v>
      </c>
      <c r="L1618" s="10">
        <v>251.55815985000001</v>
      </c>
      <c r="M1618" s="10">
        <v>16.479145450000001</v>
      </c>
      <c r="N1618" s="10">
        <v>-344.3</v>
      </c>
      <c r="O1618" s="10">
        <v>-464.94</v>
      </c>
      <c r="P1618" s="11">
        <v>34.699800000000003</v>
      </c>
      <c r="Q1618" s="11">
        <v>34.941299999999998</v>
      </c>
      <c r="R1618" s="37">
        <v>16.08234158893535</v>
      </c>
      <c r="S1618" s="16">
        <v>4.9694435509810224E-2</v>
      </c>
      <c r="T1618" s="37">
        <v>11.648999999999999</v>
      </c>
      <c r="U1618" s="16">
        <v>1.2E-2</v>
      </c>
      <c r="V1618" s="10" t="s">
        <v>4769</v>
      </c>
      <c r="W1618" s="37">
        <v>1.53</v>
      </c>
      <c r="X1618" s="16">
        <v>8.3999999999999995E-3</v>
      </c>
      <c r="Y1618" s="10" t="s">
        <v>4769</v>
      </c>
      <c r="Z1618" s="16">
        <v>10.617253588535863</v>
      </c>
      <c r="AA1618" s="16">
        <v>0.12268363863753251</v>
      </c>
      <c r="AB1618" s="29" t="s">
        <v>8349</v>
      </c>
      <c r="AC1618" s="16">
        <v>4.5229903733292209</v>
      </c>
      <c r="AD1618" s="16">
        <v>0.45058850406995515</v>
      </c>
      <c r="AE1618" s="10" t="s">
        <v>125</v>
      </c>
      <c r="AF1618" s="10" t="s">
        <v>4075</v>
      </c>
      <c r="AG1618" s="37">
        <v>2.7155804146034138E-2</v>
      </c>
      <c r="AH1618" s="16">
        <v>0.46699172925154109</v>
      </c>
      <c r="AI1618" s="10" t="s">
        <v>4337</v>
      </c>
      <c r="AJ1618" s="16" t="s">
        <v>8349</v>
      </c>
      <c r="AK1618" s="16" t="s">
        <v>8349</v>
      </c>
      <c r="AL1618" s="16">
        <f t="shared" si="100"/>
        <v>0.16479018218945612</v>
      </c>
      <c r="AM1618" s="16">
        <f t="shared" si="101"/>
        <v>10.246653528540381</v>
      </c>
      <c r="AN1618" s="17">
        <f t="shared" si="102"/>
        <v>4.2532343869797623E-9</v>
      </c>
      <c r="AO1618" s="16">
        <f t="shared" si="103"/>
        <v>32.577201708882065</v>
      </c>
      <c r="AP1618" s="18">
        <v>3462.0457548534378</v>
      </c>
      <c r="AQ1618" s="18" t="s">
        <v>143</v>
      </c>
      <c r="AR1618" s="16">
        <v>0.45773840677961897</v>
      </c>
      <c r="AS1618" s="10" t="s">
        <v>74</v>
      </c>
      <c r="AT1618" s="16">
        <v>0.39666723148737321</v>
      </c>
      <c r="AU1618" s="10" t="s">
        <v>74</v>
      </c>
      <c r="AV1618" s="10" t="s">
        <v>8349</v>
      </c>
      <c r="AW1618" s="10" t="s">
        <v>8349</v>
      </c>
      <c r="AX1618" s="10" t="s">
        <v>8349</v>
      </c>
      <c r="AY1618" s="10" t="s">
        <v>8349</v>
      </c>
      <c r="AZ1618" s="10" t="s">
        <v>8349</v>
      </c>
      <c r="BA1618" s="10" t="s">
        <v>8349</v>
      </c>
    </row>
    <row r="1619" spans="1:53" s="10" customFormat="1">
      <c r="A1619" s="32">
        <v>82132</v>
      </c>
      <c r="B1619" s="10" t="s">
        <v>8349</v>
      </c>
      <c r="C1619" s="10" t="s">
        <v>8349</v>
      </c>
      <c r="D1619" s="10" t="s">
        <v>8349</v>
      </c>
      <c r="E1619" s="15" t="s">
        <v>8349</v>
      </c>
      <c r="F1619" s="10" t="s">
        <v>8349</v>
      </c>
      <c r="G1619" s="10" t="s">
        <v>8349</v>
      </c>
      <c r="H1619" s="10" t="s">
        <v>8349</v>
      </c>
      <c r="I1619" s="10" t="s">
        <v>8349</v>
      </c>
      <c r="J1619" s="10" t="s">
        <v>4925</v>
      </c>
      <c r="K1619" s="10" t="s">
        <v>4926</v>
      </c>
      <c r="L1619" s="10">
        <v>251.68831531999999</v>
      </c>
      <c r="M1619" s="10">
        <v>-30.632671680000001</v>
      </c>
      <c r="N1619" s="10">
        <v>-103.2</v>
      </c>
      <c r="O1619" s="10">
        <v>-158.85</v>
      </c>
      <c r="P1619" s="11">
        <v>351.2056</v>
      </c>
      <c r="Q1619" s="11">
        <v>9.4410000000000007</v>
      </c>
      <c r="R1619" s="37">
        <v>27.397260273972602</v>
      </c>
      <c r="S1619" s="16">
        <v>6.4383561643835616E-2</v>
      </c>
      <c r="T1619" s="37">
        <v>10.59</v>
      </c>
      <c r="U1619" s="16">
        <v>1.4849242404917497E-2</v>
      </c>
      <c r="V1619" s="10" t="s">
        <v>4770</v>
      </c>
      <c r="W1619" s="37">
        <v>1.389</v>
      </c>
      <c r="X1619" s="16">
        <v>2.1000000000000001E-2</v>
      </c>
      <c r="Y1619" s="10" t="s">
        <v>4770</v>
      </c>
      <c r="Z1619" s="16">
        <v>8.4014643222823722</v>
      </c>
      <c r="AA1619" s="16">
        <v>0.15936002459953258</v>
      </c>
      <c r="AB1619" s="29" t="s">
        <v>8349</v>
      </c>
      <c r="AC1619" s="16">
        <v>3.4580000000000002</v>
      </c>
      <c r="AD1619" s="16">
        <v>2.3334523779156069E-2</v>
      </c>
      <c r="AE1619" s="10" t="s">
        <v>120</v>
      </c>
      <c r="AF1619" s="10" t="s">
        <v>4075</v>
      </c>
      <c r="AG1619" s="37">
        <v>9.2539628544389116E-2</v>
      </c>
      <c r="AH1619" s="16">
        <v>0.16105935998992307</v>
      </c>
      <c r="AI1619" s="10" t="s">
        <v>4316</v>
      </c>
      <c r="AJ1619" s="16" t="s">
        <v>8349</v>
      </c>
      <c r="AK1619" s="16" t="s">
        <v>8349</v>
      </c>
      <c r="AL1619" s="16">
        <f t="shared" si="100"/>
        <v>0.30420326846434298</v>
      </c>
      <c r="AM1619" s="16">
        <f t="shared" si="101"/>
        <v>11.103419298948518</v>
      </c>
      <c r="AN1619" s="17">
        <f t="shared" si="102"/>
        <v>1.2481139357999188E-9</v>
      </c>
      <c r="AO1619" s="16">
        <f t="shared" si="103"/>
        <v>32.849364419184816</v>
      </c>
      <c r="AP1619" s="18">
        <v>4031.1062330725763</v>
      </c>
      <c r="AQ1619" s="18" t="s">
        <v>143</v>
      </c>
      <c r="AR1619" s="16">
        <v>0.62325678550808183</v>
      </c>
      <c r="AS1619" s="10" t="s">
        <v>74</v>
      </c>
      <c r="AT1619" s="16">
        <v>0.54319508770651925</v>
      </c>
      <c r="AU1619" s="10" t="s">
        <v>74</v>
      </c>
      <c r="AV1619" s="10" t="s">
        <v>8349</v>
      </c>
      <c r="AW1619" s="10" t="s">
        <v>8349</v>
      </c>
      <c r="AX1619" s="10" t="s">
        <v>8349</v>
      </c>
      <c r="AY1619" s="10" t="s">
        <v>8349</v>
      </c>
      <c r="AZ1619" s="10" t="s">
        <v>8349</v>
      </c>
      <c r="BA1619" s="10" t="s">
        <v>8349</v>
      </c>
    </row>
    <row r="1620" spans="1:53" s="10" customFormat="1">
      <c r="A1620" s="32">
        <v>82169</v>
      </c>
      <c r="B1620" s="10" t="s">
        <v>8349</v>
      </c>
      <c r="C1620" s="10" t="s">
        <v>8349</v>
      </c>
      <c r="D1620" s="10" t="s">
        <v>8349</v>
      </c>
      <c r="E1620" s="15" t="s">
        <v>8349</v>
      </c>
      <c r="F1620" s="10" t="s">
        <v>8349</v>
      </c>
      <c r="G1620" s="10" t="s">
        <v>8349</v>
      </c>
      <c r="H1620" s="10" t="s">
        <v>8349</v>
      </c>
      <c r="I1620" s="10" t="s">
        <v>8349</v>
      </c>
      <c r="J1620" s="10" t="s">
        <v>4927</v>
      </c>
      <c r="K1620" s="10" t="s">
        <v>4928</v>
      </c>
      <c r="L1620" s="10">
        <v>251.82324937000001</v>
      </c>
      <c r="M1620" s="10">
        <v>-1.18832026</v>
      </c>
      <c r="N1620" s="10">
        <v>-18.600000000000001</v>
      </c>
      <c r="O1620" s="10">
        <v>-242.12</v>
      </c>
      <c r="P1620" s="11">
        <v>16.447299999999998</v>
      </c>
      <c r="Q1620" s="11">
        <v>26.699100000000001</v>
      </c>
      <c r="R1620" s="37">
        <v>28.097780275358243</v>
      </c>
      <c r="S1620" s="16">
        <v>6.7153694858106211E-2</v>
      </c>
      <c r="T1620" s="37">
        <v>10.861036862991581</v>
      </c>
      <c r="U1620" s="16">
        <v>0.20940391591371924</v>
      </c>
      <c r="V1620" s="10" t="s">
        <v>4767</v>
      </c>
      <c r="W1620" s="37">
        <v>1.2357386624933597</v>
      </c>
      <c r="X1620" s="16">
        <v>0.20940391591371924</v>
      </c>
      <c r="Y1620" s="10" t="s">
        <v>4775</v>
      </c>
      <c r="Z1620" s="16">
        <v>8.6176768030108111</v>
      </c>
      <c r="AA1620" s="16">
        <v>0.36035343741276904</v>
      </c>
      <c r="AB1620" s="29" t="s">
        <v>8349</v>
      </c>
      <c r="AC1620" s="16">
        <v>3.4450368629915804</v>
      </c>
      <c r="AD1620" s="16">
        <v>0.21001428522841009</v>
      </c>
      <c r="AE1620" s="10" t="s">
        <v>122</v>
      </c>
      <c r="AF1620" s="10" t="s">
        <v>4075</v>
      </c>
      <c r="AG1620" s="37">
        <v>7.5162318537239009E-2</v>
      </c>
      <c r="AH1620" s="16">
        <v>0.4170858423097078</v>
      </c>
      <c r="AI1620" s="10" t="s">
        <v>4243</v>
      </c>
      <c r="AJ1620" s="16" t="s">
        <v>8349</v>
      </c>
      <c r="AK1620" s="16" t="s">
        <v>8349</v>
      </c>
      <c r="AL1620" s="16">
        <f t="shared" si="100"/>
        <v>0.2741574703290775</v>
      </c>
      <c r="AM1620" s="16">
        <f t="shared" si="101"/>
        <v>9.7572643690118692</v>
      </c>
      <c r="AN1620" s="17">
        <f t="shared" si="102"/>
        <v>1.5366742570983327E-9</v>
      </c>
      <c r="AO1620" s="16">
        <f t="shared" si="103"/>
        <v>32.894582323288773</v>
      </c>
      <c r="AP1620" s="18">
        <v>4039.3704584155421</v>
      </c>
      <c r="AQ1620" s="18" t="s">
        <v>143</v>
      </c>
      <c r="AR1620" s="16">
        <v>0.55940241963207071</v>
      </c>
      <c r="AS1620" s="10" t="s">
        <v>74</v>
      </c>
      <c r="AT1620" s="16">
        <v>0.51498539778475383</v>
      </c>
      <c r="AU1620" s="10" t="s">
        <v>74</v>
      </c>
      <c r="AV1620" s="10" t="s">
        <v>8349</v>
      </c>
      <c r="AW1620" s="10" t="s">
        <v>8349</v>
      </c>
      <c r="AX1620" s="10" t="s">
        <v>8349</v>
      </c>
      <c r="AY1620" s="10" t="s">
        <v>8349</v>
      </c>
      <c r="AZ1620" s="10" t="s">
        <v>101</v>
      </c>
      <c r="BA1620" s="10" t="s">
        <v>8349</v>
      </c>
    </row>
    <row r="1621" spans="1:53" s="10" customFormat="1">
      <c r="A1621" s="31">
        <v>82256</v>
      </c>
      <c r="B1621" s="10" t="s">
        <v>8349</v>
      </c>
      <c r="C1621" s="10" t="s">
        <v>6504</v>
      </c>
      <c r="D1621" s="10" t="s">
        <v>6505</v>
      </c>
      <c r="E1621" s="15" t="s">
        <v>8349</v>
      </c>
      <c r="F1621" s="10" t="s">
        <v>8349</v>
      </c>
      <c r="G1621" s="10" t="s">
        <v>8349</v>
      </c>
      <c r="H1621" s="10" t="s">
        <v>8349</v>
      </c>
      <c r="I1621" s="10" t="s">
        <v>8349</v>
      </c>
      <c r="J1621" s="10" t="s">
        <v>1345</v>
      </c>
      <c r="K1621" s="10" t="s">
        <v>1346</v>
      </c>
      <c r="L1621" s="10">
        <v>252.10593351</v>
      </c>
      <c r="M1621" s="10">
        <v>-72.974792070000007</v>
      </c>
      <c r="N1621" s="10">
        <v>-480.82</v>
      </c>
      <c r="O1621" s="10">
        <v>-531.34</v>
      </c>
      <c r="P1621" s="11">
        <v>318.24</v>
      </c>
      <c r="Q1621" s="11">
        <v>-17.623000000000001</v>
      </c>
      <c r="R1621" s="37">
        <v>15.88057805304113</v>
      </c>
      <c r="S1621" s="16">
        <v>3.1602350325551851E-2</v>
      </c>
      <c r="T1621" s="37">
        <v>11.326000000000001</v>
      </c>
      <c r="U1621" s="16">
        <v>1.2E-2</v>
      </c>
      <c r="V1621" s="10" t="s">
        <v>4769</v>
      </c>
      <c r="W1621" s="37">
        <v>1.5609999999999999</v>
      </c>
      <c r="X1621" s="16">
        <v>8.3999999999999995E-3</v>
      </c>
      <c r="Y1621" s="10" t="s">
        <v>4769</v>
      </c>
      <c r="Z1621" s="16">
        <v>10.321668466510316</v>
      </c>
      <c r="AA1621" s="16">
        <v>8.1731366363506197E-2</v>
      </c>
      <c r="AB1621" s="29" t="s">
        <v>8349</v>
      </c>
      <c r="AC1621" s="16">
        <v>4.1359999999999992</v>
      </c>
      <c r="AD1621" s="16">
        <v>2.263846284534354E-2</v>
      </c>
      <c r="AE1621" s="10" t="s">
        <v>125</v>
      </c>
      <c r="AF1621" s="10" t="s">
        <v>4075</v>
      </c>
      <c r="AG1621" s="37">
        <v>2.4906501081330967E-2</v>
      </c>
      <c r="AH1621" s="16">
        <v>0.12157309014599271</v>
      </c>
      <c r="AI1621" s="10" t="s">
        <v>4663</v>
      </c>
      <c r="AJ1621" s="10" t="s">
        <v>107</v>
      </c>
      <c r="AK1621" s="22" t="s">
        <v>60</v>
      </c>
      <c r="AL1621" s="16">
        <f t="shared" si="100"/>
        <v>0.15781793650067463</v>
      </c>
      <c r="AM1621" s="16">
        <f t="shared" si="101"/>
        <v>9.9377954614474806</v>
      </c>
      <c r="AN1621" s="17">
        <f t="shared" si="102"/>
        <v>4.6373434639751436E-9</v>
      </c>
      <c r="AO1621" s="16">
        <f t="shared" si="103"/>
        <v>32.160326842433726</v>
      </c>
      <c r="AP1621" s="18">
        <v>3643.9067701537879</v>
      </c>
      <c r="AQ1621" s="18" t="s">
        <v>124</v>
      </c>
      <c r="AR1621" s="16">
        <v>0.3957067631476861</v>
      </c>
      <c r="AS1621" s="10" t="s">
        <v>74</v>
      </c>
      <c r="AT1621" s="16">
        <v>0.38796999000871651</v>
      </c>
      <c r="AU1621" s="10" t="s">
        <v>74</v>
      </c>
      <c r="AV1621" s="10" t="s">
        <v>8349</v>
      </c>
      <c r="AW1621" s="10" t="s">
        <v>8349</v>
      </c>
      <c r="AX1621" s="10" t="s">
        <v>8349</v>
      </c>
      <c r="AY1621" s="10" t="s">
        <v>8349</v>
      </c>
      <c r="AZ1621" s="10" t="s">
        <v>8349</v>
      </c>
      <c r="BA1621" s="10" t="s">
        <v>8349</v>
      </c>
    </row>
    <row r="1622" spans="1:53" s="10" customFormat="1">
      <c r="A1622" s="32">
        <v>82257</v>
      </c>
      <c r="B1622" s="10" t="s">
        <v>8349</v>
      </c>
      <c r="C1622" s="10" t="s">
        <v>8349</v>
      </c>
      <c r="D1622" s="10" t="s">
        <v>8349</v>
      </c>
      <c r="E1622" s="15" t="s">
        <v>8349</v>
      </c>
      <c r="F1622" s="10" t="s">
        <v>9355</v>
      </c>
      <c r="G1622" s="10" t="s">
        <v>8349</v>
      </c>
      <c r="H1622" s="10" t="s">
        <v>8349</v>
      </c>
      <c r="I1622" s="10" t="s">
        <v>8349</v>
      </c>
      <c r="J1622" s="10" t="s">
        <v>4929</v>
      </c>
      <c r="K1622" s="10" t="s">
        <v>4930</v>
      </c>
      <c r="L1622" s="10">
        <v>252.10618044</v>
      </c>
      <c r="M1622" s="10">
        <v>59.057018640000003</v>
      </c>
      <c r="N1622" s="10">
        <v>139.33000000000001</v>
      </c>
      <c r="O1622" s="10">
        <v>-292.08999999999997</v>
      </c>
      <c r="P1622" s="11">
        <v>88.452600000000004</v>
      </c>
      <c r="Q1622" s="11">
        <v>38.688600000000001</v>
      </c>
      <c r="R1622" s="37">
        <v>10.633772862611654</v>
      </c>
      <c r="S1622" s="16">
        <v>2.8392173543173114E-2</v>
      </c>
      <c r="T1622" s="37">
        <v>12.24</v>
      </c>
      <c r="U1622" s="16">
        <v>1.0606601717798212E-2</v>
      </c>
      <c r="V1622" s="10" t="s">
        <v>4770</v>
      </c>
      <c r="W1622" s="37">
        <v>0.16</v>
      </c>
      <c r="X1622" s="16">
        <v>1.4999999999999999E-2</v>
      </c>
      <c r="Y1622" s="10" t="s">
        <v>4770</v>
      </c>
      <c r="Z1622" s="16">
        <v>12.106563102264509</v>
      </c>
      <c r="AA1622" s="16">
        <v>7.3151579423459623E-2</v>
      </c>
      <c r="AB1622" s="29" t="s">
        <v>8349</v>
      </c>
      <c r="AC1622" s="16">
        <v>-0.28200000000000003</v>
      </c>
      <c r="AD1622" s="16">
        <v>3.1819805153394637E-2</v>
      </c>
      <c r="AE1622" s="10" t="s">
        <v>120</v>
      </c>
      <c r="AF1622" s="10" t="s">
        <v>4075</v>
      </c>
      <c r="AG1622" s="37">
        <v>2.6921954633059172E-3</v>
      </c>
      <c r="AH1622" s="16">
        <v>7.9772511381720465E-2</v>
      </c>
      <c r="AI1622" s="10" t="s">
        <v>4517</v>
      </c>
      <c r="AJ1622" s="10" t="s">
        <v>116</v>
      </c>
      <c r="AK1622" s="16" t="s">
        <v>130</v>
      </c>
      <c r="AL1622" s="16">
        <f t="shared" si="100"/>
        <v>5.1886370689285227E-2</v>
      </c>
      <c r="AM1622" s="16">
        <f t="shared" si="101"/>
        <v>4.8793942996203832</v>
      </c>
      <c r="AN1622" s="17">
        <f t="shared" si="102"/>
        <v>4.2901788363527755E-8</v>
      </c>
      <c r="AO1622" s="16">
        <f t="shared" si="103"/>
        <v>30.658811509618396</v>
      </c>
      <c r="AP1622" s="18">
        <v>8204.5095120833648</v>
      </c>
      <c r="AQ1622" s="18" t="s">
        <v>131</v>
      </c>
      <c r="AR1622" s="16">
        <v>2.5662542087150565E-2</v>
      </c>
      <c r="AS1622" s="10" t="s">
        <v>74</v>
      </c>
      <c r="AT1622" s="16">
        <v>0.21930724101172638</v>
      </c>
      <c r="AU1622" s="10" t="s">
        <v>74</v>
      </c>
      <c r="AV1622" s="10" t="s">
        <v>8349</v>
      </c>
      <c r="AW1622" s="10" t="s">
        <v>8349</v>
      </c>
      <c r="AX1622" s="10" t="s">
        <v>8349</v>
      </c>
      <c r="AY1622" s="10" t="s">
        <v>8349</v>
      </c>
      <c r="AZ1622" s="10" t="s">
        <v>8349</v>
      </c>
      <c r="BA1622" s="10" t="s">
        <v>8349</v>
      </c>
    </row>
    <row r="1623" spans="1:53" s="10" customFormat="1">
      <c r="A1623" s="31">
        <v>82283</v>
      </c>
      <c r="B1623" s="10" t="s">
        <v>8349</v>
      </c>
      <c r="C1623" s="10" t="s">
        <v>6506</v>
      </c>
      <c r="D1623" s="10" t="s">
        <v>8349</v>
      </c>
      <c r="E1623" s="15" t="s">
        <v>8349</v>
      </c>
      <c r="F1623" s="10" t="s">
        <v>8349</v>
      </c>
      <c r="G1623" s="10" t="s">
        <v>8349</v>
      </c>
      <c r="H1623" s="10" t="s">
        <v>8349</v>
      </c>
      <c r="I1623" s="10" t="s">
        <v>8349</v>
      </c>
      <c r="J1623" s="10" t="s">
        <v>1347</v>
      </c>
      <c r="K1623" s="10" t="s">
        <v>1348</v>
      </c>
      <c r="L1623" s="10">
        <v>252.19151984999999</v>
      </c>
      <c r="M1623" s="10">
        <v>-15.73839731</v>
      </c>
      <c r="N1623" s="10">
        <v>-8.64</v>
      </c>
      <c r="O1623" s="10">
        <v>-223.04</v>
      </c>
      <c r="P1623" s="11">
        <v>3.5964</v>
      </c>
      <c r="Q1623" s="11">
        <v>18.254999999999999</v>
      </c>
      <c r="R1623" s="37">
        <v>18.22821728034998</v>
      </c>
      <c r="S1623" s="16">
        <v>3.9737513671162961E-2</v>
      </c>
      <c r="T1623" s="37">
        <v>10.887</v>
      </c>
      <c r="U1623" s="16">
        <v>1.2E-2</v>
      </c>
      <c r="V1623" s="10" t="s">
        <v>4769</v>
      </c>
      <c r="W1623" s="37">
        <v>1.478</v>
      </c>
      <c r="X1623" s="16">
        <v>8.3999999999999995E-3</v>
      </c>
      <c r="Y1623" s="10" t="s">
        <v>4769</v>
      </c>
      <c r="Z1623" s="16">
        <v>9.5832790163425532</v>
      </c>
      <c r="AA1623" s="16">
        <v>0.10005018489382245</v>
      </c>
      <c r="AB1623" s="29" t="s">
        <v>8349</v>
      </c>
      <c r="AC1623" s="16">
        <v>4.1160000000000005</v>
      </c>
      <c r="AD1623" s="16">
        <v>2.7739863013360393E-2</v>
      </c>
      <c r="AE1623" s="10" t="s">
        <v>125</v>
      </c>
      <c r="AF1623" s="10" t="s">
        <v>4075</v>
      </c>
      <c r="AG1623" s="37">
        <v>4.9864192716533674E-2</v>
      </c>
      <c r="AH1623" s="16">
        <v>0.13457354679612207</v>
      </c>
      <c r="AI1623" s="10" t="s">
        <v>8349</v>
      </c>
      <c r="AJ1623" s="10" t="s">
        <v>107</v>
      </c>
      <c r="AK1623" s="16" t="s">
        <v>60</v>
      </c>
      <c r="AL1623" s="16">
        <f t="shared" si="100"/>
        <v>0.22330291694586901</v>
      </c>
      <c r="AM1623" s="16">
        <f t="shared" si="101"/>
        <v>12.250398023650375</v>
      </c>
      <c r="AN1623" s="17">
        <f t="shared" si="102"/>
        <v>2.3162913848137602E-9</v>
      </c>
      <c r="AO1623" s="16">
        <f t="shared" si="103"/>
        <v>32.475017020331364</v>
      </c>
      <c r="AP1623" s="18">
        <v>3654.0781703671291</v>
      </c>
      <c r="AQ1623" s="18" t="s">
        <v>124</v>
      </c>
      <c r="AR1623" s="16">
        <v>0.55678862582752564</v>
      </c>
      <c r="AS1623" s="10" t="s">
        <v>74</v>
      </c>
      <c r="AT1623" s="16">
        <v>0.46355331410714301</v>
      </c>
      <c r="AU1623" s="10" t="s">
        <v>74</v>
      </c>
      <c r="AV1623" s="10" t="s">
        <v>8349</v>
      </c>
      <c r="AW1623" s="10" t="s">
        <v>8349</v>
      </c>
      <c r="AX1623" s="10" t="s">
        <v>8349</v>
      </c>
      <c r="AY1623" s="10" t="s">
        <v>8349</v>
      </c>
      <c r="AZ1623" s="10" t="s">
        <v>8349</v>
      </c>
      <c r="BA1623" s="10" t="s">
        <v>8349</v>
      </c>
    </row>
    <row r="1624" spans="1:53" s="10" customFormat="1">
      <c r="A1624" s="31">
        <v>82333</v>
      </c>
      <c r="B1624" s="10" t="s">
        <v>8349</v>
      </c>
      <c r="C1624" s="10" t="s">
        <v>6507</v>
      </c>
      <c r="D1624" s="10" t="s">
        <v>6508</v>
      </c>
      <c r="E1624" s="15" t="s">
        <v>8349</v>
      </c>
      <c r="F1624" s="10" t="s">
        <v>8349</v>
      </c>
      <c r="G1624" s="10" t="s">
        <v>8349</v>
      </c>
      <c r="H1624" s="10" t="s">
        <v>8349</v>
      </c>
      <c r="I1624" s="10" t="s">
        <v>8349</v>
      </c>
      <c r="J1624" s="10" t="s">
        <v>1349</v>
      </c>
      <c r="K1624" s="10" t="s">
        <v>1350</v>
      </c>
      <c r="L1624" s="10">
        <v>252.35260260000001</v>
      </c>
      <c r="M1624" s="10">
        <v>39.276915080000002</v>
      </c>
      <c r="N1624" s="10">
        <v>97.85</v>
      </c>
      <c r="O1624" s="10">
        <v>-278.36</v>
      </c>
      <c r="P1624" s="11">
        <v>62.879300000000001</v>
      </c>
      <c r="Q1624" s="11">
        <v>39.672699999999999</v>
      </c>
      <c r="R1624" s="37">
        <v>23.234200743494423</v>
      </c>
      <c r="S1624" s="16">
        <v>2.4395910780669147E-2</v>
      </c>
      <c r="T1624" s="37">
        <v>9.7408378355598195</v>
      </c>
      <c r="U1624" s="16">
        <v>6.3505905237229709E-2</v>
      </c>
      <c r="V1624" s="10" t="s">
        <v>4767</v>
      </c>
      <c r="W1624" s="37">
        <v>1.2140708924354393</v>
      </c>
      <c r="X1624" s="16">
        <v>6.3505905237229709E-2</v>
      </c>
      <c r="Y1624" s="10" t="s">
        <v>4768</v>
      </c>
      <c r="Z1624" s="16">
        <v>7.9101991488514836</v>
      </c>
      <c r="AA1624" s="16">
        <v>0.11713784533919558</v>
      </c>
      <c r="AB1624" s="29" t="s">
        <v>8349</v>
      </c>
      <c r="AC1624" s="16">
        <v>3.1708378355598192</v>
      </c>
      <c r="AD1624" s="16">
        <v>6.6580778006869221E-2</v>
      </c>
      <c r="AE1624" s="10" t="s">
        <v>122</v>
      </c>
      <c r="AF1624" s="10" t="s">
        <v>4075</v>
      </c>
      <c r="AG1624" s="37">
        <v>0.12239237959869292</v>
      </c>
      <c r="AH1624" s="16">
        <v>0.13473780022959148</v>
      </c>
      <c r="AI1624" s="10" t="s">
        <v>4603</v>
      </c>
      <c r="AJ1624" s="10" t="s">
        <v>107</v>
      </c>
      <c r="AK1624" s="22" t="s">
        <v>60</v>
      </c>
      <c r="AL1624" s="16">
        <f t="shared" si="100"/>
        <v>0.34984622278751693</v>
      </c>
      <c r="AM1624" s="16">
        <f t="shared" si="101"/>
        <v>15.057381428774729</v>
      </c>
      <c r="AN1624" s="17">
        <f t="shared" si="102"/>
        <v>9.4368620316647127E-10</v>
      </c>
      <c r="AO1624" s="16">
        <f t="shared" si="103"/>
        <v>32.303768821448244</v>
      </c>
      <c r="AP1624" s="18">
        <v>4222.1181469212552</v>
      </c>
      <c r="AQ1624" s="18" t="s">
        <v>124</v>
      </c>
      <c r="AR1624" s="16">
        <v>0.65338333263061621</v>
      </c>
      <c r="AS1624" s="10" t="s">
        <v>74</v>
      </c>
      <c r="AT1624" s="16">
        <v>0.58356718974488642</v>
      </c>
      <c r="AU1624" s="10" t="s">
        <v>74</v>
      </c>
      <c r="AV1624" s="10" t="s">
        <v>8349</v>
      </c>
      <c r="AW1624" s="10" t="s">
        <v>8349</v>
      </c>
      <c r="AX1624" s="10" t="s">
        <v>8349</v>
      </c>
      <c r="AY1624" s="10" t="s">
        <v>8349</v>
      </c>
      <c r="AZ1624" s="10" t="s">
        <v>8349</v>
      </c>
      <c r="BA1624" s="10" t="s">
        <v>8349</v>
      </c>
    </row>
    <row r="1625" spans="1:53" s="10" customFormat="1">
      <c r="A1625" s="31">
        <v>82357</v>
      </c>
      <c r="B1625" s="10" t="s">
        <v>8349</v>
      </c>
      <c r="C1625" s="10" t="s">
        <v>6509</v>
      </c>
      <c r="D1625" s="10" t="s">
        <v>8349</v>
      </c>
      <c r="E1625" s="15" t="s">
        <v>8349</v>
      </c>
      <c r="F1625" s="10" t="s">
        <v>8349</v>
      </c>
      <c r="G1625" s="10" t="s">
        <v>8349</v>
      </c>
      <c r="H1625" s="10" t="s">
        <v>8349</v>
      </c>
      <c r="I1625" s="10" t="s">
        <v>8349</v>
      </c>
      <c r="J1625" s="10" t="s">
        <v>1351</v>
      </c>
      <c r="K1625" s="10" t="s">
        <v>1352</v>
      </c>
      <c r="L1625" s="10">
        <v>252.42698852000001</v>
      </c>
      <c r="M1625" s="10">
        <v>-65.075813370000006</v>
      </c>
      <c r="N1625" s="10">
        <v>74.48</v>
      </c>
      <c r="O1625" s="10">
        <v>-105.6</v>
      </c>
      <c r="P1625" s="11">
        <v>324.81979999999999</v>
      </c>
      <c r="Q1625" s="11">
        <v>-12.9171</v>
      </c>
      <c r="R1625" s="37">
        <v>27.45744096650192</v>
      </c>
      <c r="S1625" s="16">
        <v>5.5738605161998897E-2</v>
      </c>
      <c r="T1625" s="37">
        <v>10.33</v>
      </c>
      <c r="U1625" s="16">
        <v>1.0606601717798212E-2</v>
      </c>
      <c r="V1625" s="10" t="s">
        <v>4770</v>
      </c>
      <c r="W1625" s="37">
        <v>1.33</v>
      </c>
      <c r="X1625" s="16">
        <v>1.4999999999999999E-2</v>
      </c>
      <c r="Y1625" s="10" t="s">
        <v>4770</v>
      </c>
      <c r="Z1625" s="16">
        <v>8.1366997072945075</v>
      </c>
      <c r="AA1625" s="16">
        <v>0.13514542990223788</v>
      </c>
      <c r="AB1625" s="29" t="s">
        <v>8349</v>
      </c>
      <c r="AC1625" s="16">
        <v>3.3449999999999998</v>
      </c>
      <c r="AD1625" s="16">
        <v>2.0037464909513879E-2</v>
      </c>
      <c r="AE1625" s="10" t="s">
        <v>120</v>
      </c>
      <c r="AF1625" s="10" t="s">
        <v>4075</v>
      </c>
      <c r="AG1625" s="37">
        <v>0.10958698879104777</v>
      </c>
      <c r="AH1625" s="16">
        <v>0.13662279174230299</v>
      </c>
      <c r="AI1625" s="10" t="s">
        <v>4657</v>
      </c>
      <c r="AJ1625" s="10" t="s">
        <v>107</v>
      </c>
      <c r="AK1625" s="16" t="s">
        <v>108</v>
      </c>
      <c r="AL1625" s="16">
        <f t="shared" si="100"/>
        <v>0.33103925566471382</v>
      </c>
      <c r="AM1625" s="16">
        <f t="shared" si="101"/>
        <v>12.056449691308879</v>
      </c>
      <c r="AN1625" s="17">
        <f t="shared" si="102"/>
        <v>1.0539572377540798E-9</v>
      </c>
      <c r="AO1625" s="16">
        <f t="shared" si="103"/>
        <v>32.772942523530169</v>
      </c>
      <c r="AP1625" s="18">
        <v>4104.2688982148356</v>
      </c>
      <c r="AQ1625" s="18" t="s">
        <v>124</v>
      </c>
      <c r="AR1625" s="16">
        <v>0.65427377043995605</v>
      </c>
      <c r="AS1625" s="10" t="s">
        <v>74</v>
      </c>
      <c r="AT1625" s="16">
        <v>0.56726286927850467</v>
      </c>
      <c r="AU1625" s="10" t="s">
        <v>74</v>
      </c>
      <c r="AV1625" s="10" t="s">
        <v>8349</v>
      </c>
      <c r="AW1625" s="10" t="s">
        <v>8349</v>
      </c>
      <c r="AX1625" s="10" t="s">
        <v>8349</v>
      </c>
      <c r="AY1625" s="10" t="s">
        <v>8349</v>
      </c>
      <c r="AZ1625" s="10" t="s">
        <v>101</v>
      </c>
      <c r="BA1625" s="10" t="s">
        <v>8349</v>
      </c>
    </row>
    <row r="1626" spans="1:53" s="10" customFormat="1">
      <c r="A1626" s="31">
        <v>82389</v>
      </c>
      <c r="B1626" s="10">
        <v>151995</v>
      </c>
      <c r="C1626" s="10" t="s">
        <v>6510</v>
      </c>
      <c r="D1626" s="10" t="s">
        <v>6511</v>
      </c>
      <c r="E1626" s="15" t="s">
        <v>8349</v>
      </c>
      <c r="F1626" s="10" t="s">
        <v>8349</v>
      </c>
      <c r="G1626" s="10" t="s">
        <v>8349</v>
      </c>
      <c r="H1626" s="10" t="s">
        <v>8349</v>
      </c>
      <c r="I1626" s="10" t="s">
        <v>8349</v>
      </c>
      <c r="J1626" s="10" t="s">
        <v>1353</v>
      </c>
      <c r="K1626" s="10" t="s">
        <v>1354</v>
      </c>
      <c r="L1626" s="10">
        <v>252.52213545999999</v>
      </c>
      <c r="M1626" s="10">
        <v>18.900588899999999</v>
      </c>
      <c r="N1626" s="10">
        <v>-44.29</v>
      </c>
      <c r="O1626" s="10">
        <v>-69.95</v>
      </c>
      <c r="P1626" s="11">
        <v>37.859400000000001</v>
      </c>
      <c r="Q1626" s="11">
        <v>34.959200000000003</v>
      </c>
      <c r="R1626" s="37">
        <v>27.262813522355508</v>
      </c>
      <c r="S1626" s="16">
        <v>2.944383860414395E-2</v>
      </c>
      <c r="T1626" s="37">
        <v>8.8781911268119398</v>
      </c>
      <c r="U1626" s="16">
        <v>3.1764760348537181E-2</v>
      </c>
      <c r="V1626" s="10" t="s">
        <v>4767</v>
      </c>
      <c r="W1626" s="37">
        <v>1.02</v>
      </c>
      <c r="X1626" s="16">
        <v>0</v>
      </c>
      <c r="Y1626" s="10" t="s">
        <v>4770</v>
      </c>
      <c r="Z1626" s="16">
        <v>6.7003377618018565</v>
      </c>
      <c r="AA1626" s="16">
        <v>9.6661405474076645E-2</v>
      </c>
      <c r="AB1626" s="29" t="s">
        <v>8349</v>
      </c>
      <c r="AC1626" s="16">
        <v>2.5121911268119401</v>
      </c>
      <c r="AD1626" s="16">
        <v>3.5566838487557477E-2</v>
      </c>
      <c r="AE1626" s="10" t="s">
        <v>120</v>
      </c>
      <c r="AF1626" s="10" t="s">
        <v>4075</v>
      </c>
      <c r="AG1626" s="37">
        <v>0.26364209552736761</v>
      </c>
      <c r="AH1626" s="16">
        <v>0.10299721990531518</v>
      </c>
      <c r="AI1626" s="10" t="s">
        <v>4332</v>
      </c>
      <c r="AJ1626" s="10" t="s">
        <v>107</v>
      </c>
      <c r="AK1626" s="16" t="s">
        <v>57</v>
      </c>
      <c r="AL1626" s="16">
        <f t="shared" si="100"/>
        <v>0.51346089970646025</v>
      </c>
      <c r="AM1626" s="16">
        <f t="shared" si="101"/>
        <v>18.833745801232961</v>
      </c>
      <c r="AN1626" s="17">
        <f t="shared" si="102"/>
        <v>4.3809392338868897E-10</v>
      </c>
      <c r="AO1626" s="16">
        <f t="shared" si="103"/>
        <v>32.274273053539318</v>
      </c>
      <c r="AP1626" s="18">
        <v>4832</v>
      </c>
      <c r="AQ1626" s="18" t="s">
        <v>141</v>
      </c>
      <c r="AR1626" s="16">
        <v>0.74</v>
      </c>
      <c r="AS1626" s="10" t="s">
        <v>73</v>
      </c>
      <c r="AT1626" s="16">
        <v>0.79200000000000004</v>
      </c>
      <c r="AU1626" s="10" t="s">
        <v>73</v>
      </c>
      <c r="AV1626" s="10">
        <v>4.62</v>
      </c>
      <c r="AW1626" s="10" t="s">
        <v>73</v>
      </c>
      <c r="AX1626" s="10">
        <v>6.8</v>
      </c>
      <c r="AY1626" s="10" t="s">
        <v>141</v>
      </c>
      <c r="AZ1626" s="10" t="s">
        <v>102</v>
      </c>
      <c r="BA1626" s="10">
        <v>0.04</v>
      </c>
    </row>
    <row r="1627" spans="1:53" s="10" customFormat="1">
      <c r="A1627" s="31">
        <v>82396</v>
      </c>
      <c r="B1627" s="10">
        <v>151680</v>
      </c>
      <c r="C1627" s="10" t="s">
        <v>6512</v>
      </c>
      <c r="D1627" s="10" t="s">
        <v>6513</v>
      </c>
      <c r="E1627" s="15" t="s">
        <v>8349</v>
      </c>
      <c r="F1627" s="10" t="s">
        <v>8349</v>
      </c>
      <c r="G1627" s="10" t="s">
        <v>8349</v>
      </c>
      <c r="H1627" s="10" t="s">
        <v>8349</v>
      </c>
      <c r="I1627" s="10" t="s">
        <v>8349</v>
      </c>
      <c r="J1627" s="10" t="s">
        <v>1355</v>
      </c>
      <c r="K1627" s="10" t="s">
        <v>1356</v>
      </c>
      <c r="L1627" s="10">
        <v>252.54268737999999</v>
      </c>
      <c r="M1627" s="10">
        <v>-34.292609820000003</v>
      </c>
      <c r="N1627" s="10">
        <v>-611.83000000000004</v>
      </c>
      <c r="O1627" s="10">
        <v>-255.87</v>
      </c>
      <c r="P1627" s="11">
        <v>348.8125</v>
      </c>
      <c r="Q1627" s="11">
        <v>6.5601000000000003</v>
      </c>
      <c r="R1627" s="37">
        <v>19.535065442469232</v>
      </c>
      <c r="S1627" s="16">
        <v>4.2977143973432315E-3</v>
      </c>
      <c r="T1627" s="37">
        <v>2.2610458632614399</v>
      </c>
      <c r="U1627" s="16">
        <v>1.6643316977093238E-2</v>
      </c>
      <c r="V1627" s="10" t="s">
        <v>4774</v>
      </c>
      <c r="W1627" s="37">
        <v>1.1807827719564803</v>
      </c>
      <c r="X1627" s="16">
        <v>1.6643316977093238E-2</v>
      </c>
      <c r="Y1627" s="10" t="s">
        <v>4775</v>
      </c>
      <c r="Z1627" s="16">
        <v>0.80697151101266762</v>
      </c>
      <c r="AA1627" s="16">
        <v>2.5995796784780367E-2</v>
      </c>
      <c r="AB1627" s="29" t="s">
        <v>8349</v>
      </c>
      <c r="AC1627" s="16">
        <v>2.54604586326144</v>
      </c>
      <c r="AD1627" s="16">
        <v>5.2697248505021589E-2</v>
      </c>
      <c r="AE1627" s="10" t="s">
        <v>13</v>
      </c>
      <c r="AF1627" s="10" t="s">
        <v>4075</v>
      </c>
      <c r="AG1627" s="37">
        <v>61.073935267480394</v>
      </c>
      <c r="AH1627" s="16">
        <v>5.8760373130840454E-2</v>
      </c>
      <c r="AI1627" s="10" t="s">
        <v>4244</v>
      </c>
      <c r="AJ1627" s="10" t="s">
        <v>114</v>
      </c>
      <c r="AK1627" s="22" t="s">
        <v>6</v>
      </c>
      <c r="AL1627" s="16">
        <f t="shared" si="100"/>
        <v>7.8149814630285848</v>
      </c>
      <c r="AM1627" s="16">
        <f t="shared" si="101"/>
        <v>400.04890109243325</v>
      </c>
      <c r="AN1627" s="17">
        <f t="shared" si="102"/>
        <v>1.8911504473087306E-12</v>
      </c>
      <c r="AO1627" s="16">
        <f t="shared" si="103"/>
        <v>31.569230663786353</v>
      </c>
      <c r="AP1627" s="18">
        <v>4702.6574962471632</v>
      </c>
      <c r="AQ1627" s="18" t="s">
        <v>144</v>
      </c>
      <c r="AR1627" s="16">
        <v>11.765025688244014</v>
      </c>
      <c r="AS1627" s="10" t="s">
        <v>74</v>
      </c>
      <c r="AT1627" s="16">
        <v>2.8701974242920119</v>
      </c>
      <c r="AU1627" s="10" t="s">
        <v>74</v>
      </c>
      <c r="AV1627" s="10" t="s">
        <v>8349</v>
      </c>
      <c r="AW1627" s="10" t="s">
        <v>8349</v>
      </c>
      <c r="AX1627" s="10" t="s">
        <v>8349</v>
      </c>
      <c r="AY1627" s="10" t="s">
        <v>8349</v>
      </c>
      <c r="AZ1627" s="10" t="s">
        <v>8349</v>
      </c>
      <c r="BA1627" s="10" t="s">
        <v>8349</v>
      </c>
    </row>
    <row r="1628" spans="1:53" s="10" customFormat="1">
      <c r="A1628" s="32">
        <v>82587</v>
      </c>
      <c r="B1628" s="10" t="s">
        <v>8349</v>
      </c>
      <c r="C1628" s="10" t="s">
        <v>8349</v>
      </c>
      <c r="D1628" s="10" t="s">
        <v>8349</v>
      </c>
      <c r="E1628" s="15" t="s">
        <v>8349</v>
      </c>
      <c r="F1628" s="10" t="s">
        <v>9356</v>
      </c>
      <c r="G1628" s="10" t="s">
        <v>8349</v>
      </c>
      <c r="H1628" s="10" t="s">
        <v>8349</v>
      </c>
      <c r="I1628" s="10" t="s">
        <v>8349</v>
      </c>
      <c r="J1628" s="10" t="s">
        <v>4931</v>
      </c>
      <c r="K1628" s="10" t="s">
        <v>4932</v>
      </c>
      <c r="L1628" s="10">
        <v>253.24216797</v>
      </c>
      <c r="M1628" s="10">
        <v>31.70171538</v>
      </c>
      <c r="N1628" s="10">
        <v>-91.15</v>
      </c>
      <c r="O1628" s="10">
        <v>-17.100000000000001</v>
      </c>
      <c r="P1628" s="11">
        <v>53.392600000000002</v>
      </c>
      <c r="Q1628" s="11">
        <v>37.866900000000001</v>
      </c>
      <c r="R1628" s="37">
        <v>29.188558085230593</v>
      </c>
      <c r="S1628" s="16">
        <v>6.1295971978984239E-3</v>
      </c>
      <c r="T1628" s="37">
        <v>5.3329902931673603</v>
      </c>
      <c r="U1628" s="16">
        <v>1.6643316977093238E-2</v>
      </c>
      <c r="V1628" s="10" t="s">
        <v>4767</v>
      </c>
      <c r="W1628" s="37">
        <v>0.30659088159999986</v>
      </c>
      <c r="X1628" s="16">
        <v>1.6643316977093238E-2</v>
      </c>
      <c r="Y1628" s="10" t="s">
        <v>4772</v>
      </c>
      <c r="Z1628" s="16">
        <v>3.0069270863148185</v>
      </c>
      <c r="AA1628" s="16">
        <v>2.9994528880532556E-2</v>
      </c>
      <c r="AB1628" s="29" t="s">
        <v>8349</v>
      </c>
      <c r="AC1628" s="16">
        <v>0.77699029316736024</v>
      </c>
      <c r="AD1628" s="16">
        <v>2.4515301344262524E-2</v>
      </c>
      <c r="AE1628" s="10" t="s">
        <v>122</v>
      </c>
      <c r="AF1628" s="10" t="s">
        <v>4075</v>
      </c>
      <c r="AG1628" s="37">
        <v>5.1678164008986744</v>
      </c>
      <c r="AH1628" s="16">
        <v>3.8738504911329526E-2</v>
      </c>
      <c r="AI1628" s="10" t="s">
        <v>4245</v>
      </c>
      <c r="AJ1628" s="16" t="s">
        <v>8349</v>
      </c>
      <c r="AK1628" s="16" t="s">
        <v>8349</v>
      </c>
      <c r="AL1628" s="16">
        <f t="shared" si="100"/>
        <v>2.2732831765749455</v>
      </c>
      <c r="AM1628" s="16">
        <f t="shared" si="101"/>
        <v>77.882681629457622</v>
      </c>
      <c r="AN1628" s="17">
        <f t="shared" si="102"/>
        <v>2.2349865211913245E-11</v>
      </c>
      <c r="AO1628" s="16">
        <f t="shared" si="103"/>
        <v>31.959803022360877</v>
      </c>
      <c r="AP1628" s="18">
        <v>7136.0592993239698</v>
      </c>
      <c r="AQ1628" s="18" t="s">
        <v>126</v>
      </c>
      <c r="AR1628" s="16">
        <v>1.4862376665820856</v>
      </c>
      <c r="AS1628" s="10" t="s">
        <v>74</v>
      </c>
      <c r="AT1628" s="16">
        <v>1.5236992375578873</v>
      </c>
      <c r="AU1628" s="10" t="s">
        <v>74</v>
      </c>
      <c r="AV1628" s="10" t="s">
        <v>8349</v>
      </c>
      <c r="AW1628" s="10" t="s">
        <v>8349</v>
      </c>
      <c r="AX1628" s="10" t="s">
        <v>8349</v>
      </c>
      <c r="AY1628" s="10" t="s">
        <v>8349</v>
      </c>
      <c r="AZ1628" s="10" t="s">
        <v>8349</v>
      </c>
      <c r="BA1628" s="10" t="s">
        <v>8349</v>
      </c>
    </row>
    <row r="1629" spans="1:53" s="10" customFormat="1">
      <c r="A1629" s="31">
        <v>82588</v>
      </c>
      <c r="B1629" s="10">
        <v>152391</v>
      </c>
      <c r="C1629" s="10" t="s">
        <v>6514</v>
      </c>
      <c r="D1629" s="10" t="s">
        <v>6515</v>
      </c>
      <c r="E1629" s="15" t="s">
        <v>8349</v>
      </c>
      <c r="F1629" s="10" t="s">
        <v>8349</v>
      </c>
      <c r="G1629" s="10" t="s">
        <v>8349</v>
      </c>
      <c r="H1629" s="10" t="s">
        <v>8349</v>
      </c>
      <c r="I1629" s="10" t="s">
        <v>8349</v>
      </c>
      <c r="J1629" s="10" t="s">
        <v>1583</v>
      </c>
      <c r="K1629" s="10" t="s">
        <v>1584</v>
      </c>
      <c r="L1629" s="10">
        <v>253.24674087</v>
      </c>
      <c r="M1629" s="10">
        <v>-2.2815040000000002E-2</v>
      </c>
      <c r="N1629" s="10">
        <v>-711.75</v>
      </c>
      <c r="O1629" s="10">
        <v>-1483.65</v>
      </c>
      <c r="P1629" s="11">
        <v>18.380400000000002</v>
      </c>
      <c r="Q1629" s="11">
        <v>26.0779</v>
      </c>
      <c r="R1629" s="37">
        <v>17.250301880282905</v>
      </c>
      <c r="S1629" s="16">
        <v>1.1385199240986719E-2</v>
      </c>
      <c r="T1629" s="37">
        <v>6.6470114679876193</v>
      </c>
      <c r="U1629" s="16">
        <v>1.8027756377319945E-2</v>
      </c>
      <c r="V1629" s="10" t="s">
        <v>4767</v>
      </c>
      <c r="W1629" s="37">
        <v>0.749</v>
      </c>
      <c r="X1629" s="16">
        <v>1.0999999999999999E-2</v>
      </c>
      <c r="Y1629" s="10" t="s">
        <v>4770</v>
      </c>
      <c r="Z1629" s="16">
        <v>5.4630279698414776</v>
      </c>
      <c r="AA1629" s="16">
        <v>4.2892215942430312E-2</v>
      </c>
      <c r="AB1629" s="29" t="s">
        <v>8349</v>
      </c>
      <c r="AC1629" s="16">
        <v>1.8120114679876194</v>
      </c>
      <c r="AD1629" s="16">
        <v>3.4146742157927748E-2</v>
      </c>
      <c r="AE1629" s="10" t="s">
        <v>120</v>
      </c>
      <c r="AF1629" s="10" t="s">
        <v>4075</v>
      </c>
      <c r="AG1629" s="37">
        <v>0.6342570385069598</v>
      </c>
      <c r="AH1629" s="16">
        <v>5.4824649460366574E-2</v>
      </c>
      <c r="AI1629" s="10" t="s">
        <v>4652</v>
      </c>
      <c r="AJ1629" s="10" t="s">
        <v>107</v>
      </c>
      <c r="AK1629" s="16" t="s">
        <v>108</v>
      </c>
      <c r="AL1629" s="16">
        <f t="shared" si="100"/>
        <v>0.79640256058538628</v>
      </c>
      <c r="AM1629" s="16">
        <f t="shared" si="101"/>
        <v>46.167456437134845</v>
      </c>
      <c r="AN1629" s="17">
        <f t="shared" si="102"/>
        <v>1.8210282738349557E-10</v>
      </c>
      <c r="AO1629" s="16">
        <f t="shared" si="103"/>
        <v>30.996219745901229</v>
      </c>
      <c r="AP1629" s="18">
        <v>5479</v>
      </c>
      <c r="AQ1629" s="18" t="s">
        <v>141</v>
      </c>
      <c r="AR1629" s="16">
        <v>0.85</v>
      </c>
      <c r="AS1629" s="10" t="s">
        <v>73</v>
      </c>
      <c r="AT1629" s="16">
        <v>0.92700000000000005</v>
      </c>
      <c r="AU1629" s="10" t="s">
        <v>73</v>
      </c>
      <c r="AV1629" s="10">
        <v>4.5599999999999996</v>
      </c>
      <c r="AW1629" s="10" t="s">
        <v>73</v>
      </c>
      <c r="AX1629" s="10">
        <v>0.72</v>
      </c>
      <c r="AY1629" s="10" t="s">
        <v>73</v>
      </c>
      <c r="AZ1629" s="10" t="s">
        <v>101</v>
      </c>
      <c r="BA1629" s="10">
        <v>0.04</v>
      </c>
    </row>
    <row r="1630" spans="1:53" s="10" customFormat="1">
      <c r="A1630" s="31">
        <v>82621</v>
      </c>
      <c r="B1630" s="10">
        <v>152311</v>
      </c>
      <c r="C1630" s="10" t="s">
        <v>6516</v>
      </c>
      <c r="D1630" s="10" t="s">
        <v>8349</v>
      </c>
      <c r="E1630" s="15" t="s">
        <v>8349</v>
      </c>
      <c r="F1630" s="10" t="s">
        <v>9357</v>
      </c>
      <c r="G1630" s="10" t="s">
        <v>8349</v>
      </c>
      <c r="H1630" s="10" t="s">
        <v>8349</v>
      </c>
      <c r="I1630" s="10" t="s">
        <v>8349</v>
      </c>
      <c r="J1630" s="10" t="s">
        <v>1585</v>
      </c>
      <c r="K1630" s="10" t="s">
        <v>1586</v>
      </c>
      <c r="L1630" s="10">
        <v>253.35523753999999</v>
      </c>
      <c r="M1630" s="10">
        <v>-20.415488610000001</v>
      </c>
      <c r="N1630" s="10">
        <v>-58.05</v>
      </c>
      <c r="O1630" s="10">
        <v>-27.26</v>
      </c>
      <c r="P1630" s="11">
        <v>0.36780000000000002</v>
      </c>
      <c r="Q1630" s="11">
        <v>14.5792</v>
      </c>
      <c r="R1630" s="37">
        <v>26.939655172413794</v>
      </c>
      <c r="S1630" s="16">
        <v>1.9396551724137932E-2</v>
      </c>
      <c r="T1630" s="37">
        <v>5.8573038065764793</v>
      </c>
      <c r="U1630" s="16">
        <v>1.7204650534085254E-2</v>
      </c>
      <c r="V1630" s="10" t="s">
        <v>4767</v>
      </c>
      <c r="W1630" s="37">
        <v>0.68500000000000005</v>
      </c>
      <c r="X1630" s="16">
        <v>4.0000000000000001E-3</v>
      </c>
      <c r="Y1630" s="10" t="s">
        <v>4770</v>
      </c>
      <c r="Z1630" s="16">
        <v>3.7053436443106014</v>
      </c>
      <c r="AA1630" s="16">
        <v>5.9737570022926789E-2</v>
      </c>
      <c r="AB1630" s="29" t="s">
        <v>8349</v>
      </c>
      <c r="AC1630" s="16">
        <v>1.6317998065764794</v>
      </c>
      <c r="AD1630" s="16">
        <v>5.2877216265609144E-2</v>
      </c>
      <c r="AE1630" s="10" t="s">
        <v>3</v>
      </c>
      <c r="AF1630" s="10" t="s">
        <v>4075</v>
      </c>
      <c r="AG1630" s="37">
        <v>3.038296103936132</v>
      </c>
      <c r="AH1630" s="16">
        <v>7.9778300760570742E-2</v>
      </c>
      <c r="AI1630" s="10" t="s">
        <v>4492</v>
      </c>
      <c r="AJ1630" s="10" t="s">
        <v>107</v>
      </c>
      <c r="AK1630" s="16" t="s">
        <v>58</v>
      </c>
      <c r="AL1630" s="16">
        <f t="shared" si="100"/>
        <v>1.7430708832219453</v>
      </c>
      <c r="AM1630" s="16">
        <f t="shared" si="101"/>
        <v>64.702791185198606</v>
      </c>
      <c r="AN1630" s="17">
        <f t="shared" si="102"/>
        <v>3.8014728008362649E-11</v>
      </c>
      <c r="AO1630" s="16">
        <f t="shared" si="103"/>
        <v>31.90742408782744</v>
      </c>
      <c r="AP1630" s="18">
        <v>5624</v>
      </c>
      <c r="AQ1630" s="18" t="s">
        <v>129</v>
      </c>
      <c r="AR1630" s="16">
        <v>1.8347464271195204</v>
      </c>
      <c r="AS1630" s="10" t="s">
        <v>74</v>
      </c>
      <c r="AT1630" s="16">
        <v>1.3296927684712359</v>
      </c>
      <c r="AU1630" s="10" t="s">
        <v>74</v>
      </c>
      <c r="AV1630" s="10">
        <v>4.04</v>
      </c>
      <c r="AW1630" s="10" t="s">
        <v>96</v>
      </c>
      <c r="AX1630" s="10" t="s">
        <v>8349</v>
      </c>
      <c r="AY1630" s="10" t="s">
        <v>8349</v>
      </c>
      <c r="AZ1630" s="10" t="s">
        <v>103</v>
      </c>
      <c r="BA1630" s="10" t="s">
        <v>8349</v>
      </c>
    </row>
    <row r="1631" spans="1:53" s="10" customFormat="1">
      <c r="A1631" s="31">
        <v>82694</v>
      </c>
      <c r="B1631" s="10" t="s">
        <v>8349</v>
      </c>
      <c r="C1631" s="10" t="s">
        <v>6517</v>
      </c>
      <c r="D1631" s="10" t="s">
        <v>6317</v>
      </c>
      <c r="E1631" s="15" t="s">
        <v>8349</v>
      </c>
      <c r="F1631" s="10" t="s">
        <v>8349</v>
      </c>
      <c r="G1631" s="10" t="s">
        <v>8349</v>
      </c>
      <c r="H1631" s="10" t="s">
        <v>8349</v>
      </c>
      <c r="I1631" s="10" t="s">
        <v>8349</v>
      </c>
      <c r="J1631" s="10" t="s">
        <v>1587</v>
      </c>
      <c r="K1631" s="10" t="s">
        <v>1588</v>
      </c>
      <c r="L1631" s="10">
        <v>253.55148650999999</v>
      </c>
      <c r="M1631" s="10">
        <v>11.9139137</v>
      </c>
      <c r="N1631" s="10">
        <v>-544.83000000000004</v>
      </c>
      <c r="O1631" s="10">
        <v>315.73</v>
      </c>
      <c r="P1631" s="11">
        <v>30.6052</v>
      </c>
      <c r="Q1631" s="11">
        <v>31.359300000000001</v>
      </c>
      <c r="R1631" s="37">
        <v>19.474196689386563</v>
      </c>
      <c r="S1631" s="16">
        <v>4.2064264849074974E-2</v>
      </c>
      <c r="T1631" s="37">
        <v>10.742000000000001</v>
      </c>
      <c r="U1631" s="16">
        <v>1.2E-2</v>
      </c>
      <c r="V1631" s="10" t="s">
        <v>4769</v>
      </c>
      <c r="W1631" s="37">
        <v>1.4390000000000001</v>
      </c>
      <c r="X1631" s="16">
        <v>8.3999999999999995E-3</v>
      </c>
      <c r="Y1631" s="10" t="s">
        <v>4769</v>
      </c>
      <c r="Z1631" s="16">
        <v>9.2947022396664867</v>
      </c>
      <c r="AA1631" s="16">
        <v>0.10531812686983066</v>
      </c>
      <c r="AB1631" s="29" t="s">
        <v>8349</v>
      </c>
      <c r="AC1631" s="16">
        <v>3.6440000000000001</v>
      </c>
      <c r="AD1631" s="16">
        <v>2.2923786772695302E-2</v>
      </c>
      <c r="AE1631" s="10" t="s">
        <v>125</v>
      </c>
      <c r="AF1631" s="10" t="s">
        <v>4075</v>
      </c>
      <c r="AG1631" s="37">
        <v>4.601667948140075E-2</v>
      </c>
      <c r="AH1631" s="16">
        <v>0.1077840797491436</v>
      </c>
      <c r="AI1631" s="10" t="s">
        <v>4644</v>
      </c>
      <c r="AJ1631" s="10" t="s">
        <v>107</v>
      </c>
      <c r="AK1631" s="22" t="s">
        <v>110</v>
      </c>
      <c r="AL1631" s="16">
        <f t="shared" si="100"/>
        <v>0.21451498661259252</v>
      </c>
      <c r="AM1631" s="16">
        <f t="shared" si="101"/>
        <v>11.015344562556626</v>
      </c>
      <c r="AN1631" s="17">
        <f t="shared" si="102"/>
        <v>2.5099594603883439E-9</v>
      </c>
      <c r="AO1631" s="16">
        <f t="shared" si="103"/>
        <v>32.242833232424715</v>
      </c>
      <c r="AP1631" s="18">
        <v>3916.1390220784342</v>
      </c>
      <c r="AQ1631" s="18" t="s">
        <v>124</v>
      </c>
      <c r="AR1631" s="16">
        <v>0.46568587296154446</v>
      </c>
      <c r="AS1631" s="10" t="s">
        <v>74</v>
      </c>
      <c r="AT1631" s="16">
        <v>0.45410654707833853</v>
      </c>
      <c r="AU1631" s="10" t="s">
        <v>74</v>
      </c>
      <c r="AV1631" s="10" t="s">
        <v>8349</v>
      </c>
      <c r="AW1631" s="10" t="s">
        <v>8349</v>
      </c>
      <c r="AX1631" s="10" t="s">
        <v>8349</v>
      </c>
      <c r="AY1631" s="10" t="s">
        <v>8349</v>
      </c>
      <c r="AZ1631" s="10" t="s">
        <v>8349</v>
      </c>
      <c r="BA1631" s="10" t="s">
        <v>8349</v>
      </c>
    </row>
    <row r="1632" spans="1:53" s="10" customFormat="1">
      <c r="A1632" s="33">
        <v>82724</v>
      </c>
      <c r="B1632" s="13" t="s">
        <v>8349</v>
      </c>
      <c r="C1632" s="14" t="s">
        <v>8349</v>
      </c>
      <c r="D1632" s="14" t="s">
        <v>8349</v>
      </c>
      <c r="E1632" s="14" t="s">
        <v>8349</v>
      </c>
      <c r="F1632" s="13" t="s">
        <v>9358</v>
      </c>
      <c r="G1632" s="13" t="s">
        <v>8349</v>
      </c>
      <c r="H1632" s="13" t="s">
        <v>8349</v>
      </c>
      <c r="I1632" s="13" t="s">
        <v>8349</v>
      </c>
      <c r="J1632" s="13" t="s">
        <v>4933</v>
      </c>
      <c r="K1632" s="13" t="s">
        <v>4934</v>
      </c>
      <c r="L1632" s="13">
        <v>253.63222815</v>
      </c>
      <c r="M1632" s="13">
        <v>-62.400233610000001</v>
      </c>
      <c r="N1632" s="13">
        <v>294.47000000000003</v>
      </c>
      <c r="O1632" s="13">
        <v>205.48</v>
      </c>
      <c r="P1632" s="12">
        <v>327.31830000000002</v>
      </c>
      <c r="Q1632" s="12">
        <v>-11.6988</v>
      </c>
      <c r="R1632" s="38">
        <v>3.6964477137470895</v>
      </c>
      <c r="S1632" s="23">
        <v>0.16057368868517355</v>
      </c>
      <c r="T1632" s="38">
        <v>11.772</v>
      </c>
      <c r="U1632" s="19">
        <v>1.2E-2</v>
      </c>
      <c r="V1632" s="13" t="s">
        <v>4769</v>
      </c>
      <c r="W1632" s="38">
        <v>1.391</v>
      </c>
      <c r="X1632" s="19">
        <v>8.3999999999999995E-3</v>
      </c>
      <c r="Y1632" s="13" t="s">
        <v>4769</v>
      </c>
      <c r="Z1632" s="19">
        <v>13.933077162592319</v>
      </c>
      <c r="AA1632" s="19">
        <v>0.39208711105417393</v>
      </c>
      <c r="AB1632" s="29" t="s">
        <v>8349</v>
      </c>
      <c r="AC1632" s="19" t="s">
        <v>8349</v>
      </c>
      <c r="AD1632" s="19" t="s">
        <v>8349</v>
      </c>
      <c r="AE1632" s="13" t="s">
        <v>8349</v>
      </c>
      <c r="AF1632" s="13" t="s">
        <v>4080</v>
      </c>
      <c r="AG1632" s="38">
        <v>2.5720455053765126E-3</v>
      </c>
      <c r="AH1632" s="19">
        <v>0.40463848390236945</v>
      </c>
      <c r="AI1632" s="13" t="s">
        <v>4150</v>
      </c>
      <c r="AJ1632" s="19" t="s">
        <v>8349</v>
      </c>
      <c r="AK1632" s="19" t="s">
        <v>8349</v>
      </c>
      <c r="AL1632" s="19">
        <f t="shared" si="100"/>
        <v>5.0715337969656799E-2</v>
      </c>
      <c r="AM1632" s="19">
        <f t="shared" si="101"/>
        <v>13.720020380931253</v>
      </c>
      <c r="AN1632" s="20">
        <f t="shared" si="102"/>
        <v>4.4905892900636055E-8</v>
      </c>
      <c r="AO1632" s="19">
        <f t="shared" si="103"/>
        <v>30.141241659390431</v>
      </c>
      <c r="AP1632" s="21">
        <v>3916.2427208353183</v>
      </c>
      <c r="AQ1632" s="21" t="s">
        <v>126</v>
      </c>
      <c r="AR1632" s="19">
        <v>0.11009098285605524</v>
      </c>
      <c r="AS1632" s="13" t="s">
        <v>74</v>
      </c>
      <c r="AT1632" s="19">
        <v>0.21675488008637978</v>
      </c>
      <c r="AU1632" s="13" t="s">
        <v>74</v>
      </c>
      <c r="AV1632" s="13" t="s">
        <v>8349</v>
      </c>
      <c r="AW1632" s="13" t="s">
        <v>8349</v>
      </c>
      <c r="AX1632" s="13" t="s">
        <v>8349</v>
      </c>
      <c r="AY1632" s="13" t="s">
        <v>8349</v>
      </c>
      <c r="AZ1632" s="13" t="s">
        <v>8349</v>
      </c>
      <c r="BA1632" s="13" t="s">
        <v>8349</v>
      </c>
    </row>
    <row r="1633" spans="1:53" s="10" customFormat="1">
      <c r="A1633" s="33">
        <v>82725</v>
      </c>
      <c r="B1633" s="13" t="s">
        <v>8349</v>
      </c>
      <c r="C1633" s="14" t="s">
        <v>8349</v>
      </c>
      <c r="D1633" s="14" t="s">
        <v>8349</v>
      </c>
      <c r="E1633" s="14" t="s">
        <v>8349</v>
      </c>
      <c r="F1633" s="13" t="s">
        <v>9358</v>
      </c>
      <c r="G1633" s="13" t="s">
        <v>8349</v>
      </c>
      <c r="H1633" s="13" t="s">
        <v>8349</v>
      </c>
      <c r="I1633" s="13" t="s">
        <v>8349</v>
      </c>
      <c r="J1633" s="13" t="s">
        <v>4935</v>
      </c>
      <c r="K1633" s="13" t="s">
        <v>4936</v>
      </c>
      <c r="L1633" s="13">
        <v>253.63394769999999</v>
      </c>
      <c r="M1633" s="13">
        <v>-62.403741410000002</v>
      </c>
      <c r="N1633" s="13">
        <v>254.79</v>
      </c>
      <c r="O1633" s="13">
        <v>173.56</v>
      </c>
      <c r="P1633" s="12">
        <v>327.3159</v>
      </c>
      <c r="Q1633" s="12">
        <v>-11.701599999999999</v>
      </c>
      <c r="R1633" s="38">
        <v>4.1464527097068462</v>
      </c>
      <c r="S1633" s="23">
        <v>0.14006717253389725</v>
      </c>
      <c r="T1633" s="38">
        <v>11.58273875993002</v>
      </c>
      <c r="U1633" s="19">
        <v>0.25698443532634418</v>
      </c>
      <c r="V1633" s="13" t="s">
        <v>4767</v>
      </c>
      <c r="W1633" s="38">
        <v>1.2682394104138397</v>
      </c>
      <c r="X1633" s="19">
        <v>0.25698443532634418</v>
      </c>
      <c r="Y1633" s="13" t="s">
        <v>4768</v>
      </c>
      <c r="Z1633" s="19">
        <v>13.494355176839925</v>
      </c>
      <c r="AA1633" s="19">
        <v>0.58466179422577014</v>
      </c>
      <c r="AB1633" s="29" t="s">
        <v>8349</v>
      </c>
      <c r="AC1633" s="19" t="s">
        <v>8349</v>
      </c>
      <c r="AD1633" s="19" t="s">
        <v>8349</v>
      </c>
      <c r="AE1633" s="13" t="s">
        <v>8349</v>
      </c>
      <c r="AF1633" s="13" t="s">
        <v>4080</v>
      </c>
      <c r="AG1633" s="38">
        <v>7.3310665351706704E-4</v>
      </c>
      <c r="AH1633" s="19">
        <v>0.59315209990970852</v>
      </c>
      <c r="AI1633" s="13" t="s">
        <v>4246</v>
      </c>
      <c r="AJ1633" s="19" t="s">
        <v>8349</v>
      </c>
      <c r="AK1633" s="19" t="s">
        <v>8349</v>
      </c>
      <c r="AL1633" s="19">
        <f t="shared" si="100"/>
        <v>2.7075942338486893E-2</v>
      </c>
      <c r="AM1633" s="19">
        <f t="shared" si="101"/>
        <v>6.5299050137728836</v>
      </c>
      <c r="AN1633" s="20">
        <f t="shared" si="102"/>
        <v>1.5754869969586372E-7</v>
      </c>
      <c r="AO1633" s="19">
        <f t="shared" si="103"/>
        <v>28.589201702075979</v>
      </c>
      <c r="AP1633" s="21">
        <v>4212.8936403505668</v>
      </c>
      <c r="AQ1633" s="21" t="s">
        <v>126</v>
      </c>
      <c r="AR1633" s="19">
        <v>5.0789532686780429E-2</v>
      </c>
      <c r="AS1633" s="13" t="s">
        <v>74</v>
      </c>
      <c r="AT1633" s="19">
        <v>0.15710742406078246</v>
      </c>
      <c r="AU1633" s="13" t="s">
        <v>74</v>
      </c>
      <c r="AV1633" s="13" t="s">
        <v>8349</v>
      </c>
      <c r="AW1633" s="13" t="s">
        <v>8349</v>
      </c>
      <c r="AX1633" s="13" t="s">
        <v>8349</v>
      </c>
      <c r="AY1633" s="13" t="s">
        <v>8349</v>
      </c>
      <c r="AZ1633" s="13" t="s">
        <v>8349</v>
      </c>
      <c r="BA1633" s="13" t="s">
        <v>8349</v>
      </c>
    </row>
    <row r="1634" spans="1:53" s="10" customFormat="1">
      <c r="A1634" s="31">
        <v>82809</v>
      </c>
      <c r="B1634" s="10" t="s">
        <v>8349</v>
      </c>
      <c r="C1634" s="10" t="s">
        <v>6318</v>
      </c>
      <c r="D1634" s="10" t="s">
        <v>6319</v>
      </c>
      <c r="E1634" s="10" t="s">
        <v>6320</v>
      </c>
      <c r="F1634" s="10" t="s">
        <v>9359</v>
      </c>
      <c r="G1634" s="10" t="s">
        <v>8349</v>
      </c>
      <c r="H1634" s="10" t="s">
        <v>8349</v>
      </c>
      <c r="I1634" s="10" t="s">
        <v>8349</v>
      </c>
      <c r="J1634" s="10" t="s">
        <v>1363</v>
      </c>
      <c r="K1634" s="10" t="s">
        <v>1364</v>
      </c>
      <c r="L1634" s="10">
        <v>253.85710273000001</v>
      </c>
      <c r="M1634" s="10">
        <v>-8.3203999700000004</v>
      </c>
      <c r="N1634" s="10">
        <v>-813.47</v>
      </c>
      <c r="O1634" s="10">
        <v>-895.23</v>
      </c>
      <c r="P1634" s="11">
        <v>11.051399999999999</v>
      </c>
      <c r="Q1634" s="11">
        <v>21.160399999999999</v>
      </c>
      <c r="R1634" s="37">
        <v>6.4532782653588034</v>
      </c>
      <c r="S1634" s="24">
        <v>6.4532782653588033E-3</v>
      </c>
      <c r="T1634" s="37">
        <v>11.73</v>
      </c>
      <c r="U1634" s="16">
        <v>4.2426406871192849E-3</v>
      </c>
      <c r="V1634" s="10" t="s">
        <v>4770</v>
      </c>
      <c r="W1634" s="37">
        <v>1.7</v>
      </c>
      <c r="X1634" s="16">
        <v>6.0000000000000001E-3</v>
      </c>
      <c r="Y1634" s="10" t="s">
        <v>4770</v>
      </c>
      <c r="Z1634" s="16">
        <v>12.681098038555271</v>
      </c>
      <c r="AA1634" s="16">
        <v>1.8301167129623153E-2</v>
      </c>
      <c r="AB1634" s="29" t="s">
        <v>8349</v>
      </c>
      <c r="AC1634" s="16">
        <v>5.0060000000000002</v>
      </c>
      <c r="AD1634" s="16">
        <v>1.7521415467935234E-2</v>
      </c>
      <c r="AE1634" s="10" t="s">
        <v>120</v>
      </c>
      <c r="AF1634" s="10" t="s">
        <v>4075</v>
      </c>
      <c r="AG1634" s="37">
        <v>6.0291437767559545E-3</v>
      </c>
      <c r="AH1634" s="16">
        <v>9.1841889779699093E-2</v>
      </c>
      <c r="AI1634" s="16" t="s">
        <v>4425</v>
      </c>
      <c r="AJ1634" s="10" t="s">
        <v>107</v>
      </c>
      <c r="AK1634" s="22" t="s">
        <v>110</v>
      </c>
      <c r="AL1634" s="16">
        <f t="shared" si="100"/>
        <v>7.764756130591581E-2</v>
      </c>
      <c r="AM1634" s="16">
        <f t="shared" si="101"/>
        <v>12.032266099964712</v>
      </c>
      <c r="AN1634" s="17">
        <f t="shared" si="102"/>
        <v>1.9156949025711577E-8</v>
      </c>
      <c r="AO1634" s="16">
        <f t="shared" si="103"/>
        <v>31.024184140910528</v>
      </c>
      <c r="AP1634" s="18">
        <v>3274.7254090515762</v>
      </c>
      <c r="AQ1634" s="18" t="s">
        <v>124</v>
      </c>
      <c r="AR1634" s="16">
        <v>0.24106250624920311</v>
      </c>
      <c r="AS1634" s="10" t="s">
        <v>74</v>
      </c>
      <c r="AT1634" s="16">
        <v>0.26967133160003115</v>
      </c>
      <c r="AU1634" s="10" t="s">
        <v>74</v>
      </c>
      <c r="AV1634" s="10" t="s">
        <v>8349</v>
      </c>
      <c r="AW1634" s="10" t="s">
        <v>8349</v>
      </c>
      <c r="AX1634" s="10" t="s">
        <v>8349</v>
      </c>
      <c r="AY1634" s="10" t="s">
        <v>8349</v>
      </c>
      <c r="AZ1634" s="10" t="s">
        <v>8349</v>
      </c>
      <c r="BA1634" s="10" t="s">
        <v>8349</v>
      </c>
    </row>
    <row r="1635" spans="1:53" s="10" customFormat="1">
      <c r="A1635" s="31">
        <v>82817</v>
      </c>
      <c r="B1635" s="10">
        <v>152751</v>
      </c>
      <c r="C1635" s="10" t="s">
        <v>6321</v>
      </c>
      <c r="D1635" s="10" t="s">
        <v>6322</v>
      </c>
      <c r="E1635" s="10" t="s">
        <v>6323</v>
      </c>
      <c r="F1635" s="10" t="s">
        <v>9360</v>
      </c>
      <c r="G1635" s="10" t="s">
        <v>8349</v>
      </c>
      <c r="H1635" s="10" t="s">
        <v>8349</v>
      </c>
      <c r="I1635" s="10" t="s">
        <v>8349</v>
      </c>
      <c r="J1635" s="10" t="s">
        <v>1365</v>
      </c>
      <c r="K1635" s="10" t="s">
        <v>1366</v>
      </c>
      <c r="L1635" s="10">
        <v>253.87184972</v>
      </c>
      <c r="M1635" s="10">
        <v>-8.3342078300000004</v>
      </c>
      <c r="N1635" s="10">
        <v>-829.34</v>
      </c>
      <c r="O1635" s="10">
        <v>-878.81</v>
      </c>
      <c r="P1635" s="11">
        <v>11.047700000000001</v>
      </c>
      <c r="Q1635" s="11">
        <v>21.140599999999999</v>
      </c>
      <c r="R1635" s="37">
        <v>6.4532782653588034</v>
      </c>
      <c r="S1635" s="24">
        <v>6.4532782653588033E-3</v>
      </c>
      <c r="T1635" s="37">
        <v>9.0229999999999997</v>
      </c>
      <c r="U1635" s="16">
        <v>1.2E-2</v>
      </c>
      <c r="V1635" s="10" t="s">
        <v>4769</v>
      </c>
      <c r="W1635" s="37">
        <v>1.57</v>
      </c>
      <c r="X1635" s="16">
        <v>8.3999999999999995E-3</v>
      </c>
      <c r="Y1635" s="10" t="s">
        <v>4769</v>
      </c>
      <c r="Z1635" s="16">
        <v>9.9740980385552707</v>
      </c>
      <c r="AA1635" s="16">
        <v>2.6058526442504615E-2</v>
      </c>
      <c r="AB1635" s="10" t="s">
        <v>4782</v>
      </c>
      <c r="AC1635" s="16">
        <v>4.6227580499999998</v>
      </c>
      <c r="AD1635" s="16">
        <v>3.3166247903553998E-2</v>
      </c>
      <c r="AE1635" s="10" t="s">
        <v>132</v>
      </c>
      <c r="AF1635" s="10" t="s">
        <v>4075</v>
      </c>
      <c r="AG1635" s="37">
        <v>5.1968371230626365E-2</v>
      </c>
      <c r="AH1635" s="16">
        <v>9.3696567708506331E-2</v>
      </c>
      <c r="AI1635" s="16" t="s">
        <v>4310</v>
      </c>
      <c r="AJ1635" s="10" t="s">
        <v>107</v>
      </c>
      <c r="AK1635" s="22" t="s">
        <v>110</v>
      </c>
      <c r="AL1635" s="16">
        <f t="shared" si="100"/>
        <v>0.22796572380651081</v>
      </c>
      <c r="AM1635" s="16">
        <f t="shared" si="101"/>
        <v>35.325568561056912</v>
      </c>
      <c r="AN1635" s="17">
        <f t="shared" si="102"/>
        <v>2.2225056753738078E-9</v>
      </c>
      <c r="AO1635" s="16">
        <f t="shared" si="103"/>
        <v>30.65589280336301</v>
      </c>
      <c r="AP1635" s="18">
        <v>3419.7700870937315</v>
      </c>
      <c r="AQ1635" s="18" t="s">
        <v>124</v>
      </c>
      <c r="AR1635" s="16">
        <v>0.64897409384510718</v>
      </c>
      <c r="AS1635" s="10" t="s">
        <v>74</v>
      </c>
      <c r="AT1635" s="16">
        <v>0.46849216776203129</v>
      </c>
      <c r="AU1635" s="10" t="s">
        <v>74</v>
      </c>
      <c r="AV1635" s="10" t="s">
        <v>8349</v>
      </c>
      <c r="AW1635" s="10" t="s">
        <v>8349</v>
      </c>
      <c r="AX1635" s="10" t="s">
        <v>8349</v>
      </c>
      <c r="AY1635" s="10" t="s">
        <v>8349</v>
      </c>
      <c r="AZ1635" s="10" t="s">
        <v>8349</v>
      </c>
      <c r="BA1635" s="10" t="s">
        <v>8349</v>
      </c>
    </row>
    <row r="1636" spans="1:53" s="10" customFormat="1">
      <c r="A1636" s="31">
        <v>82834</v>
      </c>
      <c r="B1636" s="10">
        <v>152606</v>
      </c>
      <c r="C1636" s="10" t="s">
        <v>6324</v>
      </c>
      <c r="D1636" s="10" t="s">
        <v>8349</v>
      </c>
      <c r="E1636" s="15" t="s">
        <v>8349</v>
      </c>
      <c r="F1636" s="10" t="s">
        <v>8349</v>
      </c>
      <c r="G1636" s="10" t="s">
        <v>8349</v>
      </c>
      <c r="H1636" s="10" t="s">
        <v>8349</v>
      </c>
      <c r="I1636" s="10" t="s">
        <v>8349</v>
      </c>
      <c r="J1636" s="10" t="s">
        <v>1367</v>
      </c>
      <c r="K1636" s="10" t="s">
        <v>1368</v>
      </c>
      <c r="L1636" s="10">
        <v>253.90810507</v>
      </c>
      <c r="M1636" s="10">
        <v>-32.066899880000001</v>
      </c>
      <c r="N1636" s="10">
        <v>95.52</v>
      </c>
      <c r="O1636" s="10">
        <v>-328.76</v>
      </c>
      <c r="P1636" s="11">
        <v>351.28030000000001</v>
      </c>
      <c r="Q1636" s="11">
        <v>7.0651999999999999</v>
      </c>
      <c r="R1636" s="37">
        <v>18.254837531945967</v>
      </c>
      <c r="S1636" s="16">
        <v>2.1175611537057319E-2</v>
      </c>
      <c r="T1636" s="37">
        <v>9.58</v>
      </c>
      <c r="U1636" s="16">
        <v>3.5355339059327372E-3</v>
      </c>
      <c r="V1636" s="10" t="s">
        <v>4770</v>
      </c>
      <c r="W1636" s="37">
        <v>1.3779999999999999</v>
      </c>
      <c r="X1636" s="16">
        <v>5.0000000000000001E-3</v>
      </c>
      <c r="Y1636" s="10" t="s">
        <v>4770</v>
      </c>
      <c r="Z1636" s="16">
        <v>8.2731101395897131</v>
      </c>
      <c r="AA1636" s="16">
        <v>5.0011625261340953E-2</v>
      </c>
      <c r="AB1636" s="29" t="s">
        <v>8349</v>
      </c>
      <c r="AC1636" s="16">
        <v>3.5300000000000002</v>
      </c>
      <c r="AD1636" s="16">
        <v>2.4259018941416407E-2</v>
      </c>
      <c r="AE1636" s="10" t="s">
        <v>120</v>
      </c>
      <c r="AF1636" s="10" t="s">
        <v>4075</v>
      </c>
      <c r="AG1636" s="37">
        <v>0.10948487067142122</v>
      </c>
      <c r="AH1636" s="16">
        <v>5.5584734066835263E-2</v>
      </c>
      <c r="AI1636" s="10" t="s">
        <v>4665</v>
      </c>
      <c r="AJ1636" s="10" t="s">
        <v>107</v>
      </c>
      <c r="AK1636" s="16" t="s">
        <v>57</v>
      </c>
      <c r="AL1636" s="16">
        <f t="shared" si="100"/>
        <v>0.33088498103029884</v>
      </c>
      <c r="AM1636" s="16">
        <f t="shared" si="101"/>
        <v>18.125879260839771</v>
      </c>
      <c r="AN1636" s="17">
        <f t="shared" si="102"/>
        <v>1.0549402788868518E-9</v>
      </c>
      <c r="AO1636" s="16">
        <f t="shared" si="103"/>
        <v>32.021930313674076</v>
      </c>
      <c r="AP1636" s="18">
        <v>3985.8054294866251</v>
      </c>
      <c r="AQ1636" s="18" t="s">
        <v>124</v>
      </c>
      <c r="AR1636" s="16">
        <v>0.69342020541285232</v>
      </c>
      <c r="AS1636" s="10" t="s">
        <v>74</v>
      </c>
      <c r="AT1636" s="16">
        <v>0.56712728351688746</v>
      </c>
      <c r="AU1636" s="10" t="s">
        <v>74</v>
      </c>
      <c r="AV1636" s="10" t="s">
        <v>8349</v>
      </c>
      <c r="AW1636" s="10" t="s">
        <v>8349</v>
      </c>
      <c r="AX1636" s="10" t="s">
        <v>8349</v>
      </c>
      <c r="AY1636" s="10" t="s">
        <v>8349</v>
      </c>
      <c r="AZ1636" s="10" t="s">
        <v>101</v>
      </c>
      <c r="BA1636" s="10" t="s">
        <v>8349</v>
      </c>
    </row>
    <row r="1637" spans="1:53" s="10" customFormat="1">
      <c r="A1637" s="31">
        <v>82860</v>
      </c>
      <c r="B1637" s="10">
        <v>153597</v>
      </c>
      <c r="C1637" s="10" t="s">
        <v>6325</v>
      </c>
      <c r="D1637" s="10" t="s">
        <v>6326</v>
      </c>
      <c r="E1637" s="15" t="s">
        <v>8349</v>
      </c>
      <c r="F1637" s="10" t="s">
        <v>8349</v>
      </c>
      <c r="G1637" s="10" t="s">
        <v>8349</v>
      </c>
      <c r="H1637" s="10" t="s">
        <v>8349</v>
      </c>
      <c r="I1637" s="10" t="s">
        <v>8349</v>
      </c>
      <c r="J1637" s="10" t="s">
        <v>1369</v>
      </c>
      <c r="K1637" s="10" t="s">
        <v>1370</v>
      </c>
      <c r="L1637" s="10">
        <v>254.00566477000001</v>
      </c>
      <c r="M1637" s="10">
        <v>65.134672039999998</v>
      </c>
      <c r="N1637" s="10">
        <v>238.05</v>
      </c>
      <c r="O1637" s="10">
        <v>50.84</v>
      </c>
      <c r="P1637" s="11">
        <v>95.678299999999993</v>
      </c>
      <c r="Q1637" s="11">
        <v>36.463299999999997</v>
      </c>
      <c r="R1637" s="37">
        <v>15.257857796765332</v>
      </c>
      <c r="S1637" s="16">
        <v>5.0350930729325602E-3</v>
      </c>
      <c r="T1637" s="37">
        <v>4.8812655775139397</v>
      </c>
      <c r="U1637" s="16">
        <v>1.6643316977093238E-2</v>
      </c>
      <c r="V1637" s="10" t="s">
        <v>4767</v>
      </c>
      <c r="W1637" s="37">
        <v>0.48099999999999998</v>
      </c>
      <c r="X1637" s="16">
        <v>7.0000000000000001E-3</v>
      </c>
      <c r="Y1637" s="10" t="s">
        <v>4770</v>
      </c>
      <c r="Z1637" s="16">
        <v>3.9637977627457248</v>
      </c>
      <c r="AA1637" s="16">
        <v>2.7604501171579976E-2</v>
      </c>
      <c r="AB1637" s="29" t="s">
        <v>8349</v>
      </c>
      <c r="AC1637" s="16">
        <v>1.2912655775139399</v>
      </c>
      <c r="AD1637" s="16">
        <v>5.2697248505021589E-2</v>
      </c>
      <c r="AE1637" s="10" t="s">
        <v>4151</v>
      </c>
      <c r="AF1637" s="10" t="s">
        <v>4075</v>
      </c>
      <c r="AG1637" s="37">
        <v>2.2603253020458247</v>
      </c>
      <c r="AH1637" s="16">
        <v>5.9489566185439276E-2</v>
      </c>
      <c r="AI1637" s="10" t="s">
        <v>4247</v>
      </c>
      <c r="AJ1637" s="10" t="s">
        <v>107</v>
      </c>
      <c r="AK1637" s="16" t="s">
        <v>111</v>
      </c>
      <c r="AL1637" s="16">
        <f t="shared" si="100"/>
        <v>1.5034378277952916</v>
      </c>
      <c r="AM1637" s="16">
        <f t="shared" si="101"/>
        <v>98.535315233703415</v>
      </c>
      <c r="AN1637" s="17">
        <f t="shared" si="102"/>
        <v>5.1098839576524994E-11</v>
      </c>
      <c r="AO1637" s="16">
        <f t="shared" si="103"/>
        <v>30.610237983304074</v>
      </c>
      <c r="AP1637" s="18">
        <v>6145.875175967165</v>
      </c>
      <c r="AQ1637" s="18" t="s">
        <v>124</v>
      </c>
      <c r="AR1637" s="16">
        <v>1.3251639989597017</v>
      </c>
      <c r="AS1637" s="10" t="s">
        <v>74</v>
      </c>
      <c r="AT1637" s="16">
        <v>1.2325741724507517</v>
      </c>
      <c r="AU1637" s="10" t="s">
        <v>74</v>
      </c>
      <c r="AV1637" s="10" t="s">
        <v>8349</v>
      </c>
      <c r="AW1637" s="10" t="s">
        <v>8349</v>
      </c>
      <c r="AX1637" s="10" t="s">
        <v>8349</v>
      </c>
      <c r="AY1637" s="10" t="s">
        <v>8349</v>
      </c>
      <c r="AZ1637" s="10" t="s">
        <v>8349</v>
      </c>
      <c r="BA1637" s="10" t="s">
        <v>8349</v>
      </c>
    </row>
    <row r="1638" spans="1:53" s="10" customFormat="1">
      <c r="A1638" s="32">
        <v>82926</v>
      </c>
      <c r="B1638" s="10" t="s">
        <v>8349</v>
      </c>
      <c r="C1638" s="10" t="s">
        <v>8349</v>
      </c>
      <c r="D1638" s="10" t="s">
        <v>8349</v>
      </c>
      <c r="E1638" s="15" t="s">
        <v>8349</v>
      </c>
      <c r="F1638" s="10" t="s">
        <v>9361</v>
      </c>
      <c r="G1638" s="10" t="s">
        <v>8349</v>
      </c>
      <c r="H1638" s="10" t="s">
        <v>8349</v>
      </c>
      <c r="I1638" s="10" t="s">
        <v>8349</v>
      </c>
      <c r="J1638" s="10" t="s">
        <v>4937</v>
      </c>
      <c r="K1638" s="10" t="s">
        <v>4938</v>
      </c>
      <c r="L1638" s="10">
        <v>254.20216085000001</v>
      </c>
      <c r="M1638" s="10">
        <v>-39.093659549999998</v>
      </c>
      <c r="N1638" s="10">
        <v>65.790000000000006</v>
      </c>
      <c r="O1638" s="10">
        <v>-109.38</v>
      </c>
      <c r="P1638" s="11">
        <v>345.9083</v>
      </c>
      <c r="Q1638" s="11">
        <v>2.5055999999999998</v>
      </c>
      <c r="R1638" s="37">
        <v>15.782828282828284</v>
      </c>
      <c r="S1638" s="16">
        <v>6.4867424242424254E-2</v>
      </c>
      <c r="T1638" s="37">
        <v>11.254</v>
      </c>
      <c r="U1638" s="16">
        <v>1.2E-2</v>
      </c>
      <c r="V1638" s="10" t="s">
        <v>4769</v>
      </c>
      <c r="W1638" s="37">
        <v>1.552</v>
      </c>
      <c r="X1638" s="16">
        <v>8.3999999999999995E-3</v>
      </c>
      <c r="Y1638" s="10" t="s">
        <v>4769</v>
      </c>
      <c r="Z1638" s="16">
        <v>10.263075842907185</v>
      </c>
      <c r="AA1638" s="16">
        <v>0.15763406949647774</v>
      </c>
      <c r="AB1638" s="10" t="s">
        <v>4782</v>
      </c>
      <c r="AC1638" s="16">
        <v>4.571232132652459</v>
      </c>
      <c r="AD1638" s="16">
        <v>0.70521556987916822</v>
      </c>
      <c r="AE1638" s="10" t="s">
        <v>125</v>
      </c>
      <c r="AF1638" s="10" t="s">
        <v>4075</v>
      </c>
      <c r="AG1638" s="37">
        <v>4.545710612825507E-2</v>
      </c>
      <c r="AH1638" s="16">
        <v>0.72261850229980984</v>
      </c>
      <c r="AI1638" s="10" t="s">
        <v>4248</v>
      </c>
      <c r="AJ1638" s="16" t="s">
        <v>8349</v>
      </c>
      <c r="AK1638" s="16" t="s">
        <v>8349</v>
      </c>
      <c r="AL1638" s="16">
        <f t="shared" si="100"/>
        <v>0.21320672158319745</v>
      </c>
      <c r="AM1638" s="16">
        <f t="shared" si="101"/>
        <v>13.50877787951139</v>
      </c>
      <c r="AN1638" s="17">
        <f t="shared" si="102"/>
        <v>2.5408568612819793E-9</v>
      </c>
      <c r="AO1638" s="16">
        <f t="shared" si="103"/>
        <v>32.741549500406698</v>
      </c>
      <c r="AP1638" s="18">
        <v>3441.3684251526192</v>
      </c>
      <c r="AQ1638" s="18" t="s">
        <v>143</v>
      </c>
      <c r="AR1638" s="16">
        <v>0.59936334450791406</v>
      </c>
      <c r="AS1638" s="10" t="s">
        <v>74</v>
      </c>
      <c r="AT1638" s="16">
        <v>0.45268419240794761</v>
      </c>
      <c r="AU1638" s="10" t="s">
        <v>74</v>
      </c>
      <c r="AV1638" s="10" t="s">
        <v>8349</v>
      </c>
      <c r="AW1638" s="10" t="s">
        <v>8349</v>
      </c>
      <c r="AX1638" s="10" t="s">
        <v>8349</v>
      </c>
      <c r="AY1638" s="10" t="s">
        <v>8349</v>
      </c>
      <c r="AZ1638" s="10" t="s">
        <v>8349</v>
      </c>
      <c r="BA1638" s="10" t="s">
        <v>8349</v>
      </c>
    </row>
    <row r="1639" spans="1:53" s="10" customFormat="1">
      <c r="A1639" s="31">
        <v>83000</v>
      </c>
      <c r="B1639" s="10">
        <v>153210</v>
      </c>
      <c r="C1639" s="10" t="s">
        <v>6327</v>
      </c>
      <c r="D1639" s="10" t="s">
        <v>8349</v>
      </c>
      <c r="E1639" s="15" t="s">
        <v>8349</v>
      </c>
      <c r="F1639" s="10" t="s">
        <v>8349</v>
      </c>
      <c r="G1639" s="10" t="s">
        <v>8349</v>
      </c>
      <c r="H1639" s="10" t="s">
        <v>8349</v>
      </c>
      <c r="I1639" s="10" t="s">
        <v>8349</v>
      </c>
      <c r="J1639" s="10" t="s">
        <v>1279</v>
      </c>
      <c r="K1639" s="10" t="s">
        <v>1280</v>
      </c>
      <c r="L1639" s="10">
        <v>254.41779417999999</v>
      </c>
      <c r="M1639" s="10">
        <v>9.3750562599999991</v>
      </c>
      <c r="N1639" s="10">
        <v>-293.02999999999997</v>
      </c>
      <c r="O1639" s="10">
        <v>-9.6999999999999993</v>
      </c>
      <c r="P1639" s="11">
        <v>28.365400000000001</v>
      </c>
      <c r="Q1639" s="11">
        <v>29.504100000000001</v>
      </c>
      <c r="R1639" s="37">
        <v>28.042624789680318</v>
      </c>
      <c r="S1639" s="16">
        <v>5.608524957936064E-3</v>
      </c>
      <c r="T1639" s="37">
        <v>3.1808240843055797</v>
      </c>
      <c r="U1639" s="16">
        <v>1.6643316977093238E-2</v>
      </c>
      <c r="V1639" s="10" t="s">
        <v>4767</v>
      </c>
      <c r="W1639" s="37">
        <v>1.1583169497813597</v>
      </c>
      <c r="X1639" s="16">
        <v>1.6643316977093238E-2</v>
      </c>
      <c r="Y1639" s="10" t="s">
        <v>4775</v>
      </c>
      <c r="Z1639" s="16">
        <v>0.94173077850225884</v>
      </c>
      <c r="AA1639" s="16">
        <v>2.8856354849277288E-2</v>
      </c>
      <c r="AB1639" s="29" t="s">
        <v>8349</v>
      </c>
      <c r="AC1639" s="16">
        <v>2.5248240843055796</v>
      </c>
      <c r="AD1639" s="16">
        <v>5.2697248505021589E-2</v>
      </c>
      <c r="AE1639" s="10" t="s">
        <v>13</v>
      </c>
      <c r="AF1639" s="10" t="s">
        <v>4075</v>
      </c>
      <c r="AG1639" s="37">
        <v>53.368725753447855</v>
      </c>
      <c r="AH1639" s="16">
        <v>6.0080689203665175E-2</v>
      </c>
      <c r="AI1639" s="10" t="s">
        <v>4249</v>
      </c>
      <c r="AJ1639" s="10" t="s">
        <v>114</v>
      </c>
      <c r="AK1639" s="22" t="s">
        <v>6</v>
      </c>
      <c r="AL1639" s="16">
        <f t="shared" si="100"/>
        <v>7.3053901848873108</v>
      </c>
      <c r="AM1639" s="16">
        <f t="shared" si="101"/>
        <v>260.51021399308149</v>
      </c>
      <c r="AN1639" s="17">
        <f t="shared" si="102"/>
        <v>2.1641888272466052E-12</v>
      </c>
      <c r="AO1639" s="16">
        <f t="shared" si="103"/>
        <v>32.342586207713751</v>
      </c>
      <c r="AP1639" s="18">
        <v>4564</v>
      </c>
      <c r="AQ1639" s="18" t="s">
        <v>145</v>
      </c>
      <c r="AR1639" s="16">
        <v>11.676260392003703</v>
      </c>
      <c r="AS1639" s="10" t="s">
        <v>74</v>
      </c>
      <c r="AT1639" s="16">
        <v>2.7726436742511509</v>
      </c>
      <c r="AU1639" s="10" t="s">
        <v>74</v>
      </c>
      <c r="AV1639" s="10">
        <v>2.5</v>
      </c>
      <c r="AW1639" s="10" t="s">
        <v>96</v>
      </c>
      <c r="AX1639" s="10" t="s">
        <v>8349</v>
      </c>
      <c r="AY1639" s="10" t="s">
        <v>8349</v>
      </c>
      <c r="AZ1639" s="10" t="s">
        <v>8349</v>
      </c>
      <c r="BA1639" s="10" t="s">
        <v>8349</v>
      </c>
    </row>
    <row r="1640" spans="1:53" s="10" customFormat="1">
      <c r="A1640" s="31">
        <v>83006</v>
      </c>
      <c r="B1640" s="10">
        <v>153525</v>
      </c>
      <c r="C1640" s="10" t="s">
        <v>6328</v>
      </c>
      <c r="D1640" s="10" t="s">
        <v>6329</v>
      </c>
      <c r="E1640" s="15" t="s">
        <v>8349</v>
      </c>
      <c r="F1640" s="10" t="s">
        <v>8349</v>
      </c>
      <c r="G1640" s="10" t="s">
        <v>8349</v>
      </c>
      <c r="H1640" s="10" t="s">
        <v>8349</v>
      </c>
      <c r="I1640" s="10" t="s">
        <v>8349</v>
      </c>
      <c r="J1640" s="10" t="s">
        <v>1281</v>
      </c>
      <c r="K1640" s="10" t="s">
        <v>1282</v>
      </c>
      <c r="L1640" s="10">
        <v>254.42645006000001</v>
      </c>
      <c r="M1640" s="10">
        <v>47.361505620000003</v>
      </c>
      <c r="N1640" s="10">
        <v>-139.09</v>
      </c>
      <c r="O1640" s="10">
        <v>262.49</v>
      </c>
      <c r="P1640" s="11">
        <v>73.371099999999998</v>
      </c>
      <c r="Q1640" s="11">
        <v>38.497300000000003</v>
      </c>
      <c r="R1640" s="37">
        <v>17.7999288002848</v>
      </c>
      <c r="S1640" s="16">
        <v>9.077963688145247E-3</v>
      </c>
      <c r="T1640" s="37">
        <v>7.9427887660989818</v>
      </c>
      <c r="U1640" s="16">
        <v>2.1633307652783935E-2</v>
      </c>
      <c r="V1640" s="10" t="s">
        <v>4767</v>
      </c>
      <c r="W1640" s="37">
        <v>1.004</v>
      </c>
      <c r="X1640" s="16">
        <v>1.7999999999999999E-2</v>
      </c>
      <c r="Y1640" s="10" t="s">
        <v>4770</v>
      </c>
      <c r="Z1640" s="16">
        <v>6.6906974404267787</v>
      </c>
      <c r="AA1640" s="16">
        <v>4.1435875445888115E-2</v>
      </c>
      <c r="AB1640" s="29" t="s">
        <v>8349</v>
      </c>
      <c r="AC1640" s="16">
        <v>2.4027887660989817</v>
      </c>
      <c r="AD1640" s="16">
        <v>3.0149626863362672E-2</v>
      </c>
      <c r="AE1640" s="10" t="s">
        <v>120</v>
      </c>
      <c r="AF1640" s="10" t="s">
        <v>4075</v>
      </c>
      <c r="AG1640" s="37">
        <v>0.25123335607255237</v>
      </c>
      <c r="AH1640" s="16">
        <v>5.1243846205833866E-2</v>
      </c>
      <c r="AI1640" s="10" t="s">
        <v>4332</v>
      </c>
      <c r="AJ1640" s="10" t="s">
        <v>107</v>
      </c>
      <c r="AK1640" s="16" t="s">
        <v>108</v>
      </c>
      <c r="AL1640" s="16">
        <f t="shared" si="100"/>
        <v>0.50123183864610232</v>
      </c>
      <c r="AM1640" s="16">
        <f t="shared" si="101"/>
        <v>28.15920469513803</v>
      </c>
      <c r="AN1640" s="17">
        <f t="shared" si="102"/>
        <v>4.5973194724447881E-10</v>
      </c>
      <c r="AO1640" s="16">
        <f t="shared" si="103"/>
        <v>31.28652705517926</v>
      </c>
      <c r="AP1640" s="18">
        <v>4692</v>
      </c>
      <c r="AQ1640" s="18" t="s">
        <v>129</v>
      </c>
      <c r="AR1640" s="16">
        <v>0.75800883806780828</v>
      </c>
      <c r="AS1640" s="10" t="s">
        <v>74</v>
      </c>
      <c r="AT1640" s="16">
        <v>0.70173585399547478</v>
      </c>
      <c r="AU1640" s="10" t="s">
        <v>74</v>
      </c>
      <c r="AV1640" s="10">
        <v>4.63</v>
      </c>
      <c r="AW1640" s="10" t="s">
        <v>96</v>
      </c>
      <c r="AX1640" s="10" t="s">
        <v>8349</v>
      </c>
      <c r="AY1640" s="10" t="s">
        <v>8349</v>
      </c>
      <c r="AZ1640" s="10" t="s">
        <v>101</v>
      </c>
      <c r="BA1640" s="10" t="s">
        <v>8349</v>
      </c>
    </row>
    <row r="1641" spans="1:53" s="10" customFormat="1">
      <c r="A1641" s="31">
        <v>83020</v>
      </c>
      <c r="B1641" s="10">
        <v>153557</v>
      </c>
      <c r="C1641" s="10" t="s">
        <v>6330</v>
      </c>
      <c r="D1641" s="10" t="s">
        <v>6331</v>
      </c>
      <c r="E1641" s="15" t="s">
        <v>8349</v>
      </c>
      <c r="F1641" s="10" t="s">
        <v>9124</v>
      </c>
      <c r="G1641" s="10" t="s">
        <v>8349</v>
      </c>
      <c r="H1641" s="10" t="s">
        <v>8349</v>
      </c>
      <c r="I1641" s="10" t="s">
        <v>8349</v>
      </c>
      <c r="J1641" s="10" t="s">
        <v>1283</v>
      </c>
      <c r="K1641" s="10" t="s">
        <v>1284</v>
      </c>
      <c r="L1641" s="10">
        <v>254.47211191</v>
      </c>
      <c r="M1641" s="10">
        <v>47.366026609999999</v>
      </c>
      <c r="N1641" s="10">
        <v>-146.9</v>
      </c>
      <c r="O1641" s="10">
        <v>272.20999999999998</v>
      </c>
      <c r="P1641" s="11">
        <v>73.3767</v>
      </c>
      <c r="Q1641" s="11">
        <v>38.466299999999997</v>
      </c>
      <c r="R1641" s="37">
        <v>18.304960644334614</v>
      </c>
      <c r="S1641" s="16">
        <v>1.1166025993044114E-2</v>
      </c>
      <c r="T1641" s="37">
        <v>7.8177707424075198</v>
      </c>
      <c r="U1641" s="16">
        <v>2.0808652046684813E-2</v>
      </c>
      <c r="V1641" s="10" t="s">
        <v>4767</v>
      </c>
      <c r="W1641" s="37">
        <v>0.98</v>
      </c>
      <c r="X1641" s="16">
        <v>1.4999999999999999E-2</v>
      </c>
      <c r="Y1641" s="10" t="s">
        <v>4770</v>
      </c>
      <c r="Z1641" s="16">
        <v>6.5049267449804322</v>
      </c>
      <c r="AA1641" s="16">
        <v>4.5191755362436581E-2</v>
      </c>
      <c r="AB1641" s="10" t="s">
        <v>4782</v>
      </c>
      <c r="AC1641" s="16" t="s">
        <v>8349</v>
      </c>
      <c r="AD1641" s="16" t="s">
        <v>8349</v>
      </c>
      <c r="AE1641" s="10" t="s">
        <v>8349</v>
      </c>
      <c r="AF1641" s="10" t="s">
        <v>4080</v>
      </c>
      <c r="AG1641" s="37">
        <v>0.29391573227269768</v>
      </c>
      <c r="AH1641" s="16">
        <v>0.1097373899486329</v>
      </c>
      <c r="AI1641" s="10" t="s">
        <v>4332</v>
      </c>
      <c r="AJ1641" s="10" t="s">
        <v>107</v>
      </c>
      <c r="AK1641" s="16" t="s">
        <v>108</v>
      </c>
      <c r="AL1641" s="16">
        <f t="shared" si="100"/>
        <v>0.54213995635139978</v>
      </c>
      <c r="AM1641" s="16">
        <f t="shared" si="101"/>
        <v>29.617105815476968</v>
      </c>
      <c r="AN1641" s="17">
        <f t="shared" si="102"/>
        <v>3.9296977778936327E-10</v>
      </c>
      <c r="AO1641" s="16">
        <f t="shared" si="103"/>
        <v>31.331872864204414</v>
      </c>
      <c r="AP1641" s="18">
        <v>4649</v>
      </c>
      <c r="AQ1641" s="18" t="s">
        <v>129</v>
      </c>
      <c r="AR1641" s="16">
        <v>0.83511051198809105</v>
      </c>
      <c r="AS1641" s="10" t="s">
        <v>74</v>
      </c>
      <c r="AT1641" s="16">
        <v>0.73054484447415635</v>
      </c>
      <c r="AU1641" s="10" t="s">
        <v>74</v>
      </c>
      <c r="AV1641" s="10">
        <v>4.5599999999999996</v>
      </c>
      <c r="AW1641" s="10" t="s">
        <v>96</v>
      </c>
      <c r="AX1641" s="10" t="s">
        <v>8349</v>
      </c>
      <c r="AY1641" s="10" t="s">
        <v>8349</v>
      </c>
      <c r="AZ1641" s="10" t="s">
        <v>101</v>
      </c>
      <c r="BA1641" s="10" t="s">
        <v>8349</v>
      </c>
    </row>
    <row r="1642" spans="1:53" s="10" customFormat="1">
      <c r="A1642" s="31">
        <v>83043</v>
      </c>
      <c r="B1642" s="10" t="s">
        <v>8349</v>
      </c>
      <c r="C1642" s="10" t="s">
        <v>6332</v>
      </c>
      <c r="D1642" s="10" t="s">
        <v>6333</v>
      </c>
      <c r="E1642" s="15" t="s">
        <v>8349</v>
      </c>
      <c r="F1642" s="10" t="s">
        <v>8349</v>
      </c>
      <c r="G1642" s="10" t="s">
        <v>8349</v>
      </c>
      <c r="H1642" s="10" t="s">
        <v>8349</v>
      </c>
      <c r="I1642" s="10">
        <v>1</v>
      </c>
      <c r="J1642" s="10" t="s">
        <v>1285</v>
      </c>
      <c r="K1642" s="10" t="s">
        <v>1286</v>
      </c>
      <c r="L1642" s="10">
        <v>254.53718423999999</v>
      </c>
      <c r="M1642" s="10">
        <v>25.745394449999999</v>
      </c>
      <c r="N1642" s="10">
        <v>-113.25</v>
      </c>
      <c r="O1642" s="10">
        <v>-507.77</v>
      </c>
      <c r="P1642" s="11">
        <v>46.525300000000001</v>
      </c>
      <c r="Q1642" s="11">
        <v>35.337400000000002</v>
      </c>
      <c r="R1642" s="37">
        <v>10.344470880314471</v>
      </c>
      <c r="S1642" s="16">
        <v>1.4378814523637115E-2</v>
      </c>
      <c r="T1642" s="37">
        <v>9.6549999999999994</v>
      </c>
      <c r="U1642" s="16">
        <v>1.2E-2</v>
      </c>
      <c r="V1642" s="10" t="s">
        <v>4769</v>
      </c>
      <c r="W1642" s="37">
        <v>1.484</v>
      </c>
      <c r="X1642" s="16">
        <v>8.3999999999999995E-3</v>
      </c>
      <c r="Y1642" s="10" t="s">
        <v>4769</v>
      </c>
      <c r="Z1642" s="16">
        <v>9.5814585929644416</v>
      </c>
      <c r="AA1642" s="16">
        <v>4.3449850590837613E-2</v>
      </c>
      <c r="AB1642" s="29" t="s">
        <v>8349</v>
      </c>
      <c r="AC1642" s="16">
        <v>4.0759999999999996</v>
      </c>
      <c r="AD1642" s="16">
        <v>3.127299154222378E-2</v>
      </c>
      <c r="AE1642" s="10" t="s">
        <v>125</v>
      </c>
      <c r="AF1642" s="10" t="s">
        <v>4075</v>
      </c>
      <c r="AG1642" s="37">
        <v>4.6691068043391543E-2</v>
      </c>
      <c r="AH1642" s="16">
        <v>9.9939429237744348E-2</v>
      </c>
      <c r="AI1642" s="10" t="s">
        <v>4593</v>
      </c>
      <c r="AJ1642" s="10" t="s">
        <v>107</v>
      </c>
      <c r="AK1642" s="22" t="s">
        <v>110</v>
      </c>
      <c r="AL1642" s="16">
        <f t="shared" si="100"/>
        <v>0.21608116077851752</v>
      </c>
      <c r="AM1642" s="16">
        <f t="shared" si="101"/>
        <v>20.888565812459291</v>
      </c>
      <c r="AN1642" s="17">
        <f t="shared" si="102"/>
        <v>2.473706531893039E-9</v>
      </c>
      <c r="AO1642" s="16">
        <f t="shared" si="103"/>
        <v>31.171629560412427</v>
      </c>
      <c r="AP1642" s="18">
        <v>3674.6484490771163</v>
      </c>
      <c r="AQ1642" s="18" t="s">
        <v>124</v>
      </c>
      <c r="AR1642" s="16">
        <v>0.53276653445553368</v>
      </c>
      <c r="AS1642" s="10" t="s">
        <v>74</v>
      </c>
      <c r="AT1642" s="16">
        <v>0.45580375597235023</v>
      </c>
      <c r="AU1642" s="10" t="s">
        <v>74</v>
      </c>
      <c r="AV1642" s="10" t="s">
        <v>8349</v>
      </c>
      <c r="AW1642" s="10" t="s">
        <v>8349</v>
      </c>
      <c r="AX1642" s="10" t="s">
        <v>8349</v>
      </c>
      <c r="AY1642" s="10" t="s">
        <v>8349</v>
      </c>
      <c r="AZ1642" s="10" t="s">
        <v>8349</v>
      </c>
      <c r="BA1642" s="10" t="s">
        <v>8349</v>
      </c>
    </row>
    <row r="1643" spans="1:53" s="10" customFormat="1">
      <c r="A1643" s="31">
        <v>83101</v>
      </c>
      <c r="B1643" s="10">
        <v>153026</v>
      </c>
      <c r="C1643" s="10" t="s">
        <v>6334</v>
      </c>
      <c r="D1643" s="10" t="s">
        <v>6335</v>
      </c>
      <c r="E1643" s="15" t="s">
        <v>8349</v>
      </c>
      <c r="F1643" s="10" t="s">
        <v>9125</v>
      </c>
      <c r="G1643" s="10" t="s">
        <v>8349</v>
      </c>
      <c r="H1643" s="10" t="s">
        <v>8349</v>
      </c>
      <c r="I1643" s="10" t="s">
        <v>8349</v>
      </c>
      <c r="J1643" s="10" t="s">
        <v>1287</v>
      </c>
      <c r="K1643" s="10" t="s">
        <v>1288</v>
      </c>
      <c r="L1643" s="10">
        <v>254.72435489</v>
      </c>
      <c r="M1643" s="10">
        <v>-39.559092249999999</v>
      </c>
      <c r="N1643" s="10">
        <v>272.89999999999998</v>
      </c>
      <c r="O1643" s="10">
        <v>223.14</v>
      </c>
      <c r="P1643" s="11">
        <v>345.79450000000003</v>
      </c>
      <c r="Q1643" s="11">
        <v>1.8998999999999999</v>
      </c>
      <c r="R1643" s="37">
        <v>19.1131498470948</v>
      </c>
      <c r="S1643" s="16">
        <v>2.8478593272171254E-2</v>
      </c>
      <c r="T1643" s="37">
        <v>8.32</v>
      </c>
      <c r="U1643" s="16">
        <v>1.2E-2</v>
      </c>
      <c r="V1643" s="10" t="s">
        <v>4769</v>
      </c>
      <c r="W1643" s="37">
        <v>1.177</v>
      </c>
      <c r="X1643" s="16">
        <v>8.3999999999999995E-3</v>
      </c>
      <c r="Y1643" s="10" t="s">
        <v>4769</v>
      </c>
      <c r="Z1643" s="16">
        <v>6.9133386765810556</v>
      </c>
      <c r="AA1643" s="16">
        <v>7.4738128067538767E-2</v>
      </c>
      <c r="AB1643" s="10" t="s">
        <v>4782</v>
      </c>
      <c r="AC1643" s="16" t="s">
        <v>8349</v>
      </c>
      <c r="AD1643" s="16" t="s">
        <v>8349</v>
      </c>
      <c r="AE1643" s="10" t="s">
        <v>8349</v>
      </c>
      <c r="AF1643" s="10" t="s">
        <v>4080</v>
      </c>
      <c r="AG1643" s="37">
        <v>0.24313763631592941</v>
      </c>
      <c r="AH1643" s="16">
        <v>0.12484305261823674</v>
      </c>
      <c r="AI1643" s="10" t="s">
        <v>4627</v>
      </c>
      <c r="AJ1643" s="10" t="s">
        <v>107</v>
      </c>
      <c r="AK1643" s="16" t="s">
        <v>57</v>
      </c>
      <c r="AL1643" s="16">
        <f t="shared" si="100"/>
        <v>0.49308988664941145</v>
      </c>
      <c r="AM1643" s="16">
        <f t="shared" si="101"/>
        <v>25.798462869497207</v>
      </c>
      <c r="AN1643" s="17">
        <f t="shared" si="102"/>
        <v>4.7503957737715693E-10</v>
      </c>
      <c r="AO1643" s="16">
        <f t="shared" si="103"/>
        <v>31.628175515303734</v>
      </c>
      <c r="AP1643" s="18">
        <v>4417.5598480076624</v>
      </c>
      <c r="AQ1643" s="18" t="s">
        <v>123</v>
      </c>
      <c r="AR1643" s="16">
        <v>0.84122629159837969</v>
      </c>
      <c r="AS1643" s="10" t="s">
        <v>74</v>
      </c>
      <c r="AT1643" s="16">
        <v>0.69586693775853581</v>
      </c>
      <c r="AU1643" s="10" t="s">
        <v>74</v>
      </c>
      <c r="AV1643" s="10" t="s">
        <v>8349</v>
      </c>
      <c r="AW1643" s="10" t="s">
        <v>8349</v>
      </c>
      <c r="AX1643" s="10" t="s">
        <v>8349</v>
      </c>
      <c r="AY1643" s="10" t="s">
        <v>8349</v>
      </c>
      <c r="AZ1643" s="10" t="s">
        <v>102</v>
      </c>
      <c r="BA1643" s="10" t="s">
        <v>8349</v>
      </c>
    </row>
    <row r="1644" spans="1:53" s="10" customFormat="1">
      <c r="A1644" s="32">
        <v>83147</v>
      </c>
      <c r="B1644" s="10" t="s">
        <v>8349</v>
      </c>
      <c r="C1644" s="10" t="s">
        <v>8349</v>
      </c>
      <c r="D1644" s="10" t="s">
        <v>8349</v>
      </c>
      <c r="E1644" s="15" t="s">
        <v>8349</v>
      </c>
      <c r="F1644" s="10" t="s">
        <v>8349</v>
      </c>
      <c r="G1644" s="10" t="s">
        <v>8349</v>
      </c>
      <c r="H1644" s="10" t="s">
        <v>8349</v>
      </c>
      <c r="I1644" s="10" t="s">
        <v>8349</v>
      </c>
      <c r="J1644" s="10" t="s">
        <v>4939</v>
      </c>
      <c r="K1644" s="10" t="s">
        <v>4940</v>
      </c>
      <c r="L1644" s="10">
        <v>254.88826284000001</v>
      </c>
      <c r="M1644" s="10">
        <v>-26.267183979999999</v>
      </c>
      <c r="N1644" s="10">
        <v>120.12</v>
      </c>
      <c r="O1644" s="10">
        <v>-299.37</v>
      </c>
      <c r="P1644" s="11">
        <v>356.44979999999998</v>
      </c>
      <c r="Q1644" s="11">
        <v>9.9346999999999994</v>
      </c>
      <c r="R1644" s="37">
        <v>26.624068157614481</v>
      </c>
      <c r="S1644" s="16">
        <v>5.7774227902023426E-2</v>
      </c>
      <c r="T1644" s="37">
        <v>10.38</v>
      </c>
      <c r="U1644" s="16">
        <v>4.2426406871192849E-3</v>
      </c>
      <c r="V1644" s="10" t="s">
        <v>4770</v>
      </c>
      <c r="W1644" s="37">
        <v>1.3560000000000001</v>
      </c>
      <c r="X1644" s="16">
        <v>6.0000000000000001E-3</v>
      </c>
      <c r="Y1644" s="10" t="s">
        <v>4770</v>
      </c>
      <c r="Z1644" s="16">
        <v>8.253627917970368</v>
      </c>
      <c r="AA1644" s="16">
        <v>0.13346774546991291</v>
      </c>
      <c r="AB1644" s="29" t="s">
        <v>8349</v>
      </c>
      <c r="AC1644" s="16">
        <v>3.4610000000000012</v>
      </c>
      <c r="AD1644" s="16">
        <v>2.634387974463898E-2</v>
      </c>
      <c r="AE1644" s="10" t="s">
        <v>120</v>
      </c>
      <c r="AF1644" s="10" t="s">
        <v>4075</v>
      </c>
      <c r="AG1644" s="37">
        <v>0.10625631378018199</v>
      </c>
      <c r="AH1644" s="16">
        <v>0.13604278400863995</v>
      </c>
      <c r="AI1644" s="10" t="s">
        <v>4370</v>
      </c>
      <c r="AJ1644" s="16" t="s">
        <v>8349</v>
      </c>
      <c r="AK1644" s="16" t="s">
        <v>8349</v>
      </c>
      <c r="AL1644" s="16">
        <f t="shared" si="100"/>
        <v>0.32596980501295209</v>
      </c>
      <c r="AM1644" s="16">
        <f t="shared" si="101"/>
        <v>12.24342587628648</v>
      </c>
      <c r="AN1644" s="17">
        <f t="shared" si="102"/>
        <v>1.086994230187026E-9</v>
      </c>
      <c r="AO1644" s="16">
        <f t="shared" si="103"/>
        <v>32.78943190290429</v>
      </c>
      <c r="AP1644" s="18">
        <v>4029.1984010528158</v>
      </c>
      <c r="AQ1644" s="18" t="s">
        <v>143</v>
      </c>
      <c r="AR1644" s="16">
        <v>0.66848504075677495</v>
      </c>
      <c r="AS1644" s="10" t="s">
        <v>74</v>
      </c>
      <c r="AT1644" s="16">
        <v>0.56279129405118455</v>
      </c>
      <c r="AU1644" s="10" t="s">
        <v>74</v>
      </c>
      <c r="AV1644" s="10" t="s">
        <v>8349</v>
      </c>
      <c r="AW1644" s="10" t="s">
        <v>8349</v>
      </c>
      <c r="AX1644" s="10" t="s">
        <v>8349</v>
      </c>
      <c r="AY1644" s="10" t="s">
        <v>8349</v>
      </c>
      <c r="AZ1644" s="10" t="s">
        <v>8349</v>
      </c>
      <c r="BA1644" s="10" t="s">
        <v>8349</v>
      </c>
    </row>
    <row r="1645" spans="1:53" s="10" customFormat="1">
      <c r="A1645" s="32">
        <v>83193</v>
      </c>
      <c r="B1645" s="10" t="s">
        <v>8349</v>
      </c>
      <c r="C1645" s="10" t="s">
        <v>8349</v>
      </c>
      <c r="D1645" s="10" t="s">
        <v>8349</v>
      </c>
      <c r="E1645" s="15" t="s">
        <v>8349</v>
      </c>
      <c r="F1645" s="10" t="s">
        <v>9126</v>
      </c>
      <c r="G1645" s="10" t="s">
        <v>8349</v>
      </c>
      <c r="H1645" s="10" t="s">
        <v>8349</v>
      </c>
      <c r="I1645" s="10" t="s">
        <v>8349</v>
      </c>
      <c r="J1645" s="10" t="s">
        <v>4941</v>
      </c>
      <c r="K1645" s="10" t="s">
        <v>4942</v>
      </c>
      <c r="L1645" s="10">
        <v>255.03792114999999</v>
      </c>
      <c r="M1645" s="10">
        <v>-68.761430880000006</v>
      </c>
      <c r="N1645" s="10">
        <v>143.44999999999999</v>
      </c>
      <c r="O1645" s="10">
        <v>260.77999999999997</v>
      </c>
      <c r="P1645" s="11">
        <v>322.3938</v>
      </c>
      <c r="Q1645" s="11">
        <v>-15.934799999999999</v>
      </c>
      <c r="R1645" s="37">
        <v>28.893383415197921</v>
      </c>
      <c r="S1645" s="16">
        <v>5.3741693152268136E-2</v>
      </c>
      <c r="T1645" s="37">
        <v>9.3694436071829408</v>
      </c>
      <c r="U1645" s="16">
        <v>3.6674241641784497E-2</v>
      </c>
      <c r="V1645" s="10" t="s">
        <v>4767</v>
      </c>
      <c r="W1645" s="37">
        <v>1.1639999999999999</v>
      </c>
      <c r="X1645" s="16">
        <v>3.0000000000000001E-3</v>
      </c>
      <c r="Y1645" s="10" t="s">
        <v>4770</v>
      </c>
      <c r="Z1645" s="16">
        <v>7.065451603653579</v>
      </c>
      <c r="AA1645" s="16">
        <v>0.15662571647341395</v>
      </c>
      <c r="AB1645" s="10" t="s">
        <v>4782</v>
      </c>
      <c r="AC1645" s="16">
        <v>2.9944436071829408</v>
      </c>
      <c r="AD1645" s="16">
        <v>4.3829214001622249E-2</v>
      </c>
      <c r="AE1645" s="10" t="s">
        <v>120</v>
      </c>
      <c r="AF1645" s="10" t="s">
        <v>4075</v>
      </c>
      <c r="AG1645" s="37">
        <v>0.24674493445108323</v>
      </c>
      <c r="AH1645" s="16">
        <v>0.16264259915781673</v>
      </c>
      <c r="AI1645" s="10" t="s">
        <v>4405</v>
      </c>
      <c r="AJ1645" s="16" t="s">
        <v>8349</v>
      </c>
      <c r="AK1645" s="16" t="s">
        <v>8349</v>
      </c>
      <c r="AL1645" s="16">
        <f t="shared" si="100"/>
        <v>0.49673426945509125</v>
      </c>
      <c r="AM1645" s="16">
        <f t="shared" si="101"/>
        <v>17.191973065840706</v>
      </c>
      <c r="AN1645" s="17">
        <f t="shared" si="102"/>
        <v>4.680947159338652E-10</v>
      </c>
      <c r="AO1645" s="16">
        <f t="shared" si="103"/>
        <v>32.69360926057945</v>
      </c>
      <c r="AP1645" s="18">
        <v>4348.0984102049424</v>
      </c>
      <c r="AQ1645" s="18" t="s">
        <v>143</v>
      </c>
      <c r="AR1645" s="16">
        <v>0.87473603814676459</v>
      </c>
      <c r="AS1645" s="10" t="s">
        <v>74</v>
      </c>
      <c r="AT1645" s="16">
        <v>0.6984996885692013</v>
      </c>
      <c r="AU1645" s="10" t="s">
        <v>74</v>
      </c>
      <c r="AV1645" s="10" t="s">
        <v>8349</v>
      </c>
      <c r="AW1645" s="10" t="s">
        <v>8349</v>
      </c>
      <c r="AX1645" s="10" t="s">
        <v>8349</v>
      </c>
      <c r="AY1645" s="10" t="s">
        <v>8349</v>
      </c>
      <c r="AZ1645" s="10" t="s">
        <v>101</v>
      </c>
      <c r="BA1645" s="10" t="s">
        <v>8349</v>
      </c>
    </row>
    <row r="1646" spans="1:53" s="10" customFormat="1">
      <c r="A1646" s="31">
        <v>83276</v>
      </c>
      <c r="B1646" s="10">
        <v>153631</v>
      </c>
      <c r="C1646" s="10" t="s">
        <v>6336</v>
      </c>
      <c r="D1646" s="10" t="s">
        <v>6337</v>
      </c>
      <c r="E1646" s="15" t="s">
        <v>8349</v>
      </c>
      <c r="F1646" s="10" t="s">
        <v>8349</v>
      </c>
      <c r="G1646" s="10" t="s">
        <v>8349</v>
      </c>
      <c r="H1646" s="10" t="s">
        <v>8349</v>
      </c>
      <c r="I1646" s="10" t="s">
        <v>8349</v>
      </c>
      <c r="J1646" s="10" t="s">
        <v>1289</v>
      </c>
      <c r="K1646" s="10" t="s">
        <v>1290</v>
      </c>
      <c r="L1646" s="10">
        <v>255.29486109999999</v>
      </c>
      <c r="M1646" s="10">
        <v>-13.5663433</v>
      </c>
      <c r="N1646" s="10">
        <v>-14.86</v>
      </c>
      <c r="O1646" s="10">
        <v>-323.37</v>
      </c>
      <c r="P1646" s="11">
        <v>7.2778999999999998</v>
      </c>
      <c r="Q1646" s="11">
        <v>17.061</v>
      </c>
      <c r="R1646" s="37">
        <v>27.382256297918946</v>
      </c>
      <c r="S1646" s="16">
        <v>3.7239868565169768E-2</v>
      </c>
      <c r="T1646" s="37">
        <v>7.12</v>
      </c>
      <c r="U1646" s="16">
        <v>2.8284271247461901E-3</v>
      </c>
      <c r="V1646" s="10" t="s">
        <v>4770</v>
      </c>
      <c r="W1646" s="37">
        <v>0.60799999999999998</v>
      </c>
      <c r="X1646" s="16">
        <v>4.0000000000000001E-3</v>
      </c>
      <c r="Y1646" s="10" t="s">
        <v>4770</v>
      </c>
      <c r="Z1646" s="16">
        <v>4.9326538443113073</v>
      </c>
      <c r="AA1646" s="16">
        <v>8.5237939427382337E-2</v>
      </c>
      <c r="AB1646" s="29" t="s">
        <v>8349</v>
      </c>
      <c r="AC1646" s="16">
        <v>1.54</v>
      </c>
      <c r="AD1646" s="16">
        <v>2.1189620100417091E-2</v>
      </c>
      <c r="AE1646" s="10" t="s">
        <v>120</v>
      </c>
      <c r="AF1646" s="10" t="s">
        <v>4075</v>
      </c>
      <c r="AG1646" s="37">
        <v>0.95862104945064097</v>
      </c>
      <c r="AH1646" s="16">
        <v>8.783226239728828E-2</v>
      </c>
      <c r="AI1646" s="10" t="s">
        <v>4338</v>
      </c>
      <c r="AJ1646" s="10" t="s">
        <v>107</v>
      </c>
      <c r="AK1646" s="16" t="s">
        <v>58</v>
      </c>
      <c r="AL1646" s="16">
        <f t="shared" si="100"/>
        <v>0.97909195147883887</v>
      </c>
      <c r="AM1646" s="16">
        <f t="shared" si="101"/>
        <v>35.756438068007199</v>
      </c>
      <c r="AN1646" s="17">
        <f t="shared" si="102"/>
        <v>1.2048556628940064E-10</v>
      </c>
      <c r="AO1646" s="16">
        <f t="shared" si="103"/>
        <v>31.917662441982568</v>
      </c>
      <c r="AP1646" s="18">
        <v>5873</v>
      </c>
      <c r="AQ1646" s="18" t="s">
        <v>129</v>
      </c>
      <c r="AR1646" s="16">
        <v>0.94505069348980542</v>
      </c>
      <c r="AS1646" s="10" t="s">
        <v>74</v>
      </c>
      <c r="AT1646" s="16">
        <v>0.98922274299472734</v>
      </c>
      <c r="AU1646" s="10" t="s">
        <v>74</v>
      </c>
      <c r="AV1646" s="10">
        <v>4.5599999999999996</v>
      </c>
      <c r="AW1646" s="10" t="s">
        <v>96</v>
      </c>
      <c r="AX1646" s="10" t="s">
        <v>8349</v>
      </c>
      <c r="AY1646" s="10" t="s">
        <v>8349</v>
      </c>
      <c r="AZ1646" s="10" t="s">
        <v>102</v>
      </c>
      <c r="BA1646" s="10" t="s">
        <v>8349</v>
      </c>
    </row>
    <row r="1647" spans="1:53" s="10" customFormat="1">
      <c r="A1647" s="31">
        <v>83343</v>
      </c>
      <c r="B1647" s="10" t="s">
        <v>8349</v>
      </c>
      <c r="C1647" s="10" t="s">
        <v>8349</v>
      </c>
      <c r="D1647" s="10" t="s">
        <v>8349</v>
      </c>
      <c r="E1647" s="15" t="s">
        <v>8349</v>
      </c>
      <c r="F1647" s="10" t="s">
        <v>8349</v>
      </c>
      <c r="G1647" s="10" t="s">
        <v>8349</v>
      </c>
      <c r="H1647" s="10" t="s">
        <v>8349</v>
      </c>
      <c r="I1647" s="10" t="s">
        <v>8349</v>
      </c>
      <c r="J1647" s="10" t="s">
        <v>1291</v>
      </c>
      <c r="K1647" s="10" t="s">
        <v>1292</v>
      </c>
      <c r="L1647" s="10">
        <v>255.49961690999999</v>
      </c>
      <c r="M1647" s="10">
        <v>22.935756080000001</v>
      </c>
      <c r="N1647" s="10">
        <v>-129.1</v>
      </c>
      <c r="O1647" s="10">
        <v>84.02</v>
      </c>
      <c r="P1647" s="11">
        <v>43.583599999999997</v>
      </c>
      <c r="Q1647" s="11">
        <v>33.667999999999999</v>
      </c>
      <c r="R1647" s="37">
        <v>29.231218941829873</v>
      </c>
      <c r="S1647" s="16">
        <v>3.6246711487869045E-2</v>
      </c>
      <c r="T1647" s="37">
        <v>8.8087788837975012</v>
      </c>
      <c r="U1647" s="16">
        <v>2.7784887978899608E-2</v>
      </c>
      <c r="V1647" s="10" t="s">
        <v>4767</v>
      </c>
      <c r="W1647" s="37">
        <v>1.0307781598700001</v>
      </c>
      <c r="X1647" s="16">
        <v>2.7784887978899608E-2</v>
      </c>
      <c r="Y1647" s="10" t="s">
        <v>4768</v>
      </c>
      <c r="Z1647" s="16">
        <v>6.4795442547228141</v>
      </c>
      <c r="AA1647" s="16">
        <v>0.10795552318844859</v>
      </c>
      <c r="AB1647" s="29" t="s">
        <v>8349</v>
      </c>
      <c r="AC1647" s="16">
        <v>2.4177788837975012</v>
      </c>
      <c r="AD1647" s="16">
        <v>3.2572994949804666E-2</v>
      </c>
      <c r="AE1647" s="10" t="s">
        <v>122</v>
      </c>
      <c r="AF1647" s="10" t="s">
        <v>4075</v>
      </c>
      <c r="AG1647" s="37">
        <v>0.30752451600094471</v>
      </c>
      <c r="AH1647" s="16">
        <v>0.11276256021788286</v>
      </c>
      <c r="AI1647" s="10" t="s">
        <v>4596</v>
      </c>
      <c r="AJ1647" s="10" t="s">
        <v>107</v>
      </c>
      <c r="AK1647" s="16" t="s">
        <v>57</v>
      </c>
      <c r="AL1647" s="16">
        <f t="shared" si="100"/>
        <v>0.55454893021350671</v>
      </c>
      <c r="AM1647" s="16">
        <f t="shared" si="101"/>
        <v>18.971118902604069</v>
      </c>
      <c r="AN1647" s="17">
        <f t="shared" si="102"/>
        <v>3.7557981230883453E-10</v>
      </c>
      <c r="AO1647" s="16">
        <f t="shared" si="103"/>
        <v>32.372023282363557</v>
      </c>
      <c r="AP1647" s="18">
        <v>4814.7705053752143</v>
      </c>
      <c r="AQ1647" s="18" t="s">
        <v>124</v>
      </c>
      <c r="AR1647" s="16">
        <v>0.79641662138645009</v>
      </c>
      <c r="AS1647" s="10" t="s">
        <v>74</v>
      </c>
      <c r="AT1647" s="16">
        <v>0.73907262040831723</v>
      </c>
      <c r="AU1647" s="10" t="s">
        <v>74</v>
      </c>
      <c r="AV1647" s="10" t="s">
        <v>8349</v>
      </c>
      <c r="AW1647" s="10" t="s">
        <v>8349</v>
      </c>
      <c r="AX1647" s="10" t="s">
        <v>8349</v>
      </c>
      <c r="AY1647" s="10" t="s">
        <v>8349</v>
      </c>
      <c r="AZ1647" s="10" t="s">
        <v>101</v>
      </c>
      <c r="BA1647" s="10" t="s">
        <v>8349</v>
      </c>
    </row>
    <row r="1648" spans="1:53" s="10" customFormat="1">
      <c r="A1648" s="31">
        <v>83363</v>
      </c>
      <c r="B1648" s="10">
        <v>153284</v>
      </c>
      <c r="C1648" s="10" t="s">
        <v>8349</v>
      </c>
      <c r="D1648" s="10" t="s">
        <v>8349</v>
      </c>
      <c r="E1648" s="15" t="s">
        <v>8349</v>
      </c>
      <c r="F1648" s="10" t="s">
        <v>8349</v>
      </c>
      <c r="G1648" s="10" t="s">
        <v>8349</v>
      </c>
      <c r="H1648" s="10" t="s">
        <v>8349</v>
      </c>
      <c r="I1648" s="10" t="s">
        <v>8349</v>
      </c>
      <c r="J1648" s="10" t="s">
        <v>1293</v>
      </c>
      <c r="K1648" s="10" t="s">
        <v>1294</v>
      </c>
      <c r="L1648" s="10">
        <v>255.56822858000001</v>
      </c>
      <c r="M1648" s="10">
        <v>-61.568114620000003</v>
      </c>
      <c r="N1648" s="10">
        <v>-46.08</v>
      </c>
      <c r="O1648" s="10">
        <v>-188.2</v>
      </c>
      <c r="P1648" s="11">
        <v>328.55540000000002</v>
      </c>
      <c r="Q1648" s="11">
        <v>-11.928800000000001</v>
      </c>
      <c r="R1648" s="37">
        <v>27.616680475006902</v>
      </c>
      <c r="S1648" s="16">
        <v>3.2035349351008005E-2</v>
      </c>
      <c r="T1648" s="37">
        <v>8.755721629614861</v>
      </c>
      <c r="U1648" s="16">
        <v>2.5553864678361272E-2</v>
      </c>
      <c r="V1648" s="10" t="s">
        <v>4767</v>
      </c>
      <c r="W1648" s="37">
        <v>1.0349999999999999</v>
      </c>
      <c r="X1648" s="16">
        <v>1.4999999999999999E-2</v>
      </c>
      <c r="Y1648" s="10" t="s">
        <v>4770</v>
      </c>
      <c r="Z1648" s="16">
        <v>6.5498642536999192</v>
      </c>
      <c r="AA1648" s="16">
        <v>9.6256377250031555E-2</v>
      </c>
      <c r="AB1648" s="29" t="s">
        <v>8349</v>
      </c>
      <c r="AC1648" s="16">
        <v>2.5557216296148608</v>
      </c>
      <c r="AD1648" s="16">
        <v>3.0149626863362668E-2</v>
      </c>
      <c r="AE1648" s="10" t="s">
        <v>120</v>
      </c>
      <c r="AF1648" s="10" t="s">
        <v>4075</v>
      </c>
      <c r="AG1648" s="37">
        <v>0.30958392328834722</v>
      </c>
      <c r="AH1648" s="16">
        <v>0.10086768640798892</v>
      </c>
      <c r="AI1648" s="10" t="s">
        <v>4627</v>
      </c>
      <c r="AJ1648" s="10" t="s">
        <v>107</v>
      </c>
      <c r="AK1648" s="16" t="s">
        <v>57</v>
      </c>
      <c r="AL1648" s="16">
        <f t="shared" si="100"/>
        <v>0.5564026629055141</v>
      </c>
      <c r="AM1648" s="16">
        <f t="shared" si="101"/>
        <v>20.147340423808668</v>
      </c>
      <c r="AN1648" s="17">
        <f t="shared" si="102"/>
        <v>3.7308138863665416E-10</v>
      </c>
      <c r="AO1648" s="16">
        <f t="shared" si="103"/>
        <v>32.326212668189456</v>
      </c>
      <c r="AP1648" s="18">
        <v>4694.4148301551722</v>
      </c>
      <c r="AQ1648" s="18" t="s">
        <v>124</v>
      </c>
      <c r="AR1648" s="16">
        <v>0.84057776500060788</v>
      </c>
      <c r="AS1648" s="10" t="s">
        <v>74</v>
      </c>
      <c r="AT1648" s="16">
        <v>0.74033854124919507</v>
      </c>
      <c r="AU1648" s="10" t="s">
        <v>74</v>
      </c>
      <c r="AV1648" s="10" t="s">
        <v>8349</v>
      </c>
      <c r="AW1648" s="10" t="s">
        <v>8349</v>
      </c>
      <c r="AX1648" s="10" t="s">
        <v>8349</v>
      </c>
      <c r="AY1648" s="10" t="s">
        <v>8349</v>
      </c>
      <c r="AZ1648" s="10" t="s">
        <v>101</v>
      </c>
      <c r="BA1648" s="10" t="s">
        <v>8349</v>
      </c>
    </row>
    <row r="1649" spans="1:53" s="10" customFormat="1">
      <c r="A1649" s="31">
        <v>83389</v>
      </c>
      <c r="B1649" s="10">
        <v>154345</v>
      </c>
      <c r="C1649" s="10" t="s">
        <v>6338</v>
      </c>
      <c r="D1649" s="10" t="s">
        <v>6339</v>
      </c>
      <c r="E1649" s="15" t="s">
        <v>8349</v>
      </c>
      <c r="F1649" s="10" t="s">
        <v>8349</v>
      </c>
      <c r="G1649" s="10" t="s">
        <v>8349</v>
      </c>
      <c r="H1649" s="10" t="s">
        <v>8349</v>
      </c>
      <c r="I1649" s="10">
        <v>1</v>
      </c>
      <c r="J1649" s="10" t="s">
        <v>1295</v>
      </c>
      <c r="K1649" s="10" t="s">
        <v>1296</v>
      </c>
      <c r="L1649" s="10">
        <v>255.6512414</v>
      </c>
      <c r="M1649" s="10">
        <v>47.079804070000002</v>
      </c>
      <c r="N1649" s="10">
        <v>123.54</v>
      </c>
      <c r="O1649" s="10">
        <v>854.67</v>
      </c>
      <c r="P1649" s="11">
        <v>73.019599999999997</v>
      </c>
      <c r="Q1649" s="11">
        <v>37.663699999999999</v>
      </c>
      <c r="R1649" s="37">
        <v>18.587360594795541</v>
      </c>
      <c r="S1649" s="16">
        <v>5.9479553903345733E-3</v>
      </c>
      <c r="T1649" s="37">
        <v>6.76</v>
      </c>
      <c r="U1649" s="16">
        <v>3.5355339059327372E-3</v>
      </c>
      <c r="V1649" s="10" t="s">
        <v>4770</v>
      </c>
      <c r="W1649" s="37">
        <v>0.72799999999999998</v>
      </c>
      <c r="X1649" s="16">
        <v>5.0000000000000001E-3</v>
      </c>
      <c r="Y1649" s="10" t="s">
        <v>4770</v>
      </c>
      <c r="Z1649" s="16">
        <v>5.413911378331945</v>
      </c>
      <c r="AA1649" s="16">
        <v>1.6489919288145138E-2</v>
      </c>
      <c r="AB1649" s="29" t="s">
        <v>8349</v>
      </c>
      <c r="AC1649" s="16">
        <v>1.7569999999999997</v>
      </c>
      <c r="AD1649" s="16">
        <v>1.7363755354185339E-2</v>
      </c>
      <c r="AE1649" s="10" t="s">
        <v>120</v>
      </c>
      <c r="AF1649" s="10" t="s">
        <v>4075</v>
      </c>
      <c r="AG1649" s="37">
        <v>0.65320569473437606</v>
      </c>
      <c r="AH1649" s="16">
        <v>2.3946136183725777E-2</v>
      </c>
      <c r="AI1649" s="10" t="s">
        <v>4638</v>
      </c>
      <c r="AJ1649" s="10" t="s">
        <v>107</v>
      </c>
      <c r="AK1649" s="16" t="s">
        <v>109</v>
      </c>
      <c r="AL1649" s="16">
        <f t="shared" si="100"/>
        <v>0.80821141710221844</v>
      </c>
      <c r="AM1649" s="16">
        <f t="shared" si="101"/>
        <v>43.481774240099348</v>
      </c>
      <c r="AN1649" s="17">
        <f t="shared" si="102"/>
        <v>1.7682025881138053E-10</v>
      </c>
      <c r="AO1649" s="16">
        <f t="shared" si="103"/>
        <v>31.141169945225485</v>
      </c>
      <c r="AP1649" s="18">
        <v>5468</v>
      </c>
      <c r="AQ1649" s="18" t="s">
        <v>141</v>
      </c>
      <c r="AR1649" s="16">
        <v>0.86</v>
      </c>
      <c r="AS1649" s="10" t="s">
        <v>73</v>
      </c>
      <c r="AT1649" s="16">
        <v>0.89300000000000002</v>
      </c>
      <c r="AU1649" s="10" t="s">
        <v>73</v>
      </c>
      <c r="AV1649" s="10">
        <v>4.53</v>
      </c>
      <c r="AW1649" s="10" t="s">
        <v>73</v>
      </c>
      <c r="AX1649" s="10">
        <v>4.92</v>
      </c>
      <c r="AY1649" s="10" t="s">
        <v>73</v>
      </c>
      <c r="AZ1649" s="10" t="s">
        <v>8349</v>
      </c>
      <c r="BA1649" s="10">
        <v>-0.1</v>
      </c>
    </row>
    <row r="1650" spans="1:53" s="10" customFormat="1">
      <c r="A1650" s="32">
        <v>83405</v>
      </c>
      <c r="B1650" s="10" t="s">
        <v>8349</v>
      </c>
      <c r="C1650" s="10" t="s">
        <v>8349</v>
      </c>
      <c r="D1650" s="10" t="s">
        <v>8349</v>
      </c>
      <c r="E1650" s="15" t="s">
        <v>8349</v>
      </c>
      <c r="F1650" s="10" t="s">
        <v>8349</v>
      </c>
      <c r="G1650" s="10" t="s">
        <v>8349</v>
      </c>
      <c r="H1650" s="10" t="s">
        <v>8349</v>
      </c>
      <c r="I1650" s="10" t="s">
        <v>8349</v>
      </c>
      <c r="J1650" s="10" t="s">
        <v>4943</v>
      </c>
      <c r="K1650" s="10" t="s">
        <v>4944</v>
      </c>
      <c r="L1650" s="10">
        <v>255.70691778</v>
      </c>
      <c r="M1650" s="10">
        <v>-6.0681987700000004</v>
      </c>
      <c r="N1650" s="10">
        <v>-125.79</v>
      </c>
      <c r="O1650" s="10">
        <v>-78.66</v>
      </c>
      <c r="P1650" s="11">
        <v>14.143700000000001</v>
      </c>
      <c r="Q1650" s="11">
        <v>20.835000000000001</v>
      </c>
      <c r="R1650" s="37">
        <v>18.928639030853681</v>
      </c>
      <c r="S1650" s="16">
        <v>3.7478705281090291E-2</v>
      </c>
      <c r="T1650" s="37">
        <v>10.817</v>
      </c>
      <c r="U1650" s="16">
        <v>1.2E-2</v>
      </c>
      <c r="V1650" s="10" t="s">
        <v>4769</v>
      </c>
      <c r="W1650" s="37">
        <v>1.4790000000000001</v>
      </c>
      <c r="X1650" s="16">
        <v>8.3999999999999995E-3</v>
      </c>
      <c r="Y1650" s="10" t="s">
        <v>4769</v>
      </c>
      <c r="Z1650" s="16">
        <v>9.4314030534346962</v>
      </c>
      <c r="AA1650" s="16">
        <v>9.4948267140878784E-2</v>
      </c>
      <c r="AB1650" s="29" t="s">
        <v>8349</v>
      </c>
      <c r="AC1650" s="16">
        <v>3.9616277248228204</v>
      </c>
      <c r="AD1650" s="16">
        <v>0.30285640161634358</v>
      </c>
      <c r="AE1650" s="10" t="s">
        <v>125</v>
      </c>
      <c r="AF1650" s="10" t="s">
        <v>4075</v>
      </c>
      <c r="AG1650" s="37">
        <v>4.7430675313122499E-2</v>
      </c>
      <c r="AH1650" s="16">
        <v>0.31739119936295601</v>
      </c>
      <c r="AI1650" s="10" t="s">
        <v>4498</v>
      </c>
      <c r="AJ1650" s="16" t="s">
        <v>8349</v>
      </c>
      <c r="AK1650" s="16" t="s">
        <v>8349</v>
      </c>
      <c r="AL1650" s="16">
        <f t="shared" si="100"/>
        <v>0.21778584736644963</v>
      </c>
      <c r="AM1650" s="16">
        <f t="shared" si="101"/>
        <v>11.505626316369534</v>
      </c>
      <c r="AN1650" s="17">
        <f t="shared" si="102"/>
        <v>2.4351329437648757E-9</v>
      </c>
      <c r="AO1650" s="16">
        <f t="shared" si="103"/>
        <v>32.350693309770783</v>
      </c>
      <c r="AP1650" s="18">
        <v>3735.1377551465866</v>
      </c>
      <c r="AQ1650" s="18" t="s">
        <v>143</v>
      </c>
      <c r="AR1650" s="16">
        <v>0.51971832867793533</v>
      </c>
      <c r="AS1650" s="10" t="s">
        <v>74</v>
      </c>
      <c r="AT1650" s="16">
        <v>0.45764426856776275</v>
      </c>
      <c r="AU1650" s="10" t="s">
        <v>74</v>
      </c>
      <c r="AV1650" s="10" t="s">
        <v>8349</v>
      </c>
      <c r="AW1650" s="10" t="s">
        <v>8349</v>
      </c>
      <c r="AX1650" s="10" t="s">
        <v>8349</v>
      </c>
      <c r="AY1650" s="10" t="s">
        <v>8349</v>
      </c>
      <c r="AZ1650" s="10" t="s">
        <v>8349</v>
      </c>
      <c r="BA1650" s="10" t="s">
        <v>8349</v>
      </c>
    </row>
    <row r="1651" spans="1:53" s="10" customFormat="1">
      <c r="A1651" s="31">
        <v>83431</v>
      </c>
      <c r="B1651" s="10">
        <v>153580</v>
      </c>
      <c r="C1651" s="10" t="s">
        <v>8349</v>
      </c>
      <c r="D1651" s="10" t="s">
        <v>8349</v>
      </c>
      <c r="E1651" s="15" t="s">
        <v>8349</v>
      </c>
      <c r="F1651" s="10" t="s">
        <v>9127</v>
      </c>
      <c r="G1651" s="10">
        <v>0.6</v>
      </c>
      <c r="H1651" s="10">
        <v>3.21</v>
      </c>
      <c r="I1651" s="10" t="s">
        <v>8349</v>
      </c>
      <c r="J1651" s="10" t="s">
        <v>1297</v>
      </c>
      <c r="K1651" s="10" t="s">
        <v>1298</v>
      </c>
      <c r="L1651" s="10">
        <v>255.78628886000001</v>
      </c>
      <c r="M1651" s="10">
        <v>-53.23662642</v>
      </c>
      <c r="N1651" s="10">
        <v>1.1599999999999999</v>
      </c>
      <c r="O1651" s="10">
        <v>-165.1</v>
      </c>
      <c r="P1651" s="11">
        <v>335.41149999999999</v>
      </c>
      <c r="Q1651" s="11">
        <v>-7.0572999999999997</v>
      </c>
      <c r="R1651" s="37">
        <v>27.225701061802344</v>
      </c>
      <c r="S1651" s="16">
        <v>1.7152191668935477E-2</v>
      </c>
      <c r="T1651" s="37">
        <v>5.2776375965245794</v>
      </c>
      <c r="U1651" s="16">
        <v>1.6643316977093238E-2</v>
      </c>
      <c r="V1651" s="10" t="s">
        <v>4767</v>
      </c>
      <c r="W1651" s="37">
        <v>0.47090857832935956</v>
      </c>
      <c r="X1651" s="16">
        <v>1.6643316977093238E-2</v>
      </c>
      <c r="Y1651" s="10" t="s">
        <v>4768</v>
      </c>
      <c r="Z1651" s="16">
        <v>3.1027422382510483</v>
      </c>
      <c r="AA1651" s="16">
        <v>5.4211949175273055E-2</v>
      </c>
      <c r="AB1651" s="10" t="s">
        <v>4782</v>
      </c>
      <c r="AC1651" s="16" t="s">
        <v>8349</v>
      </c>
      <c r="AD1651" s="16" t="s">
        <v>8349</v>
      </c>
      <c r="AE1651" s="10" t="s">
        <v>8349</v>
      </c>
      <c r="AF1651" s="10" t="s">
        <v>4080</v>
      </c>
      <c r="AG1651" s="37">
        <v>4.903954952493379</v>
      </c>
      <c r="AH1651" s="16">
        <v>0.11374944146404584</v>
      </c>
      <c r="AI1651" s="10" t="s">
        <v>4605</v>
      </c>
      <c r="AJ1651" s="10" t="s">
        <v>107</v>
      </c>
      <c r="AK1651" s="16" t="s">
        <v>59</v>
      </c>
      <c r="AL1651" s="16">
        <f t="shared" si="100"/>
        <v>2.2144875146393077</v>
      </c>
      <c r="AM1651" s="16">
        <f t="shared" si="101"/>
        <v>81.338126412701769</v>
      </c>
      <c r="AN1651" s="17">
        <f t="shared" si="102"/>
        <v>2.3552418633306346E-11</v>
      </c>
      <c r="AO1651" s="16">
        <f t="shared" si="103"/>
        <v>31.847548816252598</v>
      </c>
      <c r="AP1651" s="18">
        <v>6501</v>
      </c>
      <c r="AQ1651" s="18" t="s">
        <v>129</v>
      </c>
      <c r="AR1651" s="16">
        <v>1.7444741175889287</v>
      </c>
      <c r="AS1651" s="10" t="s">
        <v>74</v>
      </c>
      <c r="AT1651" s="16">
        <v>1.5033607173083896</v>
      </c>
      <c r="AU1651" s="10" t="s">
        <v>74</v>
      </c>
      <c r="AV1651" s="10">
        <v>4.07</v>
      </c>
      <c r="AW1651" s="10" t="s">
        <v>96</v>
      </c>
      <c r="AX1651" s="10" t="s">
        <v>8349</v>
      </c>
      <c r="AY1651" s="10" t="s">
        <v>8349</v>
      </c>
      <c r="AZ1651" s="10" t="s">
        <v>101</v>
      </c>
      <c r="BA1651" s="10" t="s">
        <v>8349</v>
      </c>
    </row>
    <row r="1652" spans="1:53" s="10" customFormat="1">
      <c r="A1652" s="31">
        <v>83451</v>
      </c>
      <c r="B1652" s="10">
        <v>154712</v>
      </c>
      <c r="C1652" s="10" t="s">
        <v>6340</v>
      </c>
      <c r="D1652" s="10" t="s">
        <v>6341</v>
      </c>
      <c r="E1652" s="15" t="s">
        <v>8349</v>
      </c>
      <c r="F1652" s="10" t="s">
        <v>9128</v>
      </c>
      <c r="G1652" s="10" t="s">
        <v>8349</v>
      </c>
      <c r="H1652" s="10" t="s">
        <v>8349</v>
      </c>
      <c r="I1652" s="10" t="s">
        <v>8349</v>
      </c>
      <c r="J1652" s="10" t="s">
        <v>1299</v>
      </c>
      <c r="K1652" s="10" t="s">
        <v>1300</v>
      </c>
      <c r="L1652" s="10">
        <v>255.82945717999999</v>
      </c>
      <c r="M1652" s="10">
        <v>59.584773140000003</v>
      </c>
      <c r="N1652" s="10">
        <v>-356.87</v>
      </c>
      <c r="O1652" s="10">
        <v>241.17</v>
      </c>
      <c r="P1652" s="11">
        <v>88.692700000000002</v>
      </c>
      <c r="Q1652" s="11">
        <v>36.726399999999998</v>
      </c>
      <c r="R1652" s="37">
        <v>24.044241404183698</v>
      </c>
      <c r="S1652" s="16">
        <v>2.6689107958643904E-2</v>
      </c>
      <c r="T1652" s="37">
        <v>8.63462735743488</v>
      </c>
      <c r="U1652" s="16">
        <v>3.0886890422961E-2</v>
      </c>
      <c r="V1652" s="10" t="s">
        <v>4767</v>
      </c>
      <c r="W1652" s="37">
        <v>1.0189999999999999</v>
      </c>
      <c r="X1652" s="16">
        <v>5.0000000000000001E-3</v>
      </c>
      <c r="Y1652" s="10" t="s">
        <v>4770</v>
      </c>
      <c r="Z1652" s="16">
        <v>6.7295719592595482</v>
      </c>
      <c r="AA1652" s="16">
        <v>8.9628973088915487E-2</v>
      </c>
      <c r="AB1652" s="29" t="s">
        <v>8349</v>
      </c>
      <c r="AC1652" s="16" t="s">
        <v>8349</v>
      </c>
      <c r="AD1652" s="16" t="s">
        <v>8349</v>
      </c>
      <c r="AE1652" s="10" t="s">
        <v>8349</v>
      </c>
      <c r="AF1652" s="10" t="s">
        <v>4080</v>
      </c>
      <c r="AG1652" s="37">
        <v>0.25162420133378582</v>
      </c>
      <c r="AH1652" s="16">
        <v>0.13428831973397218</v>
      </c>
      <c r="AI1652" s="10" t="s">
        <v>4250</v>
      </c>
      <c r="AJ1652" s="10" t="s">
        <v>107</v>
      </c>
      <c r="AK1652" s="16" t="s">
        <v>57</v>
      </c>
      <c r="AL1652" s="16">
        <f t="shared" si="100"/>
        <v>0.50162157183855827</v>
      </c>
      <c r="AM1652" s="16">
        <f t="shared" si="101"/>
        <v>20.862441172765639</v>
      </c>
      <c r="AN1652" s="17">
        <f t="shared" si="102"/>
        <v>4.5901785038072055E-10</v>
      </c>
      <c r="AO1652" s="16">
        <f t="shared" si="103"/>
        <v>31.980053420437542</v>
      </c>
      <c r="AP1652" s="18">
        <v>4765.7343281491849</v>
      </c>
      <c r="AQ1652" s="18" t="s">
        <v>123</v>
      </c>
      <c r="AR1652" s="16">
        <v>0.73530610914997696</v>
      </c>
      <c r="AS1652" s="10" t="s">
        <v>74</v>
      </c>
      <c r="AT1652" s="16">
        <v>0.70201561396202772</v>
      </c>
      <c r="AU1652" s="10" t="s">
        <v>74</v>
      </c>
      <c r="AV1652" s="10" t="s">
        <v>8349</v>
      </c>
      <c r="AW1652" s="10" t="s">
        <v>8349</v>
      </c>
      <c r="AX1652" s="10" t="s">
        <v>8349</v>
      </c>
      <c r="AY1652" s="10" t="s">
        <v>8349</v>
      </c>
      <c r="AZ1652" s="10" t="s">
        <v>8349</v>
      </c>
      <c r="BA1652" s="10" t="s">
        <v>8349</v>
      </c>
    </row>
    <row r="1653" spans="1:53" s="10" customFormat="1">
      <c r="A1653" s="32">
        <v>83454</v>
      </c>
      <c r="B1653" s="10" t="s">
        <v>8349</v>
      </c>
      <c r="C1653" s="10" t="s">
        <v>8349</v>
      </c>
      <c r="D1653" s="10" t="s">
        <v>8349</v>
      </c>
      <c r="E1653" s="15" t="s">
        <v>8349</v>
      </c>
      <c r="F1653" s="10" t="s">
        <v>9128</v>
      </c>
      <c r="G1653" s="10" t="s">
        <v>8349</v>
      </c>
      <c r="H1653" s="10" t="s">
        <v>8349</v>
      </c>
      <c r="I1653" s="10" t="s">
        <v>8349</v>
      </c>
      <c r="J1653" s="10" t="s">
        <v>4945</v>
      </c>
      <c r="K1653" s="10" t="s">
        <v>4946</v>
      </c>
      <c r="L1653" s="10">
        <v>255.83413264999999</v>
      </c>
      <c r="M1653" s="10">
        <v>59.587184090000001</v>
      </c>
      <c r="N1653" s="10">
        <v>-365.3</v>
      </c>
      <c r="O1653" s="10">
        <v>253.01</v>
      </c>
      <c r="P1653" s="11">
        <v>88.695300000000003</v>
      </c>
      <c r="Q1653" s="11">
        <v>36.723700000000001</v>
      </c>
      <c r="R1653" s="37">
        <v>23.518344308560675</v>
      </c>
      <c r="S1653" s="16">
        <v>3.9275634995296328E-2</v>
      </c>
      <c r="T1653" s="37">
        <v>10.34</v>
      </c>
      <c r="U1653" s="16">
        <v>1.5556349186104044E-2</v>
      </c>
      <c r="V1653" s="10" t="s">
        <v>4770</v>
      </c>
      <c r="W1653" s="37">
        <v>1.369</v>
      </c>
      <c r="X1653" s="16">
        <v>2.1999999999999999E-2</v>
      </c>
      <c r="Y1653" s="10" t="s">
        <v>4770</v>
      </c>
      <c r="Z1653" s="16">
        <v>8.4829662792562956</v>
      </c>
      <c r="AA1653" s="16">
        <v>0.10256232410022825</v>
      </c>
      <c r="AB1653" s="29" t="s">
        <v>8349</v>
      </c>
      <c r="AC1653" s="16">
        <v>3.5089999999999995</v>
      </c>
      <c r="AD1653" s="16">
        <v>2.6134268690743961E-2</v>
      </c>
      <c r="AE1653" s="10" t="s">
        <v>120</v>
      </c>
      <c r="AF1653" s="10" t="s">
        <v>4075</v>
      </c>
      <c r="AG1653" s="37">
        <v>8.8927347590348427E-2</v>
      </c>
      <c r="AH1653" s="16">
        <v>0.10583964439112718</v>
      </c>
      <c r="AI1653" s="10" t="s">
        <v>4494</v>
      </c>
      <c r="AJ1653" s="16" t="s">
        <v>8349</v>
      </c>
      <c r="AK1653" s="16" t="s">
        <v>8349</v>
      </c>
      <c r="AL1653" s="16">
        <f t="shared" si="100"/>
        <v>0.29820688722822686</v>
      </c>
      <c r="AM1653" s="16">
        <f t="shared" si="101"/>
        <v>12.679756844944206</v>
      </c>
      <c r="AN1653" s="17">
        <f t="shared" si="102"/>
        <v>1.2988130550352274E-9</v>
      </c>
      <c r="AO1653" s="16">
        <f t="shared" si="103"/>
        <v>32.556133386769567</v>
      </c>
      <c r="AP1653" s="18">
        <v>3998.9134295584226</v>
      </c>
      <c r="AQ1653" s="18" t="s">
        <v>143</v>
      </c>
      <c r="AR1653" s="16">
        <v>0.62084800647161886</v>
      </c>
      <c r="AS1653" s="10" t="s">
        <v>74</v>
      </c>
      <c r="AT1653" s="16">
        <v>0.53767752313730766</v>
      </c>
      <c r="AU1653" s="10" t="s">
        <v>74</v>
      </c>
      <c r="AV1653" s="10" t="s">
        <v>8349</v>
      </c>
      <c r="AW1653" s="10" t="s">
        <v>8349</v>
      </c>
      <c r="AX1653" s="10" t="s">
        <v>8349</v>
      </c>
      <c r="AY1653" s="10" t="s">
        <v>8349</v>
      </c>
      <c r="AZ1653" s="10" t="s">
        <v>8349</v>
      </c>
      <c r="BA1653" s="10" t="s">
        <v>8349</v>
      </c>
    </row>
    <row r="1654" spans="1:53" s="10" customFormat="1">
      <c r="A1654" s="31">
        <v>83541</v>
      </c>
      <c r="B1654" s="10">
        <v>154088</v>
      </c>
      <c r="C1654" s="10" t="s">
        <v>6342</v>
      </c>
      <c r="D1654" s="10" t="s">
        <v>6343</v>
      </c>
      <c r="E1654" s="15" t="s">
        <v>8349</v>
      </c>
      <c r="F1654" s="10" t="s">
        <v>8349</v>
      </c>
      <c r="G1654" s="10" t="s">
        <v>8349</v>
      </c>
      <c r="H1654" s="10" t="s">
        <v>8349</v>
      </c>
      <c r="I1654" s="10">
        <v>1</v>
      </c>
      <c r="J1654" s="10" t="s">
        <v>1301</v>
      </c>
      <c r="K1654" s="10" t="s">
        <v>1302</v>
      </c>
      <c r="L1654" s="10">
        <v>256.11578257999997</v>
      </c>
      <c r="M1654" s="10">
        <v>-28.582024229999998</v>
      </c>
      <c r="N1654" s="10">
        <v>83.25</v>
      </c>
      <c r="O1654" s="10">
        <v>-269.14</v>
      </c>
      <c r="P1654" s="11">
        <v>355.23770000000002</v>
      </c>
      <c r="Q1654" s="11">
        <v>7.6741000000000001</v>
      </c>
      <c r="R1654" s="37">
        <v>17.838030681412771</v>
      </c>
      <c r="S1654" s="16">
        <v>8.9190153407063856E-3</v>
      </c>
      <c r="T1654" s="37">
        <v>6.5836009142734397</v>
      </c>
      <c r="U1654" s="16">
        <v>1.8867962264113206E-2</v>
      </c>
      <c r="V1654" s="10" t="s">
        <v>4767</v>
      </c>
      <c r="W1654" s="37">
        <v>0.82759057226047983</v>
      </c>
      <c r="X1654" s="16">
        <v>1.8867962264113206E-2</v>
      </c>
      <c r="Y1654" s="10" t="s">
        <v>4775</v>
      </c>
      <c r="Z1654" s="16">
        <v>5.3268663813947761</v>
      </c>
      <c r="AA1654" s="16">
        <v>3.8322244057559907E-2</v>
      </c>
      <c r="AB1654" s="29" t="s">
        <v>8349</v>
      </c>
      <c r="AC1654" s="16">
        <v>1.8256009142734397</v>
      </c>
      <c r="AD1654" s="16">
        <v>2.8231188426986208E-2</v>
      </c>
      <c r="AE1654" s="10" t="s">
        <v>122</v>
      </c>
      <c r="AF1654" s="10" t="s">
        <v>4075</v>
      </c>
      <c r="AG1654" s="37">
        <v>0.72176035507407976</v>
      </c>
      <c r="AH1654" s="16">
        <v>4.7598260363244216E-2</v>
      </c>
      <c r="AI1654" s="10" t="s">
        <v>4652</v>
      </c>
      <c r="AJ1654" s="10" t="s">
        <v>107</v>
      </c>
      <c r="AK1654" s="16" t="s">
        <v>108</v>
      </c>
      <c r="AL1654" s="16">
        <f t="shared" si="100"/>
        <v>0.84956480333996875</v>
      </c>
      <c r="AM1654" s="16">
        <f t="shared" si="101"/>
        <v>47.626602875238653</v>
      </c>
      <c r="AN1654" s="17">
        <f t="shared" si="102"/>
        <v>1.6002541451330527E-10</v>
      </c>
      <c r="AO1654" s="16">
        <f t="shared" si="103"/>
        <v>31.073128512221302</v>
      </c>
      <c r="AP1654" s="18">
        <v>5409</v>
      </c>
      <c r="AQ1654" s="18" t="s">
        <v>141</v>
      </c>
      <c r="AR1654" s="16">
        <v>0.95</v>
      </c>
      <c r="AS1654" s="10" t="s">
        <v>73</v>
      </c>
      <c r="AT1654" s="16">
        <v>0.92</v>
      </c>
      <c r="AU1654" s="10" t="s">
        <v>73</v>
      </c>
      <c r="AV1654" s="10">
        <v>4.46</v>
      </c>
      <c r="AW1654" s="10" t="s">
        <v>73</v>
      </c>
      <c r="AX1654" s="10">
        <v>12.48</v>
      </c>
      <c r="AY1654" s="10" t="s">
        <v>73</v>
      </c>
      <c r="AZ1654" s="10" t="s">
        <v>102</v>
      </c>
      <c r="BA1654" s="10">
        <v>0.31</v>
      </c>
    </row>
    <row r="1655" spans="1:53" s="10" customFormat="1">
      <c r="A1655" s="31">
        <v>83591</v>
      </c>
      <c r="B1655" s="10">
        <v>154363</v>
      </c>
      <c r="C1655" s="10" t="s">
        <v>6344</v>
      </c>
      <c r="D1655" s="10" t="s">
        <v>6345</v>
      </c>
      <c r="E1655" s="15" t="s">
        <v>8349</v>
      </c>
      <c r="F1655" s="10" t="s">
        <v>9129</v>
      </c>
      <c r="G1655" s="10" t="s">
        <v>8349</v>
      </c>
      <c r="H1655" s="10" t="s">
        <v>8349</v>
      </c>
      <c r="I1655" s="10" t="s">
        <v>8349</v>
      </c>
      <c r="J1655" s="10" t="s">
        <v>1303</v>
      </c>
      <c r="K1655" s="10" t="s">
        <v>1304</v>
      </c>
      <c r="L1655" s="10">
        <v>256.26637934000001</v>
      </c>
      <c r="M1655" s="10">
        <v>-5.0637419000000001</v>
      </c>
      <c r="N1655" s="10">
        <v>-916.86</v>
      </c>
      <c r="O1655" s="10">
        <v>-1137.9100000000001</v>
      </c>
      <c r="P1655" s="11">
        <v>15.3713</v>
      </c>
      <c r="Q1655" s="11">
        <v>20.8917</v>
      </c>
      <c r="R1655" s="37">
        <v>10.706638115631691</v>
      </c>
      <c r="S1655" s="16">
        <v>1.006423982869379E-2</v>
      </c>
      <c r="T1655" s="37">
        <v>7.7</v>
      </c>
      <c r="U1655" s="16">
        <v>7.0710678118654751E-4</v>
      </c>
      <c r="V1655" s="10" t="s">
        <v>4770</v>
      </c>
      <c r="W1655" s="37">
        <v>1.1000000000000001</v>
      </c>
      <c r="X1655" s="16">
        <v>1E-3</v>
      </c>
      <c r="Y1655" s="10" t="s">
        <v>4770</v>
      </c>
      <c r="Z1655" s="16">
        <v>7.5517343811504665</v>
      </c>
      <c r="AA1655" s="16">
        <v>2.2672042421338467E-2</v>
      </c>
      <c r="AB1655" s="29" t="s">
        <v>8349</v>
      </c>
      <c r="AC1655" s="16">
        <v>2.9740000000000002</v>
      </c>
      <c r="AD1655" s="16">
        <v>2.3010866998007699E-2</v>
      </c>
      <c r="AE1655" s="10" t="s">
        <v>120</v>
      </c>
      <c r="AF1655" s="10" t="s">
        <v>4075</v>
      </c>
      <c r="AG1655" s="37">
        <v>0.15627529257512657</v>
      </c>
      <c r="AH1655" s="16">
        <v>3.2303583509495831E-2</v>
      </c>
      <c r="AI1655" s="10" t="s">
        <v>4665</v>
      </c>
      <c r="AJ1655" s="10" t="s">
        <v>107</v>
      </c>
      <c r="AK1655" s="16" t="s">
        <v>108</v>
      </c>
      <c r="AL1655" s="16">
        <f t="shared" si="100"/>
        <v>0.39531669908457773</v>
      </c>
      <c r="AM1655" s="16">
        <f t="shared" si="101"/>
        <v>36.922579694499568</v>
      </c>
      <c r="AN1655" s="17">
        <f t="shared" si="102"/>
        <v>7.3908036322808635E-10</v>
      </c>
      <c r="AO1655" s="16">
        <f t="shared" si="103"/>
        <v>30.528270841059769</v>
      </c>
      <c r="AP1655" s="18">
        <v>4363.1527706528914</v>
      </c>
      <c r="AQ1655" s="18" t="s">
        <v>124</v>
      </c>
      <c r="AR1655" s="16">
        <v>0.65</v>
      </c>
      <c r="AS1655" s="10" t="s">
        <v>73</v>
      </c>
      <c r="AT1655" s="16">
        <v>0.66400000000000003</v>
      </c>
      <c r="AU1655" s="10" t="s">
        <v>73</v>
      </c>
      <c r="AV1655" s="10">
        <v>4.6500000000000004</v>
      </c>
      <c r="AW1655" s="10" t="s">
        <v>73</v>
      </c>
      <c r="AX1655" s="10" t="s">
        <v>8349</v>
      </c>
      <c r="AY1655" s="10" t="s">
        <v>8349</v>
      </c>
      <c r="AZ1655" s="10" t="s">
        <v>8349</v>
      </c>
      <c r="BA1655" s="10" t="s">
        <v>8349</v>
      </c>
    </row>
    <row r="1656" spans="1:53" s="10" customFormat="1">
      <c r="A1656" s="32">
        <v>83599</v>
      </c>
      <c r="B1656" s="10" t="s">
        <v>8349</v>
      </c>
      <c r="C1656" s="10" t="s">
        <v>8349</v>
      </c>
      <c r="D1656" s="10" t="s">
        <v>8349</v>
      </c>
      <c r="E1656" s="15" t="s">
        <v>8349</v>
      </c>
      <c r="F1656" s="10" t="s">
        <v>8349</v>
      </c>
      <c r="G1656" s="10" t="s">
        <v>8349</v>
      </c>
      <c r="H1656" s="10" t="s">
        <v>8349</v>
      </c>
      <c r="I1656" s="10" t="s">
        <v>8349</v>
      </c>
      <c r="J1656" s="10" t="s">
        <v>4947</v>
      </c>
      <c r="K1656" s="10" t="s">
        <v>4948</v>
      </c>
      <c r="L1656" s="10">
        <v>256.30965694999998</v>
      </c>
      <c r="M1656" s="10">
        <v>-5.0914854399999996</v>
      </c>
      <c r="N1656" s="10">
        <v>-921.19</v>
      </c>
      <c r="O1656" s="10">
        <v>-1128.23</v>
      </c>
      <c r="P1656" s="11">
        <v>15.370200000000001</v>
      </c>
      <c r="Q1656" s="11">
        <v>20.840399999999999</v>
      </c>
      <c r="R1656" s="37">
        <v>10.571942065757479</v>
      </c>
      <c r="S1656" s="16">
        <v>1.9558092821651336E-2</v>
      </c>
      <c r="T1656" s="37">
        <v>10.073</v>
      </c>
      <c r="U1656" s="16">
        <v>1.2E-2</v>
      </c>
      <c r="V1656" s="10" t="s">
        <v>4769</v>
      </c>
      <c r="W1656" s="37">
        <v>1.4379999999999999</v>
      </c>
      <c r="X1656" s="16">
        <v>8.3999999999999995E-3</v>
      </c>
      <c r="Y1656" s="10" t="s">
        <v>4769</v>
      </c>
      <c r="Z1656" s="16">
        <v>9.9522261273378358</v>
      </c>
      <c r="AA1656" s="16">
        <v>5.4890669538908199E-2</v>
      </c>
      <c r="AB1656" s="29" t="s">
        <v>8349</v>
      </c>
      <c r="AC1656" s="16">
        <v>4.1050000000000004</v>
      </c>
      <c r="AD1656" s="16">
        <v>3.4935655139126845E-2</v>
      </c>
      <c r="AE1656" s="10" t="s">
        <v>125</v>
      </c>
      <c r="AF1656" s="10" t="s">
        <v>4075</v>
      </c>
      <c r="AG1656" s="37">
        <v>3.5088721864944376E-2</v>
      </c>
      <c r="AH1656" s="16">
        <v>0.10541814645700058</v>
      </c>
      <c r="AI1656" s="10" t="s">
        <v>4453</v>
      </c>
      <c r="AJ1656" s="16" t="s">
        <v>8349</v>
      </c>
      <c r="AK1656" s="16" t="s">
        <v>8349</v>
      </c>
      <c r="AL1656" s="16">
        <f t="shared" si="100"/>
        <v>0.18731983841799665</v>
      </c>
      <c r="AM1656" s="16">
        <f t="shared" si="101"/>
        <v>17.718583515958304</v>
      </c>
      <c r="AN1656" s="17">
        <f t="shared" si="102"/>
        <v>3.2916559470178664E-9</v>
      </c>
      <c r="AO1656" s="16">
        <f t="shared" si="103"/>
        <v>31.279463911869549</v>
      </c>
      <c r="AP1656" s="18">
        <v>3659.7047649885208</v>
      </c>
      <c r="AQ1656" s="18" t="s">
        <v>143</v>
      </c>
      <c r="AR1656" s="16">
        <v>0.46563251334391548</v>
      </c>
      <c r="AS1656" s="10" t="s">
        <v>74</v>
      </c>
      <c r="AT1656" s="16">
        <v>0.42360983849168049</v>
      </c>
      <c r="AU1656" s="10" t="s">
        <v>74</v>
      </c>
      <c r="AV1656" s="10" t="s">
        <v>8349</v>
      </c>
      <c r="AW1656" s="10" t="s">
        <v>8349</v>
      </c>
      <c r="AX1656" s="10" t="s">
        <v>8349</v>
      </c>
      <c r="AY1656" s="10" t="s">
        <v>8349</v>
      </c>
      <c r="AZ1656" s="10" t="s">
        <v>8349</v>
      </c>
      <c r="BA1656" s="10" t="s">
        <v>8349</v>
      </c>
    </row>
    <row r="1657" spans="1:53" s="10" customFormat="1">
      <c r="A1657" s="31">
        <v>83601</v>
      </c>
      <c r="B1657" s="10">
        <v>154417</v>
      </c>
      <c r="C1657" s="10" t="s">
        <v>6346</v>
      </c>
      <c r="D1657" s="10" t="s">
        <v>6347</v>
      </c>
      <c r="E1657" s="15" t="s">
        <v>8349</v>
      </c>
      <c r="F1657" s="10" t="s">
        <v>8349</v>
      </c>
      <c r="G1657" s="10" t="s">
        <v>8349</v>
      </c>
      <c r="H1657" s="10" t="s">
        <v>8349</v>
      </c>
      <c r="I1657" s="10" t="s">
        <v>8349</v>
      </c>
      <c r="J1657" s="10" t="s">
        <v>1305</v>
      </c>
      <c r="K1657" s="10" t="s">
        <v>1306</v>
      </c>
      <c r="L1657" s="10">
        <v>256.32011831</v>
      </c>
      <c r="M1657" s="10">
        <v>0.70337360999999998</v>
      </c>
      <c r="N1657" s="10">
        <v>-15.67</v>
      </c>
      <c r="O1657" s="10">
        <v>-335.11</v>
      </c>
      <c r="P1657" s="11">
        <v>20.769400000000001</v>
      </c>
      <c r="Q1657" s="11">
        <v>23.78</v>
      </c>
      <c r="R1657" s="37">
        <v>20.665426741062202</v>
      </c>
      <c r="S1657" s="16">
        <v>8.2661706964248811E-3</v>
      </c>
      <c r="T1657" s="37">
        <v>5.9911342578125009</v>
      </c>
      <c r="U1657" s="16">
        <v>1.6643316977093238E-2</v>
      </c>
      <c r="V1657" s="10" t="s">
        <v>4767</v>
      </c>
      <c r="W1657" s="37">
        <v>0.57799999999999996</v>
      </c>
      <c r="X1657" s="16">
        <v>4.0000000000000001E-3</v>
      </c>
      <c r="Y1657" s="10" t="s">
        <v>4770</v>
      </c>
      <c r="Z1657" s="16">
        <v>4.4149123683556208</v>
      </c>
      <c r="AA1657" s="16">
        <v>3.4667677858106316E-2</v>
      </c>
      <c r="AB1657" s="29" t="s">
        <v>8349</v>
      </c>
      <c r="AC1657" s="16">
        <v>1.3551342578125007</v>
      </c>
      <c r="AD1657" s="16">
        <v>2.3086792761230393E-2</v>
      </c>
      <c r="AE1657" s="10" t="s">
        <v>120</v>
      </c>
      <c r="AF1657" s="10" t="s">
        <v>4075</v>
      </c>
      <c r="AG1657" s="37">
        <v>1.5065136756427757</v>
      </c>
      <c r="AH1657" s="16">
        <v>4.1651505231785263E-2</v>
      </c>
      <c r="AI1657" s="10" t="s">
        <v>4637</v>
      </c>
      <c r="AJ1657" s="10" t="s">
        <v>107</v>
      </c>
      <c r="AK1657" s="16" t="s">
        <v>111</v>
      </c>
      <c r="AL1657" s="16">
        <f t="shared" si="100"/>
        <v>1.2274011877307174</v>
      </c>
      <c r="AM1657" s="16">
        <f t="shared" si="101"/>
        <v>59.393943474289415</v>
      </c>
      <c r="AN1657" s="17">
        <f t="shared" si="102"/>
        <v>7.6667077018547656E-11</v>
      </c>
      <c r="AO1657" s="16">
        <f t="shared" si="103"/>
        <v>31.279611993271569</v>
      </c>
      <c r="AP1657" s="18">
        <v>5989</v>
      </c>
      <c r="AQ1657" s="18" t="s">
        <v>141</v>
      </c>
      <c r="AR1657" s="16">
        <v>1.1200000000000001</v>
      </c>
      <c r="AS1657" s="10" t="s">
        <v>73</v>
      </c>
      <c r="AT1657" s="16">
        <v>1.071</v>
      </c>
      <c r="AU1657" s="10" t="s">
        <v>73</v>
      </c>
      <c r="AV1657" s="10">
        <v>4.3899999999999997</v>
      </c>
      <c r="AW1657" s="10" t="s">
        <v>73</v>
      </c>
      <c r="AX1657" s="10">
        <v>4.2</v>
      </c>
      <c r="AY1657" s="10" t="s">
        <v>73</v>
      </c>
      <c r="AZ1657" s="10" t="s">
        <v>101</v>
      </c>
      <c r="BA1657" s="10">
        <v>0.04</v>
      </c>
    </row>
    <row r="1658" spans="1:53" s="10" customFormat="1">
      <c r="A1658" s="31">
        <v>83608</v>
      </c>
      <c r="B1658" s="10">
        <v>154905</v>
      </c>
      <c r="C1658" s="10" t="s">
        <v>8349</v>
      </c>
      <c r="D1658" s="10" t="s">
        <v>8349</v>
      </c>
      <c r="E1658" s="15" t="s">
        <v>8349</v>
      </c>
      <c r="F1658" s="10" t="s">
        <v>9130</v>
      </c>
      <c r="G1658" s="10">
        <v>2.4</v>
      </c>
      <c r="H1658" s="10">
        <v>3.0000000000000249E-2</v>
      </c>
      <c r="I1658" s="10" t="s">
        <v>8349</v>
      </c>
      <c r="J1658" s="10" t="s">
        <v>1307</v>
      </c>
      <c r="K1658" s="10" t="s">
        <v>1308</v>
      </c>
      <c r="L1658" s="10">
        <v>256.33409280000001</v>
      </c>
      <c r="M1658" s="10">
        <v>54.469863080000003</v>
      </c>
      <c r="N1658" s="10">
        <v>-66</v>
      </c>
      <c r="O1658" s="10">
        <v>73.86</v>
      </c>
      <c r="P1658" s="11">
        <v>82.298900000000003</v>
      </c>
      <c r="Q1658" s="11">
        <v>37.017800000000001</v>
      </c>
      <c r="R1658" s="37">
        <v>27.434842249657063</v>
      </c>
      <c r="S1658" s="16">
        <v>1.262002743484225E-2</v>
      </c>
      <c r="T1658" s="37">
        <v>5.6000798578174997</v>
      </c>
      <c r="U1658" s="16">
        <v>1.7492855684535902E-2</v>
      </c>
      <c r="V1658" s="10" t="s">
        <v>4767</v>
      </c>
      <c r="W1658" s="37">
        <v>0.47099999999999997</v>
      </c>
      <c r="X1658" s="16">
        <v>1E-3</v>
      </c>
      <c r="Y1658" s="10" t="s">
        <v>4770</v>
      </c>
      <c r="Z1658" s="16">
        <v>3.4085675210874671</v>
      </c>
      <c r="AA1658" s="16">
        <v>4.5071285689945562E-2</v>
      </c>
      <c r="AB1658" s="10" t="s">
        <v>4782</v>
      </c>
      <c r="AC1658" s="16" t="s">
        <v>8349</v>
      </c>
      <c r="AD1658" s="16" t="s">
        <v>8349</v>
      </c>
      <c r="AE1658" s="10" t="s">
        <v>8349</v>
      </c>
      <c r="AF1658" s="10" t="s">
        <v>4080</v>
      </c>
      <c r="AG1658" s="37">
        <v>3.7002181619102168</v>
      </c>
      <c r="AH1658" s="16">
        <v>0.10968783338978254</v>
      </c>
      <c r="AI1658" s="10" t="s">
        <v>4406</v>
      </c>
      <c r="AJ1658" s="10" t="s">
        <v>107</v>
      </c>
      <c r="AK1658" s="16" t="s">
        <v>111</v>
      </c>
      <c r="AL1658" s="16">
        <f t="shared" si="100"/>
        <v>1.92359511381949</v>
      </c>
      <c r="AM1658" s="16">
        <f t="shared" si="101"/>
        <v>70.11504189872042</v>
      </c>
      <c r="AN1658" s="17">
        <f t="shared" si="102"/>
        <v>3.121437573301726E-11</v>
      </c>
      <c r="AO1658" s="16">
        <f t="shared" si="103"/>
        <v>31.86419322344203</v>
      </c>
      <c r="AP1658" s="18">
        <v>6388.2449075538343</v>
      </c>
      <c r="AQ1658" s="18" t="s">
        <v>123</v>
      </c>
      <c r="AR1658" s="16">
        <v>1.5692862759921338</v>
      </c>
      <c r="AS1658" s="10" t="s">
        <v>74</v>
      </c>
      <c r="AT1658" s="16">
        <v>1.3986186513765144</v>
      </c>
      <c r="AU1658" s="10" t="s">
        <v>74</v>
      </c>
      <c r="AV1658" s="10" t="s">
        <v>8349</v>
      </c>
      <c r="AW1658" s="10" t="s">
        <v>8349</v>
      </c>
      <c r="AX1658" s="10" t="s">
        <v>8349</v>
      </c>
      <c r="AY1658" s="10" t="s">
        <v>8349</v>
      </c>
      <c r="AZ1658" s="10" t="s">
        <v>8349</v>
      </c>
      <c r="BA1658" s="10" t="s">
        <v>8349</v>
      </c>
    </row>
    <row r="1659" spans="1:53" s="10" customFormat="1">
      <c r="A1659" s="33">
        <v>83609</v>
      </c>
      <c r="B1659" s="13" t="s">
        <v>8349</v>
      </c>
      <c r="C1659" s="14" t="s">
        <v>8349</v>
      </c>
      <c r="D1659" s="14" t="s">
        <v>8349</v>
      </c>
      <c r="E1659" s="14" t="s">
        <v>8349</v>
      </c>
      <c r="F1659" s="13" t="s">
        <v>9131</v>
      </c>
      <c r="G1659" s="13" t="s">
        <v>8349</v>
      </c>
      <c r="H1659" s="13" t="s">
        <v>8349</v>
      </c>
      <c r="I1659" s="13" t="s">
        <v>8349</v>
      </c>
      <c r="J1659" s="13" t="s">
        <v>4949</v>
      </c>
      <c r="K1659" s="13" t="s">
        <v>4950</v>
      </c>
      <c r="L1659" s="13">
        <v>256.33618940000002</v>
      </c>
      <c r="M1659" s="13">
        <v>-33.767014850000002</v>
      </c>
      <c r="N1659" s="13">
        <v>136.68</v>
      </c>
      <c r="O1659" s="13">
        <v>-141.19</v>
      </c>
      <c r="P1659" s="12">
        <v>351.17899999999997</v>
      </c>
      <c r="Q1659" s="12">
        <v>4.4130000000000003</v>
      </c>
      <c r="R1659" s="38">
        <v>5.6154537286612758</v>
      </c>
      <c r="S1659" s="23">
        <v>0.26381401617250672</v>
      </c>
      <c r="T1659" s="38">
        <v>8.9143497605563411</v>
      </c>
      <c r="U1659" s="19">
        <v>0.20124611797498107</v>
      </c>
      <c r="V1659" s="13" t="s">
        <v>4767</v>
      </c>
      <c r="W1659" s="38">
        <v>0.60699999999999998</v>
      </c>
      <c r="X1659" s="19">
        <v>1.4999999999999999E-2</v>
      </c>
      <c r="Y1659" s="13" t="s">
        <v>4770</v>
      </c>
      <c r="Z1659" s="19">
        <v>10.167425495509507</v>
      </c>
      <c r="AA1659" s="19">
        <v>0.86630839447772523</v>
      </c>
      <c r="AB1659" s="29" t="s">
        <v>8349</v>
      </c>
      <c r="AC1659" s="19" t="s">
        <v>8349</v>
      </c>
      <c r="AD1659" s="19" t="s">
        <v>8349</v>
      </c>
      <c r="AE1659" s="13" t="s">
        <v>8349</v>
      </c>
      <c r="AF1659" s="13" t="s">
        <v>4080</v>
      </c>
      <c r="AG1659" s="38">
        <v>7.6353453453031073E-3</v>
      </c>
      <c r="AH1659" s="19">
        <v>0.87206091205980218</v>
      </c>
      <c r="AI1659" s="13" t="s">
        <v>4635</v>
      </c>
      <c r="AJ1659" s="19" t="s">
        <v>8349</v>
      </c>
      <c r="AK1659" s="19" t="s">
        <v>8349</v>
      </c>
      <c r="AL1659" s="19">
        <f t="shared" si="100"/>
        <v>8.7380463178579615E-2</v>
      </c>
      <c r="AM1659" s="19">
        <f t="shared" si="101"/>
        <v>15.560712882841459</v>
      </c>
      <c r="AN1659" s="20">
        <f t="shared" si="102"/>
        <v>1.5127017152020503E-8</v>
      </c>
      <c r="AO1659" s="19">
        <f t="shared" si="103"/>
        <v>28.464966512231808</v>
      </c>
      <c r="AP1659" s="21">
        <v>5880.9079338855636</v>
      </c>
      <c r="AQ1659" s="21" t="s">
        <v>126</v>
      </c>
      <c r="AR1659" s="19">
        <v>8.4115727941658794E-2</v>
      </c>
      <c r="AS1659" s="13" t="s">
        <v>74</v>
      </c>
      <c r="AT1659" s="19">
        <v>0.28650721309993943</v>
      </c>
      <c r="AU1659" s="13" t="s">
        <v>74</v>
      </c>
      <c r="AV1659" s="13" t="s">
        <v>8349</v>
      </c>
      <c r="AW1659" s="13" t="s">
        <v>8349</v>
      </c>
      <c r="AX1659" s="13" t="s">
        <v>8349</v>
      </c>
      <c r="AY1659" s="13" t="s">
        <v>8349</v>
      </c>
      <c r="AZ1659" s="13" t="s">
        <v>8349</v>
      </c>
      <c r="BA1659" s="13" t="s">
        <v>8349</v>
      </c>
    </row>
    <row r="1660" spans="1:53" s="10" customFormat="1">
      <c r="A1660" s="31">
        <v>83762</v>
      </c>
      <c r="B1660" s="10" t="s">
        <v>8349</v>
      </c>
      <c r="C1660" s="10" t="s">
        <v>6348</v>
      </c>
      <c r="D1660" s="10" t="s">
        <v>6349</v>
      </c>
      <c r="E1660" s="15" t="s">
        <v>8349</v>
      </c>
      <c r="F1660" s="10" t="s">
        <v>8349</v>
      </c>
      <c r="G1660" s="10" t="s">
        <v>8349</v>
      </c>
      <c r="H1660" s="10" t="s">
        <v>8349</v>
      </c>
      <c r="I1660" s="10" t="s">
        <v>8349</v>
      </c>
      <c r="J1660" s="10" t="s">
        <v>1309</v>
      </c>
      <c r="K1660" s="10" t="s">
        <v>1310</v>
      </c>
      <c r="L1660" s="10">
        <v>256.78241673000002</v>
      </c>
      <c r="M1660" s="10">
        <v>21.554082730000001</v>
      </c>
      <c r="N1660" s="10">
        <v>-465.66</v>
      </c>
      <c r="O1660" s="10">
        <v>-29.36</v>
      </c>
      <c r="P1660" s="11">
        <v>42.481400000000001</v>
      </c>
      <c r="Q1660" s="11">
        <v>32.0989</v>
      </c>
      <c r="R1660" s="37">
        <v>13.361838588989844</v>
      </c>
      <c r="S1660" s="16">
        <v>4.1020844468198821E-2</v>
      </c>
      <c r="T1660" s="37">
        <v>11.677</v>
      </c>
      <c r="U1660" s="16">
        <v>1.2E-2</v>
      </c>
      <c r="V1660" s="10" t="s">
        <v>4769</v>
      </c>
      <c r="W1660" s="37">
        <v>1.571</v>
      </c>
      <c r="X1660" s="16">
        <v>8.3999999999999995E-3</v>
      </c>
      <c r="Y1660" s="10" t="s">
        <v>4769</v>
      </c>
      <c r="Z1660" s="16">
        <v>11.047668894139861</v>
      </c>
      <c r="AA1660" s="16">
        <v>0.10295416297828197</v>
      </c>
      <c r="AB1660" s="29" t="s">
        <v>8349</v>
      </c>
      <c r="AC1660" s="16">
        <v>4.5679999999999996</v>
      </c>
      <c r="AD1660" s="16">
        <v>1.9196353820452466E-2</v>
      </c>
      <c r="AE1660" s="10" t="s">
        <v>125</v>
      </c>
      <c r="AF1660" s="10" t="s">
        <v>4075</v>
      </c>
      <c r="AG1660" s="37">
        <v>1.9583271236431846E-2</v>
      </c>
      <c r="AH1660" s="16">
        <v>0.13674633331303127</v>
      </c>
      <c r="AI1660" s="10" t="s">
        <v>4667</v>
      </c>
      <c r="AJ1660" s="10" t="s">
        <v>107</v>
      </c>
      <c r="AK1660" s="22" t="s">
        <v>110</v>
      </c>
      <c r="AL1660" s="16">
        <f t="shared" si="100"/>
        <v>0.13994024166204605</v>
      </c>
      <c r="AM1660" s="16">
        <f t="shared" si="101"/>
        <v>10.473127685987526</v>
      </c>
      <c r="AN1660" s="17">
        <f t="shared" si="102"/>
        <v>5.8978910420813124E-9</v>
      </c>
      <c r="AO1660" s="16">
        <f t="shared" si="103"/>
        <v>32.250258137217394</v>
      </c>
      <c r="AP1660" s="18">
        <v>3442.7399969237358</v>
      </c>
      <c r="AQ1660" s="18" t="s">
        <v>124</v>
      </c>
      <c r="AR1660" s="16">
        <v>0.39308438821803526</v>
      </c>
      <c r="AS1660" s="10" t="s">
        <v>74</v>
      </c>
      <c r="AT1660" s="16">
        <v>0.36477230389325049</v>
      </c>
      <c r="AU1660" s="10" t="s">
        <v>74</v>
      </c>
      <c r="AV1660" s="10" t="s">
        <v>8349</v>
      </c>
      <c r="AW1660" s="10" t="s">
        <v>8349</v>
      </c>
      <c r="AX1660" s="10" t="s">
        <v>8349</v>
      </c>
      <c r="AY1660" s="10" t="s">
        <v>8349</v>
      </c>
      <c r="AZ1660" s="10" t="s">
        <v>8349</v>
      </c>
      <c r="BA1660" s="10" t="s">
        <v>8349</v>
      </c>
    </row>
    <row r="1661" spans="1:53" s="10" customFormat="1">
      <c r="A1661" s="31">
        <v>83797</v>
      </c>
      <c r="B1661" s="10">
        <v>154387</v>
      </c>
      <c r="C1661" s="10" t="s">
        <v>6350</v>
      </c>
      <c r="D1661" s="10" t="s">
        <v>8349</v>
      </c>
      <c r="E1661" s="15" t="s">
        <v>8349</v>
      </c>
      <c r="F1661" s="10" t="s">
        <v>8349</v>
      </c>
      <c r="G1661" s="10" t="s">
        <v>8349</v>
      </c>
      <c r="H1661" s="10" t="s">
        <v>8349</v>
      </c>
      <c r="I1661" s="10" t="s">
        <v>8349</v>
      </c>
      <c r="J1661" s="10" t="s">
        <v>1311</v>
      </c>
      <c r="K1661" s="10" t="s">
        <v>1312</v>
      </c>
      <c r="L1661" s="10">
        <v>256.88071582999999</v>
      </c>
      <c r="M1661" s="10">
        <v>-48.248233929999998</v>
      </c>
      <c r="N1661" s="10">
        <v>25.7</v>
      </c>
      <c r="O1661" s="10">
        <v>-36.880000000000003</v>
      </c>
      <c r="P1661" s="11">
        <v>339.84280000000001</v>
      </c>
      <c r="Q1661" s="11">
        <v>-4.6218000000000004</v>
      </c>
      <c r="R1661" s="37">
        <v>27.831895352073477</v>
      </c>
      <c r="S1661" s="16">
        <v>4.6479265237962704E-2</v>
      </c>
      <c r="T1661" s="37">
        <v>9.42</v>
      </c>
      <c r="U1661" s="16">
        <v>3.5355339059327372E-3</v>
      </c>
      <c r="V1661" s="10" t="s">
        <v>4770</v>
      </c>
      <c r="W1661" s="37">
        <v>1.111</v>
      </c>
      <c r="X1661" s="16">
        <v>5.0000000000000001E-3</v>
      </c>
      <c r="Y1661" s="10" t="s">
        <v>4770</v>
      </c>
      <c r="Z1661" s="16">
        <v>7.1972860860232473</v>
      </c>
      <c r="AA1661" s="16">
        <v>0.10688482678172129</v>
      </c>
      <c r="AB1661" s="29" t="s">
        <v>8349</v>
      </c>
      <c r="AC1661" s="16">
        <v>2.7750000000000004</v>
      </c>
      <c r="AD1661" s="16">
        <v>2.3270152556440191E-2</v>
      </c>
      <c r="AE1661" s="10" t="s">
        <v>120</v>
      </c>
      <c r="AF1661" s="10" t="s">
        <v>4075</v>
      </c>
      <c r="AG1661" s="37">
        <v>0.18899247623736173</v>
      </c>
      <c r="AH1661" s="16">
        <v>0.10938860176525964</v>
      </c>
      <c r="AI1661" s="10" t="s">
        <v>4655</v>
      </c>
      <c r="AJ1661" s="10" t="s">
        <v>107</v>
      </c>
      <c r="AK1661" s="16" t="s">
        <v>108</v>
      </c>
      <c r="AL1661" s="16">
        <f t="shared" si="100"/>
        <v>0.43473264915044252</v>
      </c>
      <c r="AM1661" s="16">
        <f t="shared" si="101"/>
        <v>15.619944083975399</v>
      </c>
      <c r="AN1661" s="17">
        <f t="shared" si="102"/>
        <v>6.1113543935442087E-10</v>
      </c>
      <c r="AO1661" s="16">
        <f t="shared" si="103"/>
        <v>32.454656327724663</v>
      </c>
      <c r="AP1661" s="18">
        <v>4514.9676486486405</v>
      </c>
      <c r="AQ1661" s="18" t="s">
        <v>124</v>
      </c>
      <c r="AR1661" s="16">
        <v>0.71001021727066704</v>
      </c>
      <c r="AS1661" s="10" t="s">
        <v>74</v>
      </c>
      <c r="AT1661" s="16">
        <v>0.65233841285674898</v>
      </c>
      <c r="AU1661" s="10" t="s">
        <v>74</v>
      </c>
      <c r="AV1661" s="10" t="s">
        <v>8349</v>
      </c>
      <c r="AW1661" s="10" t="s">
        <v>8349</v>
      </c>
      <c r="AX1661" s="10" t="s">
        <v>8349</v>
      </c>
      <c r="AY1661" s="10" t="s">
        <v>8349</v>
      </c>
      <c r="AZ1661" s="10" t="s">
        <v>101</v>
      </c>
      <c r="BA1661" s="10" t="s">
        <v>8349</v>
      </c>
    </row>
    <row r="1662" spans="1:53" s="10" customFormat="1">
      <c r="A1662" s="31">
        <v>83846</v>
      </c>
      <c r="B1662" s="10">
        <v>154590</v>
      </c>
      <c r="C1662" s="10" t="s">
        <v>6351</v>
      </c>
      <c r="D1662" s="10" t="s">
        <v>6352</v>
      </c>
      <c r="E1662" s="15" t="s">
        <v>8349</v>
      </c>
      <c r="F1662" s="10" t="s">
        <v>8349</v>
      </c>
      <c r="G1662" s="10" t="s">
        <v>8349</v>
      </c>
      <c r="H1662" s="10" t="s">
        <v>8349</v>
      </c>
      <c r="I1662" s="10" t="s">
        <v>8349</v>
      </c>
      <c r="J1662" s="10" t="s">
        <v>1313</v>
      </c>
      <c r="K1662" s="10" t="s">
        <v>1314</v>
      </c>
      <c r="L1662" s="10">
        <v>257.03107442999999</v>
      </c>
      <c r="M1662" s="10">
        <v>-41.723194290000002</v>
      </c>
      <c r="N1662" s="10">
        <v>-208.09</v>
      </c>
      <c r="O1662" s="10">
        <v>-316.32</v>
      </c>
      <c r="P1662" s="11">
        <v>345.14389999999997</v>
      </c>
      <c r="Q1662" s="11">
        <v>-0.80610000000000004</v>
      </c>
      <c r="R1662" s="37">
        <v>25.933609958506224</v>
      </c>
      <c r="S1662" s="16">
        <v>5.108921161825726E-2</v>
      </c>
      <c r="T1662" s="37">
        <v>8.3000000000000007</v>
      </c>
      <c r="U1662" s="16">
        <v>4.9497474683058325E-3</v>
      </c>
      <c r="V1662" s="10" t="s">
        <v>4770</v>
      </c>
      <c r="W1662" s="37">
        <v>1.0509999999999999</v>
      </c>
      <c r="X1662" s="16">
        <v>7.0000000000000001E-3</v>
      </c>
      <c r="Y1662" s="10" t="s">
        <v>4770</v>
      </c>
      <c r="Z1662" s="16">
        <v>6.2306851261539666</v>
      </c>
      <c r="AA1662" s="16">
        <v>0.11882282618923323</v>
      </c>
      <c r="AB1662" s="29" t="s">
        <v>8349</v>
      </c>
      <c r="AC1662" s="16">
        <v>2.7030000000000003</v>
      </c>
      <c r="AD1662" s="16">
        <v>2.1575449010391417E-2</v>
      </c>
      <c r="AE1662" s="10" t="s">
        <v>120</v>
      </c>
      <c r="AF1662" s="10" t="s">
        <v>4075</v>
      </c>
      <c r="AG1662" s="37">
        <v>0.43853754236386128</v>
      </c>
      <c r="AH1662" s="16">
        <v>0.12076574027263168</v>
      </c>
      <c r="AI1662" s="10" t="s">
        <v>4648</v>
      </c>
      <c r="AJ1662" s="10" t="s">
        <v>107</v>
      </c>
      <c r="AK1662" s="16" t="s">
        <v>108</v>
      </c>
      <c r="AL1662" s="16">
        <f t="shared" si="100"/>
        <v>0.66222167162050904</v>
      </c>
      <c r="AM1662" s="16">
        <f t="shared" si="101"/>
        <v>25.535267657686827</v>
      </c>
      <c r="AN1662" s="17">
        <f t="shared" si="102"/>
        <v>2.6337539855177984E-10</v>
      </c>
      <c r="AO1662" s="16">
        <f t="shared" si="103"/>
        <v>32.24856198547235</v>
      </c>
      <c r="AP1662" s="18">
        <v>4572.3956592690411</v>
      </c>
      <c r="AQ1662" s="18" t="s">
        <v>124</v>
      </c>
      <c r="AR1662" s="16">
        <v>1.0545505631445506</v>
      </c>
      <c r="AS1662" s="10" t="s">
        <v>74</v>
      </c>
      <c r="AT1662" s="16">
        <v>0.80948138533843961</v>
      </c>
      <c r="AU1662" s="10" t="s">
        <v>74</v>
      </c>
      <c r="AV1662" s="10" t="s">
        <v>8349</v>
      </c>
      <c r="AW1662" s="10" t="s">
        <v>8349</v>
      </c>
      <c r="AX1662" s="10" t="s">
        <v>8349</v>
      </c>
      <c r="AY1662" s="10" t="s">
        <v>8349</v>
      </c>
      <c r="AZ1662" s="10" t="s">
        <v>102</v>
      </c>
      <c r="BA1662" s="10" t="s">
        <v>8349</v>
      </c>
    </row>
    <row r="1663" spans="1:53" s="10" customFormat="1">
      <c r="A1663" s="31">
        <v>83945</v>
      </c>
      <c r="B1663" s="10" t="s">
        <v>8349</v>
      </c>
      <c r="C1663" s="10" t="s">
        <v>6353</v>
      </c>
      <c r="D1663" s="10" t="s">
        <v>8349</v>
      </c>
      <c r="E1663" s="15" t="s">
        <v>8349</v>
      </c>
      <c r="F1663" s="10" t="s">
        <v>8349</v>
      </c>
      <c r="G1663" s="10" t="s">
        <v>8349</v>
      </c>
      <c r="H1663" s="10" t="s">
        <v>8349</v>
      </c>
      <c r="I1663" s="10" t="s">
        <v>8349</v>
      </c>
      <c r="J1663" s="10" t="s">
        <v>1315</v>
      </c>
      <c r="K1663" s="10" t="s">
        <v>1316</v>
      </c>
      <c r="L1663" s="10">
        <v>257.38030801999997</v>
      </c>
      <c r="M1663" s="10">
        <v>43.682026430000001</v>
      </c>
      <c r="N1663" s="10">
        <v>333.92</v>
      </c>
      <c r="O1663" s="10">
        <v>-278.02</v>
      </c>
      <c r="P1663" s="11">
        <v>68.845399999999998</v>
      </c>
      <c r="Q1663" s="11">
        <v>36.2851</v>
      </c>
      <c r="R1663" s="37">
        <v>7.4454619909165363</v>
      </c>
      <c r="S1663" s="16">
        <v>1.4816469361923906E-2</v>
      </c>
      <c r="T1663" s="37">
        <v>11.77</v>
      </c>
      <c r="U1663" s="16">
        <v>1.4142135623730949E-2</v>
      </c>
      <c r="V1663" s="10" t="s">
        <v>4770</v>
      </c>
      <c r="W1663" s="37">
        <v>1.696</v>
      </c>
      <c r="X1663" s="16">
        <v>0.02</v>
      </c>
      <c r="Y1663" s="10" t="s">
        <v>4770</v>
      </c>
      <c r="Z1663" s="16">
        <v>12.410541745515538</v>
      </c>
      <c r="AA1663" s="16">
        <v>4.6556420096912632E-2</v>
      </c>
      <c r="AB1663" s="29" t="s">
        <v>8349</v>
      </c>
      <c r="AC1663" s="16">
        <v>5.2849999999999993</v>
      </c>
      <c r="AD1663" s="16">
        <v>2.1354156504062621E-2</v>
      </c>
      <c r="AE1663" s="10" t="s">
        <v>120</v>
      </c>
      <c r="AF1663" s="10" t="s">
        <v>4075</v>
      </c>
      <c r="AG1663" s="37">
        <v>1.0039989896763114E-2</v>
      </c>
      <c r="AH1663" s="16">
        <v>0.10132867438311927</v>
      </c>
      <c r="AI1663" s="10" t="s">
        <v>4667</v>
      </c>
      <c r="AJ1663" s="10" t="s">
        <v>107</v>
      </c>
      <c r="AK1663" s="22" t="s">
        <v>110</v>
      </c>
      <c r="AL1663" s="16">
        <f t="shared" si="100"/>
        <v>0.10019974998353595</v>
      </c>
      <c r="AM1663" s="16">
        <f t="shared" si="101"/>
        <v>13.457828420288713</v>
      </c>
      <c r="AN1663" s="17">
        <f t="shared" si="102"/>
        <v>1.1503995640198515E-8</v>
      </c>
      <c r="AO1663" s="16">
        <f t="shared" si="103"/>
        <v>31.617878228876837</v>
      </c>
      <c r="AP1663" s="18">
        <v>3185.8906321969171</v>
      </c>
      <c r="AQ1663" s="18" t="s">
        <v>124</v>
      </c>
      <c r="AR1663" s="16">
        <v>0.32866733123961006</v>
      </c>
      <c r="AS1663" s="10" t="s">
        <v>74</v>
      </c>
      <c r="AT1663" s="16">
        <v>0.30734341804697313</v>
      </c>
      <c r="AU1663" s="10" t="s">
        <v>74</v>
      </c>
      <c r="AV1663" s="10" t="s">
        <v>8349</v>
      </c>
      <c r="AW1663" s="10" t="s">
        <v>8349</v>
      </c>
      <c r="AX1663" s="10" t="s">
        <v>8349</v>
      </c>
      <c r="AY1663" s="10" t="s">
        <v>8349</v>
      </c>
      <c r="AZ1663" s="10" t="s">
        <v>8349</v>
      </c>
      <c r="BA1663" s="10" t="s">
        <v>8349</v>
      </c>
    </row>
    <row r="1664" spans="1:53" s="10" customFormat="1">
      <c r="A1664" s="31">
        <v>83988</v>
      </c>
      <c r="B1664" s="10">
        <v>155674</v>
      </c>
      <c r="C1664" s="10" t="s">
        <v>6354</v>
      </c>
      <c r="D1664" s="10" t="s">
        <v>6355</v>
      </c>
      <c r="E1664" s="15" t="s">
        <v>8349</v>
      </c>
      <c r="F1664" s="10" t="s">
        <v>9132</v>
      </c>
      <c r="G1664" s="10" t="s">
        <v>8349</v>
      </c>
      <c r="H1664" s="10" t="s">
        <v>8349</v>
      </c>
      <c r="I1664" s="10" t="s">
        <v>8349</v>
      </c>
      <c r="J1664" s="10" t="s">
        <v>1317</v>
      </c>
      <c r="K1664" s="10" t="s">
        <v>1318</v>
      </c>
      <c r="L1664" s="10">
        <v>257.54343899999998</v>
      </c>
      <c r="M1664" s="10">
        <v>54.494645980000001</v>
      </c>
      <c r="N1664" s="10">
        <v>86.06</v>
      </c>
      <c r="O1664" s="10">
        <v>-104.87</v>
      </c>
      <c r="P1664" s="11">
        <v>82.273200000000003</v>
      </c>
      <c r="Q1664" s="11">
        <v>36.315100000000001</v>
      </c>
      <c r="R1664" s="37">
        <v>19.860973187686195</v>
      </c>
      <c r="S1664" s="16">
        <v>3.8331678252234359E-2</v>
      </c>
      <c r="T1664" s="37">
        <v>8.85</v>
      </c>
      <c r="U1664" s="16">
        <v>1.131370849898476E-2</v>
      </c>
      <c r="V1664" s="10" t="s">
        <v>4770</v>
      </c>
      <c r="W1664" s="37">
        <v>1.1519999999999999</v>
      </c>
      <c r="X1664" s="16">
        <v>1.6E-2</v>
      </c>
      <c r="Y1664" s="10" t="s">
        <v>4770</v>
      </c>
      <c r="Z1664" s="16">
        <v>7.3599973744481835</v>
      </c>
      <c r="AA1664" s="16">
        <v>9.6187157418598623E-2</v>
      </c>
      <c r="AB1664" s="29" t="s">
        <v>8349</v>
      </c>
      <c r="AC1664" s="16">
        <v>2.7319999999999993</v>
      </c>
      <c r="AD1664" s="16">
        <v>2.563201123595259E-2</v>
      </c>
      <c r="AE1664" s="10" t="s">
        <v>120</v>
      </c>
      <c r="AF1664" s="10" t="s">
        <v>4075</v>
      </c>
      <c r="AG1664" s="37">
        <v>0.15554733244543584</v>
      </c>
      <c r="AH1664" s="16">
        <v>9.9543805695132395E-2</v>
      </c>
      <c r="AI1664" s="10" t="s">
        <v>4332</v>
      </c>
      <c r="AJ1664" s="10" t="s">
        <v>107</v>
      </c>
      <c r="AK1664" s="16" t="s">
        <v>57</v>
      </c>
      <c r="AL1664" s="16">
        <f t="shared" si="100"/>
        <v>0.39439489404077716</v>
      </c>
      <c r="AM1664" s="16">
        <f t="shared" si="101"/>
        <v>19.85778291495313</v>
      </c>
      <c r="AN1664" s="17">
        <f t="shared" si="102"/>
        <v>7.4253925274170831E-10</v>
      </c>
      <c r="AO1664" s="16">
        <f t="shared" si="103"/>
        <v>31.673201458398822</v>
      </c>
      <c r="AP1664" s="18">
        <v>4549.0966490628962</v>
      </c>
      <c r="AQ1664" s="18" t="s">
        <v>124</v>
      </c>
      <c r="AR1664" s="16">
        <v>0.63450139667453032</v>
      </c>
      <c r="AS1664" s="10" t="s">
        <v>74</v>
      </c>
      <c r="AT1664" s="16">
        <v>0.62056213663234372</v>
      </c>
      <c r="AU1664" s="10" t="s">
        <v>74</v>
      </c>
      <c r="AV1664" s="10" t="s">
        <v>8349</v>
      </c>
      <c r="AW1664" s="10" t="s">
        <v>8349</v>
      </c>
      <c r="AX1664" s="10" t="s">
        <v>8349</v>
      </c>
      <c r="AY1664" s="10" t="s">
        <v>8349</v>
      </c>
      <c r="AZ1664" s="10" t="s">
        <v>8349</v>
      </c>
      <c r="BA1664" s="10" t="s">
        <v>8349</v>
      </c>
    </row>
    <row r="1665" spans="1:53" s="10" customFormat="1">
      <c r="A1665" s="31">
        <v>83990</v>
      </c>
      <c r="B1665" s="10">
        <v>154577</v>
      </c>
      <c r="C1665" s="10" t="s">
        <v>6356</v>
      </c>
      <c r="D1665" s="10" t="s">
        <v>6357</v>
      </c>
      <c r="E1665" s="15" t="s">
        <v>8349</v>
      </c>
      <c r="F1665" s="10" t="s">
        <v>8349</v>
      </c>
      <c r="G1665" s="10" t="s">
        <v>8349</v>
      </c>
      <c r="H1665" s="10" t="s">
        <v>8349</v>
      </c>
      <c r="I1665" s="10" t="s">
        <v>8349</v>
      </c>
      <c r="J1665" s="10" t="s">
        <v>1319</v>
      </c>
      <c r="K1665" s="10" t="s">
        <v>1320</v>
      </c>
      <c r="L1665" s="10">
        <v>257.54277605999999</v>
      </c>
      <c r="M1665" s="10">
        <v>-60.730204720000003</v>
      </c>
      <c r="N1665" s="10">
        <v>71.14</v>
      </c>
      <c r="O1665" s="10">
        <v>589.82000000000005</v>
      </c>
      <c r="P1665" s="11">
        <v>329.81779999999998</v>
      </c>
      <c r="Q1665" s="11">
        <v>-12.2216</v>
      </c>
      <c r="R1665" s="37">
        <v>13.622122326658493</v>
      </c>
      <c r="S1665" s="16">
        <v>9.535485628660946E-3</v>
      </c>
      <c r="T1665" s="37">
        <v>7.3932432481374395</v>
      </c>
      <c r="U1665" s="16">
        <v>1.8867962264113206E-2</v>
      </c>
      <c r="V1665" s="10" t="s">
        <v>4767</v>
      </c>
      <c r="W1665" s="37">
        <v>0.88900000000000001</v>
      </c>
      <c r="X1665" s="16">
        <v>1.4999999999999999E-2</v>
      </c>
      <c r="Y1665" s="10" t="s">
        <v>4770</v>
      </c>
      <c r="Z1665" s="16">
        <v>6.7220193684946974</v>
      </c>
      <c r="AA1665" s="16">
        <v>3.9673359402044639E-2</v>
      </c>
      <c r="AB1665" s="29" t="s">
        <v>8349</v>
      </c>
      <c r="AC1665" s="16">
        <v>2.3022432481374393</v>
      </c>
      <c r="AD1665" s="16">
        <v>3.0528675044947495E-2</v>
      </c>
      <c r="AE1665" s="10" t="s">
        <v>120</v>
      </c>
      <c r="AF1665" s="10" t="s">
        <v>4075</v>
      </c>
      <c r="AG1665" s="37">
        <v>0.23255807140266829</v>
      </c>
      <c r="AH1665" s="16">
        <v>5.0059718799088389E-2</v>
      </c>
      <c r="AI1665" s="10" t="s">
        <v>4587</v>
      </c>
      <c r="AJ1665" s="10" t="s">
        <v>107</v>
      </c>
      <c r="AK1665" s="16" t="s">
        <v>108</v>
      </c>
      <c r="AL1665" s="16">
        <f t="shared" si="100"/>
        <v>0.48224275152942248</v>
      </c>
      <c r="AM1665" s="16">
        <f t="shared" si="101"/>
        <v>35.401440389774905</v>
      </c>
      <c r="AN1665" s="17">
        <f t="shared" si="102"/>
        <v>4.9665014550286125E-10</v>
      </c>
      <c r="AO1665" s="16">
        <f t="shared" si="103"/>
        <v>30.653116830531481</v>
      </c>
      <c r="AP1665" s="18">
        <v>4881</v>
      </c>
      <c r="AQ1665" s="18" t="s">
        <v>141</v>
      </c>
      <c r="AR1665" s="16">
        <v>0.68</v>
      </c>
      <c r="AS1665" s="10" t="s">
        <v>73</v>
      </c>
      <c r="AT1665" s="16">
        <v>0.68799999999999994</v>
      </c>
      <c r="AU1665" s="10" t="s">
        <v>73</v>
      </c>
      <c r="AV1665" s="10">
        <v>4.62</v>
      </c>
      <c r="AW1665" s="10" t="s">
        <v>73</v>
      </c>
      <c r="AX1665" s="10">
        <v>4.96</v>
      </c>
      <c r="AY1665" s="10" t="s">
        <v>73</v>
      </c>
      <c r="AZ1665" s="10" t="s">
        <v>102</v>
      </c>
      <c r="BA1665" s="10">
        <v>-0.69</v>
      </c>
    </row>
    <row r="1666" spans="1:53" s="10" customFormat="1">
      <c r="A1666" s="31">
        <v>83996</v>
      </c>
      <c r="B1666" s="10" t="s">
        <v>8349</v>
      </c>
      <c r="C1666" s="10" t="s">
        <v>6358</v>
      </c>
      <c r="D1666" s="10" t="s">
        <v>8349</v>
      </c>
      <c r="E1666" s="15" t="s">
        <v>8349</v>
      </c>
      <c r="F1666" s="10" t="s">
        <v>9132</v>
      </c>
      <c r="G1666" s="10" t="s">
        <v>8349</v>
      </c>
      <c r="H1666" s="10" t="s">
        <v>8349</v>
      </c>
      <c r="I1666" s="10" t="s">
        <v>8349</v>
      </c>
      <c r="J1666" s="10" t="s">
        <v>1321</v>
      </c>
      <c r="K1666" s="10" t="s">
        <v>1322</v>
      </c>
      <c r="L1666" s="10">
        <v>257.55112357000002</v>
      </c>
      <c r="M1666" s="10">
        <v>54.490395229999997</v>
      </c>
      <c r="N1666" s="10">
        <v>87.93</v>
      </c>
      <c r="O1666" s="10">
        <v>-105.06</v>
      </c>
      <c r="P1666" s="11">
        <v>82.267600000000002</v>
      </c>
      <c r="Q1666" s="11">
        <v>36.310899999999997</v>
      </c>
      <c r="R1666" s="37">
        <v>20.218358269308531</v>
      </c>
      <c r="S1666" s="16">
        <v>8.1479983825313393E-2</v>
      </c>
      <c r="T1666" s="37">
        <v>9.34</v>
      </c>
      <c r="U1666" s="16">
        <v>2.8284271247461901E-3</v>
      </c>
      <c r="V1666" s="10" t="s">
        <v>4770</v>
      </c>
      <c r="W1666" s="37">
        <v>1.2569999999999999</v>
      </c>
      <c r="X1666" s="16">
        <v>4.0000000000000001E-3</v>
      </c>
      <c r="Y1666" s="10" t="s">
        <v>4770</v>
      </c>
      <c r="Z1666" s="16">
        <v>7.8112705601263928</v>
      </c>
      <c r="AA1666" s="16">
        <v>0.18738530317800794</v>
      </c>
      <c r="AB1666" s="29" t="s">
        <v>8349</v>
      </c>
      <c r="AC1666" s="16">
        <v>3.0569999999999995</v>
      </c>
      <c r="AD1666" s="16">
        <v>2.0199009876724155E-2</v>
      </c>
      <c r="AE1666" s="10" t="s">
        <v>120</v>
      </c>
      <c r="AF1666" s="10" t="s">
        <v>4075</v>
      </c>
      <c r="AG1666" s="37">
        <v>0.12742806193836048</v>
      </c>
      <c r="AH1666" s="16">
        <v>0.18847082492288814</v>
      </c>
      <c r="AI1666" s="10" t="s">
        <v>4645</v>
      </c>
      <c r="AJ1666" s="10" t="s">
        <v>107</v>
      </c>
      <c r="AK1666" s="16" t="s">
        <v>108</v>
      </c>
      <c r="AL1666" s="16">
        <f t="shared" ref="AL1666:AL1729" si="104">SQRT(AG1666)</f>
        <v>0.35697067377917824</v>
      </c>
      <c r="AM1666" s="16">
        <f t="shared" ref="AM1666:AM1729" si="105">1000*AL1666/R1666</f>
        <v>17.655769525118156</v>
      </c>
      <c r="AN1666" s="17">
        <f t="shared" ref="AN1666:AN1729" si="106">0.0000000001155/AG1666</f>
        <v>9.0639375851034823E-10</v>
      </c>
      <c r="AO1666" s="16">
        <f t="shared" ref="AO1666:AO1729" si="107">-2.5*LOG(AN1666)+T1666</f>
        <v>31.946707734289955</v>
      </c>
      <c r="AP1666" s="18">
        <v>4302.6285327483802</v>
      </c>
      <c r="AQ1666" s="18" t="s">
        <v>124</v>
      </c>
      <c r="AR1666" s="16">
        <v>0.64197255138086606</v>
      </c>
      <c r="AS1666" s="10" t="s">
        <v>74</v>
      </c>
      <c r="AT1666" s="16">
        <v>0.58963165252937721</v>
      </c>
      <c r="AU1666" s="10" t="s">
        <v>74</v>
      </c>
      <c r="AV1666" s="10" t="s">
        <v>8349</v>
      </c>
      <c r="AW1666" s="10" t="s">
        <v>8349</v>
      </c>
      <c r="AX1666" s="10" t="s">
        <v>8349</v>
      </c>
      <c r="AY1666" s="10" t="s">
        <v>8349</v>
      </c>
      <c r="AZ1666" s="10" t="s">
        <v>8349</v>
      </c>
      <c r="BA1666" s="10" t="s">
        <v>8349</v>
      </c>
    </row>
    <row r="1667" spans="1:53" s="10" customFormat="1">
      <c r="A1667" s="31">
        <v>84012</v>
      </c>
      <c r="B1667" s="10">
        <v>155125</v>
      </c>
      <c r="C1667" s="10" t="s">
        <v>6359</v>
      </c>
      <c r="D1667" s="10" t="s">
        <v>6360</v>
      </c>
      <c r="E1667" s="15" t="s">
        <v>8349</v>
      </c>
      <c r="F1667" s="10" t="s">
        <v>9133</v>
      </c>
      <c r="G1667" s="10">
        <v>0.6</v>
      </c>
      <c r="H1667" s="10">
        <v>0.2200000000000002</v>
      </c>
      <c r="I1667" s="10" t="s">
        <v>8349</v>
      </c>
      <c r="J1667" s="10" t="s">
        <v>1323</v>
      </c>
      <c r="K1667" s="10" t="s">
        <v>1324</v>
      </c>
      <c r="L1667" s="10">
        <v>257.59442659000001</v>
      </c>
      <c r="M1667" s="10">
        <v>-15.725147570000001</v>
      </c>
      <c r="N1667" s="10">
        <v>41.16</v>
      </c>
      <c r="O1667" s="10">
        <v>97.65</v>
      </c>
      <c r="P1667" s="11">
        <v>6.7211999999999996</v>
      </c>
      <c r="Q1667" s="11">
        <v>14.0078</v>
      </c>
      <c r="R1667" s="37">
        <v>27.092928745597401</v>
      </c>
      <c r="S1667" s="16">
        <v>2.1674342996477924E-2</v>
      </c>
      <c r="T1667" s="37">
        <v>2.4300000000000002</v>
      </c>
      <c r="U1667" s="16">
        <v>7.0710678118654745E-3</v>
      </c>
      <c r="V1667" s="10" t="s">
        <v>4770</v>
      </c>
      <c r="W1667" s="37">
        <v>5.8999999999999997E-2</v>
      </c>
      <c r="X1667" s="16">
        <v>0.01</v>
      </c>
      <c r="Y1667" s="10" t="s">
        <v>4770</v>
      </c>
      <c r="Z1667" s="16">
        <v>0.26572022597828493</v>
      </c>
      <c r="AA1667" s="16">
        <v>5.4653851656016883E-2</v>
      </c>
      <c r="AB1667" s="10" t="s">
        <v>4782</v>
      </c>
      <c r="AC1667" s="16">
        <v>0.18455999999999984</v>
      </c>
      <c r="AD1667" s="16">
        <v>5.0497524691810396E-2</v>
      </c>
      <c r="AE1667" s="10" t="s">
        <v>2</v>
      </c>
      <c r="AF1667" s="10" t="s">
        <v>4075</v>
      </c>
      <c r="AG1667" s="37">
        <v>69.384192571312141</v>
      </c>
      <c r="AH1667" s="16">
        <v>7.4411312989611331E-2</v>
      </c>
      <c r="AI1667" s="10" t="s">
        <v>4251</v>
      </c>
      <c r="AJ1667" s="10" t="s">
        <v>107</v>
      </c>
      <c r="AK1667" s="16" t="s">
        <v>62</v>
      </c>
      <c r="AL1667" s="16">
        <f t="shared" si="104"/>
        <v>8.3297174364627846</v>
      </c>
      <c r="AM1667" s="16">
        <f t="shared" si="105"/>
        <v>307.44987057984133</v>
      </c>
      <c r="AN1667" s="17">
        <f t="shared" si="106"/>
        <v>1.6646442902868784E-12</v>
      </c>
      <c r="AO1667" s="16">
        <f t="shared" si="107"/>
        <v>31.876696386279626</v>
      </c>
      <c r="AP1667" s="18">
        <v>8788</v>
      </c>
      <c r="AQ1667" s="18" t="s">
        <v>129</v>
      </c>
      <c r="AR1667" s="16">
        <v>3.5908874999043343</v>
      </c>
      <c r="AS1667" s="10" t="s">
        <v>74</v>
      </c>
      <c r="AT1667" s="16">
        <v>2.9656376517162513</v>
      </c>
      <c r="AU1667" s="10" t="s">
        <v>74</v>
      </c>
      <c r="AV1667" s="10">
        <v>3.74</v>
      </c>
      <c r="AW1667" s="10" t="s">
        <v>96</v>
      </c>
      <c r="AX1667" s="10" t="s">
        <v>8349</v>
      </c>
      <c r="AY1667" s="10" t="s">
        <v>8349</v>
      </c>
      <c r="AZ1667" s="10" t="s">
        <v>8349</v>
      </c>
      <c r="BA1667" s="10" t="s">
        <v>8349</v>
      </c>
    </row>
    <row r="1668" spans="1:53" s="10" customFormat="1">
      <c r="A1668" s="31">
        <v>84051</v>
      </c>
      <c r="B1668" s="10" t="s">
        <v>8349</v>
      </c>
      <c r="C1668" s="10" t="s">
        <v>6361</v>
      </c>
      <c r="D1668" s="10" t="s">
        <v>6362</v>
      </c>
      <c r="E1668" s="15" t="s">
        <v>8349</v>
      </c>
      <c r="F1668" s="10" t="s">
        <v>8349</v>
      </c>
      <c r="G1668" s="10" t="s">
        <v>8349</v>
      </c>
      <c r="H1668" s="10" t="s">
        <v>8349</v>
      </c>
      <c r="I1668" s="10" t="s">
        <v>8349</v>
      </c>
      <c r="J1668" s="10" t="s">
        <v>1325</v>
      </c>
      <c r="K1668" s="10" t="s">
        <v>1326</v>
      </c>
      <c r="L1668" s="10">
        <v>257.74746440000001</v>
      </c>
      <c r="M1668" s="10">
        <v>-52.515892000000001</v>
      </c>
      <c r="N1668" s="10">
        <v>-250.95</v>
      </c>
      <c r="O1668" s="10">
        <v>158.12</v>
      </c>
      <c r="P1668" s="11">
        <v>336.70359999999999</v>
      </c>
      <c r="Q1668" s="11">
        <v>-7.5843999999999996</v>
      </c>
      <c r="R1668" s="37">
        <v>12.473493825620556</v>
      </c>
      <c r="S1668" s="16">
        <v>2.2951228639141823E-2</v>
      </c>
      <c r="T1668" s="37">
        <v>10.050000000000001</v>
      </c>
      <c r="U1668" s="16">
        <v>3.5355339059327372E-3</v>
      </c>
      <c r="V1668" s="10" t="s">
        <v>4770</v>
      </c>
      <c r="W1668" s="37">
        <v>1.4570000000000001</v>
      </c>
      <c r="X1668" s="16">
        <v>5.0000000000000001E-3</v>
      </c>
      <c r="Y1668" s="10" t="s">
        <v>4770</v>
      </c>
      <c r="Z1668" s="16">
        <v>9.5700594179869416</v>
      </c>
      <c r="AA1668" s="16">
        <v>5.3954319179839061E-2</v>
      </c>
      <c r="AB1668" s="29" t="s">
        <v>8349</v>
      </c>
      <c r="AC1668" s="16">
        <v>4.0240000000000009</v>
      </c>
      <c r="AD1668" s="16">
        <v>2.1295539439046853E-2</v>
      </c>
      <c r="AE1668" s="10" t="s">
        <v>120</v>
      </c>
      <c r="AF1668" s="10" t="s">
        <v>4075</v>
      </c>
      <c r="AG1668" s="37">
        <v>4.738950651099947E-2</v>
      </c>
      <c r="AH1668" s="16">
        <v>0.10493363883026237</v>
      </c>
      <c r="AI1668" s="10" t="s">
        <v>8349</v>
      </c>
      <c r="AJ1668" s="10" t="s">
        <v>107</v>
      </c>
      <c r="AK1668" s="16" t="s">
        <v>60</v>
      </c>
      <c r="AL1668" s="16">
        <f t="shared" si="104"/>
        <v>0.21769131014121687</v>
      </c>
      <c r="AM1668" s="16">
        <f t="shared" si="105"/>
        <v>17.452312334021357</v>
      </c>
      <c r="AN1668" s="17">
        <f t="shared" si="106"/>
        <v>2.4372484227745979E-9</v>
      </c>
      <c r="AO1668" s="16">
        <f t="shared" si="107"/>
        <v>31.582750504960238</v>
      </c>
      <c r="AP1668" s="18">
        <v>3701.843073479029</v>
      </c>
      <c r="AQ1668" s="18" t="s">
        <v>124</v>
      </c>
      <c r="AR1668" s="16">
        <v>0.52887947196853702</v>
      </c>
      <c r="AS1668" s="10" t="s">
        <v>74</v>
      </c>
      <c r="AT1668" s="16">
        <v>0.45754238302990519</v>
      </c>
      <c r="AU1668" s="10" t="s">
        <v>74</v>
      </c>
      <c r="AV1668" s="10" t="s">
        <v>8349</v>
      </c>
      <c r="AW1668" s="10" t="s">
        <v>8349</v>
      </c>
      <c r="AX1668" s="10" t="s">
        <v>8349</v>
      </c>
      <c r="AY1668" s="10" t="s">
        <v>8349</v>
      </c>
      <c r="AZ1668" s="10" t="s">
        <v>8349</v>
      </c>
      <c r="BA1668" s="10" t="s">
        <v>8349</v>
      </c>
    </row>
    <row r="1669" spans="1:53" s="10" customFormat="1">
      <c r="A1669" s="31">
        <v>84062</v>
      </c>
      <c r="B1669" s="10">
        <v>155902</v>
      </c>
      <c r="C1669" s="10" t="s">
        <v>8349</v>
      </c>
      <c r="D1669" s="10" t="s">
        <v>8349</v>
      </c>
      <c r="E1669" s="15" t="s">
        <v>8349</v>
      </c>
      <c r="F1669" s="10" t="s">
        <v>9134</v>
      </c>
      <c r="G1669" s="10">
        <v>0.1</v>
      </c>
      <c r="H1669" s="10">
        <v>0.5</v>
      </c>
      <c r="I1669" s="10" t="s">
        <v>8349</v>
      </c>
      <c r="J1669" s="10" t="s">
        <v>1231</v>
      </c>
      <c r="K1669" s="10" t="s">
        <v>1232</v>
      </c>
      <c r="L1669" s="10">
        <v>257.78510886999999</v>
      </c>
      <c r="M1669" s="10">
        <v>56.659369599999998</v>
      </c>
      <c r="N1669" s="10">
        <v>-3.1</v>
      </c>
      <c r="O1669" s="10">
        <v>-66.790000000000006</v>
      </c>
      <c r="P1669" s="11">
        <v>84.937299999999993</v>
      </c>
      <c r="Q1669" s="11">
        <v>36.031999999999996</v>
      </c>
      <c r="R1669" s="37">
        <v>28.506271379703538</v>
      </c>
      <c r="S1669" s="16">
        <v>2.708095781071836E-2</v>
      </c>
      <c r="T1669" s="37">
        <v>6.9874507742067182</v>
      </c>
      <c r="U1669" s="16">
        <v>1.8027756377319945E-2</v>
      </c>
      <c r="V1669" s="10" t="s">
        <v>4767</v>
      </c>
      <c r="W1669" s="37">
        <v>0.70499999999999996</v>
      </c>
      <c r="X1669" s="16">
        <v>1.4999999999999999E-2</v>
      </c>
      <c r="Y1669" s="10" t="s">
        <v>4770</v>
      </c>
      <c r="Z1669" s="16">
        <v>4.7127486976767328</v>
      </c>
      <c r="AA1669" s="16">
        <v>7.7644238454140257E-2</v>
      </c>
      <c r="AB1669" s="29" t="s">
        <v>8349</v>
      </c>
      <c r="AC1669" s="16">
        <v>1.7574507742067178</v>
      </c>
      <c r="AD1669" s="16">
        <v>2.4103941586387897E-2</v>
      </c>
      <c r="AE1669" s="10" t="s">
        <v>120</v>
      </c>
      <c r="AF1669" s="10" t="s">
        <v>4075</v>
      </c>
      <c r="AG1669" s="37">
        <v>1.2461548919937457</v>
      </c>
      <c r="AH1669" s="16">
        <v>8.1299617250780415E-2</v>
      </c>
      <c r="AI1669" s="10" t="s">
        <v>4659</v>
      </c>
      <c r="AJ1669" s="10" t="s">
        <v>107</v>
      </c>
      <c r="AK1669" s="16" t="s">
        <v>58</v>
      </c>
      <c r="AL1669" s="16">
        <f t="shared" si="104"/>
        <v>1.1163130797378242</v>
      </c>
      <c r="AM1669" s="16">
        <f t="shared" si="105"/>
        <v>39.160262837202865</v>
      </c>
      <c r="AN1669" s="17">
        <f t="shared" si="106"/>
        <v>9.2685107398815779E-11</v>
      </c>
      <c r="AO1669" s="16">
        <f t="shared" si="107"/>
        <v>32.069925880434127</v>
      </c>
      <c r="AP1669" s="18">
        <v>5499.3106913642141</v>
      </c>
      <c r="AQ1669" s="18" t="s">
        <v>124</v>
      </c>
      <c r="AR1669" s="16">
        <v>1.06</v>
      </c>
      <c r="AS1669" s="10" t="s">
        <v>73</v>
      </c>
      <c r="AT1669" s="16">
        <v>0.91900000000000004</v>
      </c>
      <c r="AU1669" s="10" t="s">
        <v>73</v>
      </c>
      <c r="AV1669" s="10">
        <v>4.3600000000000003</v>
      </c>
      <c r="AW1669" s="10" t="s">
        <v>73</v>
      </c>
      <c r="AX1669" s="10">
        <v>12.16</v>
      </c>
      <c r="AY1669" s="10" t="s">
        <v>73</v>
      </c>
      <c r="AZ1669" s="10" t="s">
        <v>8349</v>
      </c>
      <c r="BA1669" s="10" t="s">
        <v>8349</v>
      </c>
    </row>
    <row r="1670" spans="1:53" s="10" customFormat="1">
      <c r="A1670" s="32">
        <v>84099</v>
      </c>
      <c r="B1670" s="10" t="s">
        <v>8349</v>
      </c>
      <c r="C1670" s="10" t="s">
        <v>8349</v>
      </c>
      <c r="D1670" s="10" t="s">
        <v>8349</v>
      </c>
      <c r="E1670" s="15" t="s">
        <v>8349</v>
      </c>
      <c r="F1670" s="10" t="s">
        <v>8349</v>
      </c>
      <c r="G1670" s="10" t="s">
        <v>8349</v>
      </c>
      <c r="H1670" s="10" t="s">
        <v>8349</v>
      </c>
      <c r="I1670" s="10" t="s">
        <v>8349</v>
      </c>
      <c r="J1670" s="10" t="s">
        <v>4951</v>
      </c>
      <c r="K1670" s="10" t="s">
        <v>4952</v>
      </c>
      <c r="L1670" s="10">
        <v>257.89412267</v>
      </c>
      <c r="M1670" s="10">
        <v>38.442869119999997</v>
      </c>
      <c r="N1670" s="10">
        <v>211.77</v>
      </c>
      <c r="O1670" s="10">
        <v>-44.85</v>
      </c>
      <c r="P1670" s="11">
        <v>62.485300000000002</v>
      </c>
      <c r="Q1670" s="11">
        <v>35.289700000000003</v>
      </c>
      <c r="R1670" s="37">
        <v>12.003360941063498</v>
      </c>
      <c r="S1670" s="16">
        <v>2.3766654663305724E-2</v>
      </c>
      <c r="T1670" s="37">
        <v>11.5124538775075</v>
      </c>
      <c r="U1670" s="16">
        <v>0.31312936623702348</v>
      </c>
      <c r="V1670" s="10" t="s">
        <v>4767</v>
      </c>
      <c r="W1670" s="37">
        <v>1.6075400931900006</v>
      </c>
      <c r="X1670" s="16">
        <v>0.31312936623702348</v>
      </c>
      <c r="Y1670" s="10" t="s">
        <v>4768</v>
      </c>
      <c r="Z1670" s="16">
        <v>11.115939549857099</v>
      </c>
      <c r="AA1670" s="16">
        <v>0.36536117708588201</v>
      </c>
      <c r="AB1670" s="29" t="s">
        <v>8349</v>
      </c>
      <c r="AC1670" s="16">
        <v>4.7114538775075001</v>
      </c>
      <c r="AD1670" s="16">
        <v>0.31383275800973992</v>
      </c>
      <c r="AE1670" s="10" t="s">
        <v>122</v>
      </c>
      <c r="AF1670" s="10" t="s">
        <v>4075</v>
      </c>
      <c r="AG1670" s="37">
        <v>1.9541728798346317E-2</v>
      </c>
      <c r="AH1670" s="16">
        <v>0.48164280304140455</v>
      </c>
      <c r="AI1670" s="10" t="s">
        <v>4252</v>
      </c>
      <c r="AJ1670" s="16" t="s">
        <v>8349</v>
      </c>
      <c r="AK1670" s="16" t="s">
        <v>8349</v>
      </c>
      <c r="AL1670" s="16">
        <f t="shared" si="104"/>
        <v>0.13979173365527131</v>
      </c>
      <c r="AM1670" s="16">
        <f t="shared" si="105"/>
        <v>11.646049330820652</v>
      </c>
      <c r="AN1670" s="17">
        <f t="shared" si="106"/>
        <v>5.9104289693025507E-9</v>
      </c>
      <c r="AO1670" s="16">
        <f t="shared" si="107"/>
        <v>32.083406371480251</v>
      </c>
      <c r="AP1670" s="18">
        <v>3383.7649727663793</v>
      </c>
      <c r="AQ1670" s="18" t="s">
        <v>143</v>
      </c>
      <c r="AR1670" s="16">
        <v>0.40647396720507295</v>
      </c>
      <c r="AS1670" s="10" t="s">
        <v>74</v>
      </c>
      <c r="AT1670" s="16">
        <v>0.36457373701615969</v>
      </c>
      <c r="AU1670" s="10" t="s">
        <v>74</v>
      </c>
      <c r="AV1670" s="10" t="s">
        <v>8349</v>
      </c>
      <c r="AW1670" s="10" t="s">
        <v>8349</v>
      </c>
      <c r="AX1670" s="10" t="s">
        <v>8349</v>
      </c>
      <c r="AY1670" s="10" t="s">
        <v>8349</v>
      </c>
      <c r="AZ1670" s="10" t="s">
        <v>8349</v>
      </c>
      <c r="BA1670" s="10" t="s">
        <v>8349</v>
      </c>
    </row>
    <row r="1671" spans="1:53" s="10" customFormat="1">
      <c r="A1671" s="34">
        <v>84123</v>
      </c>
      <c r="B1671" s="14" t="s">
        <v>8349</v>
      </c>
      <c r="C1671" s="14" t="s">
        <v>6363</v>
      </c>
      <c r="D1671" s="14" t="s">
        <v>6364</v>
      </c>
      <c r="E1671" s="14" t="s">
        <v>8349</v>
      </c>
      <c r="F1671" s="13" t="s">
        <v>9135</v>
      </c>
      <c r="G1671" s="13" t="s">
        <v>8349</v>
      </c>
      <c r="H1671" s="13" t="s">
        <v>8349</v>
      </c>
      <c r="I1671" s="13" t="s">
        <v>8349</v>
      </c>
      <c r="J1671" s="13" t="s">
        <v>1233</v>
      </c>
      <c r="K1671" s="13" t="s">
        <v>1234</v>
      </c>
      <c r="L1671" s="13">
        <v>257.96906084</v>
      </c>
      <c r="M1671" s="13">
        <v>-1.8509719099999999</v>
      </c>
      <c r="N1671" s="13">
        <v>-534.66</v>
      </c>
      <c r="O1671" s="13">
        <v>-326.41000000000003</v>
      </c>
      <c r="P1671" s="12">
        <v>19.258900000000001</v>
      </c>
      <c r="Q1671" s="12">
        <v>21.0792</v>
      </c>
      <c r="R1671" s="38">
        <v>10.184336490477646</v>
      </c>
      <c r="S1671" s="23">
        <v>0.12312862816987473</v>
      </c>
      <c r="T1671" s="38">
        <v>11.393000000000001</v>
      </c>
      <c r="U1671" s="19">
        <v>1.2E-2</v>
      </c>
      <c r="V1671" s="13" t="s">
        <v>4769</v>
      </c>
      <c r="W1671" s="38">
        <v>1.6120000000000001</v>
      </c>
      <c r="X1671" s="19">
        <v>8.3999999999999995E-3</v>
      </c>
      <c r="Y1671" s="13" t="s">
        <v>4769</v>
      </c>
      <c r="Z1671" s="19">
        <v>11.353336300138334</v>
      </c>
      <c r="AA1671" s="19">
        <v>0.29732054287006093</v>
      </c>
      <c r="AB1671" s="29" t="s">
        <v>8349</v>
      </c>
      <c r="AC1671" s="19">
        <v>4.7939999999999996</v>
      </c>
      <c r="AD1671" s="19">
        <v>2.3526580712037181E-2</v>
      </c>
      <c r="AE1671" s="13" t="s">
        <v>125</v>
      </c>
      <c r="AF1671" s="13" t="s">
        <v>4075</v>
      </c>
      <c r="AG1671" s="38">
        <v>1.6025217039289656E-2</v>
      </c>
      <c r="AH1671" s="19">
        <v>0.31064369495057798</v>
      </c>
      <c r="AI1671" s="14" t="s">
        <v>4770</v>
      </c>
      <c r="AJ1671" s="14" t="s">
        <v>107</v>
      </c>
      <c r="AK1671" s="23" t="s">
        <v>110</v>
      </c>
      <c r="AL1671" s="19">
        <f t="shared" si="104"/>
        <v>0.12659074626247235</v>
      </c>
      <c r="AM1671" s="19">
        <f t="shared" si="105"/>
        <v>12.42994537551216</v>
      </c>
      <c r="AN1671" s="20">
        <f t="shared" si="106"/>
        <v>7.2073906841214129E-9</v>
      </c>
      <c r="AO1671" s="19">
        <f t="shared" si="107"/>
        <v>31.748554839794025</v>
      </c>
      <c r="AP1671" s="21">
        <v>3351.5839650425278</v>
      </c>
      <c r="AQ1671" s="21" t="s">
        <v>124</v>
      </c>
      <c r="AR1671" s="19">
        <v>0.37519183487427205</v>
      </c>
      <c r="AS1671" s="13" t="s">
        <v>74</v>
      </c>
      <c r="AT1671" s="19">
        <v>0.34649208060198461</v>
      </c>
      <c r="AU1671" s="13" t="s">
        <v>74</v>
      </c>
      <c r="AV1671" s="13" t="s">
        <v>8349</v>
      </c>
      <c r="AW1671" s="13" t="s">
        <v>8349</v>
      </c>
      <c r="AX1671" s="13" t="s">
        <v>8349</v>
      </c>
      <c r="AY1671" s="13" t="s">
        <v>8349</v>
      </c>
      <c r="AZ1671" s="13" t="s">
        <v>8349</v>
      </c>
      <c r="BA1671" s="13" t="s">
        <v>8349</v>
      </c>
    </row>
    <row r="1672" spans="1:53" s="10" customFormat="1">
      <c r="A1672" s="31">
        <v>84140</v>
      </c>
      <c r="B1672" s="10">
        <v>155876</v>
      </c>
      <c r="C1672" s="10" t="s">
        <v>6166</v>
      </c>
      <c r="D1672" s="10" t="s">
        <v>6167</v>
      </c>
      <c r="E1672" s="15" t="s">
        <v>8349</v>
      </c>
      <c r="F1672" s="10" t="s">
        <v>9136</v>
      </c>
      <c r="G1672" s="10" t="s">
        <v>8349</v>
      </c>
      <c r="H1672" s="10" t="s">
        <v>8349</v>
      </c>
      <c r="I1672" s="10" t="s">
        <v>8349</v>
      </c>
      <c r="J1672" s="10" t="s">
        <v>1235</v>
      </c>
      <c r="K1672" s="10" t="s">
        <v>1236</v>
      </c>
      <c r="L1672" s="10">
        <v>258.03174636</v>
      </c>
      <c r="M1672" s="10">
        <v>45.669842469999999</v>
      </c>
      <c r="N1672" s="10">
        <v>325.95999999999998</v>
      </c>
      <c r="O1672" s="10">
        <v>-1591.73</v>
      </c>
      <c r="P1672" s="11">
        <v>71.341499999999996</v>
      </c>
      <c r="Q1672" s="11">
        <v>35.9666</v>
      </c>
      <c r="R1672" s="37">
        <v>6.3971340839303998</v>
      </c>
      <c r="S1672" s="24">
        <v>6.3971340839303996E-3</v>
      </c>
      <c r="T1672" s="37">
        <v>9.436838397103779</v>
      </c>
      <c r="U1672" s="16">
        <v>6.3324560795950252E-2</v>
      </c>
      <c r="V1672" s="10" t="s">
        <v>4767</v>
      </c>
      <c r="W1672" s="37">
        <v>1.4850000000000001</v>
      </c>
      <c r="X1672" s="16">
        <v>2.8000000000000001E-2</v>
      </c>
      <c r="Y1672" s="10" t="s">
        <v>4770</v>
      </c>
      <c r="Z1672" s="16">
        <v>10.406911128977267</v>
      </c>
      <c r="AA1672" s="16">
        <v>7.7260383299387669E-2</v>
      </c>
      <c r="AB1672" s="10" t="s">
        <v>4782</v>
      </c>
      <c r="AC1672" s="16">
        <v>4.6028383971037794</v>
      </c>
      <c r="AD1672" s="16">
        <v>6.7372101050805891E-2</v>
      </c>
      <c r="AE1672" s="10" t="s">
        <v>120</v>
      </c>
      <c r="AF1672" s="10" t="s">
        <v>4075</v>
      </c>
      <c r="AG1672" s="37">
        <v>3.4204901835770934E-2</v>
      </c>
      <c r="AH1672" s="16">
        <v>0.11861351873866781</v>
      </c>
      <c r="AI1672" s="16" t="s">
        <v>4425</v>
      </c>
      <c r="AJ1672" s="10" t="s">
        <v>107</v>
      </c>
      <c r="AK1672" s="16" t="s">
        <v>108</v>
      </c>
      <c r="AL1672" s="16">
        <f t="shared" si="104"/>
        <v>0.18494567266030026</v>
      </c>
      <c r="AM1672" s="16">
        <f t="shared" si="105"/>
        <v>28.910707550258135</v>
      </c>
      <c r="AN1672" s="17">
        <f t="shared" si="106"/>
        <v>3.3767090037139637E-9</v>
      </c>
      <c r="AO1672" s="16">
        <f t="shared" si="107"/>
        <v>30.615604307498216</v>
      </c>
      <c r="AP1672" s="18">
        <v>3428.0603559398314</v>
      </c>
      <c r="AQ1672" s="18" t="s">
        <v>124</v>
      </c>
      <c r="AR1672" s="16">
        <v>0.52396090200039969</v>
      </c>
      <c r="AS1672" s="10" t="s">
        <v>74</v>
      </c>
      <c r="AT1672" s="16">
        <v>0.42084795147044707</v>
      </c>
      <c r="AU1672" s="10" t="s">
        <v>74</v>
      </c>
      <c r="AV1672" s="10" t="s">
        <v>8349</v>
      </c>
      <c r="AW1672" s="10" t="s">
        <v>8349</v>
      </c>
      <c r="AX1672" s="10" t="s">
        <v>8349</v>
      </c>
      <c r="AY1672" s="10" t="s">
        <v>8349</v>
      </c>
      <c r="AZ1672" s="10" t="s">
        <v>8349</v>
      </c>
      <c r="BA1672" s="10" t="s">
        <v>8349</v>
      </c>
    </row>
    <row r="1673" spans="1:53" s="10" customFormat="1">
      <c r="A1673" s="31">
        <v>84143</v>
      </c>
      <c r="B1673" s="10">
        <v>155203</v>
      </c>
      <c r="C1673" s="10" t="s">
        <v>6168</v>
      </c>
      <c r="D1673" s="10" t="s">
        <v>6169</v>
      </c>
      <c r="E1673" s="15" t="s">
        <v>8349</v>
      </c>
      <c r="F1673" s="10" t="s">
        <v>8349</v>
      </c>
      <c r="G1673" s="10" t="s">
        <v>8349</v>
      </c>
      <c r="H1673" s="10" t="s">
        <v>8349</v>
      </c>
      <c r="I1673" s="10" t="s">
        <v>8349</v>
      </c>
      <c r="J1673" s="10" t="s">
        <v>1237</v>
      </c>
      <c r="K1673" s="10" t="s">
        <v>1238</v>
      </c>
      <c r="L1673" s="10">
        <v>258.03823299999999</v>
      </c>
      <c r="M1673" s="10">
        <v>-43.238490390000003</v>
      </c>
      <c r="N1673" s="10">
        <v>22.01</v>
      </c>
      <c r="O1673" s="10">
        <v>-287.41000000000003</v>
      </c>
      <c r="P1673" s="11">
        <v>344.36500000000001</v>
      </c>
      <c r="Q1673" s="11">
        <v>-2.3033000000000001</v>
      </c>
      <c r="R1673" s="37">
        <v>22.527596305474205</v>
      </c>
      <c r="S1673" s="16">
        <v>3.604415408875873E-3</v>
      </c>
      <c r="T1673" s="37">
        <v>3.30941195190784</v>
      </c>
      <c r="U1673" s="16">
        <v>1.6643316977093238E-2</v>
      </c>
      <c r="V1673" s="10" t="s">
        <v>4767</v>
      </c>
      <c r="W1673" s="37">
        <v>0.42339151359999994</v>
      </c>
      <c r="X1673" s="16">
        <v>1.6643316977093238E-2</v>
      </c>
      <c r="Y1673" s="10" t="s">
        <v>4772</v>
      </c>
      <c r="Z1673" s="16">
        <v>1.5458376770346738</v>
      </c>
      <c r="AA1673" s="16">
        <v>2.4484345255908035E-2</v>
      </c>
      <c r="AB1673" s="29" t="s">
        <v>8349</v>
      </c>
      <c r="AC1673" s="16">
        <v>0.9594119519078399</v>
      </c>
      <c r="AD1673" s="16">
        <v>5.2697248505021589E-2</v>
      </c>
      <c r="AE1673" s="10" t="s">
        <v>4083</v>
      </c>
      <c r="AF1673" s="10" t="s">
        <v>4075</v>
      </c>
      <c r="AG1673" s="37">
        <v>20.171245637294675</v>
      </c>
      <c r="AH1673" s="16">
        <v>5.8107513822314806E-2</v>
      </c>
      <c r="AI1673" s="10" t="s">
        <v>4515</v>
      </c>
      <c r="AJ1673" s="10" t="s">
        <v>107</v>
      </c>
      <c r="AK1673" s="16" t="s">
        <v>111</v>
      </c>
      <c r="AL1673" s="16">
        <f t="shared" si="104"/>
        <v>4.49124099078358</v>
      </c>
      <c r="AM1673" s="16">
        <f t="shared" si="105"/>
        <v>199.36618758088312</v>
      </c>
      <c r="AN1673" s="17">
        <f t="shared" si="106"/>
        <v>5.725972608575631E-12</v>
      </c>
      <c r="AO1673" s="16">
        <f t="shared" si="107"/>
        <v>31.414788786534665</v>
      </c>
      <c r="AP1673" s="18">
        <v>6519</v>
      </c>
      <c r="AQ1673" s="18" t="s">
        <v>129</v>
      </c>
      <c r="AR1673" s="16">
        <v>3.5184875875482859</v>
      </c>
      <c r="AS1673" s="10" t="s">
        <v>74</v>
      </c>
      <c r="AT1673" s="16">
        <v>2.1604630884883829</v>
      </c>
      <c r="AU1673" s="10" t="s">
        <v>74</v>
      </c>
      <c r="AV1673" s="10">
        <v>3.1</v>
      </c>
      <c r="AW1673" s="10" t="s">
        <v>96</v>
      </c>
      <c r="AX1673" s="10" t="s">
        <v>8349</v>
      </c>
      <c r="AY1673" s="10" t="s">
        <v>8349</v>
      </c>
      <c r="AZ1673" s="10" t="s">
        <v>101</v>
      </c>
      <c r="BA1673" s="10" t="s">
        <v>8349</v>
      </c>
    </row>
    <row r="1674" spans="1:53" s="10" customFormat="1">
      <c r="A1674" s="31">
        <v>84195</v>
      </c>
      <c r="B1674" s="10">
        <v>155712</v>
      </c>
      <c r="C1674" s="10" t="s">
        <v>8349</v>
      </c>
      <c r="D1674" s="10" t="s">
        <v>8349</v>
      </c>
      <c r="E1674" s="15" t="s">
        <v>8349</v>
      </c>
      <c r="F1674" s="10" t="s">
        <v>8349</v>
      </c>
      <c r="G1674" s="10" t="s">
        <v>8349</v>
      </c>
      <c r="H1674" s="10" t="s">
        <v>8349</v>
      </c>
      <c r="I1674" s="10" t="s">
        <v>8349</v>
      </c>
      <c r="J1674" s="10" t="s">
        <v>1239</v>
      </c>
      <c r="K1674" s="10" t="s">
        <v>1240</v>
      </c>
      <c r="L1674" s="10">
        <v>258.15649995000001</v>
      </c>
      <c r="M1674" s="10">
        <v>18.351478799999999</v>
      </c>
      <c r="N1674" s="10">
        <v>101.78</v>
      </c>
      <c r="O1674" s="10">
        <v>-117.55</v>
      </c>
      <c r="P1674" s="11">
        <v>39.503599999999999</v>
      </c>
      <c r="Q1674" s="11">
        <v>29.7745</v>
      </c>
      <c r="R1674" s="37">
        <v>20.964360587002094</v>
      </c>
      <c r="S1674" s="16">
        <v>1.9496855345911949E-2</v>
      </c>
      <c r="T1674" s="37">
        <v>7.9468656917310412</v>
      </c>
      <c r="U1674" s="16">
        <v>2.0808652046684813E-2</v>
      </c>
      <c r="V1674" s="10" t="s">
        <v>4767</v>
      </c>
      <c r="W1674" s="37">
        <v>0.93893554491967957</v>
      </c>
      <c r="X1674" s="16">
        <v>2.0808652046684813E-2</v>
      </c>
      <c r="Y1674" s="10" t="s">
        <v>4768</v>
      </c>
      <c r="Z1674" s="16">
        <v>6.3394575869316103</v>
      </c>
      <c r="AA1674" s="16">
        <v>6.3563697704734246E-2</v>
      </c>
      <c r="AB1674" s="29" t="s">
        <v>8349</v>
      </c>
      <c r="AC1674" s="16">
        <v>2.2768656917310413</v>
      </c>
      <c r="AD1674" s="16">
        <v>2.7513632984395211E-2</v>
      </c>
      <c r="AE1674" s="10" t="s">
        <v>122</v>
      </c>
      <c r="AF1674" s="10" t="s">
        <v>4075</v>
      </c>
      <c r="AG1674" s="37">
        <v>0.32713558537187093</v>
      </c>
      <c r="AH1674" s="16">
        <v>6.9262859209671943E-2</v>
      </c>
      <c r="AI1674" s="10" t="s">
        <v>4332</v>
      </c>
      <c r="AJ1674" s="10" t="s">
        <v>107</v>
      </c>
      <c r="AK1674" s="16" t="s">
        <v>57</v>
      </c>
      <c r="AL1674" s="16">
        <f t="shared" si="104"/>
        <v>0.57195767795517083</v>
      </c>
      <c r="AM1674" s="16">
        <f t="shared" si="105"/>
        <v>27.282381238461653</v>
      </c>
      <c r="AN1674" s="17">
        <f t="shared" si="106"/>
        <v>3.5306461652194011E-10</v>
      </c>
      <c r="AO1674" s="16">
        <f t="shared" si="107"/>
        <v>31.57723020283084</v>
      </c>
      <c r="AP1674" s="18">
        <v>4944.5369966211401</v>
      </c>
      <c r="AQ1674" s="18" t="s">
        <v>124</v>
      </c>
      <c r="AR1674" s="16">
        <v>0.77886871378140643</v>
      </c>
      <c r="AS1674" s="10" t="s">
        <v>74</v>
      </c>
      <c r="AT1674" s="16">
        <v>0.75088119470751646</v>
      </c>
      <c r="AU1674" s="10" t="s">
        <v>74</v>
      </c>
      <c r="AV1674" s="10" t="s">
        <v>8349</v>
      </c>
      <c r="AW1674" s="10" t="s">
        <v>8349</v>
      </c>
      <c r="AX1674" s="10" t="s">
        <v>8349</v>
      </c>
      <c r="AY1674" s="10" t="s">
        <v>8349</v>
      </c>
      <c r="AZ1674" s="10" t="s">
        <v>102</v>
      </c>
      <c r="BA1674" s="10" t="s">
        <v>8349</v>
      </c>
    </row>
    <row r="1675" spans="1:53" s="10" customFormat="1">
      <c r="A1675" s="31">
        <v>84212</v>
      </c>
      <c r="B1675" s="10" t="s">
        <v>8349</v>
      </c>
      <c r="C1675" s="10" t="s">
        <v>6170</v>
      </c>
      <c r="D1675" s="10" t="s">
        <v>6171</v>
      </c>
      <c r="E1675" s="15" t="s">
        <v>8349</v>
      </c>
      <c r="F1675" s="10" t="s">
        <v>8349</v>
      </c>
      <c r="G1675" s="10" t="s">
        <v>8349</v>
      </c>
      <c r="H1675" s="10" t="s">
        <v>8349</v>
      </c>
      <c r="I1675" s="10" t="s">
        <v>8349</v>
      </c>
      <c r="J1675" s="10" t="s">
        <v>1241</v>
      </c>
      <c r="K1675" s="10" t="s">
        <v>1242</v>
      </c>
      <c r="L1675" s="10">
        <v>258.21317676000001</v>
      </c>
      <c r="M1675" s="10">
        <v>-5.1236819300000001</v>
      </c>
      <c r="N1675" s="10">
        <v>189.07</v>
      </c>
      <c r="O1675" s="10">
        <v>-695.06</v>
      </c>
      <c r="P1675" s="11">
        <v>16.39</v>
      </c>
      <c r="Q1675" s="11">
        <v>19.2041</v>
      </c>
      <c r="R1675" s="37">
        <v>19.960079840319359</v>
      </c>
      <c r="S1675" s="16">
        <v>7.2255489021956082E-2</v>
      </c>
      <c r="T1675" s="37">
        <v>11.622</v>
      </c>
      <c r="U1675" s="16">
        <v>1.2E-2</v>
      </c>
      <c r="V1675" s="10" t="s">
        <v>4769</v>
      </c>
      <c r="W1675" s="37">
        <v>1.4770000000000001</v>
      </c>
      <c r="X1675" s="16">
        <v>8.3999999999999995E-3</v>
      </c>
      <c r="Y1675" s="10" t="s">
        <v>4769</v>
      </c>
      <c r="Z1675" s="16">
        <v>10.121188629336228</v>
      </c>
      <c r="AA1675" s="16">
        <v>0.17485803242485609</v>
      </c>
      <c r="AB1675" s="29" t="s">
        <v>8349</v>
      </c>
      <c r="AC1675" s="16">
        <v>3.6729999999999992</v>
      </c>
      <c r="AD1675" s="16">
        <v>2.7856776554368239E-2</v>
      </c>
      <c r="AE1675" s="10" t="s">
        <v>125</v>
      </c>
      <c r="AF1675" s="10" t="s">
        <v>4075</v>
      </c>
      <c r="AG1675" s="37">
        <v>2.2370615966604716E-2</v>
      </c>
      <c r="AH1675" s="16">
        <v>0.17706307210565397</v>
      </c>
      <c r="AI1675" s="10" t="s">
        <v>4628</v>
      </c>
      <c r="AJ1675" s="10" t="s">
        <v>107</v>
      </c>
      <c r="AK1675" s="16" t="s">
        <v>108</v>
      </c>
      <c r="AL1675" s="16">
        <f t="shared" si="104"/>
        <v>0.14956809809115285</v>
      </c>
      <c r="AM1675" s="16">
        <f t="shared" si="105"/>
        <v>7.4933617143667588</v>
      </c>
      <c r="AN1675" s="17">
        <f t="shared" si="106"/>
        <v>5.1630227872321714E-9</v>
      </c>
      <c r="AO1675" s="16">
        <f t="shared" si="107"/>
        <v>32.339739895426035</v>
      </c>
      <c r="AP1675" s="18">
        <v>3898.816069627248</v>
      </c>
      <c r="AQ1675" s="18" t="s">
        <v>124</v>
      </c>
      <c r="AR1675" s="16">
        <v>0.32758582619838839</v>
      </c>
      <c r="AS1675" s="10" t="s">
        <v>74</v>
      </c>
      <c r="AT1675" s="16">
        <v>0.37743354665248929</v>
      </c>
      <c r="AU1675" s="10" t="s">
        <v>74</v>
      </c>
      <c r="AV1675" s="10" t="s">
        <v>8349</v>
      </c>
      <c r="AW1675" s="10" t="s">
        <v>8349</v>
      </c>
      <c r="AX1675" s="10" t="s">
        <v>8349</v>
      </c>
      <c r="AY1675" s="10" t="s">
        <v>8349</v>
      </c>
      <c r="AZ1675" s="10" t="s">
        <v>8349</v>
      </c>
      <c r="BA1675" s="10" t="s">
        <v>8349</v>
      </c>
    </row>
    <row r="1676" spans="1:53" s="10" customFormat="1">
      <c r="A1676" s="32">
        <v>84223</v>
      </c>
      <c r="B1676" s="10" t="s">
        <v>8349</v>
      </c>
      <c r="C1676" s="10" t="s">
        <v>8349</v>
      </c>
      <c r="D1676" s="10" t="s">
        <v>8349</v>
      </c>
      <c r="E1676" s="15" t="s">
        <v>8349</v>
      </c>
      <c r="F1676" s="10" t="s">
        <v>9137</v>
      </c>
      <c r="G1676" s="10" t="s">
        <v>8349</v>
      </c>
      <c r="H1676" s="10" t="s">
        <v>8349</v>
      </c>
      <c r="I1676" s="10" t="s">
        <v>8349</v>
      </c>
      <c r="J1676" s="10" t="s">
        <v>4953</v>
      </c>
      <c r="K1676" s="10" t="s">
        <v>4954</v>
      </c>
      <c r="L1676" s="10">
        <v>258.23289668000001</v>
      </c>
      <c r="M1676" s="10">
        <v>42.332613619999997</v>
      </c>
      <c r="N1676" s="10">
        <v>-1015.21</v>
      </c>
      <c r="O1676" s="10">
        <v>-354.15</v>
      </c>
      <c r="P1676" s="11">
        <v>67.259299999999996</v>
      </c>
      <c r="Q1676" s="11">
        <v>35.537300000000002</v>
      </c>
      <c r="R1676" s="37">
        <v>25.227043390514631</v>
      </c>
      <c r="S1676" s="16">
        <v>2.8758829465186677E-2</v>
      </c>
      <c r="T1676" s="37">
        <v>10.07</v>
      </c>
      <c r="U1676" s="16">
        <v>1.0606601717798212E-2</v>
      </c>
      <c r="V1676" s="10" t="s">
        <v>4770</v>
      </c>
      <c r="W1676" s="37">
        <v>1.28</v>
      </c>
      <c r="X1676" s="16">
        <v>1.4999999999999999E-2</v>
      </c>
      <c r="Y1676" s="10" t="s">
        <v>4770</v>
      </c>
      <c r="Z1676" s="16">
        <v>8.0606682290661897</v>
      </c>
      <c r="AA1676" s="16">
        <v>7.3971183241484439E-2</v>
      </c>
      <c r="AB1676" s="29" t="s">
        <v>8349</v>
      </c>
      <c r="AC1676" s="16">
        <v>3.3070000000000004</v>
      </c>
      <c r="AD1676" s="16">
        <v>2.3526580712037181E-2</v>
      </c>
      <c r="AE1676" s="10" t="s">
        <v>120</v>
      </c>
      <c r="AF1676" s="10" t="s">
        <v>4075</v>
      </c>
      <c r="AG1676" s="37">
        <v>0.11480296040604249</v>
      </c>
      <c r="AH1676" s="16">
        <v>7.7622393354915747E-2</v>
      </c>
      <c r="AI1676" s="10" t="s">
        <v>4370</v>
      </c>
      <c r="AJ1676" s="16" t="s">
        <v>8349</v>
      </c>
      <c r="AK1676" s="16" t="s">
        <v>8349</v>
      </c>
      <c r="AL1676" s="16">
        <f t="shared" si="104"/>
        <v>0.33882585557486972</v>
      </c>
      <c r="AM1676" s="16">
        <f t="shared" si="105"/>
        <v>13.431056914987836</v>
      </c>
      <c r="AN1676" s="17">
        <f t="shared" si="106"/>
        <v>1.0060716168946531E-9</v>
      </c>
      <c r="AO1676" s="16">
        <f t="shared" si="107"/>
        <v>32.563427757655724</v>
      </c>
      <c r="AP1676" s="18">
        <v>4129.4485316559349</v>
      </c>
      <c r="AQ1676" s="18" t="s">
        <v>143</v>
      </c>
      <c r="AR1676" s="16">
        <v>0.66152163886600068</v>
      </c>
      <c r="AS1676" s="10" t="s">
        <v>74</v>
      </c>
      <c r="AT1676" s="16">
        <v>0.57406666653328109</v>
      </c>
      <c r="AU1676" s="10" t="s">
        <v>74</v>
      </c>
      <c r="AV1676" s="10" t="s">
        <v>8349</v>
      </c>
      <c r="AW1676" s="10" t="s">
        <v>8349</v>
      </c>
      <c r="AX1676" s="10" t="s">
        <v>8349</v>
      </c>
      <c r="AY1676" s="10" t="s">
        <v>8349</v>
      </c>
      <c r="AZ1676" s="10" t="s">
        <v>8349</v>
      </c>
      <c r="BA1676" s="10" t="s">
        <v>8349</v>
      </c>
    </row>
    <row r="1677" spans="1:53" s="10" customFormat="1">
      <c r="A1677" s="32">
        <v>84277</v>
      </c>
      <c r="B1677" s="10" t="s">
        <v>8349</v>
      </c>
      <c r="C1677" s="10" t="s">
        <v>8349</v>
      </c>
      <c r="D1677" s="10" t="s">
        <v>8349</v>
      </c>
      <c r="E1677" s="15" t="s">
        <v>8349</v>
      </c>
      <c r="F1677" s="10" t="s">
        <v>8349</v>
      </c>
      <c r="G1677" s="10" t="s">
        <v>8349</v>
      </c>
      <c r="H1677" s="10" t="s">
        <v>8349</v>
      </c>
      <c r="I1677" s="10" t="s">
        <v>8349</v>
      </c>
      <c r="J1677" s="10" t="s">
        <v>4955</v>
      </c>
      <c r="K1677" s="10" t="s">
        <v>4956</v>
      </c>
      <c r="L1677" s="10">
        <v>258.41968314000002</v>
      </c>
      <c r="M1677" s="10">
        <v>-8.4197752300000008</v>
      </c>
      <c r="N1677" s="10">
        <v>-422.77</v>
      </c>
      <c r="O1677" s="10">
        <v>-409.97</v>
      </c>
      <c r="P1677" s="11">
        <v>13.5436</v>
      </c>
      <c r="Q1677" s="11">
        <v>17.3066</v>
      </c>
      <c r="R1677" s="37">
        <v>18.72308556450103</v>
      </c>
      <c r="S1677" s="16">
        <v>8.9121887287024901E-2</v>
      </c>
      <c r="T1677" s="37">
        <v>12.032</v>
      </c>
      <c r="U1677" s="16">
        <v>1.2E-2</v>
      </c>
      <c r="V1677" s="10" t="s">
        <v>4769</v>
      </c>
      <c r="W1677" s="37">
        <v>1.54</v>
      </c>
      <c r="X1677" s="16">
        <v>8.3999999999999995E-3</v>
      </c>
      <c r="Y1677" s="10" t="s">
        <v>4769</v>
      </c>
      <c r="Z1677" s="16">
        <v>10.670112889845687</v>
      </c>
      <c r="AA1677" s="16">
        <v>0.21469866682383376</v>
      </c>
      <c r="AB1677" s="29" t="s">
        <v>8349</v>
      </c>
      <c r="AC1677" s="16">
        <v>4.7469999999999999</v>
      </c>
      <c r="AD1677" s="16">
        <v>3.3000000000000002E-2</v>
      </c>
      <c r="AE1677" s="10" t="s">
        <v>125</v>
      </c>
      <c r="AF1677" s="10" t="s">
        <v>4075</v>
      </c>
      <c r="AG1677" s="37">
        <v>3.1305368309454198E-2</v>
      </c>
      <c r="AH1677" s="16">
        <v>0.23279930742150323</v>
      </c>
      <c r="AI1677" s="10" t="s">
        <v>4370</v>
      </c>
      <c r="AJ1677" s="16" t="s">
        <v>8349</v>
      </c>
      <c r="AK1677" s="16" t="s">
        <v>8349</v>
      </c>
      <c r="AL1677" s="16">
        <f t="shared" si="104"/>
        <v>0.17693323121859894</v>
      </c>
      <c r="AM1677" s="16">
        <f t="shared" si="105"/>
        <v>9.4500038793853687</v>
      </c>
      <c r="AN1677" s="17">
        <f t="shared" si="106"/>
        <v>3.6894630613599612E-9</v>
      </c>
      <c r="AO1677" s="16">
        <f t="shared" si="107"/>
        <v>33.114592083556317</v>
      </c>
      <c r="AP1677" s="18">
        <v>3369.7507325491661</v>
      </c>
      <c r="AQ1677" s="18" t="s">
        <v>143</v>
      </c>
      <c r="AR1677" s="16">
        <v>0.51875880642461858</v>
      </c>
      <c r="AS1677" s="10" t="s">
        <v>74</v>
      </c>
      <c r="AT1677" s="16">
        <v>0.41139710884059361</v>
      </c>
      <c r="AU1677" s="10" t="s">
        <v>74</v>
      </c>
      <c r="AV1677" s="10" t="s">
        <v>8349</v>
      </c>
      <c r="AW1677" s="10" t="s">
        <v>8349</v>
      </c>
      <c r="AX1677" s="10" t="s">
        <v>8349</v>
      </c>
      <c r="AY1677" s="10" t="s">
        <v>8349</v>
      </c>
      <c r="AZ1677" s="10" t="s">
        <v>8349</v>
      </c>
      <c r="BA1677" s="10" t="s">
        <v>8349</v>
      </c>
    </row>
    <row r="1678" spans="1:53" s="10" customFormat="1">
      <c r="A1678" s="31">
        <v>84379</v>
      </c>
      <c r="B1678" s="10">
        <v>156164</v>
      </c>
      <c r="C1678" s="10" t="s">
        <v>8349</v>
      </c>
      <c r="D1678" s="10" t="s">
        <v>8349</v>
      </c>
      <c r="E1678" s="15" t="s">
        <v>8349</v>
      </c>
      <c r="F1678" s="10" t="s">
        <v>9138</v>
      </c>
      <c r="G1678" s="10">
        <v>0.1</v>
      </c>
      <c r="H1678" s="10">
        <v>1.2600000000000002</v>
      </c>
      <c r="I1678" s="10" t="s">
        <v>8349</v>
      </c>
      <c r="J1678" s="10" t="s">
        <v>1243</v>
      </c>
      <c r="K1678" s="10" t="s">
        <v>1470</v>
      </c>
      <c r="L1678" s="10">
        <v>258.75801734999999</v>
      </c>
      <c r="M1678" s="10">
        <v>24.839587389999998</v>
      </c>
      <c r="N1678" s="10">
        <v>-21.14</v>
      </c>
      <c r="O1678" s="10">
        <v>-157.68</v>
      </c>
      <c r="P1678" s="11">
        <v>46.8245</v>
      </c>
      <c r="Q1678" s="11">
        <v>31.423400000000001</v>
      </c>
      <c r="R1678" s="37">
        <v>23.036166781847502</v>
      </c>
      <c r="S1678" s="16">
        <v>3.4554250172771253E-3</v>
      </c>
      <c r="T1678" s="37">
        <v>3.12</v>
      </c>
      <c r="U1678" s="16">
        <v>2.8284271247461901E-3</v>
      </c>
      <c r="V1678" s="10" t="s">
        <v>4770</v>
      </c>
      <c r="W1678" s="37">
        <v>0.08</v>
      </c>
      <c r="X1678" s="16">
        <v>4.0000000000000001E-3</v>
      </c>
      <c r="Y1678" s="10" t="s">
        <v>4770</v>
      </c>
      <c r="Z1678" s="16">
        <v>1.3079489291934996</v>
      </c>
      <c r="AA1678" s="16">
        <v>1.0344780802882703E-2</v>
      </c>
      <c r="AB1678" s="29" t="s">
        <v>8349</v>
      </c>
      <c r="AC1678" s="16">
        <v>0.30000000000000027</v>
      </c>
      <c r="AD1678" s="16">
        <v>5.0079936102195667E-2</v>
      </c>
      <c r="AE1678" s="10" t="s">
        <v>4096</v>
      </c>
      <c r="AF1678" s="10" t="s">
        <v>4075</v>
      </c>
      <c r="AG1678" s="37">
        <v>25.633398571983502</v>
      </c>
      <c r="AH1678" s="16">
        <v>5.1137212378655247E-2</v>
      </c>
      <c r="AI1678" s="10" t="s">
        <v>4253</v>
      </c>
      <c r="AJ1678" s="10" t="s">
        <v>107</v>
      </c>
      <c r="AK1678" s="16" t="s">
        <v>113</v>
      </c>
      <c r="AL1678" s="16">
        <f t="shared" si="104"/>
        <v>5.0629436666808276</v>
      </c>
      <c r="AM1678" s="16">
        <f t="shared" si="105"/>
        <v>219.78238457061471</v>
      </c>
      <c r="AN1678" s="17">
        <f t="shared" si="106"/>
        <v>4.5058402878437613E-12</v>
      </c>
      <c r="AO1678" s="16">
        <f t="shared" si="107"/>
        <v>31.485560515406096</v>
      </c>
      <c r="AP1678" s="18">
        <v>8879</v>
      </c>
      <c r="AQ1678" s="18" t="s">
        <v>129</v>
      </c>
      <c r="AR1678" s="16">
        <v>2.1380930879644926</v>
      </c>
      <c r="AS1678" s="10" t="s">
        <v>74</v>
      </c>
      <c r="AT1678" s="16">
        <v>2.2973774637165643</v>
      </c>
      <c r="AU1678" s="10" t="s">
        <v>74</v>
      </c>
      <c r="AV1678" s="10">
        <v>3.47</v>
      </c>
      <c r="AW1678" s="10" t="s">
        <v>96</v>
      </c>
      <c r="AX1678" s="10" t="s">
        <v>8349</v>
      </c>
      <c r="AY1678" s="10" t="s">
        <v>8349</v>
      </c>
      <c r="AZ1678" s="10" t="s">
        <v>8349</v>
      </c>
      <c r="BA1678" s="10" t="s">
        <v>8349</v>
      </c>
    </row>
    <row r="1679" spans="1:53" s="10" customFormat="1">
      <c r="A1679" s="31">
        <v>84405</v>
      </c>
      <c r="B1679" s="10">
        <v>155885</v>
      </c>
      <c r="C1679" s="10" t="s">
        <v>6172</v>
      </c>
      <c r="D1679" s="10" t="s">
        <v>6173</v>
      </c>
      <c r="E1679" s="10" t="s">
        <v>6174</v>
      </c>
      <c r="F1679" s="10" t="s">
        <v>9139</v>
      </c>
      <c r="G1679" s="10">
        <v>4.9000000000000004</v>
      </c>
      <c r="H1679" s="10">
        <v>0</v>
      </c>
      <c r="I1679" s="10" t="s">
        <v>8349</v>
      </c>
      <c r="J1679" s="10" t="s">
        <v>1471</v>
      </c>
      <c r="K1679" s="10" t="s">
        <v>1472</v>
      </c>
      <c r="L1679" s="10">
        <v>258.83869698000001</v>
      </c>
      <c r="M1679" s="10">
        <v>-26.600048959999999</v>
      </c>
      <c r="N1679" s="10">
        <v>-473.69</v>
      </c>
      <c r="O1679" s="10">
        <v>-1143.93</v>
      </c>
      <c r="P1679" s="11">
        <v>358.28179999999998</v>
      </c>
      <c r="Q1679" s="11">
        <v>6.8787000000000003</v>
      </c>
      <c r="R1679" s="37">
        <v>5.9481322864620507</v>
      </c>
      <c r="S1679" s="24">
        <v>5.9481322864620503E-3</v>
      </c>
      <c r="T1679" s="37">
        <v>4.33</v>
      </c>
      <c r="U1679" s="16">
        <v>7.0710678118654745E-3</v>
      </c>
      <c r="V1679" s="10" t="s">
        <v>4770</v>
      </c>
      <c r="W1679" s="37">
        <v>0.85499999999999998</v>
      </c>
      <c r="X1679" s="16">
        <v>0.01</v>
      </c>
      <c r="Y1679" s="10" t="s">
        <v>4770</v>
      </c>
      <c r="Z1679" s="16">
        <v>5.4580969066669969</v>
      </c>
      <c r="AA1679" s="16">
        <v>2.0025839617600738E-2</v>
      </c>
      <c r="AB1679" s="10" t="s">
        <v>4782</v>
      </c>
      <c r="AC1679" s="16">
        <v>2.1</v>
      </c>
      <c r="AD1679" s="16">
        <v>0.10024968827881711</v>
      </c>
      <c r="AE1679" s="10" t="s">
        <v>4165</v>
      </c>
      <c r="AF1679" s="10" t="s">
        <v>4075</v>
      </c>
      <c r="AG1679" s="37">
        <v>0.69059739296033318</v>
      </c>
      <c r="AH1679" s="16">
        <v>0.10223030006993948</v>
      </c>
      <c r="AI1679" s="16" t="s">
        <v>4254</v>
      </c>
      <c r="AJ1679" s="10" t="s">
        <v>107</v>
      </c>
      <c r="AK1679" s="16" t="s">
        <v>108</v>
      </c>
      <c r="AL1679" s="16">
        <f t="shared" si="104"/>
        <v>0.83102189679955674</v>
      </c>
      <c r="AM1679" s="16">
        <f t="shared" si="105"/>
        <v>139.71140128994148</v>
      </c>
      <c r="AN1679" s="17">
        <f t="shared" si="106"/>
        <v>1.6724650451530758E-10</v>
      </c>
      <c r="AO1679" s="16">
        <f t="shared" si="107"/>
        <v>28.771607375762493</v>
      </c>
      <c r="AP1679" s="18">
        <v>5118.5793913422995</v>
      </c>
      <c r="AQ1679" s="18" t="s">
        <v>124</v>
      </c>
      <c r="AR1679" s="16">
        <v>1.0560031314408935</v>
      </c>
      <c r="AS1679" s="10" t="s">
        <v>74</v>
      </c>
      <c r="AT1679" s="16">
        <v>0.90944329255964995</v>
      </c>
      <c r="AU1679" s="10" t="s">
        <v>74</v>
      </c>
      <c r="AV1679" s="10" t="s">
        <v>8349</v>
      </c>
      <c r="AW1679" s="10" t="s">
        <v>8349</v>
      </c>
      <c r="AX1679" s="10" t="s">
        <v>8349</v>
      </c>
      <c r="AY1679" s="10" t="s">
        <v>8349</v>
      </c>
      <c r="AZ1679" s="10" t="s">
        <v>101</v>
      </c>
      <c r="BA1679" s="10" t="s">
        <v>8349</v>
      </c>
    </row>
    <row r="1680" spans="1:53" s="10" customFormat="1">
      <c r="A1680" s="32">
        <v>84460</v>
      </c>
      <c r="B1680" s="10" t="s">
        <v>8349</v>
      </c>
      <c r="C1680" s="10" t="s">
        <v>8349</v>
      </c>
      <c r="D1680" s="10" t="s">
        <v>8349</v>
      </c>
      <c r="E1680" s="15" t="s">
        <v>8349</v>
      </c>
      <c r="F1680" s="10" t="s">
        <v>8349</v>
      </c>
      <c r="G1680" s="10" t="s">
        <v>8349</v>
      </c>
      <c r="H1680" s="10" t="s">
        <v>8349</v>
      </c>
      <c r="I1680" s="10" t="s">
        <v>8349</v>
      </c>
      <c r="J1680" s="10" t="s">
        <v>4957</v>
      </c>
      <c r="K1680" s="10" t="s">
        <v>4958</v>
      </c>
      <c r="L1680" s="10">
        <v>259.00299441999999</v>
      </c>
      <c r="M1680" s="10">
        <v>11.0585144</v>
      </c>
      <c r="N1680" s="10">
        <v>-137.66999999999999</v>
      </c>
      <c r="O1680" s="10">
        <v>-349.04</v>
      </c>
      <c r="P1680" s="11">
        <v>32.275300000000001</v>
      </c>
      <c r="Q1680" s="11">
        <v>26.150600000000001</v>
      </c>
      <c r="R1680" s="37">
        <v>17.793594306049823</v>
      </c>
      <c r="S1680" s="16">
        <v>4.0213523131672591E-2</v>
      </c>
      <c r="T1680" s="37">
        <v>10.827999999999999</v>
      </c>
      <c r="U1680" s="16">
        <v>1.2E-2</v>
      </c>
      <c r="V1680" s="10" t="s">
        <v>4769</v>
      </c>
      <c r="W1680" s="37">
        <v>1.51</v>
      </c>
      <c r="X1680" s="16">
        <v>8.3999999999999995E-3</v>
      </c>
      <c r="Y1680" s="10" t="s">
        <v>4769</v>
      </c>
      <c r="Z1680" s="16">
        <v>9.5766815778453047</v>
      </c>
      <c r="AA1680" s="16">
        <v>0.10112686726094289</v>
      </c>
      <c r="AB1680" s="29" t="s">
        <v>8349</v>
      </c>
      <c r="AC1680" s="16">
        <v>4.2013354258325011</v>
      </c>
      <c r="AD1680" s="16">
        <v>0.23825406607233382</v>
      </c>
      <c r="AE1680" s="10" t="s">
        <v>125</v>
      </c>
      <c r="AF1680" s="10" t="s">
        <v>4075</v>
      </c>
      <c r="AG1680" s="37">
        <v>4.4968044364161928E-2</v>
      </c>
      <c r="AH1680" s="16">
        <v>0.25882743919842111</v>
      </c>
      <c r="AI1680" s="10" t="s">
        <v>4255</v>
      </c>
      <c r="AJ1680" s="16" t="s">
        <v>8349</v>
      </c>
      <c r="AK1680" s="16" t="s">
        <v>8349</v>
      </c>
      <c r="AL1680" s="16">
        <f t="shared" si="104"/>
        <v>0.21205670082353428</v>
      </c>
      <c r="AM1680" s="16">
        <f t="shared" si="105"/>
        <v>11.917586586282626</v>
      </c>
      <c r="AN1680" s="17">
        <f t="shared" si="106"/>
        <v>2.5684906166844504E-9</v>
      </c>
      <c r="AO1680" s="16">
        <f t="shared" si="107"/>
        <v>32.30380504129802</v>
      </c>
      <c r="AP1680" s="18">
        <v>3611.2078573667004</v>
      </c>
      <c r="AQ1680" s="18" t="s">
        <v>143</v>
      </c>
      <c r="AR1680" s="16">
        <v>0.54137556915276797</v>
      </c>
      <c r="AS1680" s="10" t="s">
        <v>74</v>
      </c>
      <c r="AT1680" s="16">
        <v>0.45143036637803668</v>
      </c>
      <c r="AU1680" s="10" t="s">
        <v>74</v>
      </c>
      <c r="AV1680" s="10" t="s">
        <v>8349</v>
      </c>
      <c r="AW1680" s="10" t="s">
        <v>8349</v>
      </c>
      <c r="AX1680" s="10" t="s">
        <v>8349</v>
      </c>
      <c r="AY1680" s="10" t="s">
        <v>8349</v>
      </c>
      <c r="AZ1680" s="10" t="s">
        <v>8349</v>
      </c>
      <c r="BA1680" s="10" t="s">
        <v>8349</v>
      </c>
    </row>
    <row r="1681" spans="1:53" s="10" customFormat="1">
      <c r="A1681" s="31">
        <v>84478</v>
      </c>
      <c r="B1681" s="10">
        <v>156026</v>
      </c>
      <c r="C1681" s="10" t="s">
        <v>6175</v>
      </c>
      <c r="D1681" s="10" t="s">
        <v>6176</v>
      </c>
      <c r="E1681" s="10" t="s">
        <v>6177</v>
      </c>
      <c r="F1681" s="10" t="s">
        <v>8349</v>
      </c>
      <c r="G1681" s="10" t="s">
        <v>8349</v>
      </c>
      <c r="H1681" s="10" t="s">
        <v>8349</v>
      </c>
      <c r="I1681" s="10" t="s">
        <v>8349</v>
      </c>
      <c r="J1681" s="10" t="s">
        <v>1473</v>
      </c>
      <c r="K1681" s="10" t="s">
        <v>1474</v>
      </c>
      <c r="L1681" s="10">
        <v>259.05698088000003</v>
      </c>
      <c r="M1681" s="10">
        <v>-26.54341625</v>
      </c>
      <c r="N1681" s="10">
        <v>-479.71</v>
      </c>
      <c r="O1681" s="10">
        <v>-1123.3699999999999</v>
      </c>
      <c r="P1681" s="11">
        <v>358.44130000000001</v>
      </c>
      <c r="Q1681" s="11">
        <v>6.7511999999999999</v>
      </c>
      <c r="R1681" s="37">
        <v>5.9481322864620507</v>
      </c>
      <c r="S1681" s="24">
        <v>5.9481322864620503E-3</v>
      </c>
      <c r="T1681" s="37">
        <v>6.3321088831603198</v>
      </c>
      <c r="U1681" s="16">
        <v>1.8867962264113206E-2</v>
      </c>
      <c r="V1681" s="10" t="s">
        <v>4774</v>
      </c>
      <c r="W1681" s="37">
        <v>1.15599193398144</v>
      </c>
      <c r="X1681" s="16">
        <v>1.8867962264113206E-2</v>
      </c>
      <c r="Y1681" s="10" t="s">
        <v>4775</v>
      </c>
      <c r="Z1681" s="16">
        <v>7.4602057898273166</v>
      </c>
      <c r="AA1681" s="16">
        <v>3.182273406984848E-2</v>
      </c>
      <c r="AB1681" s="29" t="s">
        <v>8349</v>
      </c>
      <c r="AC1681" s="16">
        <v>2.8371088831603197</v>
      </c>
      <c r="AD1681" s="16">
        <v>5.3441556863549552E-2</v>
      </c>
      <c r="AE1681" s="10" t="s">
        <v>4158</v>
      </c>
      <c r="AF1681" s="10" t="s">
        <v>4075</v>
      </c>
      <c r="AG1681" s="37">
        <v>0.15725779859550471</v>
      </c>
      <c r="AH1681" s="16">
        <v>6.2198765290641382E-2</v>
      </c>
      <c r="AI1681" s="16" t="s">
        <v>4256</v>
      </c>
      <c r="AJ1681" s="10" t="s">
        <v>107</v>
      </c>
      <c r="AK1681" s="16" t="s">
        <v>108</v>
      </c>
      <c r="AL1681" s="16">
        <f t="shared" si="104"/>
        <v>0.39655743417001366</v>
      </c>
      <c r="AM1681" s="16">
        <f t="shared" si="105"/>
        <v>66.669235832662693</v>
      </c>
      <c r="AN1681" s="17">
        <f t="shared" si="106"/>
        <v>7.3446278042519683E-10</v>
      </c>
      <c r="AO1681" s="16">
        <f t="shared" si="107"/>
        <v>29.167184402128218</v>
      </c>
      <c r="AP1681" s="18">
        <v>4466.526864708545</v>
      </c>
      <c r="AQ1681" s="18" t="s">
        <v>124</v>
      </c>
      <c r="AR1681" s="16">
        <v>0.62</v>
      </c>
      <c r="AS1681" s="10" t="s">
        <v>73</v>
      </c>
      <c r="AT1681" s="16">
        <v>0.66500000000000004</v>
      </c>
      <c r="AU1681" s="10" t="s">
        <v>73</v>
      </c>
      <c r="AV1681" s="10">
        <v>4.7</v>
      </c>
      <c r="AW1681" s="10" t="s">
        <v>73</v>
      </c>
      <c r="AX1681" s="10" t="s">
        <v>8349</v>
      </c>
      <c r="AY1681" s="10" t="s">
        <v>8349</v>
      </c>
      <c r="AZ1681" s="10" t="s">
        <v>101</v>
      </c>
      <c r="BA1681" s="10" t="s">
        <v>8349</v>
      </c>
    </row>
    <row r="1682" spans="1:53" s="10" customFormat="1">
      <c r="A1682" s="32">
        <v>84487</v>
      </c>
      <c r="B1682" s="10" t="s">
        <v>8349</v>
      </c>
      <c r="C1682" s="10" t="s">
        <v>8349</v>
      </c>
      <c r="D1682" s="10" t="s">
        <v>8349</v>
      </c>
      <c r="E1682" s="15" t="s">
        <v>8349</v>
      </c>
      <c r="F1682" s="10" t="s">
        <v>8349</v>
      </c>
      <c r="G1682" s="10" t="s">
        <v>8349</v>
      </c>
      <c r="H1682" s="10" t="s">
        <v>8349</v>
      </c>
      <c r="I1682" s="10" t="s">
        <v>8349</v>
      </c>
      <c r="J1682" s="10" t="s">
        <v>4959</v>
      </c>
      <c r="K1682" s="10" t="s">
        <v>4960</v>
      </c>
      <c r="L1682" s="10">
        <v>259.08395542</v>
      </c>
      <c r="M1682" s="10">
        <v>-12.17809864</v>
      </c>
      <c r="N1682" s="10">
        <v>142.77000000000001</v>
      </c>
      <c r="O1682" s="10">
        <v>-22.04</v>
      </c>
      <c r="P1682" s="11">
        <v>10.601100000000001</v>
      </c>
      <c r="Q1682" s="11">
        <v>14.7462</v>
      </c>
      <c r="R1682" s="37">
        <v>27.225701061802344</v>
      </c>
      <c r="S1682" s="16">
        <v>5.0095289953716315E-2</v>
      </c>
      <c r="T1682" s="37">
        <v>10.333</v>
      </c>
      <c r="U1682" s="16">
        <v>1.2E-2</v>
      </c>
      <c r="V1682" s="10" t="s">
        <v>4769</v>
      </c>
      <c r="W1682" s="37">
        <v>1.3779999999999999</v>
      </c>
      <c r="X1682" s="16">
        <v>8.3999999999999995E-3</v>
      </c>
      <c r="Y1682" s="10" t="s">
        <v>4769</v>
      </c>
      <c r="Z1682" s="16">
        <v>8.1581046417264691</v>
      </c>
      <c r="AA1682" s="16">
        <v>0.12359979448591396</v>
      </c>
      <c r="AB1682" s="29" t="s">
        <v>8349</v>
      </c>
      <c r="AC1682" s="16">
        <v>3.3310627630131204</v>
      </c>
      <c r="AD1682" s="16">
        <v>0.12994614268996213</v>
      </c>
      <c r="AE1682" s="10" t="s">
        <v>125</v>
      </c>
      <c r="AF1682" s="10" t="s">
        <v>4075</v>
      </c>
      <c r="AG1682" s="37">
        <v>0.11592392765588549</v>
      </c>
      <c r="AH1682" s="16">
        <v>0.1793402051882404</v>
      </c>
      <c r="AI1682" s="10" t="s">
        <v>4528</v>
      </c>
      <c r="AJ1682" s="16" t="s">
        <v>8349</v>
      </c>
      <c r="AK1682" s="16" t="s">
        <v>8349</v>
      </c>
      <c r="AL1682" s="16">
        <f t="shared" si="104"/>
        <v>0.34047603095649109</v>
      </c>
      <c r="AM1682" s="16">
        <f t="shared" si="105"/>
        <v>12.505684617031918</v>
      </c>
      <c r="AN1682" s="17">
        <f t="shared" si="106"/>
        <v>9.9634305303091615E-10</v>
      </c>
      <c r="AO1682" s="16">
        <f t="shared" si="107"/>
        <v>32.836977757388219</v>
      </c>
      <c r="AP1682" s="18">
        <v>4113.4699794231201</v>
      </c>
      <c r="AQ1682" s="18" t="s">
        <v>143</v>
      </c>
      <c r="AR1682" s="16">
        <v>0.66991778199053886</v>
      </c>
      <c r="AS1682" s="10" t="s">
        <v>74</v>
      </c>
      <c r="AT1682" s="16">
        <v>0.57549874557734015</v>
      </c>
      <c r="AU1682" s="10" t="s">
        <v>74</v>
      </c>
      <c r="AV1682" s="10" t="s">
        <v>8349</v>
      </c>
      <c r="AW1682" s="10" t="s">
        <v>8349</v>
      </c>
      <c r="AX1682" s="10" t="s">
        <v>8349</v>
      </c>
      <c r="AY1682" s="10" t="s">
        <v>8349</v>
      </c>
      <c r="AZ1682" s="10" t="s">
        <v>8349</v>
      </c>
      <c r="BA1682" s="10" t="s">
        <v>8349</v>
      </c>
    </row>
    <row r="1683" spans="1:53" s="10" customFormat="1">
      <c r="A1683" s="31">
        <v>84521</v>
      </c>
      <c r="B1683" s="10" t="s">
        <v>8349</v>
      </c>
      <c r="C1683" s="10" t="s">
        <v>6178</v>
      </c>
      <c r="D1683" s="10" t="s">
        <v>6179</v>
      </c>
      <c r="E1683" s="10" t="s">
        <v>8349</v>
      </c>
      <c r="F1683" s="10" t="s">
        <v>8349</v>
      </c>
      <c r="G1683" s="10" t="s">
        <v>8349</v>
      </c>
      <c r="H1683" s="10" t="s">
        <v>8349</v>
      </c>
      <c r="I1683" s="10" t="s">
        <v>8349</v>
      </c>
      <c r="J1683" s="10" t="s">
        <v>1475</v>
      </c>
      <c r="K1683" s="10" t="s">
        <v>1250</v>
      </c>
      <c r="L1683" s="10">
        <v>259.1714384</v>
      </c>
      <c r="M1683" s="10">
        <v>8.0585547000000002</v>
      </c>
      <c r="N1683" s="10">
        <v>-280.74</v>
      </c>
      <c r="O1683" s="10">
        <v>-67.09</v>
      </c>
      <c r="P1683" s="11">
        <v>29.358499999999999</v>
      </c>
      <c r="Q1683" s="11">
        <v>24.705200000000001</v>
      </c>
      <c r="R1683" s="37">
        <v>14.907573047107931</v>
      </c>
      <c r="S1683" s="16">
        <v>4.0101371496720335E-2</v>
      </c>
      <c r="T1683" s="37">
        <v>11.529</v>
      </c>
      <c r="U1683" s="16">
        <v>1.2E-2</v>
      </c>
      <c r="V1683" s="10" t="s">
        <v>4769</v>
      </c>
      <c r="W1683" s="37">
        <v>1.5580000000000001</v>
      </c>
      <c r="X1683" s="16">
        <v>8.3999999999999995E-3</v>
      </c>
      <c r="Y1683" s="10" t="s">
        <v>4769</v>
      </c>
      <c r="Z1683" s="16">
        <v>10.66196526967024</v>
      </c>
      <c r="AA1683" s="16">
        <v>0.10087314420962024</v>
      </c>
      <c r="AB1683" s="29" t="s">
        <v>8349</v>
      </c>
      <c r="AC1683" s="16">
        <v>4.3840000000000003</v>
      </c>
      <c r="AD1683" s="16">
        <v>2.172556098240043E-2</v>
      </c>
      <c r="AE1683" s="10" t="s">
        <v>125</v>
      </c>
      <c r="AF1683" s="10" t="s">
        <v>4075</v>
      </c>
      <c r="AG1683" s="37">
        <v>2.3460440659373354E-2</v>
      </c>
      <c r="AH1683" s="16">
        <v>0.13518650532776871</v>
      </c>
      <c r="AI1683" s="10" t="s">
        <v>4257</v>
      </c>
      <c r="AJ1683" s="10" t="s">
        <v>107</v>
      </c>
      <c r="AK1683" s="22" t="s">
        <v>60</v>
      </c>
      <c r="AL1683" s="16">
        <f t="shared" si="104"/>
        <v>0.1531680144787852</v>
      </c>
      <c r="AM1683" s="16">
        <f t="shared" si="105"/>
        <v>10.274510411236912</v>
      </c>
      <c r="AN1683" s="17">
        <f t="shared" si="106"/>
        <v>4.923181183037723E-9</v>
      </c>
      <c r="AO1683" s="16">
        <f t="shared" si="107"/>
        <v>32.298385452541723</v>
      </c>
      <c r="AP1683" s="18">
        <v>3524.0887036953227</v>
      </c>
      <c r="AQ1683" s="18" t="s">
        <v>124</v>
      </c>
      <c r="AR1683" s="16">
        <v>0.41060671379779051</v>
      </c>
      <c r="AS1683" s="10" t="s">
        <v>74</v>
      </c>
      <c r="AT1683" s="16">
        <v>0.38206519650424164</v>
      </c>
      <c r="AU1683" s="10" t="s">
        <v>74</v>
      </c>
      <c r="AV1683" s="10" t="s">
        <v>8349</v>
      </c>
      <c r="AW1683" s="10" t="s">
        <v>8349</v>
      </c>
      <c r="AX1683" s="10" t="s">
        <v>8349</v>
      </c>
      <c r="AY1683" s="10" t="s">
        <v>8349</v>
      </c>
      <c r="AZ1683" s="10" t="s">
        <v>8349</v>
      </c>
      <c r="BA1683" s="10" t="s">
        <v>8349</v>
      </c>
    </row>
    <row r="1684" spans="1:53" s="10" customFormat="1">
      <c r="A1684" s="33">
        <v>84581</v>
      </c>
      <c r="B1684" s="13" t="s">
        <v>8349</v>
      </c>
      <c r="C1684" s="14" t="s">
        <v>8349</v>
      </c>
      <c r="D1684" s="14" t="s">
        <v>8349</v>
      </c>
      <c r="E1684" s="14" t="s">
        <v>8349</v>
      </c>
      <c r="F1684" s="13" t="s">
        <v>9140</v>
      </c>
      <c r="G1684" s="13" t="s">
        <v>8349</v>
      </c>
      <c r="H1684" s="13" t="s">
        <v>8349</v>
      </c>
      <c r="I1684" s="13" t="s">
        <v>8349</v>
      </c>
      <c r="J1684" s="13" t="s">
        <v>4961</v>
      </c>
      <c r="K1684" s="13" t="s">
        <v>4962</v>
      </c>
      <c r="L1684" s="13">
        <v>259.34773231999998</v>
      </c>
      <c r="M1684" s="13">
        <v>-7.8768363499999996</v>
      </c>
      <c r="N1684" s="13">
        <v>104.16</v>
      </c>
      <c r="O1684" s="13">
        <v>168.46</v>
      </c>
      <c r="P1684" s="12">
        <v>14.5319</v>
      </c>
      <c r="Q1684" s="12">
        <v>16.810600000000001</v>
      </c>
      <c r="R1684" s="38">
        <v>9.6824167312161116</v>
      </c>
      <c r="S1684" s="23">
        <v>0.52836948102246317</v>
      </c>
      <c r="T1684" s="38">
        <v>11.169</v>
      </c>
      <c r="U1684" s="19">
        <v>1.2E-2</v>
      </c>
      <c r="V1684" s="13" t="s">
        <v>4769</v>
      </c>
      <c r="W1684" s="38">
        <v>0.82799999999999996</v>
      </c>
      <c r="X1684" s="19">
        <v>8.3999999999999995E-3</v>
      </c>
      <c r="Y1684" s="13" t="s">
        <v>4769</v>
      </c>
      <c r="Z1684" s="19">
        <v>11.23908114629182</v>
      </c>
      <c r="AA1684" s="19">
        <v>1.6439904984329701</v>
      </c>
      <c r="AB1684" s="29" t="s">
        <v>8349</v>
      </c>
      <c r="AC1684" s="19" t="s">
        <v>8349</v>
      </c>
      <c r="AD1684" s="19" t="s">
        <v>8349</v>
      </c>
      <c r="AE1684" s="13" t="s">
        <v>8349</v>
      </c>
      <c r="AF1684" s="13" t="s">
        <v>4080</v>
      </c>
      <c r="AG1684" s="38">
        <v>3.2489423825371876E-3</v>
      </c>
      <c r="AH1684" s="19">
        <v>1.6470290704592572</v>
      </c>
      <c r="AI1684" s="13" t="s">
        <v>4258</v>
      </c>
      <c r="AJ1684" s="19" t="s">
        <v>8349</v>
      </c>
      <c r="AK1684" s="19" t="s">
        <v>8349</v>
      </c>
      <c r="AL1684" s="19">
        <f t="shared" si="104"/>
        <v>5.6999494581418772E-2</v>
      </c>
      <c r="AM1684" s="19">
        <f t="shared" si="105"/>
        <v>5.886907800368931</v>
      </c>
      <c r="AN1684" s="20">
        <f t="shared" si="106"/>
        <v>3.5550030256246929E-8</v>
      </c>
      <c r="AO1684" s="19">
        <f t="shared" si="107"/>
        <v>29.791900063276781</v>
      </c>
      <c r="AP1684" s="21">
        <v>5223.7210955608389</v>
      </c>
      <c r="AQ1684" s="21" t="s">
        <v>126</v>
      </c>
      <c r="AR1684" s="19">
        <v>6.9544480765184949E-2</v>
      </c>
      <c r="AS1684" s="13" t="s">
        <v>74</v>
      </c>
      <c r="AT1684" s="19">
        <v>0.23013630221274126</v>
      </c>
      <c r="AU1684" s="13" t="s">
        <v>74</v>
      </c>
      <c r="AV1684" s="13" t="s">
        <v>8349</v>
      </c>
      <c r="AW1684" s="13" t="s">
        <v>8349</v>
      </c>
      <c r="AX1684" s="13" t="s">
        <v>8349</v>
      </c>
      <c r="AY1684" s="13" t="s">
        <v>8349</v>
      </c>
      <c r="AZ1684" s="13" t="s">
        <v>8349</v>
      </c>
      <c r="BA1684" s="13" t="s">
        <v>8349</v>
      </c>
    </row>
    <row r="1685" spans="1:53" s="10" customFormat="1">
      <c r="A1685" s="31">
        <v>84607</v>
      </c>
      <c r="B1685" s="10">
        <v>156668</v>
      </c>
      <c r="C1685" s="10" t="s">
        <v>6180</v>
      </c>
      <c r="D1685" s="10" t="s">
        <v>6181</v>
      </c>
      <c r="E1685" s="10" t="s">
        <v>8349</v>
      </c>
      <c r="F1685" s="10" t="s">
        <v>8349</v>
      </c>
      <c r="G1685" s="10" t="s">
        <v>8349</v>
      </c>
      <c r="H1685" s="10" t="s">
        <v>8349</v>
      </c>
      <c r="I1685" s="10">
        <v>1</v>
      </c>
      <c r="J1685" s="10" t="s">
        <v>1251</v>
      </c>
      <c r="K1685" s="10" t="s">
        <v>1252</v>
      </c>
      <c r="L1685" s="10">
        <v>259.41890861000002</v>
      </c>
      <c r="M1685" s="10">
        <v>29.226700350000002</v>
      </c>
      <c r="N1685" s="10">
        <v>-72.25</v>
      </c>
      <c r="O1685" s="10">
        <v>216.39</v>
      </c>
      <c r="P1685" s="11">
        <v>51.967700000000001</v>
      </c>
      <c r="Q1685" s="11">
        <v>32.113999999999997</v>
      </c>
      <c r="R1685" s="37">
        <v>24.473813020068526</v>
      </c>
      <c r="S1685" s="16">
        <v>2.1047479197258932E-2</v>
      </c>
      <c r="T1685" s="37">
        <v>8.4239224993335817</v>
      </c>
      <c r="U1685" s="16">
        <v>2.4186773244895651E-2</v>
      </c>
      <c r="V1685" s="10" t="s">
        <v>4767</v>
      </c>
      <c r="W1685" s="37">
        <v>1.0026144251573605</v>
      </c>
      <c r="X1685" s="16">
        <v>2.4186773244895651E-2</v>
      </c>
      <c r="Y1685" s="10" t="s">
        <v>4768</v>
      </c>
      <c r="Z1685" s="16">
        <v>6.4804143108157257</v>
      </c>
      <c r="AA1685" s="16">
        <v>7.0378628087228279E-2</v>
      </c>
      <c r="AB1685" s="29" t="s">
        <v>8349</v>
      </c>
      <c r="AC1685" s="16">
        <v>2.4199224993335822</v>
      </c>
      <c r="AD1685" s="16">
        <v>3.1384709652950434E-2</v>
      </c>
      <c r="AE1685" s="10" t="s">
        <v>122</v>
      </c>
      <c r="AF1685" s="10" t="s">
        <v>4075</v>
      </c>
      <c r="AG1685" s="37">
        <v>0.30761859892287602</v>
      </c>
      <c r="AH1685" s="16">
        <v>7.705940105814732E-2</v>
      </c>
      <c r="AI1685" s="10" t="s">
        <v>4596</v>
      </c>
      <c r="AJ1685" s="10" t="s">
        <v>107</v>
      </c>
      <c r="AK1685" s="16" t="s">
        <v>57</v>
      </c>
      <c r="AL1685" s="16">
        <f t="shared" si="104"/>
        <v>0.55463375205884835</v>
      </c>
      <c r="AM1685" s="16">
        <f t="shared" si="105"/>
        <v>22.662335109124545</v>
      </c>
      <c r="AN1685" s="17">
        <f t="shared" si="106"/>
        <v>3.7546494394169372E-10</v>
      </c>
      <c r="AO1685" s="16">
        <f t="shared" si="107"/>
        <v>31.987499013249412</v>
      </c>
      <c r="AP1685" s="18">
        <v>4812.8517400602286</v>
      </c>
      <c r="AQ1685" s="18" t="s">
        <v>124</v>
      </c>
      <c r="AR1685" s="16">
        <v>0.79717368553207824</v>
      </c>
      <c r="AS1685" s="10" t="s">
        <v>74</v>
      </c>
      <c r="AT1685" s="16">
        <v>0.73913059052396868</v>
      </c>
      <c r="AU1685" s="10" t="s">
        <v>74</v>
      </c>
      <c r="AV1685" s="10" t="s">
        <v>8349</v>
      </c>
      <c r="AW1685" s="10" t="s">
        <v>8349</v>
      </c>
      <c r="AX1685" s="10" t="s">
        <v>8349</v>
      </c>
      <c r="AY1685" s="10" t="s">
        <v>8349</v>
      </c>
      <c r="AZ1685" s="10" t="s">
        <v>103</v>
      </c>
      <c r="BA1685" s="10" t="s">
        <v>8349</v>
      </c>
    </row>
    <row r="1686" spans="1:53" s="10" customFormat="1">
      <c r="A1686" s="31">
        <v>84616</v>
      </c>
      <c r="B1686" s="10">
        <v>156985</v>
      </c>
      <c r="C1686" s="10" t="s">
        <v>6182</v>
      </c>
      <c r="D1686" s="10" t="s">
        <v>8349</v>
      </c>
      <c r="E1686" s="15" t="s">
        <v>8349</v>
      </c>
      <c r="F1686" s="10" t="s">
        <v>9141</v>
      </c>
      <c r="G1686" s="10" t="s">
        <v>8349</v>
      </c>
      <c r="H1686" s="10" t="s">
        <v>8349</v>
      </c>
      <c r="I1686" s="10" t="s">
        <v>8349</v>
      </c>
      <c r="J1686" s="10" t="s">
        <v>1253</v>
      </c>
      <c r="K1686" s="10" t="s">
        <v>1254</v>
      </c>
      <c r="L1686" s="10">
        <v>259.46003026</v>
      </c>
      <c r="M1686" s="10">
        <v>52.447588209999999</v>
      </c>
      <c r="N1686" s="10">
        <v>17.27</v>
      </c>
      <c r="O1686" s="10">
        <v>-195.16</v>
      </c>
      <c r="P1686" s="11">
        <v>79.7102</v>
      </c>
      <c r="Q1686" s="11">
        <v>35.234499999999997</v>
      </c>
      <c r="R1686" s="37">
        <v>18.32508704416346</v>
      </c>
      <c r="S1686" s="16">
        <v>1.0078797874289903E-2</v>
      </c>
      <c r="T1686" s="37">
        <v>7.9576909665907198</v>
      </c>
      <c r="U1686" s="16">
        <v>2.2472205054244233E-2</v>
      </c>
      <c r="V1686" s="10" t="s">
        <v>4767</v>
      </c>
      <c r="W1686" s="37">
        <v>1.0315594214182413</v>
      </c>
      <c r="X1686" s="16">
        <v>2.2472205054244233E-2</v>
      </c>
      <c r="Y1686" s="10" t="s">
        <v>4768</v>
      </c>
      <c r="Z1686" s="16">
        <v>6.6424607355064502</v>
      </c>
      <c r="AA1686" s="16">
        <v>4.4469074712814027E-2</v>
      </c>
      <c r="AB1686" s="29" t="s">
        <v>8349</v>
      </c>
      <c r="AC1686" s="16">
        <v>2.3936909665907198</v>
      </c>
      <c r="AD1686" s="16">
        <v>2.8178005607210743E-2</v>
      </c>
      <c r="AE1686" s="10" t="s">
        <v>122</v>
      </c>
      <c r="AF1686" s="10" t="s">
        <v>4075</v>
      </c>
      <c r="AG1686" s="37">
        <v>0.26143557108821741</v>
      </c>
      <c r="AH1686" s="16">
        <v>5.2645024511475305E-2</v>
      </c>
      <c r="AI1686" s="10" t="s">
        <v>4596</v>
      </c>
      <c r="AJ1686" s="10" t="s">
        <v>107</v>
      </c>
      <c r="AK1686" s="16" t="s">
        <v>108</v>
      </c>
      <c r="AL1686" s="16">
        <f t="shared" si="104"/>
        <v>0.51130770685392313</v>
      </c>
      <c r="AM1686" s="16">
        <f t="shared" si="105"/>
        <v>27.902061563018584</v>
      </c>
      <c r="AN1686" s="17">
        <f t="shared" si="106"/>
        <v>4.4179144987514461E-10</v>
      </c>
      <c r="AO1686" s="16">
        <f t="shared" si="107"/>
        <v>31.344647700133208</v>
      </c>
      <c r="AP1686" s="18">
        <v>4836.4418171549933</v>
      </c>
      <c r="AQ1686" s="18" t="s">
        <v>124</v>
      </c>
      <c r="AR1686" s="16">
        <v>0.72774969158239344</v>
      </c>
      <c r="AS1686" s="10" t="s">
        <v>74</v>
      </c>
      <c r="AT1686" s="16">
        <v>0.70893485255586541</v>
      </c>
      <c r="AU1686" s="10" t="s">
        <v>74</v>
      </c>
      <c r="AV1686" s="10" t="s">
        <v>8349</v>
      </c>
      <c r="AW1686" s="10" t="s">
        <v>8349</v>
      </c>
      <c r="AX1686" s="10" t="s">
        <v>8349</v>
      </c>
      <c r="AY1686" s="10" t="s">
        <v>8349</v>
      </c>
      <c r="AZ1686" s="10" t="s">
        <v>8349</v>
      </c>
      <c r="BA1686" s="10" t="s">
        <v>8349</v>
      </c>
    </row>
    <row r="1687" spans="1:53" s="10" customFormat="1">
      <c r="A1687" s="31">
        <v>84652</v>
      </c>
      <c r="B1687" s="10" t="s">
        <v>8349</v>
      </c>
      <c r="C1687" s="10" t="s">
        <v>6183</v>
      </c>
      <c r="D1687" s="10" t="s">
        <v>6184</v>
      </c>
      <c r="E1687" s="10" t="s">
        <v>8349</v>
      </c>
      <c r="F1687" s="10" t="s">
        <v>8349</v>
      </c>
      <c r="G1687" s="10" t="s">
        <v>8349</v>
      </c>
      <c r="H1687" s="10" t="s">
        <v>8349</v>
      </c>
      <c r="I1687" s="10" t="s">
        <v>8349</v>
      </c>
      <c r="J1687" s="10" t="s">
        <v>1255</v>
      </c>
      <c r="K1687" s="10" t="s">
        <v>1256</v>
      </c>
      <c r="L1687" s="10">
        <v>259.59025879000001</v>
      </c>
      <c r="M1687" s="10">
        <v>-1.78130155</v>
      </c>
      <c r="N1687" s="10">
        <v>114.04</v>
      </c>
      <c r="O1687" s="10">
        <v>-68.61</v>
      </c>
      <c r="P1687" s="11">
        <v>20.185199999999998</v>
      </c>
      <c r="Q1687" s="11">
        <v>19.709299999999999</v>
      </c>
      <c r="R1687" s="37">
        <v>19.282684149633628</v>
      </c>
      <c r="S1687" s="16">
        <v>4.8013883532587738E-2</v>
      </c>
      <c r="T1687" s="37">
        <v>10.577999999999999</v>
      </c>
      <c r="U1687" s="16">
        <v>1.2E-2</v>
      </c>
      <c r="V1687" s="10" t="s">
        <v>4769</v>
      </c>
      <c r="W1687" s="37">
        <v>1.462</v>
      </c>
      <c r="X1687" s="16">
        <v>8.3999999999999995E-3</v>
      </c>
      <c r="Y1687" s="10" t="s">
        <v>4769</v>
      </c>
      <c r="Z1687" s="16">
        <v>9.1521625621666622</v>
      </c>
      <c r="AA1687" s="16">
        <v>0.11884692606900771</v>
      </c>
      <c r="AB1687" s="29" t="s">
        <v>8349</v>
      </c>
      <c r="AC1687" s="16">
        <v>3.875</v>
      </c>
      <c r="AD1687" s="16">
        <v>2.7856776554368239E-2</v>
      </c>
      <c r="AE1687" s="10" t="s">
        <v>125</v>
      </c>
      <c r="AF1687" s="10" t="s">
        <v>4075</v>
      </c>
      <c r="AG1687" s="37">
        <v>6.1947051985233086E-2</v>
      </c>
      <c r="AH1687" s="16">
        <v>0.14907914621452653</v>
      </c>
      <c r="AI1687" s="10" t="s">
        <v>4657</v>
      </c>
      <c r="AJ1687" s="10" t="s">
        <v>107</v>
      </c>
      <c r="AK1687" s="16" t="s">
        <v>108</v>
      </c>
      <c r="AL1687" s="16">
        <f t="shared" si="104"/>
        <v>0.24889164707806705</v>
      </c>
      <c r="AM1687" s="16">
        <f t="shared" si="105"/>
        <v>12.907520817468559</v>
      </c>
      <c r="AN1687" s="17">
        <f t="shared" si="106"/>
        <v>1.8644955054121519E-9</v>
      </c>
      <c r="AO1687" s="16">
        <f t="shared" si="107"/>
        <v>32.40159664804959</v>
      </c>
      <c r="AP1687" s="18">
        <v>3782.6026035884879</v>
      </c>
      <c r="AQ1687" s="18" t="s">
        <v>124</v>
      </c>
      <c r="AR1687" s="16">
        <v>0.57913593537755925</v>
      </c>
      <c r="AS1687" s="10" t="s">
        <v>74</v>
      </c>
      <c r="AT1687" s="16">
        <v>0.49007404631307555</v>
      </c>
      <c r="AU1687" s="10" t="s">
        <v>74</v>
      </c>
      <c r="AV1687" s="10" t="s">
        <v>8349</v>
      </c>
      <c r="AW1687" s="10" t="s">
        <v>8349</v>
      </c>
      <c r="AX1687" s="10" t="s">
        <v>8349</v>
      </c>
      <c r="AY1687" s="10" t="s">
        <v>8349</v>
      </c>
      <c r="AZ1687" s="10" t="s">
        <v>8349</v>
      </c>
      <c r="BA1687" s="10" t="s">
        <v>8349</v>
      </c>
    </row>
    <row r="1688" spans="1:53" s="10" customFormat="1">
      <c r="A1688" s="32">
        <v>84709</v>
      </c>
      <c r="B1688" s="10" t="s">
        <v>8349</v>
      </c>
      <c r="C1688" s="10" t="s">
        <v>66</v>
      </c>
      <c r="D1688" s="10" t="s">
        <v>8349</v>
      </c>
      <c r="E1688" s="15" t="s">
        <v>8349</v>
      </c>
      <c r="F1688" s="10" t="s">
        <v>9142</v>
      </c>
      <c r="G1688" s="10">
        <v>1.4</v>
      </c>
      <c r="H1688" s="10">
        <v>1.0099999999999998</v>
      </c>
      <c r="I1688" s="10">
        <v>6</v>
      </c>
      <c r="J1688" s="10" t="s">
        <v>1257</v>
      </c>
      <c r="K1688" s="10" t="s">
        <v>1258</v>
      </c>
      <c r="L1688" s="10">
        <v>259.73483426000001</v>
      </c>
      <c r="M1688" s="10">
        <v>-34.989571609999999</v>
      </c>
      <c r="N1688" s="10">
        <v>1149.24</v>
      </c>
      <c r="O1688" s="10">
        <v>-90.8</v>
      </c>
      <c r="P1688" s="11">
        <v>351.84070000000003</v>
      </c>
      <c r="Q1688" s="11">
        <v>1.4256</v>
      </c>
      <c r="R1688" s="37">
        <v>6.8357372342607157</v>
      </c>
      <c r="S1688" s="16">
        <v>6.1726707225374253E-2</v>
      </c>
      <c r="T1688" s="37">
        <v>6.2552693499774996</v>
      </c>
      <c r="U1688" s="16">
        <v>1.8867962264113206E-2</v>
      </c>
      <c r="V1688" s="10" t="s">
        <v>4774</v>
      </c>
      <c r="W1688" s="37">
        <v>0.99948029643000014</v>
      </c>
      <c r="X1688" s="16">
        <v>1.8867962264113206E-2</v>
      </c>
      <c r="Y1688" s="10" t="s">
        <v>4775</v>
      </c>
      <c r="Z1688" s="16">
        <v>7.081342549529146</v>
      </c>
      <c r="AA1688" s="16">
        <v>0.15722118904249616</v>
      </c>
      <c r="AB1688" s="29" t="s">
        <v>8349</v>
      </c>
      <c r="AC1688" s="16">
        <v>0.22026934997749947</v>
      </c>
      <c r="AD1688" s="16">
        <v>5.3441556863549552E-2</v>
      </c>
      <c r="AE1688" s="10" t="s">
        <v>4090</v>
      </c>
      <c r="AF1688" s="10" t="s">
        <v>4075</v>
      </c>
      <c r="AG1688" s="37">
        <v>0.12839396569376821</v>
      </c>
      <c r="AH1688" s="16">
        <v>0.16605572041919037</v>
      </c>
      <c r="AI1688" s="10" t="s">
        <v>38</v>
      </c>
      <c r="AJ1688" s="10" t="s">
        <v>107</v>
      </c>
      <c r="AK1688" s="22" t="s">
        <v>115</v>
      </c>
      <c r="AL1688" s="16">
        <f t="shared" si="104"/>
        <v>0.35832103719118724</v>
      </c>
      <c r="AM1688" s="16">
        <f t="shared" si="105"/>
        <v>52.41878453069878</v>
      </c>
      <c r="AN1688" s="17">
        <f t="shared" si="106"/>
        <v>8.9957498684539787E-10</v>
      </c>
      <c r="AO1688" s="16">
        <f t="shared" si="107"/>
        <v>28.87017592211377</v>
      </c>
      <c r="AP1688" s="18">
        <v>4809.747478169269</v>
      </c>
      <c r="AQ1688" s="18" t="s">
        <v>123</v>
      </c>
      <c r="AR1688" s="16">
        <v>0.51567892360453971</v>
      </c>
      <c r="AS1688" s="10" t="s">
        <v>74</v>
      </c>
      <c r="AT1688" s="16">
        <v>0.59077443792193729</v>
      </c>
      <c r="AU1688" s="10" t="s">
        <v>74</v>
      </c>
      <c r="AV1688" s="10" t="s">
        <v>8349</v>
      </c>
      <c r="AW1688" s="10" t="s">
        <v>8349</v>
      </c>
      <c r="AX1688" s="10" t="s">
        <v>8349</v>
      </c>
      <c r="AY1688" s="10" t="s">
        <v>8349</v>
      </c>
      <c r="AZ1688" s="10" t="s">
        <v>101</v>
      </c>
      <c r="BA1688" s="10" t="s">
        <v>8349</v>
      </c>
    </row>
    <row r="1689" spans="1:53" s="10" customFormat="1">
      <c r="A1689" s="32">
        <v>84720</v>
      </c>
      <c r="B1689" s="10" t="s">
        <v>8349</v>
      </c>
      <c r="C1689" s="10" t="s">
        <v>40</v>
      </c>
      <c r="D1689" s="10" t="s">
        <v>8349</v>
      </c>
      <c r="E1689" s="10" t="s">
        <v>8349</v>
      </c>
      <c r="F1689" s="10" t="s">
        <v>9143</v>
      </c>
      <c r="G1689" s="10">
        <v>10.199999999999999</v>
      </c>
      <c r="H1689" s="10">
        <v>3.2700000000000005</v>
      </c>
      <c r="I1689" s="10" t="s">
        <v>8349</v>
      </c>
      <c r="J1689" s="10" t="s">
        <v>4963</v>
      </c>
      <c r="K1689" s="10" t="s">
        <v>4733</v>
      </c>
      <c r="L1689" s="10">
        <v>259.76230945999998</v>
      </c>
      <c r="M1689" s="10">
        <v>-46.636500099999999</v>
      </c>
      <c r="N1689" s="10">
        <v>1035.25</v>
      </c>
      <c r="O1689" s="10">
        <v>109.22</v>
      </c>
      <c r="P1689" s="11">
        <v>342.29719999999998</v>
      </c>
      <c r="Q1689" s="11">
        <v>-5.2660999999999998</v>
      </c>
      <c r="R1689" s="37">
        <v>8.8020420737611129</v>
      </c>
      <c r="S1689" s="16">
        <v>6.0734090308951676E-3</v>
      </c>
      <c r="T1689" s="37">
        <v>5.5193457954391389</v>
      </c>
      <c r="U1689" s="16">
        <v>1.7492855684535902E-2</v>
      </c>
      <c r="V1689" s="10" t="s">
        <v>4774</v>
      </c>
      <c r="W1689" s="37">
        <v>0.79138104192488057</v>
      </c>
      <c r="X1689" s="16">
        <v>1.7492855684535902E-2</v>
      </c>
      <c r="Y1689" s="10" t="s">
        <v>4775</v>
      </c>
      <c r="Z1689" s="16">
        <v>5.7964285946415819</v>
      </c>
      <c r="AA1689" s="16">
        <v>3.0721307512569851E-2</v>
      </c>
      <c r="AB1689" s="10" t="s">
        <v>4782</v>
      </c>
      <c r="AC1689" s="16">
        <v>2.1663457954391387</v>
      </c>
      <c r="AD1689" s="16">
        <v>5.2971690552596117E-2</v>
      </c>
      <c r="AE1689" s="10" t="s">
        <v>4097</v>
      </c>
      <c r="AF1689" s="10" t="s">
        <v>4075</v>
      </c>
      <c r="AG1689" s="37">
        <v>0.51683086985646276</v>
      </c>
      <c r="AH1689" s="16">
        <v>6.1235600227987332E-2</v>
      </c>
      <c r="AI1689" s="10" t="s">
        <v>4453</v>
      </c>
      <c r="AJ1689" s="16" t="s">
        <v>8349</v>
      </c>
      <c r="AK1689" s="16" t="s">
        <v>8349</v>
      </c>
      <c r="AL1689" s="16">
        <f t="shared" si="104"/>
        <v>0.71890950046334956</v>
      </c>
      <c r="AM1689" s="16">
        <f t="shared" si="105"/>
        <v>81.675308347641135</v>
      </c>
      <c r="AN1689" s="17">
        <f t="shared" si="106"/>
        <v>2.2347736316926527E-10</v>
      </c>
      <c r="AO1689" s="16">
        <f t="shared" si="107"/>
        <v>29.646261949348336</v>
      </c>
      <c r="AP1689" s="18">
        <v>5051.7209528659714</v>
      </c>
      <c r="AQ1689" s="18" t="s">
        <v>143</v>
      </c>
      <c r="AR1689" s="16">
        <v>0.93787971601792419</v>
      </c>
      <c r="AS1689" s="10" t="s">
        <v>74</v>
      </c>
      <c r="AT1689" s="16">
        <v>0.84430546716172106</v>
      </c>
      <c r="AU1689" s="10" t="s">
        <v>74</v>
      </c>
      <c r="AV1689" s="10" t="s">
        <v>8349</v>
      </c>
      <c r="AW1689" s="10" t="s">
        <v>8349</v>
      </c>
      <c r="AX1689" s="10" t="s">
        <v>8349</v>
      </c>
      <c r="AY1689" s="10" t="s">
        <v>8349</v>
      </c>
      <c r="AZ1689" s="10" t="s">
        <v>8349</v>
      </c>
      <c r="BA1689" s="10" t="s">
        <v>8349</v>
      </c>
    </row>
    <row r="1690" spans="1:53" s="10" customFormat="1">
      <c r="A1690" s="31">
        <v>84790</v>
      </c>
      <c r="B1690" s="10" t="s">
        <v>8349</v>
      </c>
      <c r="C1690" s="10" t="s">
        <v>6185</v>
      </c>
      <c r="D1690" s="10" t="s">
        <v>6186</v>
      </c>
      <c r="E1690" s="15" t="s">
        <v>8349</v>
      </c>
      <c r="F1690" s="10" t="s">
        <v>8349</v>
      </c>
      <c r="G1690" s="10" t="s">
        <v>8349</v>
      </c>
      <c r="H1690" s="10" t="s">
        <v>8349</v>
      </c>
      <c r="I1690" s="10" t="s">
        <v>8349</v>
      </c>
      <c r="J1690" s="10" t="s">
        <v>1259</v>
      </c>
      <c r="K1690" s="10" t="s">
        <v>1260</v>
      </c>
      <c r="L1690" s="10">
        <v>259.96871106999998</v>
      </c>
      <c r="M1690" s="10">
        <v>41.715821409999997</v>
      </c>
      <c r="N1690" s="10">
        <v>285.5</v>
      </c>
      <c r="O1690" s="10">
        <v>-822.44</v>
      </c>
      <c r="P1690" s="11">
        <v>66.701999999999998</v>
      </c>
      <c r="Q1690" s="11">
        <v>34.183</v>
      </c>
      <c r="R1690" s="37">
        <v>12.38083446824316</v>
      </c>
      <c r="S1690" s="16">
        <v>2.0552185217283647E-2</v>
      </c>
      <c r="T1690" s="37">
        <v>11.37</v>
      </c>
      <c r="U1690" s="16">
        <v>1.0606601717798212E-2</v>
      </c>
      <c r="V1690" s="10" t="s">
        <v>4770</v>
      </c>
      <c r="W1690" s="37">
        <v>1.56</v>
      </c>
      <c r="X1690" s="16">
        <v>1.4999999999999999E-2</v>
      </c>
      <c r="Y1690" s="10" t="s">
        <v>4770</v>
      </c>
      <c r="Z1690" s="16">
        <v>10.906250414406641</v>
      </c>
      <c r="AA1690" s="16">
        <v>5.5700093558955999E-2</v>
      </c>
      <c r="AB1690" s="29" t="s">
        <v>8349</v>
      </c>
      <c r="AC1690" s="16">
        <v>4.4549999999999992</v>
      </c>
      <c r="AD1690" s="16">
        <v>2.0892582415776177E-2</v>
      </c>
      <c r="AE1690" s="10" t="s">
        <v>120</v>
      </c>
      <c r="AF1690" s="10" t="s">
        <v>4075</v>
      </c>
      <c r="AG1690" s="37">
        <v>1.9119179965911535E-2</v>
      </c>
      <c r="AH1690" s="16">
        <v>0.10584186516911184</v>
      </c>
      <c r="AI1690" s="10" t="s">
        <v>4640</v>
      </c>
      <c r="AJ1690" s="10" t="s">
        <v>107</v>
      </c>
      <c r="AK1690" s="22" t="s">
        <v>60</v>
      </c>
      <c r="AL1690" s="16">
        <f t="shared" si="104"/>
        <v>0.13827212288061369</v>
      </c>
      <c r="AM1690" s="16">
        <f t="shared" si="105"/>
        <v>11.168239365067167</v>
      </c>
      <c r="AN1690" s="17">
        <f t="shared" si="106"/>
        <v>6.0410540727128601E-9</v>
      </c>
      <c r="AO1690" s="16">
        <f t="shared" si="107"/>
        <v>31.917218192345047</v>
      </c>
      <c r="AP1690" s="18">
        <v>3491.9371579764611</v>
      </c>
      <c r="AQ1690" s="18" t="s">
        <v>124</v>
      </c>
      <c r="AR1690" s="16">
        <v>0.37753169515537155</v>
      </c>
      <c r="AS1690" s="10" t="s">
        <v>74</v>
      </c>
      <c r="AT1690" s="16">
        <v>0.36253596152247225</v>
      </c>
      <c r="AU1690" s="10" t="s">
        <v>74</v>
      </c>
      <c r="AV1690" s="10" t="s">
        <v>8349</v>
      </c>
      <c r="AW1690" s="10" t="s">
        <v>8349</v>
      </c>
      <c r="AX1690" s="10" t="s">
        <v>8349</v>
      </c>
      <c r="AY1690" s="10" t="s">
        <v>8349</v>
      </c>
      <c r="AZ1690" s="10" t="s">
        <v>8349</v>
      </c>
      <c r="BA1690" s="10" t="s">
        <v>8349</v>
      </c>
    </row>
    <row r="1691" spans="1:53" s="10" customFormat="1">
      <c r="A1691" s="31">
        <v>84794</v>
      </c>
      <c r="B1691" s="10" t="s">
        <v>8349</v>
      </c>
      <c r="C1691" s="10" t="s">
        <v>6187</v>
      </c>
      <c r="D1691" s="10" t="s">
        <v>6188</v>
      </c>
      <c r="E1691" s="10" t="s">
        <v>8349</v>
      </c>
      <c r="F1691" s="10" t="s">
        <v>9144</v>
      </c>
      <c r="G1691" s="10" t="s">
        <v>8349</v>
      </c>
      <c r="H1691" s="10" t="s">
        <v>8349</v>
      </c>
      <c r="I1691" s="10" t="s">
        <v>8349</v>
      </c>
      <c r="J1691" s="10" t="s">
        <v>1261</v>
      </c>
      <c r="K1691" s="10" t="s">
        <v>1262</v>
      </c>
      <c r="L1691" s="10">
        <v>259.97645029</v>
      </c>
      <c r="M1691" s="10">
        <v>26.499999890000002</v>
      </c>
      <c r="N1691" s="10">
        <v>-221.17</v>
      </c>
      <c r="O1691" s="10">
        <v>348.97</v>
      </c>
      <c r="P1691" s="11">
        <v>49.060699999999997</v>
      </c>
      <c r="Q1691" s="11">
        <v>30.875299999999999</v>
      </c>
      <c r="R1691" s="37">
        <v>11.591515011011939</v>
      </c>
      <c r="S1691" s="16">
        <v>4.7525211545148952E-2</v>
      </c>
      <c r="T1691" s="37">
        <v>11.288534185480421</v>
      </c>
      <c r="U1691" s="16">
        <v>0.27262428358456992</v>
      </c>
      <c r="V1691" s="10" t="s">
        <v>4767</v>
      </c>
      <c r="W1691" s="37">
        <v>1.6279999999999999</v>
      </c>
      <c r="X1691" s="16">
        <v>8.2000000000000003E-2</v>
      </c>
      <c r="Y1691" s="10" t="s">
        <v>4770</v>
      </c>
      <c r="Z1691" s="16">
        <v>10.967833175669822</v>
      </c>
      <c r="AA1691" s="16">
        <v>0.37835683890585159</v>
      </c>
      <c r="AB1691" s="29" t="s">
        <v>8349</v>
      </c>
      <c r="AC1691" s="16" t="s">
        <v>8349</v>
      </c>
      <c r="AD1691" s="16" t="s">
        <v>8349</v>
      </c>
      <c r="AE1691" s="10" t="s">
        <v>8349</v>
      </c>
      <c r="AF1691" s="10" t="s">
        <v>4080</v>
      </c>
      <c r="AG1691" s="37">
        <v>3.2246586376812311E-2</v>
      </c>
      <c r="AH1691" s="16">
        <v>0.39134881825147821</v>
      </c>
      <c r="AI1691" s="10" t="s">
        <v>4640</v>
      </c>
      <c r="AJ1691" s="10" t="s">
        <v>107</v>
      </c>
      <c r="AK1691" s="22" t="s">
        <v>110</v>
      </c>
      <c r="AL1691" s="16">
        <f t="shared" si="104"/>
        <v>0.17957334539628178</v>
      </c>
      <c r="AM1691" s="16">
        <f t="shared" si="105"/>
        <v>15.49179250733723</v>
      </c>
      <c r="AN1691" s="17">
        <f t="shared" si="106"/>
        <v>3.5817744752992854E-9</v>
      </c>
      <c r="AO1691" s="16">
        <f t="shared" si="107"/>
        <v>32.403288592401751</v>
      </c>
      <c r="AP1691" s="18" t="s">
        <v>8349</v>
      </c>
      <c r="AQ1691" s="18" t="s">
        <v>8349</v>
      </c>
      <c r="AR1691" s="16" t="s">
        <v>8349</v>
      </c>
      <c r="AS1691" s="10" t="s">
        <v>8349</v>
      </c>
      <c r="AT1691" s="16">
        <v>0.41453378812897423</v>
      </c>
      <c r="AU1691" s="10" t="s">
        <v>74</v>
      </c>
      <c r="AV1691" s="10" t="s">
        <v>8349</v>
      </c>
      <c r="AW1691" s="10" t="s">
        <v>8349</v>
      </c>
      <c r="AX1691" s="10" t="s">
        <v>8349</v>
      </c>
      <c r="AY1691" s="10" t="s">
        <v>8349</v>
      </c>
      <c r="AZ1691" s="10" t="s">
        <v>8349</v>
      </c>
      <c r="BA1691" s="10" t="s">
        <v>8349</v>
      </c>
    </row>
    <row r="1692" spans="1:53" s="10" customFormat="1">
      <c r="A1692" s="31">
        <v>84862</v>
      </c>
      <c r="B1692" s="10">
        <v>157214</v>
      </c>
      <c r="C1692" s="10" t="s">
        <v>6189</v>
      </c>
      <c r="D1692" s="10" t="s">
        <v>6393</v>
      </c>
      <c r="E1692" s="15" t="s">
        <v>8349</v>
      </c>
      <c r="F1692" s="10" t="s">
        <v>9145</v>
      </c>
      <c r="G1692" s="10" t="s">
        <v>8349</v>
      </c>
      <c r="H1692" s="10" t="s">
        <v>8349</v>
      </c>
      <c r="I1692" s="10" t="s">
        <v>8349</v>
      </c>
      <c r="J1692" s="10" t="s">
        <v>1263</v>
      </c>
      <c r="K1692" s="10" t="s">
        <v>1264</v>
      </c>
      <c r="L1692" s="10">
        <v>260.16447312999998</v>
      </c>
      <c r="M1692" s="10">
        <v>32.470272459999997</v>
      </c>
      <c r="N1692" s="10">
        <v>135.4</v>
      </c>
      <c r="O1692" s="10">
        <v>-1040.55</v>
      </c>
      <c r="P1692" s="11">
        <v>55.868600000000001</v>
      </c>
      <c r="Q1692" s="11">
        <v>32.31</v>
      </c>
      <c r="R1692" s="37">
        <v>14.326647564469914</v>
      </c>
      <c r="S1692" s="16">
        <v>3.5816618911174787E-3</v>
      </c>
      <c r="T1692" s="37">
        <v>5.3829356970243394</v>
      </c>
      <c r="U1692" s="16">
        <v>1.6643316977093238E-2</v>
      </c>
      <c r="V1692" s="10" t="s">
        <v>4767</v>
      </c>
      <c r="W1692" s="37">
        <v>0.61899999999999999</v>
      </c>
      <c r="X1692" s="16">
        <v>3.0000000000000001E-3</v>
      </c>
      <c r="Y1692" s="10" t="s">
        <v>4770</v>
      </c>
      <c r="Z1692" s="16">
        <v>4.6022128101401449</v>
      </c>
      <c r="AA1692" s="16">
        <v>2.4434758452573035E-2</v>
      </c>
      <c r="AB1692" s="29" t="s">
        <v>8349</v>
      </c>
      <c r="AC1692" s="16">
        <v>1.5429356970243395</v>
      </c>
      <c r="AD1692" s="16">
        <v>5.2697248505021589E-2</v>
      </c>
      <c r="AE1692" s="10" t="s">
        <v>4159</v>
      </c>
      <c r="AF1692" s="10" t="s">
        <v>4075</v>
      </c>
      <c r="AG1692" s="37">
        <v>1.3004511490413426</v>
      </c>
      <c r="AH1692" s="16">
        <v>5.8086637195103569E-2</v>
      </c>
      <c r="AI1692" s="10" t="s">
        <v>4344</v>
      </c>
      <c r="AJ1692" s="10" t="s">
        <v>107</v>
      </c>
      <c r="AK1692" s="16" t="s">
        <v>109</v>
      </c>
      <c r="AL1692" s="16">
        <f t="shared" si="104"/>
        <v>1.1403732498797674</v>
      </c>
      <c r="AM1692" s="16">
        <f t="shared" si="105"/>
        <v>79.598052841607768</v>
      </c>
      <c r="AN1692" s="17">
        <f t="shared" si="106"/>
        <v>8.8815331575617795E-11</v>
      </c>
      <c r="AO1692" s="16">
        <f t="shared" si="107"/>
        <v>30.511715843277209</v>
      </c>
      <c r="AP1692" s="18">
        <v>5697</v>
      </c>
      <c r="AQ1692" s="18" t="s">
        <v>141</v>
      </c>
      <c r="AR1692" s="16">
        <v>1.17</v>
      </c>
      <c r="AS1692" s="10" t="s">
        <v>73</v>
      </c>
      <c r="AT1692" s="16">
        <v>0.92600000000000005</v>
      </c>
      <c r="AU1692" s="10" t="s">
        <v>73</v>
      </c>
      <c r="AV1692" s="10">
        <v>4.29</v>
      </c>
      <c r="AW1692" s="10" t="s">
        <v>73</v>
      </c>
      <c r="AX1692" s="10">
        <v>12.04</v>
      </c>
      <c r="AY1692" s="10" t="s">
        <v>73</v>
      </c>
      <c r="AZ1692" s="10" t="s">
        <v>8349</v>
      </c>
      <c r="BA1692" s="10">
        <v>-0.36</v>
      </c>
    </row>
    <row r="1693" spans="1:53" s="10" customFormat="1">
      <c r="A1693" s="31">
        <v>84893</v>
      </c>
      <c r="B1693" s="10">
        <v>156897</v>
      </c>
      <c r="C1693" s="10" t="s">
        <v>6394</v>
      </c>
      <c r="D1693" s="10" t="s">
        <v>6395</v>
      </c>
      <c r="E1693" s="10" t="s">
        <v>8349</v>
      </c>
      <c r="F1693" s="10" t="s">
        <v>9146</v>
      </c>
      <c r="G1693" s="10">
        <v>4.4000000000000004</v>
      </c>
      <c r="H1693" s="10">
        <v>4.5</v>
      </c>
      <c r="I1693" s="10" t="s">
        <v>8349</v>
      </c>
      <c r="J1693" s="10" t="s">
        <v>1265</v>
      </c>
      <c r="K1693" s="10" t="s">
        <v>1266</v>
      </c>
      <c r="L1693" s="10">
        <v>260.25087615000001</v>
      </c>
      <c r="M1693" s="10">
        <v>-21.112434990000001</v>
      </c>
      <c r="N1693" s="10">
        <v>262.01</v>
      </c>
      <c r="O1693" s="10">
        <v>-204.74</v>
      </c>
      <c r="P1693" s="11">
        <v>3.5901000000000001</v>
      </c>
      <c r="Q1693" s="11">
        <v>8.9128000000000007</v>
      </c>
      <c r="R1693" s="37">
        <v>17.355085039916695</v>
      </c>
      <c r="S1693" s="16">
        <v>4.5123221103783411E-3</v>
      </c>
      <c r="T1693" s="37">
        <v>4.3869954977694192</v>
      </c>
      <c r="U1693" s="16">
        <v>1.6643316977093238E-2</v>
      </c>
      <c r="V1693" s="10" t="s">
        <v>4774</v>
      </c>
      <c r="W1693" s="37">
        <v>0.36550743790000001</v>
      </c>
      <c r="X1693" s="16">
        <v>1.6643316977093238E-2</v>
      </c>
      <c r="Y1693" s="10" t="s">
        <v>4778</v>
      </c>
      <c r="Z1693" s="16">
        <v>3.1898617674913901</v>
      </c>
      <c r="AA1693" s="16">
        <v>2.6463873400346394E-2</v>
      </c>
      <c r="AB1693" s="29" t="s">
        <v>8349</v>
      </c>
      <c r="AC1693" s="16" t="s">
        <v>8349</v>
      </c>
      <c r="AD1693" s="16" t="s">
        <v>8349</v>
      </c>
      <c r="AE1693" s="10" t="s">
        <v>8349</v>
      </c>
      <c r="AF1693" s="10" t="s">
        <v>4080</v>
      </c>
      <c r="AG1693" s="37">
        <v>4.4163415282844243</v>
      </c>
      <c r="AH1693" s="16">
        <v>0.10344243131012323</v>
      </c>
      <c r="AI1693" s="10" t="s">
        <v>4259</v>
      </c>
      <c r="AJ1693" s="10" t="s">
        <v>107</v>
      </c>
      <c r="AK1693" s="16" t="s">
        <v>111</v>
      </c>
      <c r="AL1693" s="16">
        <f t="shared" si="104"/>
        <v>2.1015093452764906</v>
      </c>
      <c r="AM1693" s="16">
        <f t="shared" si="105"/>
        <v>121.08896847483139</v>
      </c>
      <c r="AN1693" s="17">
        <f t="shared" si="106"/>
        <v>2.6152868672017588E-11</v>
      </c>
      <c r="AO1693" s="16">
        <f t="shared" si="107"/>
        <v>30.843197165325485</v>
      </c>
      <c r="AP1693" s="18">
        <v>6704</v>
      </c>
      <c r="AQ1693" s="18" t="s">
        <v>129</v>
      </c>
      <c r="AR1693" s="16">
        <v>1.5567358995180909</v>
      </c>
      <c r="AS1693" s="10" t="s">
        <v>74</v>
      </c>
      <c r="AT1693" s="16">
        <v>1.4635268006576618</v>
      </c>
      <c r="AU1693" s="10" t="s">
        <v>74</v>
      </c>
      <c r="AV1693" s="10">
        <v>3.98</v>
      </c>
      <c r="AW1693" s="10" t="s">
        <v>96</v>
      </c>
      <c r="AX1693" s="10" t="s">
        <v>8349</v>
      </c>
      <c r="AY1693" s="10" t="s">
        <v>8349</v>
      </c>
      <c r="AZ1693" s="10" t="s">
        <v>8349</v>
      </c>
      <c r="BA1693" s="10" t="s">
        <v>8349</v>
      </c>
    </row>
    <row r="1694" spans="1:53" s="10" customFormat="1">
      <c r="A1694" s="31">
        <v>84988</v>
      </c>
      <c r="B1694" s="10">
        <v>155918</v>
      </c>
      <c r="C1694" s="10" t="s">
        <v>6396</v>
      </c>
      <c r="D1694" s="10" t="s">
        <v>6397</v>
      </c>
      <c r="E1694" s="15" t="s">
        <v>8349</v>
      </c>
      <c r="F1694" s="10" t="s">
        <v>8349</v>
      </c>
      <c r="G1694" s="10" t="s">
        <v>8349</v>
      </c>
      <c r="H1694" s="10" t="s">
        <v>8349</v>
      </c>
      <c r="I1694" s="10" t="s">
        <v>8349</v>
      </c>
      <c r="J1694" s="10" t="s">
        <v>1267</v>
      </c>
      <c r="K1694" s="10" t="s">
        <v>1268</v>
      </c>
      <c r="L1694" s="10">
        <v>260.56190158999999</v>
      </c>
      <c r="M1694" s="10">
        <v>-75.347533639999995</v>
      </c>
      <c r="N1694" s="10">
        <v>-957.24</v>
      </c>
      <c r="O1694" s="10">
        <v>-253.38</v>
      </c>
      <c r="P1694" s="11">
        <v>317.43439999999998</v>
      </c>
      <c r="Q1694" s="11">
        <v>-20.8386</v>
      </c>
      <c r="R1694" s="37">
        <v>28.034763106251752</v>
      </c>
      <c r="S1694" s="16">
        <v>1.4017381553125876E-2</v>
      </c>
      <c r="T1694" s="37">
        <v>7</v>
      </c>
      <c r="U1694" s="16">
        <v>9.899494936611665E-3</v>
      </c>
      <c r="V1694" s="10" t="s">
        <v>4770</v>
      </c>
      <c r="W1694" s="37">
        <v>0.60699999999999998</v>
      </c>
      <c r="X1694" s="16">
        <v>1.4E-2</v>
      </c>
      <c r="Y1694" s="10" t="s">
        <v>4770</v>
      </c>
      <c r="Z1694" s="16">
        <v>4.7615155466917694</v>
      </c>
      <c r="AA1694" s="16">
        <v>4.0553200043667914E-2</v>
      </c>
      <c r="AB1694" s="29" t="s">
        <v>8349</v>
      </c>
      <c r="AC1694" s="16">
        <v>1.5410000000000004</v>
      </c>
      <c r="AD1694" s="16">
        <v>2.2315913604421398E-2</v>
      </c>
      <c r="AE1694" s="10" t="s">
        <v>120</v>
      </c>
      <c r="AF1694" s="10" t="s">
        <v>4075</v>
      </c>
      <c r="AG1694" s="37">
        <v>1.1225196918935065</v>
      </c>
      <c r="AH1694" s="16">
        <v>4.6287817336549228E-2</v>
      </c>
      <c r="AI1694" s="10" t="s">
        <v>4338</v>
      </c>
      <c r="AJ1694" s="10" t="s">
        <v>107</v>
      </c>
      <c r="AK1694" s="16" t="s">
        <v>109</v>
      </c>
      <c r="AL1694" s="16">
        <f t="shared" si="104"/>
        <v>1.0594902981592169</v>
      </c>
      <c r="AM1694" s="16">
        <f t="shared" si="105"/>
        <v>37.792018935339271</v>
      </c>
      <c r="AN1694" s="17">
        <f t="shared" si="106"/>
        <v>1.0289351789024784E-10</v>
      </c>
      <c r="AO1694" s="16">
        <f t="shared" si="107"/>
        <v>31.969029960401233</v>
      </c>
      <c r="AP1694" s="18">
        <v>5752</v>
      </c>
      <c r="AQ1694" s="18" t="s">
        <v>141</v>
      </c>
      <c r="AR1694" s="16">
        <v>1.0661316976638771</v>
      </c>
      <c r="AS1694" s="10" t="s">
        <v>74</v>
      </c>
      <c r="AT1694" s="16">
        <v>1.63</v>
      </c>
      <c r="AU1694" s="10" t="s">
        <v>85</v>
      </c>
      <c r="AV1694" s="10">
        <v>4.6100000000000003</v>
      </c>
      <c r="AW1694" s="10" t="s">
        <v>93</v>
      </c>
      <c r="AX1694" s="10">
        <v>12.3</v>
      </c>
      <c r="AY1694" s="10" t="s">
        <v>141</v>
      </c>
      <c r="AZ1694" s="10" t="s">
        <v>102</v>
      </c>
      <c r="BA1694" s="10">
        <v>-0.64</v>
      </c>
    </row>
    <row r="1695" spans="1:53" s="10" customFormat="1">
      <c r="A1695" s="31">
        <v>85007</v>
      </c>
      <c r="B1695" s="10">
        <v>157466</v>
      </c>
      <c r="C1695" s="10" t="s">
        <v>6398</v>
      </c>
      <c r="D1695" s="10" t="s">
        <v>8349</v>
      </c>
      <c r="E1695" s="10" t="s">
        <v>8349</v>
      </c>
      <c r="F1695" s="10" t="s">
        <v>8349</v>
      </c>
      <c r="G1695" s="10" t="s">
        <v>8349</v>
      </c>
      <c r="H1695" s="10" t="s">
        <v>8349</v>
      </c>
      <c r="I1695" s="10" t="s">
        <v>8349</v>
      </c>
      <c r="J1695" s="10" t="s">
        <v>1269</v>
      </c>
      <c r="K1695" s="10" t="s">
        <v>1270</v>
      </c>
      <c r="L1695" s="10">
        <v>260.61504545000003</v>
      </c>
      <c r="M1695" s="10">
        <v>24.879836739999998</v>
      </c>
      <c r="N1695" s="10">
        <v>62.67</v>
      </c>
      <c r="O1695" s="10">
        <v>-160.22</v>
      </c>
      <c r="P1695" s="11">
        <v>47.475499999999997</v>
      </c>
      <c r="Q1695" s="11">
        <v>29.8337</v>
      </c>
      <c r="R1695" s="37">
        <v>29.308323563892149</v>
      </c>
      <c r="S1695" s="16">
        <v>1.6705744431418524E-2</v>
      </c>
      <c r="T1695" s="37">
        <v>6.8811337926264597</v>
      </c>
      <c r="U1695" s="16">
        <v>1.8027756377319945E-2</v>
      </c>
      <c r="V1695" s="10" t="s">
        <v>4767</v>
      </c>
      <c r="W1695" s="37">
        <v>0.50371257111031986</v>
      </c>
      <c r="X1695" s="16">
        <v>1.8027756377319945E-2</v>
      </c>
      <c r="Y1695" s="10" t="s">
        <v>4768</v>
      </c>
      <c r="Z1695" s="16">
        <v>4.5461789051038863</v>
      </c>
      <c r="AA1695" s="16">
        <v>5.4610246329692025E-2</v>
      </c>
      <c r="AB1695" s="29" t="s">
        <v>8349</v>
      </c>
      <c r="AC1695" s="16">
        <v>1.4181337926264597</v>
      </c>
      <c r="AD1695" s="16">
        <v>2.5475478405713989E-2</v>
      </c>
      <c r="AE1695" s="10" t="s">
        <v>122</v>
      </c>
      <c r="AF1695" s="10" t="s">
        <v>4075</v>
      </c>
      <c r="AG1695" s="37">
        <v>1.3477517983858041</v>
      </c>
      <c r="AH1695" s="16">
        <v>6.0260094624798269E-2</v>
      </c>
      <c r="AI1695" s="10" t="s">
        <v>4637</v>
      </c>
      <c r="AJ1695" s="10" t="s">
        <v>107</v>
      </c>
      <c r="AK1695" s="16" t="s">
        <v>59</v>
      </c>
      <c r="AL1695" s="16">
        <f t="shared" si="104"/>
        <v>1.160927128800858</v>
      </c>
      <c r="AM1695" s="16">
        <f t="shared" si="105"/>
        <v>39.610833634685271</v>
      </c>
      <c r="AN1695" s="17">
        <f t="shared" si="106"/>
        <v>8.5698271846740477E-11</v>
      </c>
      <c r="AO1695" s="16">
        <f t="shared" si="107"/>
        <v>32.04870363207143</v>
      </c>
      <c r="AP1695" s="18">
        <v>5962</v>
      </c>
      <c r="AQ1695" s="18" t="s">
        <v>141</v>
      </c>
      <c r="AR1695" s="16">
        <v>1.0873582225180276</v>
      </c>
      <c r="AS1695" s="10" t="s">
        <v>74</v>
      </c>
      <c r="AT1695" s="16">
        <v>0.88</v>
      </c>
      <c r="AU1695" s="10" t="s">
        <v>86</v>
      </c>
      <c r="AV1695" s="10">
        <v>4.3099999999999996</v>
      </c>
      <c r="AW1695" s="10" t="s">
        <v>141</v>
      </c>
      <c r="AX1695" s="10">
        <v>7.3</v>
      </c>
      <c r="AY1695" s="10" t="s">
        <v>141</v>
      </c>
      <c r="AZ1695" s="10" t="s">
        <v>8349</v>
      </c>
      <c r="BA1695" s="10">
        <v>-0.42</v>
      </c>
    </row>
    <row r="1696" spans="1:53" s="10" customFormat="1">
      <c r="A1696" s="31">
        <v>85026</v>
      </c>
      <c r="B1696" s="10" t="s">
        <v>8349</v>
      </c>
      <c r="C1696" s="10" t="s">
        <v>6399</v>
      </c>
      <c r="D1696" s="10" t="s">
        <v>6400</v>
      </c>
      <c r="E1696" s="15" t="s">
        <v>8349</v>
      </c>
      <c r="F1696" s="10" t="s">
        <v>8349</v>
      </c>
      <c r="G1696" s="10" t="s">
        <v>8349</v>
      </c>
      <c r="H1696" s="10" t="s">
        <v>8349</v>
      </c>
      <c r="I1696" s="10" t="s">
        <v>8349</v>
      </c>
      <c r="J1696" s="10" t="s">
        <v>1271</v>
      </c>
      <c r="K1696" s="10" t="s">
        <v>1272</v>
      </c>
      <c r="L1696" s="10">
        <v>260.67933648000002</v>
      </c>
      <c r="M1696" s="10">
        <v>-14.95980533</v>
      </c>
      <c r="N1696" s="10">
        <v>-104.83</v>
      </c>
      <c r="O1696" s="10">
        <v>-225.01</v>
      </c>
      <c r="P1696" s="11">
        <v>9.0526999999999997</v>
      </c>
      <c r="Q1696" s="11">
        <v>11.940300000000001</v>
      </c>
      <c r="R1696" s="37">
        <v>26.903416733925209</v>
      </c>
      <c r="S1696" s="16">
        <v>7.5329566854990579E-2</v>
      </c>
      <c r="T1696" s="37">
        <v>10.89</v>
      </c>
      <c r="U1696" s="16">
        <v>7.7781745930520221E-3</v>
      </c>
      <c r="V1696" s="10" t="s">
        <v>4770</v>
      </c>
      <c r="W1696" s="37">
        <v>1.363</v>
      </c>
      <c r="X1696" s="16">
        <v>1.0999999999999999E-2</v>
      </c>
      <c r="Y1696" s="10" t="s">
        <v>4770</v>
      </c>
      <c r="Z1696" s="16">
        <v>8.740962805478631</v>
      </c>
      <c r="AA1696" s="16">
        <v>0.17784331938555553</v>
      </c>
      <c r="AB1696" s="29" t="s">
        <v>8349</v>
      </c>
      <c r="AC1696" s="16">
        <v>3.455000000000001</v>
      </c>
      <c r="AD1696" s="16">
        <v>1.9608671551127575E-2</v>
      </c>
      <c r="AE1696" s="10" t="s">
        <v>120</v>
      </c>
      <c r="AF1696" s="10" t="s">
        <v>4075</v>
      </c>
      <c r="AG1696" s="37">
        <v>6.755182425696564E-2</v>
      </c>
      <c r="AH1696" s="16">
        <v>0.17892106150499085</v>
      </c>
      <c r="AI1696" s="10" t="s">
        <v>4594</v>
      </c>
      <c r="AJ1696" s="10" t="s">
        <v>107</v>
      </c>
      <c r="AK1696" s="16" t="s">
        <v>108</v>
      </c>
      <c r="AL1696" s="16">
        <f t="shared" si="104"/>
        <v>0.25990733782824532</v>
      </c>
      <c r="AM1696" s="16">
        <f t="shared" si="105"/>
        <v>9.6607557470758785</v>
      </c>
      <c r="AN1696" s="17">
        <f t="shared" si="106"/>
        <v>1.7097983847281543E-9</v>
      </c>
      <c r="AO1696" s="16">
        <f t="shared" si="107"/>
        <v>32.807637743847515</v>
      </c>
      <c r="AP1696" s="18">
        <v>4033.0158381133388</v>
      </c>
      <c r="AQ1696" s="18" t="s">
        <v>124</v>
      </c>
      <c r="AR1696" s="16">
        <v>0.53199838282698164</v>
      </c>
      <c r="AS1696" s="10" t="s">
        <v>74</v>
      </c>
      <c r="AT1696" s="16">
        <v>0.50107985611400463</v>
      </c>
      <c r="AU1696" s="10" t="s">
        <v>74</v>
      </c>
      <c r="AV1696" s="10" t="s">
        <v>8349</v>
      </c>
      <c r="AW1696" s="10" t="s">
        <v>8349</v>
      </c>
      <c r="AX1696" s="10" t="s">
        <v>8349</v>
      </c>
      <c r="AY1696" s="10" t="s">
        <v>8349</v>
      </c>
      <c r="AZ1696" s="10" t="s">
        <v>8349</v>
      </c>
      <c r="BA1696" s="10" t="s">
        <v>8349</v>
      </c>
    </row>
    <row r="1697" spans="1:53" s="10" customFormat="1">
      <c r="A1697" s="31">
        <v>85042</v>
      </c>
      <c r="B1697" s="10">
        <v>157347</v>
      </c>
      <c r="C1697" s="10" t="s">
        <v>8349</v>
      </c>
      <c r="D1697" s="10" t="s">
        <v>8349</v>
      </c>
      <c r="E1697" s="10" t="s">
        <v>8349</v>
      </c>
      <c r="F1697" s="10" t="s">
        <v>9147</v>
      </c>
      <c r="G1697" s="10" t="s">
        <v>8349</v>
      </c>
      <c r="H1697" s="10" t="s">
        <v>8349</v>
      </c>
      <c r="I1697" s="10" t="s">
        <v>8349</v>
      </c>
      <c r="J1697" s="10" t="s">
        <v>1273</v>
      </c>
      <c r="K1697" s="10" t="s">
        <v>1274</v>
      </c>
      <c r="L1697" s="10">
        <v>260.71358055000002</v>
      </c>
      <c r="M1697" s="10">
        <v>-2.3879145400000001</v>
      </c>
      <c r="N1697" s="10">
        <v>49.94</v>
      </c>
      <c r="O1697" s="10">
        <v>-107.54</v>
      </c>
      <c r="P1697" s="11">
        <v>20.216000000000001</v>
      </c>
      <c r="Q1697" s="11">
        <v>18.433599999999998</v>
      </c>
      <c r="R1697" s="37">
        <v>19.52362358453729</v>
      </c>
      <c r="S1697" s="16">
        <v>7.8094494338149167E-3</v>
      </c>
      <c r="T1697" s="37">
        <v>6.28</v>
      </c>
      <c r="U1697" s="16">
        <v>7.0710678118654751E-4</v>
      </c>
      <c r="V1697" s="10" t="s">
        <v>4770</v>
      </c>
      <c r="W1697" s="37">
        <v>0.68</v>
      </c>
      <c r="X1697" s="16">
        <v>1E-3</v>
      </c>
      <c r="Y1697" s="10" t="s">
        <v>4770</v>
      </c>
      <c r="Z1697" s="16">
        <v>4.8271978706620544</v>
      </c>
      <c r="AA1697" s="16">
        <v>1.7731673871487885E-2</v>
      </c>
      <c r="AB1697" s="29" t="s">
        <v>8349</v>
      </c>
      <c r="AC1697" s="16">
        <v>1.5940000000000003</v>
      </c>
      <c r="AD1697" s="16">
        <v>1.6015617378046968E-2</v>
      </c>
      <c r="AE1697" s="10" t="s">
        <v>120</v>
      </c>
      <c r="AF1697" s="10" t="s">
        <v>4075</v>
      </c>
      <c r="AG1697" s="37">
        <v>1.0700892974465097</v>
      </c>
      <c r="AH1697" s="16">
        <v>2.3893770281912526E-2</v>
      </c>
      <c r="AI1697" s="10" t="s">
        <v>4597</v>
      </c>
      <c r="AJ1697" s="10" t="s">
        <v>107</v>
      </c>
      <c r="AK1697" s="16" t="s">
        <v>109</v>
      </c>
      <c r="AL1697" s="16">
        <f t="shared" si="104"/>
        <v>1.0344512059282978</v>
      </c>
      <c r="AM1697" s="16">
        <f t="shared" si="105"/>
        <v>52.984590767647404</v>
      </c>
      <c r="AN1697" s="17">
        <f t="shared" si="106"/>
        <v>1.0793491746493565E-10</v>
      </c>
      <c r="AO1697" s="16">
        <f t="shared" si="107"/>
        <v>31.197095090582092</v>
      </c>
      <c r="AP1697" s="18">
        <v>5714</v>
      </c>
      <c r="AQ1697" s="18" t="s">
        <v>141</v>
      </c>
      <c r="AR1697" s="16">
        <v>1.02</v>
      </c>
      <c r="AS1697" s="10" t="s">
        <v>73</v>
      </c>
      <c r="AT1697" s="16">
        <v>0.98399999999999999</v>
      </c>
      <c r="AU1697" s="10" t="s">
        <v>73</v>
      </c>
      <c r="AV1697" s="10">
        <v>4.43</v>
      </c>
      <c r="AW1697" s="10" t="s">
        <v>73</v>
      </c>
      <c r="AX1697" s="10">
        <v>6.64</v>
      </c>
      <c r="AY1697" s="10" t="s">
        <v>73</v>
      </c>
      <c r="AZ1697" s="10" t="s">
        <v>102</v>
      </c>
      <c r="BA1697" s="10">
        <v>0.03</v>
      </c>
    </row>
    <row r="1698" spans="1:53" s="10" customFormat="1">
      <c r="A1698" s="34">
        <v>85126</v>
      </c>
      <c r="B1698" s="13" t="s">
        <v>8349</v>
      </c>
      <c r="C1698" s="13" t="s">
        <v>6401</v>
      </c>
      <c r="D1698" s="13" t="s">
        <v>6402</v>
      </c>
      <c r="E1698" s="13" t="s">
        <v>8349</v>
      </c>
      <c r="F1698" s="13" t="s">
        <v>8349</v>
      </c>
      <c r="G1698" s="13" t="s">
        <v>8349</v>
      </c>
      <c r="H1698" s="13" t="s">
        <v>8349</v>
      </c>
      <c r="I1698" s="13" t="s">
        <v>8349</v>
      </c>
      <c r="J1698" s="13" t="s">
        <v>1275</v>
      </c>
      <c r="K1698" s="13" t="s">
        <v>1276</v>
      </c>
      <c r="L1698" s="13">
        <v>260.95559928</v>
      </c>
      <c r="M1698" s="13">
        <v>-32.253020659999997</v>
      </c>
      <c r="N1698" s="13">
        <v>-169.15</v>
      </c>
      <c r="O1698" s="13">
        <v>-615.79</v>
      </c>
      <c r="P1698" s="12">
        <v>354.67110000000002</v>
      </c>
      <c r="Q1698" s="12">
        <v>2.1457000000000002</v>
      </c>
      <c r="R1698" s="38">
        <v>23.934897079942555</v>
      </c>
      <c r="S1698" s="19">
        <v>9.8611775969363338E-2</v>
      </c>
      <c r="T1698" s="38">
        <v>11.635</v>
      </c>
      <c r="U1698" s="19">
        <v>1.2E-2</v>
      </c>
      <c r="V1698" s="13" t="s">
        <v>4769</v>
      </c>
      <c r="W1698" s="38">
        <v>1.502</v>
      </c>
      <c r="X1698" s="19">
        <v>8.3999999999999995E-3</v>
      </c>
      <c r="Y1698" s="13" t="s">
        <v>4769</v>
      </c>
      <c r="Z1698" s="19">
        <v>9.7398421782214477</v>
      </c>
      <c r="AA1698" s="19">
        <v>0.23744059981821763</v>
      </c>
      <c r="AB1698" s="29" t="s">
        <v>8349</v>
      </c>
      <c r="AC1698" s="19" t="s">
        <v>8349</v>
      </c>
      <c r="AD1698" s="19" t="s">
        <v>8349</v>
      </c>
      <c r="AE1698" s="13" t="s">
        <v>8349</v>
      </c>
      <c r="AF1698" s="13" t="s">
        <v>4080</v>
      </c>
      <c r="AG1698" s="38">
        <v>3.9586570041423914E-2</v>
      </c>
      <c r="AH1698" s="19">
        <v>0.25763935732343957</v>
      </c>
      <c r="AI1698" s="13" t="s">
        <v>4663</v>
      </c>
      <c r="AJ1698" s="13" t="s">
        <v>107</v>
      </c>
      <c r="AK1698" s="27" t="s">
        <v>110</v>
      </c>
      <c r="AL1698" s="19">
        <f t="shared" si="104"/>
        <v>0.19896374051928134</v>
      </c>
      <c r="AM1698" s="19">
        <f t="shared" si="105"/>
        <v>8.3127050788955756</v>
      </c>
      <c r="AN1698" s="20">
        <f t="shared" si="106"/>
        <v>2.9176561616512687E-9</v>
      </c>
      <c r="AO1698" s="19">
        <f t="shared" si="107"/>
        <v>32.972414724814506</v>
      </c>
      <c r="AP1698" s="21">
        <v>3611.3181128749684</v>
      </c>
      <c r="AQ1698" s="21" t="s">
        <v>123</v>
      </c>
      <c r="AR1698" s="19">
        <v>0.50791854634046751</v>
      </c>
      <c r="AS1698" s="13" t="s">
        <v>74</v>
      </c>
      <c r="AT1698" s="19">
        <v>0.4369149354225087</v>
      </c>
      <c r="AU1698" s="13" t="s">
        <v>74</v>
      </c>
      <c r="AV1698" s="13" t="s">
        <v>8349</v>
      </c>
      <c r="AW1698" s="13" t="s">
        <v>8349</v>
      </c>
      <c r="AX1698" s="13" t="s">
        <v>8349</v>
      </c>
      <c r="AY1698" s="13" t="s">
        <v>8349</v>
      </c>
      <c r="AZ1698" s="13" t="s">
        <v>8349</v>
      </c>
      <c r="BA1698" s="13" t="s">
        <v>8349</v>
      </c>
    </row>
    <row r="1699" spans="1:53" s="10" customFormat="1">
      <c r="A1699" s="31">
        <v>85235</v>
      </c>
      <c r="B1699" s="10">
        <v>158633</v>
      </c>
      <c r="C1699" s="10" t="s">
        <v>6403</v>
      </c>
      <c r="D1699" s="10" t="s">
        <v>6404</v>
      </c>
      <c r="E1699" s="10" t="s">
        <v>8349</v>
      </c>
      <c r="F1699" s="10" t="s">
        <v>8349</v>
      </c>
      <c r="G1699" s="10" t="s">
        <v>8349</v>
      </c>
      <c r="H1699" s="10" t="s">
        <v>8349</v>
      </c>
      <c r="I1699" s="10" t="s">
        <v>8349</v>
      </c>
      <c r="J1699" s="10" t="s">
        <v>1277</v>
      </c>
      <c r="K1699" s="10" t="s">
        <v>1278</v>
      </c>
      <c r="L1699" s="10">
        <v>261.25375611999999</v>
      </c>
      <c r="M1699" s="10">
        <v>67.306695989999994</v>
      </c>
      <c r="N1699" s="10">
        <v>-531</v>
      </c>
      <c r="O1699" s="10">
        <v>3.65</v>
      </c>
      <c r="P1699" s="11">
        <v>97.558599999999998</v>
      </c>
      <c r="Q1699" s="11">
        <v>33.1691</v>
      </c>
      <c r="R1699" s="37">
        <v>12.802458071949815</v>
      </c>
      <c r="S1699" s="16">
        <v>3.8407374215849444E-3</v>
      </c>
      <c r="T1699" s="37">
        <v>6.44</v>
      </c>
      <c r="U1699" s="16">
        <v>2.1213203435596424E-3</v>
      </c>
      <c r="V1699" s="10" t="s">
        <v>4770</v>
      </c>
      <c r="W1699" s="37">
        <v>0.75900000000000001</v>
      </c>
      <c r="X1699" s="16">
        <v>3.0000000000000001E-3</v>
      </c>
      <c r="Y1699" s="10" t="s">
        <v>4770</v>
      </c>
      <c r="Z1699" s="16">
        <v>5.9035331890283285</v>
      </c>
      <c r="AA1699" s="16">
        <v>1.0477432795333641E-2</v>
      </c>
      <c r="AB1699" s="29" t="s">
        <v>8349</v>
      </c>
      <c r="AC1699" s="16">
        <v>1.9250000000000007</v>
      </c>
      <c r="AD1699" s="16">
        <v>1.8124568960391857E-2</v>
      </c>
      <c r="AE1699" s="10" t="s">
        <v>120</v>
      </c>
      <c r="AF1699" s="10" t="s">
        <v>4075</v>
      </c>
      <c r="AG1699" s="37">
        <v>0.43608025588985216</v>
      </c>
      <c r="AH1699" s="16">
        <v>2.0935056674887053E-2</v>
      </c>
      <c r="AI1699" s="10" t="s">
        <v>4600</v>
      </c>
      <c r="AJ1699" s="10" t="s">
        <v>107</v>
      </c>
      <c r="AK1699" s="16" t="s">
        <v>108</v>
      </c>
      <c r="AL1699" s="16">
        <f t="shared" si="104"/>
        <v>0.66036372999268533</v>
      </c>
      <c r="AM1699" s="16">
        <f t="shared" si="105"/>
        <v>51.58101094972865</v>
      </c>
      <c r="AN1699" s="17">
        <f t="shared" si="106"/>
        <v>2.6485950335979832E-10</v>
      </c>
      <c r="AO1699" s="16">
        <f t="shared" si="107"/>
        <v>30.382461099083802</v>
      </c>
      <c r="AP1699" s="18">
        <v>5302</v>
      </c>
      <c r="AQ1699" s="18" t="s">
        <v>141</v>
      </c>
      <c r="AR1699" s="16">
        <v>0.77</v>
      </c>
      <c r="AS1699" s="10" t="s">
        <v>73</v>
      </c>
      <c r="AT1699" s="16">
        <v>0.82299999999999995</v>
      </c>
      <c r="AU1699" s="10" t="s">
        <v>73</v>
      </c>
      <c r="AV1699" s="10">
        <v>4.59</v>
      </c>
      <c r="AW1699" s="10" t="s">
        <v>73</v>
      </c>
      <c r="AX1699" s="10">
        <v>0.6</v>
      </c>
      <c r="AY1699" s="10" t="s">
        <v>73</v>
      </c>
      <c r="AZ1699" s="10" t="s">
        <v>8349</v>
      </c>
      <c r="BA1699" s="10">
        <v>-0.4</v>
      </c>
    </row>
    <row r="1700" spans="1:53" s="10" customFormat="1">
      <c r="A1700" s="31">
        <v>85268</v>
      </c>
      <c r="B1700" s="10">
        <v>158259</v>
      </c>
      <c r="C1700" s="10" t="s">
        <v>8349</v>
      </c>
      <c r="D1700" s="10" t="s">
        <v>8349</v>
      </c>
      <c r="E1700" s="10" t="s">
        <v>8349</v>
      </c>
      <c r="F1700" s="10" t="s">
        <v>8349</v>
      </c>
      <c r="G1700" s="10" t="s">
        <v>8349</v>
      </c>
      <c r="H1700" s="10" t="s">
        <v>8349</v>
      </c>
      <c r="I1700" s="10" t="s">
        <v>8349</v>
      </c>
      <c r="J1700" s="10" t="s">
        <v>1181</v>
      </c>
      <c r="K1700" s="10" t="s">
        <v>1182</v>
      </c>
      <c r="L1700" s="10">
        <v>261.35059537000001</v>
      </c>
      <c r="M1700" s="10">
        <v>52.790806629999999</v>
      </c>
      <c r="N1700" s="10">
        <v>-90.9</v>
      </c>
      <c r="O1700" s="10">
        <v>-50.59</v>
      </c>
      <c r="P1700" s="11">
        <v>80.138800000000003</v>
      </c>
      <c r="Q1700" s="11">
        <v>34.089599999999997</v>
      </c>
      <c r="R1700" s="37">
        <v>27.45744096650192</v>
      </c>
      <c r="S1700" s="16">
        <v>7.6880834706205383E-3</v>
      </c>
      <c r="T1700" s="37">
        <v>6.4651960092599996</v>
      </c>
      <c r="U1700" s="16">
        <v>1.8027756377319945E-2</v>
      </c>
      <c r="V1700" s="10" t="s">
        <v>4767</v>
      </c>
      <c r="W1700" s="37">
        <v>0.61899999999999999</v>
      </c>
      <c r="X1700" s="16">
        <v>0.01</v>
      </c>
      <c r="Y1700" s="10" t="s">
        <v>4770</v>
      </c>
      <c r="Z1700" s="16">
        <v>4.2718957165545062</v>
      </c>
      <c r="AA1700" s="16">
        <v>3.4786722547260673E-2</v>
      </c>
      <c r="AB1700" s="29" t="s">
        <v>8349</v>
      </c>
      <c r="AC1700" s="16">
        <v>1.5001960092599997</v>
      </c>
      <c r="AD1700" s="16">
        <v>2.9223278392404912E-2</v>
      </c>
      <c r="AE1700" s="10" t="s">
        <v>120</v>
      </c>
      <c r="AF1700" s="10" t="s">
        <v>4075</v>
      </c>
      <c r="AG1700" s="37">
        <v>1.749004203794746</v>
      </c>
      <c r="AH1700" s="16">
        <v>4.5432544124009759E-2</v>
      </c>
      <c r="AI1700" s="10" t="s">
        <v>4343</v>
      </c>
      <c r="AJ1700" s="10" t="s">
        <v>107</v>
      </c>
      <c r="AK1700" s="16" t="s">
        <v>109</v>
      </c>
      <c r="AL1700" s="16">
        <f t="shared" si="104"/>
        <v>1.3224992263872013</v>
      </c>
      <c r="AM1700" s="16">
        <f t="shared" si="105"/>
        <v>48.165421825021873</v>
      </c>
      <c r="AN1700" s="17">
        <f t="shared" si="106"/>
        <v>6.6037577124974417E-11</v>
      </c>
      <c r="AO1700" s="16">
        <f t="shared" si="107"/>
        <v>31.91571818199558</v>
      </c>
      <c r="AP1700" s="18">
        <v>5834.0288787591453</v>
      </c>
      <c r="AQ1700" s="18" t="s">
        <v>124</v>
      </c>
      <c r="AR1700" s="16">
        <v>1.2936294795692815</v>
      </c>
      <c r="AS1700" s="10" t="s">
        <v>74</v>
      </c>
      <c r="AT1700" s="16">
        <v>1.1541282325144928</v>
      </c>
      <c r="AU1700" s="10" t="s">
        <v>74</v>
      </c>
      <c r="AV1700" s="10" t="s">
        <v>8349</v>
      </c>
      <c r="AW1700" s="10" t="s">
        <v>8349</v>
      </c>
      <c r="AX1700" s="10" t="s">
        <v>8349</v>
      </c>
      <c r="AY1700" s="10" t="s">
        <v>8349</v>
      </c>
      <c r="AZ1700" s="10" t="s">
        <v>8349</v>
      </c>
      <c r="BA1700" s="10" t="s">
        <v>8349</v>
      </c>
    </row>
    <row r="1701" spans="1:53" s="10" customFormat="1">
      <c r="A1701" s="31">
        <v>85295</v>
      </c>
      <c r="B1701" s="10">
        <v>157881</v>
      </c>
      <c r="C1701" s="10" t="s">
        <v>6405</v>
      </c>
      <c r="D1701" s="10" t="s">
        <v>6406</v>
      </c>
      <c r="E1701" s="10" t="s">
        <v>8349</v>
      </c>
      <c r="F1701" s="10" t="s">
        <v>8349</v>
      </c>
      <c r="G1701" s="10" t="s">
        <v>8349</v>
      </c>
      <c r="H1701" s="10" t="s">
        <v>8349</v>
      </c>
      <c r="I1701" s="10" t="s">
        <v>8349</v>
      </c>
      <c r="J1701" s="10" t="s">
        <v>1183</v>
      </c>
      <c r="K1701" s="10" t="s">
        <v>1184</v>
      </c>
      <c r="L1701" s="10">
        <v>261.43987887999998</v>
      </c>
      <c r="M1701" s="10">
        <v>2.1143021200000001</v>
      </c>
      <c r="N1701" s="10">
        <v>-580.47</v>
      </c>
      <c r="O1701" s="10">
        <v>-1184.81</v>
      </c>
      <c r="P1701" s="11">
        <v>24.760999999999999</v>
      </c>
      <c r="Q1701" s="11">
        <v>19.9757</v>
      </c>
      <c r="R1701" s="37">
        <v>7.7006006468504538</v>
      </c>
      <c r="S1701" s="16">
        <v>5.6214384722008308E-3</v>
      </c>
      <c r="T1701" s="37">
        <v>7.492</v>
      </c>
      <c r="U1701" s="16">
        <v>1.2E-2</v>
      </c>
      <c r="V1701" s="10" t="s">
        <v>4769</v>
      </c>
      <c r="W1701" s="37">
        <v>1.373</v>
      </c>
      <c r="X1701" s="16">
        <v>8.3999999999999995E-3</v>
      </c>
      <c r="Y1701" s="10" t="s">
        <v>4769</v>
      </c>
      <c r="Z1701" s="16">
        <v>8.0593769926836849</v>
      </c>
      <c r="AA1701" s="16">
        <v>2.424123755280938E-2</v>
      </c>
      <c r="AB1701" s="29" t="s">
        <v>8349</v>
      </c>
      <c r="AC1701" s="16" t="s">
        <v>8349</v>
      </c>
      <c r="AD1701" s="16" t="s">
        <v>8349</v>
      </c>
      <c r="AE1701" s="10" t="s">
        <v>8349</v>
      </c>
      <c r="AF1701" s="10" t="s">
        <v>4080</v>
      </c>
      <c r="AG1701" s="37">
        <v>0.12271719517341696</v>
      </c>
      <c r="AH1701" s="16">
        <v>0.10289624676387248</v>
      </c>
      <c r="AI1701" s="10" t="s">
        <v>4418</v>
      </c>
      <c r="AJ1701" s="10" t="s">
        <v>107</v>
      </c>
      <c r="AK1701" s="22" t="s">
        <v>110</v>
      </c>
      <c r="AL1701" s="16">
        <f t="shared" si="104"/>
        <v>0.35031014140817701</v>
      </c>
      <c r="AM1701" s="16">
        <f t="shared" si="105"/>
        <v>45.491274963265866</v>
      </c>
      <c r="AN1701" s="17">
        <f t="shared" si="106"/>
        <v>9.4118839529197172E-10</v>
      </c>
      <c r="AO1701" s="16">
        <f t="shared" si="107"/>
        <v>30.057808590617778</v>
      </c>
      <c r="AP1701" s="18">
        <v>3961.9433899788755</v>
      </c>
      <c r="AQ1701" s="18" t="s">
        <v>123</v>
      </c>
      <c r="AR1701" s="16">
        <v>0.62</v>
      </c>
      <c r="AS1701" s="10" t="s">
        <v>73</v>
      </c>
      <c r="AT1701" s="16">
        <v>0.65700000000000003</v>
      </c>
      <c r="AU1701" s="10" t="s">
        <v>73</v>
      </c>
      <c r="AV1701" s="10">
        <v>4.68</v>
      </c>
      <c r="AW1701" s="10" t="s">
        <v>73</v>
      </c>
      <c r="AX1701" s="10" t="s">
        <v>8349</v>
      </c>
      <c r="AY1701" s="10" t="s">
        <v>8349</v>
      </c>
      <c r="AZ1701" s="10" t="s">
        <v>101</v>
      </c>
      <c r="BA1701" s="10" t="s">
        <v>8349</v>
      </c>
    </row>
    <row r="1702" spans="1:53" s="10" customFormat="1">
      <c r="A1702" s="31">
        <v>85340</v>
      </c>
      <c r="B1702" s="10">
        <v>157792</v>
      </c>
      <c r="C1702" s="10" t="s">
        <v>6407</v>
      </c>
      <c r="D1702" s="10" t="s">
        <v>8349</v>
      </c>
      <c r="E1702" s="10" t="s">
        <v>8349</v>
      </c>
      <c r="F1702" s="10" t="s">
        <v>9148</v>
      </c>
      <c r="G1702" s="10">
        <v>0.1</v>
      </c>
      <c r="H1702" s="10">
        <v>0</v>
      </c>
      <c r="I1702" s="10" t="s">
        <v>8349</v>
      </c>
      <c r="J1702" s="10" t="s">
        <v>1185</v>
      </c>
      <c r="K1702" s="10" t="s">
        <v>1186</v>
      </c>
      <c r="L1702" s="10">
        <v>261.59257241</v>
      </c>
      <c r="M1702" s="10">
        <v>-24.175023459999998</v>
      </c>
      <c r="N1702" s="10">
        <v>-1.97</v>
      </c>
      <c r="O1702" s="10">
        <v>-117.69</v>
      </c>
      <c r="P1702" s="11">
        <v>1.7083999999999999</v>
      </c>
      <c r="Q1702" s="11">
        <v>6.1863000000000001</v>
      </c>
      <c r="R1702" s="37">
        <v>25.497195308516066</v>
      </c>
      <c r="S1702" s="16">
        <v>6.1193268740438551E-3</v>
      </c>
      <c r="T1702" s="37">
        <v>4.1533918251525801</v>
      </c>
      <c r="U1702" s="16">
        <v>1.6643316977093238E-2</v>
      </c>
      <c r="V1702" s="10" t="s">
        <v>4767</v>
      </c>
      <c r="W1702" s="37">
        <v>0.28299999999999997</v>
      </c>
      <c r="X1702" s="16">
        <v>3.0000000000000001E-3</v>
      </c>
      <c r="Y1702" s="10" t="s">
        <v>4770</v>
      </c>
      <c r="Z1702" s="16">
        <v>2.1209297718114062</v>
      </c>
      <c r="AA1702" s="16">
        <v>2.9972089727905882E-2</v>
      </c>
      <c r="AB1702" s="29" t="s">
        <v>8349</v>
      </c>
      <c r="AC1702" s="16" t="s">
        <v>8349</v>
      </c>
      <c r="AD1702" s="16" t="s">
        <v>8349</v>
      </c>
      <c r="AE1702" s="10" t="s">
        <v>8349</v>
      </c>
      <c r="AF1702" s="10" t="s">
        <v>4080</v>
      </c>
      <c r="AG1702" s="37">
        <v>11.62016730817569</v>
      </c>
      <c r="AH1702" s="16">
        <v>0.10439504855431431</v>
      </c>
      <c r="AI1702" s="10" t="s">
        <v>4260</v>
      </c>
      <c r="AJ1702" s="10" t="s">
        <v>107</v>
      </c>
      <c r="AK1702" s="16" t="s">
        <v>113</v>
      </c>
      <c r="AL1702" s="16">
        <f t="shared" si="104"/>
        <v>3.4088366502629146</v>
      </c>
      <c r="AM1702" s="16">
        <f t="shared" si="105"/>
        <v>133.69457342331151</v>
      </c>
      <c r="AN1702" s="17">
        <f t="shared" si="106"/>
        <v>9.9396159226327824E-12</v>
      </c>
      <c r="AO1702" s="16">
        <f t="shared" si="107"/>
        <v>31.659967817354442</v>
      </c>
      <c r="AP1702" s="18">
        <v>7440</v>
      </c>
      <c r="AQ1702" s="18" t="s">
        <v>129</v>
      </c>
      <c r="AR1702" s="16">
        <v>2.0502741955995307</v>
      </c>
      <c r="AS1702" s="10" t="s">
        <v>74</v>
      </c>
      <c r="AT1702" s="16">
        <v>1.8755618042778734</v>
      </c>
      <c r="AU1702" s="10" t="s">
        <v>74</v>
      </c>
      <c r="AV1702" s="10">
        <v>3.65</v>
      </c>
      <c r="AW1702" s="10" t="s">
        <v>96</v>
      </c>
      <c r="AX1702" s="10" t="s">
        <v>8349</v>
      </c>
      <c r="AY1702" s="10" t="s">
        <v>8349</v>
      </c>
      <c r="AZ1702" s="10" t="s">
        <v>8349</v>
      </c>
      <c r="BA1702" s="10" t="s">
        <v>8349</v>
      </c>
    </row>
    <row r="1703" spans="1:53" s="10" customFormat="1">
      <c r="A1703" s="31">
        <v>85523</v>
      </c>
      <c r="B1703" s="10" t="s">
        <v>8349</v>
      </c>
      <c r="C1703" s="10" t="s">
        <v>6408</v>
      </c>
      <c r="D1703" s="10" t="s">
        <v>6409</v>
      </c>
      <c r="E1703" s="10" t="s">
        <v>8349</v>
      </c>
      <c r="F1703" s="10" t="s">
        <v>8349</v>
      </c>
      <c r="G1703" s="10" t="s">
        <v>8349</v>
      </c>
      <c r="H1703" s="10" t="s">
        <v>8349</v>
      </c>
      <c r="I1703" s="10">
        <v>1</v>
      </c>
      <c r="J1703" s="10" t="s">
        <v>1187</v>
      </c>
      <c r="K1703" s="10" t="s">
        <v>1188</v>
      </c>
      <c r="L1703" s="10">
        <v>262.16440365</v>
      </c>
      <c r="M1703" s="10">
        <v>-46.893051730000003</v>
      </c>
      <c r="N1703" s="10">
        <v>573.32000000000005</v>
      </c>
      <c r="O1703" s="10">
        <v>-879.84</v>
      </c>
      <c r="P1703" s="11">
        <v>343.005</v>
      </c>
      <c r="Q1703" s="11">
        <v>-6.7752999999999997</v>
      </c>
      <c r="R1703" s="37">
        <v>4.5431829539775563</v>
      </c>
      <c r="S1703" s="24">
        <v>4.5431829539775564E-3</v>
      </c>
      <c r="T1703" s="37">
        <v>9.407</v>
      </c>
      <c r="U1703" s="16">
        <v>1.2E-2</v>
      </c>
      <c r="V1703" s="10" t="s">
        <v>4769</v>
      </c>
      <c r="W1703" s="37">
        <v>1.5660000000000001</v>
      </c>
      <c r="X1703" s="16">
        <v>8.3999999999999995E-3</v>
      </c>
      <c r="Y1703" s="10" t="s">
        <v>4769</v>
      </c>
      <c r="Z1703" s="16">
        <v>11.120198868972182</v>
      </c>
      <c r="AA1703" s="16">
        <v>2.1887874694138887E-2</v>
      </c>
      <c r="AB1703" s="29" t="s">
        <v>8349</v>
      </c>
      <c r="AC1703" s="16">
        <v>4.5250000000000004</v>
      </c>
      <c r="AD1703" s="16">
        <v>2.1644860821913362E-2</v>
      </c>
      <c r="AE1703" s="10" t="s">
        <v>125</v>
      </c>
      <c r="AF1703" s="10" t="s">
        <v>4075</v>
      </c>
      <c r="AG1703" s="37">
        <v>1.7037208588801974E-2</v>
      </c>
      <c r="AH1703" s="16">
        <v>9.2623318114966741E-2</v>
      </c>
      <c r="AI1703" s="16" t="s">
        <v>4310</v>
      </c>
      <c r="AJ1703" s="10" t="s">
        <v>107</v>
      </c>
      <c r="AK1703" s="16" t="s">
        <v>108</v>
      </c>
      <c r="AL1703" s="16">
        <f t="shared" si="104"/>
        <v>0.13052665853687503</v>
      </c>
      <c r="AM1703" s="16">
        <f t="shared" si="105"/>
        <v>28.730222810551567</v>
      </c>
      <c r="AN1703" s="17">
        <f t="shared" si="106"/>
        <v>6.7792795631976092E-9</v>
      </c>
      <c r="AO1703" s="16">
        <f t="shared" si="107"/>
        <v>29.82904114083097</v>
      </c>
      <c r="AP1703" s="18">
        <v>3461.1755852924089</v>
      </c>
      <c r="AQ1703" s="18" t="s">
        <v>124</v>
      </c>
      <c r="AR1703" s="16">
        <v>0.36274679452154585</v>
      </c>
      <c r="AS1703" s="10" t="s">
        <v>74</v>
      </c>
      <c r="AT1703" s="16">
        <v>0.35197548874556212</v>
      </c>
      <c r="AU1703" s="10" t="s">
        <v>74</v>
      </c>
      <c r="AV1703" s="10" t="s">
        <v>8349</v>
      </c>
      <c r="AW1703" s="10" t="s">
        <v>8349</v>
      </c>
      <c r="AX1703" s="10" t="s">
        <v>8349</v>
      </c>
      <c r="AY1703" s="10" t="s">
        <v>8349</v>
      </c>
      <c r="AZ1703" s="10" t="s">
        <v>8349</v>
      </c>
      <c r="BA1703" s="10" t="s">
        <v>8349</v>
      </c>
    </row>
    <row r="1704" spans="1:53" s="10" customFormat="1">
      <c r="A1704" s="31">
        <v>85561</v>
      </c>
      <c r="B1704" s="10">
        <v>158233</v>
      </c>
      <c r="C1704" s="10" t="s">
        <v>6410</v>
      </c>
      <c r="D1704" s="10" t="s">
        <v>8349</v>
      </c>
      <c r="E1704" s="10" t="s">
        <v>8349</v>
      </c>
      <c r="F1704" s="10" t="s">
        <v>8349</v>
      </c>
      <c r="G1704" s="10" t="s">
        <v>8349</v>
      </c>
      <c r="H1704" s="10" t="s">
        <v>8349</v>
      </c>
      <c r="I1704" s="10" t="s">
        <v>8349</v>
      </c>
      <c r="J1704" s="10" t="s">
        <v>1189</v>
      </c>
      <c r="K1704" s="10" t="s">
        <v>1190</v>
      </c>
      <c r="L1704" s="10">
        <v>262.27808429999999</v>
      </c>
      <c r="M1704" s="10">
        <v>-23.83593582</v>
      </c>
      <c r="N1704" s="10">
        <v>-287.29000000000002</v>
      </c>
      <c r="O1704" s="10">
        <v>-74.400000000000006</v>
      </c>
      <c r="P1704" s="11">
        <v>2.3391000000000002</v>
      </c>
      <c r="Q1704" s="11">
        <v>5.8490000000000002</v>
      </c>
      <c r="R1704" s="37">
        <v>18.860807242549981</v>
      </c>
      <c r="S1704" s="16">
        <v>3.2629196529611465E-2</v>
      </c>
      <c r="T1704" s="37">
        <v>9.61</v>
      </c>
      <c r="U1704" s="16">
        <v>2.8284271247461901E-3</v>
      </c>
      <c r="V1704" s="10" t="s">
        <v>4770</v>
      </c>
      <c r="W1704" s="37">
        <v>1.272</v>
      </c>
      <c r="X1704" s="16">
        <v>4.0000000000000001E-3</v>
      </c>
      <c r="Y1704" s="10" t="s">
        <v>4770</v>
      </c>
      <c r="Z1704" s="16">
        <v>8.2321986169853716</v>
      </c>
      <c r="AA1704" s="16">
        <v>7.4863548781348044E-2</v>
      </c>
      <c r="AB1704" s="29" t="s">
        <v>8349</v>
      </c>
      <c r="AC1704" s="16">
        <v>3.2199999999999998</v>
      </c>
      <c r="AD1704" s="16">
        <v>2.7147743920996455E-2</v>
      </c>
      <c r="AE1704" s="10" t="s">
        <v>120</v>
      </c>
      <c r="AF1704" s="10" t="s">
        <v>4075</v>
      </c>
      <c r="AG1704" s="37">
        <v>9.3287924915102294E-2</v>
      </c>
      <c r="AH1704" s="16">
        <v>7.9633855464477404E-2</v>
      </c>
      <c r="AI1704" s="10" t="s">
        <v>4594</v>
      </c>
      <c r="AJ1704" s="10" t="s">
        <v>107</v>
      </c>
      <c r="AK1704" s="16" t="s">
        <v>57</v>
      </c>
      <c r="AL1704" s="16">
        <f t="shared" si="104"/>
        <v>0.30543072031984975</v>
      </c>
      <c r="AM1704" s="16">
        <f t="shared" si="105"/>
        <v>16.193936791358432</v>
      </c>
      <c r="AN1704" s="17">
        <f t="shared" si="106"/>
        <v>1.2381023600333276E-9</v>
      </c>
      <c r="AO1704" s="16">
        <f t="shared" si="107"/>
        <v>31.878108621407769</v>
      </c>
      <c r="AP1704" s="18">
        <v>4188.2122934468116</v>
      </c>
      <c r="AQ1704" s="18" t="s">
        <v>124</v>
      </c>
      <c r="AR1704" s="16">
        <v>0.57970489595319763</v>
      </c>
      <c r="AS1704" s="10" t="s">
        <v>74</v>
      </c>
      <c r="AT1704" s="16">
        <v>0.54431797352618816</v>
      </c>
      <c r="AU1704" s="10" t="s">
        <v>74</v>
      </c>
      <c r="AV1704" s="10" t="s">
        <v>8349</v>
      </c>
      <c r="AW1704" s="10" t="s">
        <v>8349</v>
      </c>
      <c r="AX1704" s="10" t="s">
        <v>8349</v>
      </c>
      <c r="AY1704" s="10" t="s">
        <v>8349</v>
      </c>
      <c r="AZ1704" s="10" t="s">
        <v>101</v>
      </c>
      <c r="BA1704" s="10" t="s">
        <v>8349</v>
      </c>
    </row>
    <row r="1705" spans="1:53" s="10" customFormat="1">
      <c r="A1705" s="31">
        <v>85582</v>
      </c>
      <c r="B1705" s="10" t="s">
        <v>8349</v>
      </c>
      <c r="C1705" s="10" t="s">
        <v>6411</v>
      </c>
      <c r="D1705" s="10" t="s">
        <v>6412</v>
      </c>
      <c r="E1705" s="10" t="s">
        <v>8349</v>
      </c>
      <c r="F1705" s="10" t="s">
        <v>9149</v>
      </c>
      <c r="G1705" s="10" t="s">
        <v>8349</v>
      </c>
      <c r="H1705" s="10" t="s">
        <v>8349</v>
      </c>
      <c r="I1705" s="10" t="s">
        <v>8349</v>
      </c>
      <c r="J1705" s="10" t="s">
        <v>1191</v>
      </c>
      <c r="K1705" s="10" t="s">
        <v>1192</v>
      </c>
      <c r="L1705" s="10">
        <v>262.33418538000001</v>
      </c>
      <c r="M1705" s="10">
        <v>29.39261462</v>
      </c>
      <c r="N1705" s="10">
        <v>-196.31</v>
      </c>
      <c r="O1705" s="10">
        <v>-283.52999999999997</v>
      </c>
      <c r="P1705" s="11">
        <v>52.963799999999999</v>
      </c>
      <c r="Q1705" s="11">
        <v>29.714200000000002</v>
      </c>
      <c r="R1705" s="37">
        <v>23.758612497030171</v>
      </c>
      <c r="S1705" s="16">
        <v>5.9396531242575427E-2</v>
      </c>
      <c r="T1705" s="37">
        <v>8.99</v>
      </c>
      <c r="U1705" s="16">
        <v>3.5355339059327372E-3</v>
      </c>
      <c r="V1705" s="10" t="s">
        <v>4770</v>
      </c>
      <c r="W1705" s="37">
        <v>1.143</v>
      </c>
      <c r="X1705" s="16">
        <v>5.0000000000000001E-3</v>
      </c>
      <c r="Y1705" s="10" t="s">
        <v>4770</v>
      </c>
      <c r="Z1705" s="16">
        <v>7.1108946287401125</v>
      </c>
      <c r="AA1705" s="16">
        <v>0.13650265388502092</v>
      </c>
      <c r="AB1705" s="10" t="s">
        <v>4782</v>
      </c>
      <c r="AC1705" s="16" t="s">
        <v>8349</v>
      </c>
      <c r="AD1705" s="16" t="s">
        <v>8349</v>
      </c>
      <c r="AE1705" s="10" t="s">
        <v>8349</v>
      </c>
      <c r="AF1705" s="10" t="s">
        <v>4080</v>
      </c>
      <c r="AG1705" s="37">
        <v>0.22103004286263891</v>
      </c>
      <c r="AH1705" s="16">
        <v>0.16921280837352065</v>
      </c>
      <c r="AI1705" s="10" t="s">
        <v>4596</v>
      </c>
      <c r="AJ1705" s="10" t="s">
        <v>107</v>
      </c>
      <c r="AK1705" s="16" t="s">
        <v>108</v>
      </c>
      <c r="AL1705" s="16">
        <f t="shared" si="104"/>
        <v>0.47013832311633447</v>
      </c>
      <c r="AM1705" s="16">
        <f t="shared" si="105"/>
        <v>19.788122019966519</v>
      </c>
      <c r="AN1705" s="17">
        <f t="shared" si="106"/>
        <v>5.2255339819021119E-10</v>
      </c>
      <c r="AO1705" s="16">
        <f t="shared" si="107"/>
        <v>32.194673309193348</v>
      </c>
      <c r="AP1705" s="18">
        <v>4492.2573360462438</v>
      </c>
      <c r="AQ1705" s="18" t="s">
        <v>123</v>
      </c>
      <c r="AR1705" s="16">
        <v>0.77561826392227973</v>
      </c>
      <c r="AS1705" s="10" t="s">
        <v>74</v>
      </c>
      <c r="AT1705" s="16">
        <v>0.6790638193194054</v>
      </c>
      <c r="AU1705" s="10" t="s">
        <v>74</v>
      </c>
      <c r="AV1705" s="10" t="s">
        <v>8349</v>
      </c>
      <c r="AW1705" s="10" t="s">
        <v>8349</v>
      </c>
      <c r="AX1705" s="10" t="s">
        <v>8349</v>
      </c>
      <c r="AY1705" s="10" t="s">
        <v>8349</v>
      </c>
      <c r="AZ1705" s="10" t="s">
        <v>101</v>
      </c>
      <c r="BA1705" s="10" t="s">
        <v>8349</v>
      </c>
    </row>
    <row r="1706" spans="1:53" s="10" customFormat="1">
      <c r="A1706" s="33">
        <v>85605</v>
      </c>
      <c r="B1706" s="13" t="s">
        <v>8349</v>
      </c>
      <c r="C1706" s="14" t="s">
        <v>8349</v>
      </c>
      <c r="D1706" s="14" t="s">
        <v>8349</v>
      </c>
      <c r="E1706" s="14" t="s">
        <v>8349</v>
      </c>
      <c r="F1706" s="13" t="s">
        <v>9150</v>
      </c>
      <c r="G1706" s="13" t="s">
        <v>8349</v>
      </c>
      <c r="H1706" s="13" t="s">
        <v>8349</v>
      </c>
      <c r="I1706" s="13" t="s">
        <v>8349</v>
      </c>
      <c r="J1706" s="13" t="s">
        <v>4734</v>
      </c>
      <c r="K1706" s="13" t="s">
        <v>4735</v>
      </c>
      <c r="L1706" s="13">
        <v>262.40078667</v>
      </c>
      <c r="M1706" s="13">
        <v>24.653221439999999</v>
      </c>
      <c r="N1706" s="13">
        <v>97.33</v>
      </c>
      <c r="O1706" s="13">
        <v>348.92</v>
      </c>
      <c r="P1706" s="12">
        <v>47.82</v>
      </c>
      <c r="Q1706" s="12">
        <v>28.224399999999999</v>
      </c>
      <c r="R1706" s="38">
        <v>6.8101334786161809</v>
      </c>
      <c r="S1706" s="23">
        <v>0.20301007899754833</v>
      </c>
      <c r="T1706" s="38">
        <v>11.027901699875061</v>
      </c>
      <c r="U1706" s="19">
        <v>0.17307801709055951</v>
      </c>
      <c r="V1706" s="13" t="s">
        <v>4767</v>
      </c>
      <c r="W1706" s="38">
        <v>1.1412619097415213</v>
      </c>
      <c r="X1706" s="19">
        <v>0.17307801709055951</v>
      </c>
      <c r="Y1706" s="13" t="s">
        <v>4768</v>
      </c>
      <c r="Z1706" s="19">
        <v>11.862123579034806</v>
      </c>
      <c r="AA1706" s="19">
        <v>0.66581387109303591</v>
      </c>
      <c r="AB1706" s="29" t="s">
        <v>8349</v>
      </c>
      <c r="AC1706" s="19">
        <v>2.6569016998750605</v>
      </c>
      <c r="AD1706" s="19">
        <v>0.17422973339817749</v>
      </c>
      <c r="AE1706" s="13" t="s">
        <v>122</v>
      </c>
      <c r="AF1706" s="13" t="s">
        <v>4075</v>
      </c>
      <c r="AG1706" s="38">
        <v>2.4228716861339626E-3</v>
      </c>
      <c r="AH1706" s="19">
        <v>0.68823259944577886</v>
      </c>
      <c r="AI1706" s="13" t="s">
        <v>4591</v>
      </c>
      <c r="AJ1706" s="19" t="s">
        <v>8349</v>
      </c>
      <c r="AK1706" s="19" t="s">
        <v>8349</v>
      </c>
      <c r="AL1706" s="19">
        <f t="shared" si="104"/>
        <v>4.9222674512199791E-2</v>
      </c>
      <c r="AM1706" s="19">
        <f t="shared" si="105"/>
        <v>7.2278575253714168</v>
      </c>
      <c r="AN1706" s="20">
        <f t="shared" si="106"/>
        <v>4.7670704421122986E-8</v>
      </c>
      <c r="AO1706" s="19">
        <f t="shared" si="107"/>
        <v>29.332272776217181</v>
      </c>
      <c r="AP1706" s="21">
        <v>4609.9119770154257</v>
      </c>
      <c r="AQ1706" s="21" t="s">
        <v>143</v>
      </c>
      <c r="AR1706" s="19">
        <v>7.711370466857019E-2</v>
      </c>
      <c r="AS1706" s="13" t="s">
        <v>74</v>
      </c>
      <c r="AT1706" s="19">
        <v>0.21345950154825521</v>
      </c>
      <c r="AU1706" s="13" t="s">
        <v>74</v>
      </c>
      <c r="AV1706" s="13" t="s">
        <v>8349</v>
      </c>
      <c r="AW1706" s="13" t="s">
        <v>8349</v>
      </c>
      <c r="AX1706" s="13" t="s">
        <v>8349</v>
      </c>
      <c r="AY1706" s="13" t="s">
        <v>8349</v>
      </c>
      <c r="AZ1706" s="13" t="s">
        <v>8349</v>
      </c>
      <c r="BA1706" s="13" t="s">
        <v>8349</v>
      </c>
    </row>
    <row r="1707" spans="1:53" s="10" customFormat="1">
      <c r="A1707" s="31">
        <v>85647</v>
      </c>
      <c r="B1707" s="10" t="s">
        <v>8349</v>
      </c>
      <c r="C1707" s="10" t="s">
        <v>6413</v>
      </c>
      <c r="D1707" s="10" t="s">
        <v>6414</v>
      </c>
      <c r="E1707" s="10" t="s">
        <v>8349</v>
      </c>
      <c r="F1707" s="10" t="s">
        <v>9151</v>
      </c>
      <c r="G1707" s="10" t="s">
        <v>8349</v>
      </c>
      <c r="H1707" s="10" t="s">
        <v>8349</v>
      </c>
      <c r="I1707" s="10">
        <v>4</v>
      </c>
      <c r="J1707" s="10" t="s">
        <v>1193</v>
      </c>
      <c r="K1707" s="10" t="s">
        <v>1194</v>
      </c>
      <c r="L1707" s="10">
        <v>262.54769926</v>
      </c>
      <c r="M1707" s="10">
        <v>-51.636525310000003</v>
      </c>
      <c r="N1707" s="10">
        <v>-259.23</v>
      </c>
      <c r="O1707" s="10">
        <v>-185.69</v>
      </c>
      <c r="P1707" s="11">
        <v>339.10469999999998</v>
      </c>
      <c r="Q1707" s="11">
        <v>-9.5431000000000008</v>
      </c>
      <c r="R1707" s="37">
        <v>16.450074025333116</v>
      </c>
      <c r="S1707" s="16">
        <v>2.6649119921039646E-2</v>
      </c>
      <c r="T1707" s="37">
        <v>9.5850000000000009</v>
      </c>
      <c r="U1707" s="16">
        <v>1.2E-2</v>
      </c>
      <c r="V1707" s="10" t="s">
        <v>4769</v>
      </c>
      <c r="W1707" s="37">
        <v>1.4430000000000001</v>
      </c>
      <c r="X1707" s="16">
        <v>8.3999999999999995E-3</v>
      </c>
      <c r="Y1707" s="10" t="s">
        <v>4769</v>
      </c>
      <c r="Z1707" s="16">
        <v>8.5041607169222058</v>
      </c>
      <c r="AA1707" s="16">
        <v>7.0652870537145418E-2</v>
      </c>
      <c r="AB1707" s="29" t="s">
        <v>8349</v>
      </c>
      <c r="AC1707" s="16">
        <v>3.7549999999999999</v>
      </c>
      <c r="AD1707" s="16">
        <v>3.087879531328902E-2</v>
      </c>
      <c r="AE1707" s="10" t="s">
        <v>125</v>
      </c>
      <c r="AF1707" s="10" t="s">
        <v>4075</v>
      </c>
      <c r="AG1707" s="37">
        <v>0.10518188255258468</v>
      </c>
      <c r="AH1707" s="16">
        <v>7.7105953824193316E-2</v>
      </c>
      <c r="AI1707" s="10" t="s">
        <v>4603</v>
      </c>
      <c r="AJ1707" s="10" t="s">
        <v>107</v>
      </c>
      <c r="AK1707" s="22" t="s">
        <v>60</v>
      </c>
      <c r="AL1707" s="16">
        <f t="shared" si="104"/>
        <v>0.32431756436028047</v>
      </c>
      <c r="AM1707" s="16">
        <f t="shared" si="105"/>
        <v>19.715264737461446</v>
      </c>
      <c r="AN1707" s="17">
        <f t="shared" si="106"/>
        <v>1.098097858652196E-9</v>
      </c>
      <c r="AO1707" s="16">
        <f t="shared" si="107"/>
        <v>31.983397388378531</v>
      </c>
      <c r="AP1707" s="18">
        <v>3850.7040102301471</v>
      </c>
      <c r="AQ1707" s="18" t="s">
        <v>124</v>
      </c>
      <c r="AR1707" s="16">
        <v>0.72818515595382605</v>
      </c>
      <c r="AS1707" s="10" t="s">
        <v>74</v>
      </c>
      <c r="AT1707" s="16">
        <v>0.56132660334903772</v>
      </c>
      <c r="AU1707" s="10" t="s">
        <v>74</v>
      </c>
      <c r="AV1707" s="10" t="s">
        <v>8349</v>
      </c>
      <c r="AW1707" s="10" t="s">
        <v>8349</v>
      </c>
      <c r="AX1707" s="10" t="s">
        <v>8349</v>
      </c>
      <c r="AY1707" s="10" t="s">
        <v>8349</v>
      </c>
      <c r="AZ1707" s="10" t="s">
        <v>8349</v>
      </c>
      <c r="BA1707" s="10" t="s">
        <v>8349</v>
      </c>
    </row>
    <row r="1708" spans="1:53" s="10" customFormat="1">
      <c r="A1708" s="31">
        <v>85653</v>
      </c>
      <c r="B1708" s="10">
        <v>159062</v>
      </c>
      <c r="C1708" s="10" t="s">
        <v>8349</v>
      </c>
      <c r="D1708" s="10" t="s">
        <v>8349</v>
      </c>
      <c r="E1708" s="15" t="s">
        <v>8349</v>
      </c>
      <c r="F1708" s="10" t="s">
        <v>8349</v>
      </c>
      <c r="G1708" s="10" t="s">
        <v>8349</v>
      </c>
      <c r="H1708" s="10" t="s">
        <v>8349</v>
      </c>
      <c r="I1708" s="10" t="s">
        <v>8349</v>
      </c>
      <c r="J1708" s="10" t="s">
        <v>1195</v>
      </c>
      <c r="K1708" s="10" t="s">
        <v>1196</v>
      </c>
      <c r="L1708" s="10">
        <v>262.56781302000002</v>
      </c>
      <c r="M1708" s="10">
        <v>47.402016680000003</v>
      </c>
      <c r="N1708" s="10">
        <v>174.31</v>
      </c>
      <c r="O1708" s="10">
        <v>76.819999999999993</v>
      </c>
      <c r="P1708" s="11">
        <v>73.738200000000006</v>
      </c>
      <c r="Q1708" s="11">
        <v>32.995100000000001</v>
      </c>
      <c r="R1708" s="37">
        <v>22.266755733689603</v>
      </c>
      <c r="S1708" s="16">
        <v>1.1133377866844802E-2</v>
      </c>
      <c r="T1708" s="37">
        <v>7.2216001497399986</v>
      </c>
      <c r="U1708" s="16">
        <v>1.8867962264113206E-2</v>
      </c>
      <c r="V1708" s="10" t="s">
        <v>4767</v>
      </c>
      <c r="W1708" s="37">
        <v>0.74028727208000011</v>
      </c>
      <c r="X1708" s="16">
        <v>1.8867962264113206E-2</v>
      </c>
      <c r="Y1708" s="10" t="s">
        <v>4768</v>
      </c>
      <c r="Z1708" s="16">
        <v>5.4833154250535721</v>
      </c>
      <c r="AA1708" s="16">
        <v>4.317937170930719E-2</v>
      </c>
      <c r="AB1708" s="29" t="s">
        <v>8349</v>
      </c>
      <c r="AC1708" s="16">
        <v>1.8296001497399983</v>
      </c>
      <c r="AD1708" s="16">
        <v>2.8231188426986208E-2</v>
      </c>
      <c r="AE1708" s="10" t="s">
        <v>122</v>
      </c>
      <c r="AF1708" s="10" t="s">
        <v>4075</v>
      </c>
      <c r="AG1708" s="37">
        <v>0.62560522616247138</v>
      </c>
      <c r="AH1708" s="16">
        <v>5.1589321968896998E-2</v>
      </c>
      <c r="AI1708" s="10" t="s">
        <v>4659</v>
      </c>
      <c r="AJ1708" s="10" t="s">
        <v>107</v>
      </c>
      <c r="AK1708" s="16" t="s">
        <v>109</v>
      </c>
      <c r="AL1708" s="16">
        <f t="shared" si="104"/>
        <v>0.79095210105446423</v>
      </c>
      <c r="AM1708" s="16">
        <f t="shared" si="105"/>
        <v>35.521658858355984</v>
      </c>
      <c r="AN1708" s="17">
        <f t="shared" si="106"/>
        <v>1.8462121985215696E-10</v>
      </c>
      <c r="AO1708" s="16">
        <f t="shared" si="107"/>
        <v>31.55589610932801</v>
      </c>
      <c r="AP1708" s="18">
        <v>5364</v>
      </c>
      <c r="AQ1708" s="18" t="s">
        <v>129</v>
      </c>
      <c r="AR1708" s="16">
        <v>0.91521740780487626</v>
      </c>
      <c r="AS1708" s="10" t="s">
        <v>74</v>
      </c>
      <c r="AT1708" s="16">
        <v>0.88668492558685508</v>
      </c>
      <c r="AU1708" s="10" t="s">
        <v>74</v>
      </c>
      <c r="AV1708" s="10">
        <v>4.46</v>
      </c>
      <c r="AW1708" s="10" t="s">
        <v>96</v>
      </c>
      <c r="AX1708" s="10" t="s">
        <v>8349</v>
      </c>
      <c r="AY1708" s="10" t="s">
        <v>8349</v>
      </c>
      <c r="AZ1708" s="10" t="s">
        <v>102</v>
      </c>
      <c r="BA1708" s="10" t="s">
        <v>8349</v>
      </c>
    </row>
    <row r="1709" spans="1:53" s="10" customFormat="1">
      <c r="A1709" s="31">
        <v>85665</v>
      </c>
      <c r="B1709" s="10" t="s">
        <v>8349</v>
      </c>
      <c r="C1709" s="10" t="s">
        <v>6415</v>
      </c>
      <c r="D1709" s="10" t="s">
        <v>6416</v>
      </c>
      <c r="E1709" s="10" t="s">
        <v>8349</v>
      </c>
      <c r="F1709" s="10" t="s">
        <v>9152</v>
      </c>
      <c r="G1709" s="10" t="s">
        <v>8349</v>
      </c>
      <c r="H1709" s="10" t="s">
        <v>8349</v>
      </c>
      <c r="I1709" s="10" t="s">
        <v>8349</v>
      </c>
      <c r="J1709" s="10" t="s">
        <v>1197</v>
      </c>
      <c r="K1709" s="10" t="s">
        <v>1198</v>
      </c>
      <c r="L1709" s="10">
        <v>262.59462845000002</v>
      </c>
      <c r="M1709" s="10">
        <v>5.5491235000000003</v>
      </c>
      <c r="N1709" s="10">
        <v>28.33</v>
      </c>
      <c r="O1709" s="10">
        <v>-248.17</v>
      </c>
      <c r="P1709" s="11">
        <v>28.575299999999999</v>
      </c>
      <c r="Q1709" s="11">
        <v>20.5427</v>
      </c>
      <c r="R1709" s="37">
        <v>9.9770527786091989</v>
      </c>
      <c r="S1709" s="16">
        <v>1.0675446473111843E-2</v>
      </c>
      <c r="T1709" s="37">
        <v>9.2929999999999993</v>
      </c>
      <c r="U1709" s="16">
        <v>1.2E-2</v>
      </c>
      <c r="V1709" s="10" t="s">
        <v>4769</v>
      </c>
      <c r="W1709" s="37">
        <v>1.482</v>
      </c>
      <c r="X1709" s="16">
        <v>8.3999999999999995E-3</v>
      </c>
      <c r="Y1709" s="10" t="s">
        <v>4769</v>
      </c>
      <c r="Z1709" s="16">
        <v>9.2979886517889678</v>
      </c>
      <c r="AA1709" s="16">
        <v>3.5306061310048875E-2</v>
      </c>
      <c r="AB1709" s="29" t="s">
        <v>8349</v>
      </c>
      <c r="AC1709" s="16">
        <v>3.9080000000000004</v>
      </c>
      <c r="AD1709" s="16">
        <v>2.9849623113198599E-2</v>
      </c>
      <c r="AE1709" s="10" t="s">
        <v>125</v>
      </c>
      <c r="AF1709" s="10" t="s">
        <v>4075</v>
      </c>
      <c r="AG1709" s="37">
        <v>5.4190704864762428E-2</v>
      </c>
      <c r="AH1709" s="16">
        <v>9.6677391179266575E-2</v>
      </c>
      <c r="AI1709" s="10" t="s">
        <v>4261</v>
      </c>
      <c r="AJ1709" s="10" t="s">
        <v>107</v>
      </c>
      <c r="AK1709" s="22" t="s">
        <v>110</v>
      </c>
      <c r="AL1709" s="16">
        <f t="shared" si="104"/>
        <v>0.23278897066820503</v>
      </c>
      <c r="AM1709" s="16">
        <f t="shared" si="105"/>
        <v>23.332438530074189</v>
      </c>
      <c r="AN1709" s="17">
        <f t="shared" si="106"/>
        <v>2.1313618320381735E-9</v>
      </c>
      <c r="AO1709" s="16">
        <f t="shared" si="107"/>
        <v>30.971357039348735</v>
      </c>
      <c r="AP1709" s="18">
        <v>3764.3536761469422</v>
      </c>
      <c r="AQ1709" s="18" t="s">
        <v>124</v>
      </c>
      <c r="AR1709" s="16">
        <v>0.54693181314693307</v>
      </c>
      <c r="AS1709" s="10" t="s">
        <v>74</v>
      </c>
      <c r="AT1709" s="16">
        <v>0.47354944649385616</v>
      </c>
      <c r="AU1709" s="10" t="s">
        <v>74</v>
      </c>
      <c r="AV1709" s="10" t="s">
        <v>8349</v>
      </c>
      <c r="AW1709" s="10" t="s">
        <v>8349</v>
      </c>
      <c r="AX1709" s="10" t="s">
        <v>8349</v>
      </c>
      <c r="AY1709" s="10" t="s">
        <v>8349</v>
      </c>
      <c r="AZ1709" s="10" t="s">
        <v>8349</v>
      </c>
      <c r="BA1709" s="10" t="s">
        <v>8349</v>
      </c>
    </row>
    <row r="1710" spans="1:53" s="10" customFormat="1">
      <c r="A1710" s="31">
        <v>85667</v>
      </c>
      <c r="B1710" s="10">
        <v>158614</v>
      </c>
      <c r="C1710" s="10" t="s">
        <v>6417</v>
      </c>
      <c r="D1710" s="10" t="s">
        <v>6418</v>
      </c>
      <c r="E1710" s="15" t="s">
        <v>8349</v>
      </c>
      <c r="F1710" s="10" t="s">
        <v>9153</v>
      </c>
      <c r="G1710" s="10">
        <v>0.8</v>
      </c>
      <c r="H1710" s="10">
        <v>0.11000000000000032</v>
      </c>
      <c r="I1710" s="10" t="s">
        <v>8349</v>
      </c>
      <c r="J1710" s="10" t="s">
        <v>1199</v>
      </c>
      <c r="K1710" s="10" t="s">
        <v>1200</v>
      </c>
      <c r="L1710" s="10">
        <v>262.59946495999998</v>
      </c>
      <c r="M1710" s="10">
        <v>-1.06250365</v>
      </c>
      <c r="N1710" s="10">
        <v>-126.64</v>
      </c>
      <c r="O1710" s="10">
        <v>-172</v>
      </c>
      <c r="P1710" s="11">
        <v>22.400500000000001</v>
      </c>
      <c r="Q1710" s="11">
        <v>17.438199999999998</v>
      </c>
      <c r="R1710" s="37">
        <v>16.342539630658607</v>
      </c>
      <c r="S1710" s="16">
        <v>1.1112926948847851E-2</v>
      </c>
      <c r="T1710" s="37">
        <v>5.31</v>
      </c>
      <c r="U1710" s="16">
        <v>9.1923881554251165E-3</v>
      </c>
      <c r="V1710" s="10" t="s">
        <v>4770</v>
      </c>
      <c r="W1710" s="37">
        <v>0.71499999999999997</v>
      </c>
      <c r="X1710" s="16">
        <v>1.2999999999999999E-2</v>
      </c>
      <c r="Y1710" s="10" t="s">
        <v>4770</v>
      </c>
      <c r="Z1710" s="16">
        <v>4.2434022659832431</v>
      </c>
      <c r="AA1710" s="16">
        <v>3.3458889476529308E-2</v>
      </c>
      <c r="AB1710" s="10" t="s">
        <v>4782</v>
      </c>
      <c r="AC1710" s="16" t="s">
        <v>8349</v>
      </c>
      <c r="AD1710" s="16" t="s">
        <v>8349</v>
      </c>
      <c r="AE1710" s="10" t="s">
        <v>8349</v>
      </c>
      <c r="AF1710" s="10" t="s">
        <v>4080</v>
      </c>
      <c r="AG1710" s="37">
        <v>1.8963435117853225</v>
      </c>
      <c r="AH1710" s="16">
        <v>0.10544902695142619</v>
      </c>
      <c r="AI1710" s="10" t="s">
        <v>4336</v>
      </c>
      <c r="AJ1710" s="10" t="s">
        <v>107</v>
      </c>
      <c r="AK1710" s="16" t="s">
        <v>109</v>
      </c>
      <c r="AL1710" s="16">
        <f t="shared" si="104"/>
        <v>1.3770778887867319</v>
      </c>
      <c r="AM1710" s="16">
        <f t="shared" si="105"/>
        <v>84.263396014860106</v>
      </c>
      <c r="AN1710" s="17">
        <f t="shared" si="106"/>
        <v>6.0906686622014979E-11</v>
      </c>
      <c r="AO1710" s="16">
        <f t="shared" si="107"/>
        <v>30.848337564656212</v>
      </c>
      <c r="AP1710" s="18">
        <v>5537.6001061372062</v>
      </c>
      <c r="AQ1710" s="18" t="s">
        <v>123</v>
      </c>
      <c r="AR1710" s="16">
        <v>1.4950886715703471</v>
      </c>
      <c r="AS1710" s="10" t="s">
        <v>74</v>
      </c>
      <c r="AT1710" s="16">
        <v>1.1783132785336872</v>
      </c>
      <c r="AU1710" s="10" t="s">
        <v>74</v>
      </c>
      <c r="AV1710" s="10" t="s">
        <v>8349</v>
      </c>
      <c r="AW1710" s="10" t="s">
        <v>8349</v>
      </c>
      <c r="AX1710" s="10" t="s">
        <v>8349</v>
      </c>
      <c r="AY1710" s="10" t="s">
        <v>8349</v>
      </c>
      <c r="AZ1710" s="10" t="s">
        <v>8349</v>
      </c>
      <c r="BA1710" s="10" t="s">
        <v>8349</v>
      </c>
    </row>
    <row r="1711" spans="1:53" s="10" customFormat="1">
      <c r="A1711" s="31">
        <v>85810</v>
      </c>
      <c r="B1711" s="10">
        <v>159222</v>
      </c>
      <c r="C1711" s="10" t="s">
        <v>6216</v>
      </c>
      <c r="D1711" s="10" t="s">
        <v>6217</v>
      </c>
      <c r="E1711" s="10" t="s">
        <v>8349</v>
      </c>
      <c r="F1711" s="10" t="s">
        <v>8349</v>
      </c>
      <c r="G1711" s="10" t="s">
        <v>8349</v>
      </c>
      <c r="H1711" s="10" t="s">
        <v>8349</v>
      </c>
      <c r="I1711" s="10" t="s">
        <v>8349</v>
      </c>
      <c r="J1711" s="10" t="s">
        <v>1201</v>
      </c>
      <c r="K1711" s="10" t="s">
        <v>1202</v>
      </c>
      <c r="L1711" s="10">
        <v>263.00484062999999</v>
      </c>
      <c r="M1711" s="10">
        <v>34.270994190000003</v>
      </c>
      <c r="N1711" s="10">
        <v>-239.65</v>
      </c>
      <c r="O1711" s="10">
        <v>62.73</v>
      </c>
      <c r="P1711" s="11">
        <v>58.578499999999998</v>
      </c>
      <c r="Q1711" s="11">
        <v>30.434999999999999</v>
      </c>
      <c r="R1711" s="37">
        <v>23.917723032767281</v>
      </c>
      <c r="S1711" s="16">
        <v>8.3712030614685479E-3</v>
      </c>
      <c r="T1711" s="37">
        <v>6.5163769789835193</v>
      </c>
      <c r="U1711" s="16">
        <v>1.7492855684535902E-2</v>
      </c>
      <c r="V1711" s="10" t="s">
        <v>4767</v>
      </c>
      <c r="W1711" s="37">
        <v>0.63900000000000001</v>
      </c>
      <c r="X1711" s="16">
        <v>3.0000000000000001E-3</v>
      </c>
      <c r="Y1711" s="10" t="s">
        <v>4770</v>
      </c>
      <c r="Z1711" s="16">
        <v>4.6227778167355931</v>
      </c>
      <c r="AA1711" s="16">
        <v>3.5747204647398334E-2</v>
      </c>
      <c r="AB1711" s="29" t="s">
        <v>8349</v>
      </c>
      <c r="AC1711" s="16">
        <v>1.5183769789835191</v>
      </c>
      <c r="AD1711" s="16">
        <v>2.3706539182259397E-2</v>
      </c>
      <c r="AE1711" s="10" t="s">
        <v>120</v>
      </c>
      <c r="AF1711" s="10" t="s">
        <v>4075</v>
      </c>
      <c r="AG1711" s="37">
        <v>1.269855423546228</v>
      </c>
      <c r="AH1711" s="16">
        <v>4.2893620039616345E-2</v>
      </c>
      <c r="AI1711" s="10" t="s">
        <v>4597</v>
      </c>
      <c r="AJ1711" s="10" t="s">
        <v>107</v>
      </c>
      <c r="AK1711" s="16" t="s">
        <v>109</v>
      </c>
      <c r="AL1711" s="16">
        <f t="shared" si="104"/>
        <v>1.1268786197041045</v>
      </c>
      <c r="AM1711" s="16">
        <f t="shared" si="105"/>
        <v>47.114795089828611</v>
      </c>
      <c r="AN1711" s="17">
        <f t="shared" si="106"/>
        <v>9.0955236209057561E-11</v>
      </c>
      <c r="AO1711" s="16">
        <f t="shared" si="107"/>
        <v>31.619307713853626</v>
      </c>
      <c r="AP1711" s="18">
        <v>5743</v>
      </c>
      <c r="AQ1711" s="18" t="s">
        <v>141</v>
      </c>
      <c r="AR1711" s="16">
        <v>1.1299999999999999</v>
      </c>
      <c r="AS1711" s="10" t="s">
        <v>73</v>
      </c>
      <c r="AT1711" s="16">
        <v>0.98399999999999999</v>
      </c>
      <c r="AU1711" s="10" t="s">
        <v>73</v>
      </c>
      <c r="AV1711" s="10">
        <v>4.34</v>
      </c>
      <c r="AW1711" s="10" t="s">
        <v>73</v>
      </c>
      <c r="AX1711" s="10">
        <v>9.36</v>
      </c>
      <c r="AY1711" s="10" t="s">
        <v>73</v>
      </c>
      <c r="AZ1711" s="10" t="s">
        <v>102</v>
      </c>
      <c r="BA1711" s="10">
        <v>0.1</v>
      </c>
    </row>
    <row r="1712" spans="1:53" s="10" customFormat="1">
      <c r="A1712" s="31">
        <v>86032</v>
      </c>
      <c r="B1712" s="10">
        <v>159561</v>
      </c>
      <c r="C1712" s="10" t="s">
        <v>6218</v>
      </c>
      <c r="D1712" s="10" t="s">
        <v>6219</v>
      </c>
      <c r="E1712" s="15" t="s">
        <v>8349</v>
      </c>
      <c r="F1712" s="10" t="s">
        <v>9154</v>
      </c>
      <c r="G1712" s="10">
        <v>0.6</v>
      </c>
      <c r="H1712" s="10">
        <v>2.9</v>
      </c>
      <c r="I1712" s="10" t="s">
        <v>8349</v>
      </c>
      <c r="J1712" s="10" t="s">
        <v>1203</v>
      </c>
      <c r="K1712" s="10" t="s">
        <v>1204</v>
      </c>
      <c r="L1712" s="10">
        <v>263.73335321000002</v>
      </c>
      <c r="M1712" s="10">
        <v>12.56057584</v>
      </c>
      <c r="N1712" s="10">
        <v>110.08</v>
      </c>
      <c r="O1712" s="10">
        <v>-222.61</v>
      </c>
      <c r="P1712" s="11">
        <v>35.894199999999998</v>
      </c>
      <c r="Q1712" s="11">
        <v>22.5685</v>
      </c>
      <c r="R1712" s="37">
        <v>14.896469536719799</v>
      </c>
      <c r="S1712" s="16">
        <v>1.5790257708922988E-2</v>
      </c>
      <c r="T1712" s="37">
        <v>2.08</v>
      </c>
      <c r="U1712" s="16">
        <v>2.1213203435596424E-3</v>
      </c>
      <c r="V1712" s="10" t="s">
        <v>4770</v>
      </c>
      <c r="W1712" s="37">
        <v>0.155</v>
      </c>
      <c r="X1712" s="16">
        <v>3.0000000000000001E-3</v>
      </c>
      <c r="Y1712" s="10" t="s">
        <v>4770</v>
      </c>
      <c r="Z1712" s="16">
        <v>1.2145832359246018</v>
      </c>
      <c r="AA1712" s="16">
        <v>3.6683022226571715E-2</v>
      </c>
      <c r="AB1712" s="29" t="s">
        <v>8349</v>
      </c>
      <c r="AC1712" s="16">
        <v>0.47900000000000009</v>
      </c>
      <c r="AD1712" s="16">
        <v>1.8124568960391857E-2</v>
      </c>
      <c r="AE1712" s="10" t="s">
        <v>14</v>
      </c>
      <c r="AF1712" s="10" t="s">
        <v>4075</v>
      </c>
      <c r="AG1712" s="37">
        <v>26.865650984373264</v>
      </c>
      <c r="AH1712" s="16">
        <v>4.0916306280933457E-2</v>
      </c>
      <c r="AI1712" s="10" t="s">
        <v>4262</v>
      </c>
      <c r="AJ1712" s="10" t="s">
        <v>107</v>
      </c>
      <c r="AK1712" s="16" t="s">
        <v>113</v>
      </c>
      <c r="AL1712" s="16">
        <f t="shared" si="104"/>
        <v>5.1832085607636191</v>
      </c>
      <c r="AM1712" s="16">
        <f t="shared" si="105"/>
        <v>347.94879068406169</v>
      </c>
      <c r="AN1712" s="17">
        <f t="shared" si="106"/>
        <v>4.2991699723629253E-12</v>
      </c>
      <c r="AO1712" s="16">
        <f t="shared" si="107"/>
        <v>30.496538460596625</v>
      </c>
      <c r="AP1712" s="18">
        <v>8225.4484129488101</v>
      </c>
      <c r="AQ1712" s="18" t="s">
        <v>123</v>
      </c>
      <c r="AR1712" s="16">
        <v>2.5505341604375866</v>
      </c>
      <c r="AS1712" s="10" t="s">
        <v>74</v>
      </c>
      <c r="AT1712" s="16">
        <v>2.3252029416077731</v>
      </c>
      <c r="AU1712" s="10" t="s">
        <v>74</v>
      </c>
      <c r="AV1712" s="10" t="s">
        <v>8349</v>
      </c>
      <c r="AW1712" s="10" t="s">
        <v>8349</v>
      </c>
      <c r="AX1712" s="10" t="s">
        <v>8349</v>
      </c>
      <c r="AY1712" s="10" t="s">
        <v>8349</v>
      </c>
      <c r="AZ1712" s="10" t="s">
        <v>8349</v>
      </c>
      <c r="BA1712" s="10" t="s">
        <v>8349</v>
      </c>
    </row>
    <row r="1713" spans="1:53" s="10" customFormat="1">
      <c r="A1713" s="31">
        <v>86036</v>
      </c>
      <c r="B1713" s="10">
        <v>160269</v>
      </c>
      <c r="C1713" s="10" t="s">
        <v>6220</v>
      </c>
      <c r="D1713" s="10" t="s">
        <v>6221</v>
      </c>
      <c r="E1713" s="10" t="s">
        <v>8349</v>
      </c>
      <c r="F1713" s="10" t="s">
        <v>9155</v>
      </c>
      <c r="G1713" s="10">
        <v>1.1000000000000001</v>
      </c>
      <c r="H1713" s="10">
        <v>3.2599999999999989</v>
      </c>
      <c r="I1713" s="10" t="s">
        <v>8349</v>
      </c>
      <c r="J1713" s="10" t="s">
        <v>1205</v>
      </c>
      <c r="K1713" s="10" t="s">
        <v>1206</v>
      </c>
      <c r="L1713" s="10">
        <v>263.74687827999998</v>
      </c>
      <c r="M1713" s="10">
        <v>61.875831499999997</v>
      </c>
      <c r="N1713" s="10">
        <v>277.38</v>
      </c>
      <c r="O1713" s="10">
        <v>-525.62</v>
      </c>
      <c r="P1713" s="11">
        <v>90.994600000000005</v>
      </c>
      <c r="Q1713" s="11">
        <v>32.650199999999998</v>
      </c>
      <c r="R1713" s="37">
        <v>14.190435646374343</v>
      </c>
      <c r="S1713" s="16">
        <v>5.2504611891585071E-3</v>
      </c>
      <c r="T1713" s="37">
        <v>5.23</v>
      </c>
      <c r="U1713" s="16">
        <v>2.8284271247461901E-3</v>
      </c>
      <c r="V1713" s="10" t="s">
        <v>4770</v>
      </c>
      <c r="W1713" s="37">
        <v>0.60199999999999998</v>
      </c>
      <c r="X1713" s="16">
        <v>4.0000000000000001E-3</v>
      </c>
      <c r="Y1713" s="10" t="s">
        <v>4770</v>
      </c>
      <c r="Z1713" s="16">
        <v>4.4700213574863419</v>
      </c>
      <c r="AA1713" s="16">
        <v>1.4259694777794429E-2</v>
      </c>
      <c r="AB1713" s="10" t="s">
        <v>4782</v>
      </c>
      <c r="AC1713" s="16" t="s">
        <v>8349</v>
      </c>
      <c r="AD1713" s="16" t="s">
        <v>8349</v>
      </c>
      <c r="AE1713" s="10" t="s">
        <v>8349</v>
      </c>
      <c r="AF1713" s="10" t="s">
        <v>4080</v>
      </c>
      <c r="AG1713" s="37">
        <v>1.4503448227474194</v>
      </c>
      <c r="AH1713" s="16">
        <v>0.10101157802527322</v>
      </c>
      <c r="AI1713" s="10" t="s">
        <v>4344</v>
      </c>
      <c r="AJ1713" s="10" t="s">
        <v>107</v>
      </c>
      <c r="AK1713" s="16" t="s">
        <v>109</v>
      </c>
      <c r="AL1713" s="16">
        <f t="shared" si="104"/>
        <v>1.2043026292205044</v>
      </c>
      <c r="AM1713" s="16">
        <f t="shared" si="105"/>
        <v>84.867206281168933</v>
      </c>
      <c r="AN1713" s="17">
        <f t="shared" si="106"/>
        <v>7.9636234217188348E-11</v>
      </c>
      <c r="AO1713" s="16">
        <f t="shared" si="107"/>
        <v>30.477223211935616</v>
      </c>
      <c r="AP1713" s="18">
        <v>5897.9904798269035</v>
      </c>
      <c r="AQ1713" s="18" t="s">
        <v>123</v>
      </c>
      <c r="AR1713" s="16">
        <v>1.1526013565920532</v>
      </c>
      <c r="AS1713" s="10" t="s">
        <v>74</v>
      </c>
      <c r="AT1713" s="16">
        <v>1.1000258462745176</v>
      </c>
      <c r="AU1713" s="10" t="s">
        <v>74</v>
      </c>
      <c r="AV1713" s="10" t="s">
        <v>8349</v>
      </c>
      <c r="AW1713" s="10" t="s">
        <v>8349</v>
      </c>
      <c r="AX1713" s="10" t="s">
        <v>8349</v>
      </c>
      <c r="AY1713" s="10" t="s">
        <v>8349</v>
      </c>
      <c r="AZ1713" s="10" t="s">
        <v>8349</v>
      </c>
      <c r="BA1713" s="10" t="s">
        <v>8349</v>
      </c>
    </row>
    <row r="1714" spans="1:53" s="10" customFormat="1">
      <c r="A1714" s="31">
        <v>86057</v>
      </c>
      <c r="B1714" s="10" t="s">
        <v>8349</v>
      </c>
      <c r="C1714" s="10" t="s">
        <v>6222</v>
      </c>
      <c r="D1714" s="10" t="s">
        <v>6223</v>
      </c>
      <c r="E1714" s="15" t="s">
        <v>8349</v>
      </c>
      <c r="F1714" s="10" t="s">
        <v>9156</v>
      </c>
      <c r="G1714" s="10" t="s">
        <v>8349</v>
      </c>
      <c r="H1714" s="10" t="s">
        <v>8349</v>
      </c>
      <c r="I1714" s="10" t="s">
        <v>8349</v>
      </c>
      <c r="J1714" s="10" t="s">
        <v>1207</v>
      </c>
      <c r="K1714" s="10" t="s">
        <v>1208</v>
      </c>
      <c r="L1714" s="10">
        <v>263.80642798000002</v>
      </c>
      <c r="M1714" s="10">
        <v>-48.681974089999997</v>
      </c>
      <c r="N1714" s="10">
        <v>84.41</v>
      </c>
      <c r="O1714" s="10">
        <v>456.02</v>
      </c>
      <c r="P1714" s="11">
        <v>342.07600000000002</v>
      </c>
      <c r="Q1714" s="11">
        <v>-8.6646000000000001</v>
      </c>
      <c r="R1714" s="37">
        <v>9.7247884858504321</v>
      </c>
      <c r="S1714" s="16">
        <v>2.6743168336088689E-2</v>
      </c>
      <c r="T1714" s="37">
        <v>10.127000000000001</v>
      </c>
      <c r="U1714" s="16">
        <v>1.2E-2</v>
      </c>
      <c r="V1714" s="10" t="s">
        <v>4769</v>
      </c>
      <c r="W1714" s="37">
        <v>1.546</v>
      </c>
      <c r="X1714" s="16">
        <v>8.3999999999999995E-3</v>
      </c>
      <c r="Y1714" s="10" t="s">
        <v>4769</v>
      </c>
      <c r="Z1714" s="16">
        <v>10.187599179022568</v>
      </c>
      <c r="AA1714" s="16">
        <v>7.0862695595749869E-2</v>
      </c>
      <c r="AB1714" s="29" t="s">
        <v>8349</v>
      </c>
      <c r="AC1714" s="16">
        <v>4.301000000000001</v>
      </c>
      <c r="AD1714" s="16">
        <v>2.5317977802344325E-2</v>
      </c>
      <c r="AE1714" s="10" t="s">
        <v>125</v>
      </c>
      <c r="AF1714" s="10" t="s">
        <v>4075</v>
      </c>
      <c r="AG1714" s="37">
        <v>3.2769373582860216E-2</v>
      </c>
      <c r="AH1714" s="16">
        <v>0.11454921050402708</v>
      </c>
      <c r="AI1714" s="10" t="s">
        <v>4666</v>
      </c>
      <c r="AJ1714" s="10" t="s">
        <v>107</v>
      </c>
      <c r="AK1714" s="16" t="s">
        <v>57</v>
      </c>
      <c r="AL1714" s="16">
        <f t="shared" si="104"/>
        <v>0.18102312996647754</v>
      </c>
      <c r="AM1714" s="16">
        <f t="shared" si="105"/>
        <v>18.614608454452888</v>
      </c>
      <c r="AN1714" s="17">
        <f t="shared" si="106"/>
        <v>3.5246325264029898E-9</v>
      </c>
      <c r="AO1714" s="16">
        <f t="shared" si="107"/>
        <v>31.259215388223694</v>
      </c>
      <c r="AP1714" s="18">
        <v>3562.8886362196299</v>
      </c>
      <c r="AQ1714" s="18" t="s">
        <v>124</v>
      </c>
      <c r="AR1714" s="16">
        <v>0.47476773855432525</v>
      </c>
      <c r="AS1714" s="10" t="s">
        <v>74</v>
      </c>
      <c r="AT1714" s="16">
        <v>0.41624670149435411</v>
      </c>
      <c r="AU1714" s="10" t="s">
        <v>74</v>
      </c>
      <c r="AV1714" s="10" t="s">
        <v>8349</v>
      </c>
      <c r="AW1714" s="10" t="s">
        <v>8349</v>
      </c>
      <c r="AX1714" s="10" t="s">
        <v>8349</v>
      </c>
      <c r="AY1714" s="10" t="s">
        <v>8349</v>
      </c>
      <c r="AZ1714" s="10" t="s">
        <v>8349</v>
      </c>
      <c r="BA1714" s="10" t="s">
        <v>8349</v>
      </c>
    </row>
    <row r="1715" spans="1:53" s="10" customFormat="1">
      <c r="A1715" s="31">
        <v>86087</v>
      </c>
      <c r="B1715" s="10" t="s">
        <v>8349</v>
      </c>
      <c r="C1715" s="10" t="s">
        <v>6224</v>
      </c>
      <c r="D1715" s="10" t="s">
        <v>6225</v>
      </c>
      <c r="E1715" s="10" t="s">
        <v>8349</v>
      </c>
      <c r="F1715" s="10" t="s">
        <v>8349</v>
      </c>
      <c r="G1715" s="10" t="s">
        <v>8349</v>
      </c>
      <c r="H1715" s="10" t="s">
        <v>8349</v>
      </c>
      <c r="I1715" s="10" t="s">
        <v>8349</v>
      </c>
      <c r="J1715" s="10" t="s">
        <v>1209</v>
      </c>
      <c r="K1715" s="10" t="s">
        <v>1210</v>
      </c>
      <c r="L1715" s="10">
        <v>263.89231937</v>
      </c>
      <c r="M1715" s="10">
        <v>61.682814059999998</v>
      </c>
      <c r="N1715" s="10">
        <v>263.74</v>
      </c>
      <c r="O1715" s="10">
        <v>-514.14</v>
      </c>
      <c r="P1715" s="11">
        <v>90.761799999999994</v>
      </c>
      <c r="Q1715" s="11">
        <v>32.590699999999998</v>
      </c>
      <c r="R1715" s="37">
        <v>14.098406880022557</v>
      </c>
      <c r="S1715" s="16">
        <v>1.3393486536021428E-2</v>
      </c>
      <c r="T1715" s="37">
        <v>9.98</v>
      </c>
      <c r="U1715" s="16">
        <v>1.6970562748477139E-2</v>
      </c>
      <c r="V1715" s="10" t="s">
        <v>4770</v>
      </c>
      <c r="W1715" s="37">
        <v>1.456</v>
      </c>
      <c r="X1715" s="16">
        <v>2.4E-2</v>
      </c>
      <c r="Y1715" s="10" t="s">
        <v>4770</v>
      </c>
      <c r="Z1715" s="16">
        <v>9.2341497992426547</v>
      </c>
      <c r="AA1715" s="16">
        <v>4.6250671256693465E-2</v>
      </c>
      <c r="AB1715" s="29" t="s">
        <v>8349</v>
      </c>
      <c r="AC1715" s="16">
        <v>3.9140000000000006</v>
      </c>
      <c r="AD1715" s="16">
        <v>2.4738633753705962E-2</v>
      </c>
      <c r="AE1715" s="10" t="s">
        <v>120</v>
      </c>
      <c r="AF1715" s="10" t="s">
        <v>4075</v>
      </c>
      <c r="AG1715" s="37">
        <v>5.9719462863396654E-2</v>
      </c>
      <c r="AH1715" s="16">
        <v>0.10118855958899074</v>
      </c>
      <c r="AI1715" s="10" t="s">
        <v>4644</v>
      </c>
      <c r="AJ1715" s="10" t="s">
        <v>107</v>
      </c>
      <c r="AK1715" s="22" t="s">
        <v>110</v>
      </c>
      <c r="AL1715" s="16">
        <f t="shared" si="104"/>
        <v>0.24437565931040811</v>
      </c>
      <c r="AM1715" s="16">
        <f t="shared" si="105"/>
        <v>17.333565514887248</v>
      </c>
      <c r="AN1715" s="17">
        <f t="shared" si="106"/>
        <v>1.9340428473745107E-9</v>
      </c>
      <c r="AO1715" s="16">
        <f t="shared" si="107"/>
        <v>31.763834771635409</v>
      </c>
      <c r="AP1715" s="18">
        <v>3761.0578605907122</v>
      </c>
      <c r="AQ1715" s="18" t="s">
        <v>124</v>
      </c>
      <c r="AR1715" s="16">
        <v>0.57516114991587286</v>
      </c>
      <c r="AS1715" s="10" t="s">
        <v>74</v>
      </c>
      <c r="AT1715" s="16">
        <v>0.48549365932133498</v>
      </c>
      <c r="AU1715" s="10" t="s">
        <v>74</v>
      </c>
      <c r="AV1715" s="10" t="s">
        <v>8349</v>
      </c>
      <c r="AW1715" s="10" t="s">
        <v>8349</v>
      </c>
      <c r="AX1715" s="10" t="s">
        <v>8349</v>
      </c>
      <c r="AY1715" s="10" t="s">
        <v>8349</v>
      </c>
      <c r="AZ1715" s="10" t="s">
        <v>8349</v>
      </c>
      <c r="BA1715" s="10" t="s">
        <v>8349</v>
      </c>
    </row>
    <row r="1716" spans="1:53" s="10" customFormat="1">
      <c r="A1716" s="31">
        <v>86141</v>
      </c>
      <c r="B1716" s="10">
        <v>160964</v>
      </c>
      <c r="C1716" s="10" t="s">
        <v>6226</v>
      </c>
      <c r="D1716" s="10" t="s">
        <v>6227</v>
      </c>
      <c r="E1716" s="15" t="s">
        <v>8349</v>
      </c>
      <c r="F1716" s="10" t="s">
        <v>8349</v>
      </c>
      <c r="G1716" s="10" t="s">
        <v>8349</v>
      </c>
      <c r="H1716" s="10" t="s">
        <v>8349</v>
      </c>
      <c r="I1716" s="10" t="s">
        <v>8349</v>
      </c>
      <c r="J1716" s="10" t="s">
        <v>1211</v>
      </c>
      <c r="K1716" s="10" t="s">
        <v>1212</v>
      </c>
      <c r="L1716" s="10">
        <v>264.05493763999999</v>
      </c>
      <c r="M1716" s="10">
        <v>71.878446949999997</v>
      </c>
      <c r="N1716" s="10">
        <v>91.84</v>
      </c>
      <c r="O1716" s="10">
        <v>-36.49</v>
      </c>
      <c r="P1716" s="11">
        <v>102.72920000000001</v>
      </c>
      <c r="Q1716" s="11">
        <v>31.506499999999999</v>
      </c>
      <c r="R1716" s="37">
        <v>19.387359441644048</v>
      </c>
      <c r="S1716" s="16">
        <v>1.0856921287320668E-2</v>
      </c>
      <c r="T1716" s="37">
        <v>8.5538986692916197</v>
      </c>
      <c r="U1716" s="16">
        <v>2.8653097563788806E-2</v>
      </c>
      <c r="V1716" s="10" t="s">
        <v>4767</v>
      </c>
      <c r="W1716" s="37">
        <v>1.089</v>
      </c>
      <c r="X1716" s="16">
        <v>1.0999999999999999E-2</v>
      </c>
      <c r="Y1716" s="10" t="s">
        <v>4770</v>
      </c>
      <c r="Z1716" s="16">
        <v>7.1163053583012132</v>
      </c>
      <c r="AA1716" s="16">
        <v>5.2357515204525029E-2</v>
      </c>
      <c r="AB1716" s="29" t="s">
        <v>8349</v>
      </c>
      <c r="AC1716" s="16">
        <v>2.6658986692916198</v>
      </c>
      <c r="AD1716" s="16">
        <v>3.4942810419312298E-2</v>
      </c>
      <c r="AE1716" s="10" t="s">
        <v>120</v>
      </c>
      <c r="AF1716" s="10" t="s">
        <v>4075</v>
      </c>
      <c r="AG1716" s="37">
        <v>0.19225025256484707</v>
      </c>
      <c r="AH1716" s="16">
        <v>6.2946877590489503E-2</v>
      </c>
      <c r="AI1716" s="10" t="s">
        <v>4666</v>
      </c>
      <c r="AJ1716" s="10" t="s">
        <v>107</v>
      </c>
      <c r="AK1716" s="16" t="s">
        <v>108</v>
      </c>
      <c r="AL1716" s="16">
        <f t="shared" si="104"/>
        <v>0.4384635133792173</v>
      </c>
      <c r="AM1716" s="16">
        <f t="shared" si="105"/>
        <v>22.615948020100031</v>
      </c>
      <c r="AN1716" s="17">
        <f t="shared" si="106"/>
        <v>6.0077944480744556E-10</v>
      </c>
      <c r="AO1716" s="16">
        <f t="shared" si="107"/>
        <v>31.607111006269612</v>
      </c>
      <c r="AP1716" s="18">
        <v>4602.5428980988509</v>
      </c>
      <c r="AQ1716" s="18" t="s">
        <v>124</v>
      </c>
      <c r="AR1716" s="16">
        <v>0.68911133843889005</v>
      </c>
      <c r="AS1716" s="10" t="s">
        <v>74</v>
      </c>
      <c r="AT1716" s="16">
        <v>0.65520338592490912</v>
      </c>
      <c r="AU1716" s="10" t="s">
        <v>74</v>
      </c>
      <c r="AV1716" s="10" t="s">
        <v>8349</v>
      </c>
      <c r="AW1716" s="10" t="s">
        <v>8349</v>
      </c>
      <c r="AX1716" s="10" t="s">
        <v>8349</v>
      </c>
      <c r="AY1716" s="10" t="s">
        <v>8349</v>
      </c>
      <c r="AZ1716" s="10" t="s">
        <v>8349</v>
      </c>
      <c r="BA1716" s="10" t="s">
        <v>8349</v>
      </c>
    </row>
    <row r="1717" spans="1:53" s="10" customFormat="1">
      <c r="A1717" s="31">
        <v>86162</v>
      </c>
      <c r="B1717" s="10" t="s">
        <v>8349</v>
      </c>
      <c r="C1717" s="10" t="s">
        <v>6228</v>
      </c>
      <c r="D1717" s="10" t="s">
        <v>6229</v>
      </c>
      <c r="E1717" s="10" t="s">
        <v>8349</v>
      </c>
      <c r="F1717" s="10" t="s">
        <v>9157</v>
      </c>
      <c r="G1717" s="10" t="s">
        <v>8349</v>
      </c>
      <c r="H1717" s="10" t="s">
        <v>8349</v>
      </c>
      <c r="I1717" s="10" t="s">
        <v>8349</v>
      </c>
      <c r="J1717" s="10" t="s">
        <v>1213</v>
      </c>
      <c r="K1717" s="10" t="s">
        <v>1214</v>
      </c>
      <c r="L1717" s="10">
        <v>264.1100265</v>
      </c>
      <c r="M1717" s="10">
        <v>68.342227170000001</v>
      </c>
      <c r="N1717" s="10">
        <v>-320.47000000000003</v>
      </c>
      <c r="O1717" s="10">
        <v>-1269.55</v>
      </c>
      <c r="P1717" s="11">
        <v>98.605800000000002</v>
      </c>
      <c r="Q1717" s="11">
        <v>31.963000000000001</v>
      </c>
      <c r="R1717" s="37">
        <v>4.5357645031069991</v>
      </c>
      <c r="S1717" s="24">
        <v>4.5357645031069991E-3</v>
      </c>
      <c r="T1717" s="37">
        <v>9.15</v>
      </c>
      <c r="U1717" s="16">
        <v>9.1923881554251165E-3</v>
      </c>
      <c r="V1717" s="10" t="s">
        <v>4770</v>
      </c>
      <c r="W1717" s="37">
        <v>1.5049999999999999</v>
      </c>
      <c r="X1717" s="16">
        <v>1.2999999999999999E-2</v>
      </c>
      <c r="Y1717" s="10" t="s">
        <v>4770</v>
      </c>
      <c r="Z1717" s="16">
        <v>10.866747510496548</v>
      </c>
      <c r="AA1717" s="16">
        <v>1.9064080428501384E-2</v>
      </c>
      <c r="AB1717" s="29" t="s">
        <v>8349</v>
      </c>
      <c r="AC1717" s="16">
        <v>4.6020000000000003</v>
      </c>
      <c r="AD1717" s="16">
        <v>2.2923786772695302E-2</v>
      </c>
      <c r="AE1717" s="10" t="s">
        <v>120</v>
      </c>
      <c r="AF1717" s="10" t="s">
        <v>4075</v>
      </c>
      <c r="AG1717" s="37">
        <v>2.2379299329597105E-2</v>
      </c>
      <c r="AH1717" s="16">
        <v>9.1996951920073788E-2</v>
      </c>
      <c r="AI1717" s="16" t="s">
        <v>4425</v>
      </c>
      <c r="AJ1717" s="10" t="s">
        <v>107</v>
      </c>
      <c r="AK1717" s="22" t="s">
        <v>110</v>
      </c>
      <c r="AL1717" s="16">
        <f t="shared" si="104"/>
        <v>0.14959712340014131</v>
      </c>
      <c r="AM1717" s="16">
        <f t="shared" si="105"/>
        <v>32.981677796029146</v>
      </c>
      <c r="AN1717" s="17">
        <f t="shared" si="106"/>
        <v>5.1610194894372215E-9</v>
      </c>
      <c r="AO1717" s="16">
        <f t="shared" si="107"/>
        <v>29.868161252277133</v>
      </c>
      <c r="AP1717" s="18">
        <v>3428.4109295817852</v>
      </c>
      <c r="AQ1717" s="18" t="s">
        <v>124</v>
      </c>
      <c r="AR1717" s="16">
        <v>0.42372991604339749</v>
      </c>
      <c r="AS1717" s="10" t="s">
        <v>74</v>
      </c>
      <c r="AT1717" s="16">
        <v>0.37747110644972226</v>
      </c>
      <c r="AU1717" s="10" t="s">
        <v>74</v>
      </c>
      <c r="AV1717" s="10" t="s">
        <v>8349</v>
      </c>
      <c r="AW1717" s="10" t="s">
        <v>8349</v>
      </c>
      <c r="AX1717" s="10" t="s">
        <v>8349</v>
      </c>
      <c r="AY1717" s="10" t="s">
        <v>8349</v>
      </c>
      <c r="AZ1717" s="10" t="s">
        <v>8349</v>
      </c>
      <c r="BA1717" s="10" t="s">
        <v>8349</v>
      </c>
    </row>
    <row r="1718" spans="1:53" s="10" customFormat="1">
      <c r="A1718" s="31">
        <v>86201</v>
      </c>
      <c r="B1718" s="10">
        <v>160922</v>
      </c>
      <c r="C1718" s="10" t="s">
        <v>6230</v>
      </c>
      <c r="D1718" s="10" t="s">
        <v>8349</v>
      </c>
      <c r="E1718" s="15" t="s">
        <v>8349</v>
      </c>
      <c r="F1718" s="10" t="s">
        <v>9158</v>
      </c>
      <c r="G1718" s="10" t="s">
        <v>8349</v>
      </c>
      <c r="H1718" s="10" t="s">
        <v>8349</v>
      </c>
      <c r="I1718" s="10" t="s">
        <v>8349</v>
      </c>
      <c r="J1718" s="10" t="s">
        <v>1215</v>
      </c>
      <c r="K1718" s="10" t="s">
        <v>1216</v>
      </c>
      <c r="L1718" s="10">
        <v>264.23787471999998</v>
      </c>
      <c r="M1718" s="10">
        <v>68.757189330000003</v>
      </c>
      <c r="N1718" s="10">
        <v>1.34</v>
      </c>
      <c r="O1718" s="10">
        <v>321.05</v>
      </c>
      <c r="P1718" s="11">
        <v>99.084999999999994</v>
      </c>
      <c r="Q1718" s="11">
        <v>31.868300000000001</v>
      </c>
      <c r="R1718" s="37">
        <v>23.164234422052349</v>
      </c>
      <c r="S1718" s="16">
        <v>3.9379198517488995E-3</v>
      </c>
      <c r="T1718" s="37">
        <v>4.7704517762382395</v>
      </c>
      <c r="U1718" s="16">
        <v>1.6643316977093238E-2</v>
      </c>
      <c r="V1718" s="10" t="s">
        <v>4767</v>
      </c>
      <c r="W1718" s="37">
        <v>0.43</v>
      </c>
      <c r="X1718" s="16">
        <v>8.9999999999999993E-3</v>
      </c>
      <c r="Y1718" s="10" t="s">
        <v>4770</v>
      </c>
      <c r="Z1718" s="16">
        <v>2.9463620195195777</v>
      </c>
      <c r="AA1718" s="16">
        <v>2.5211282360498188E-2</v>
      </c>
      <c r="AB1718" s="29" t="s">
        <v>8349</v>
      </c>
      <c r="AC1718" s="16" t="s">
        <v>8349</v>
      </c>
      <c r="AD1718" s="16" t="s">
        <v>8349</v>
      </c>
      <c r="AE1718" s="10" t="s">
        <v>8349</v>
      </c>
      <c r="AF1718" s="10" t="s">
        <v>4080</v>
      </c>
      <c r="AG1718" s="37">
        <v>5.6053577940196657</v>
      </c>
      <c r="AH1718" s="16">
        <v>0.10312908783781989</v>
      </c>
      <c r="AI1718" s="10" t="s">
        <v>4605</v>
      </c>
      <c r="AJ1718" s="10" t="s">
        <v>107</v>
      </c>
      <c r="AK1718" s="16" t="s">
        <v>111</v>
      </c>
      <c r="AL1718" s="16">
        <f t="shared" si="104"/>
        <v>2.3675636832025586</v>
      </c>
      <c r="AM1718" s="16">
        <f t="shared" si="105"/>
        <v>102.20772420385445</v>
      </c>
      <c r="AN1718" s="17">
        <f t="shared" si="106"/>
        <v>2.0605285914705836E-11</v>
      </c>
      <c r="AO1718" s="16">
        <f t="shared" si="107"/>
        <v>31.485505163530114</v>
      </c>
      <c r="AP1718" s="18">
        <v>6559.9978013753007</v>
      </c>
      <c r="AQ1718" s="18" t="s">
        <v>123</v>
      </c>
      <c r="AR1718" s="16">
        <v>1.8316644153544404</v>
      </c>
      <c r="AS1718" s="10" t="s">
        <v>74</v>
      </c>
      <c r="AT1718" s="16">
        <v>1.5557849791815652</v>
      </c>
      <c r="AU1718" s="10" t="s">
        <v>74</v>
      </c>
      <c r="AV1718" s="10" t="s">
        <v>8349</v>
      </c>
      <c r="AW1718" s="10" t="s">
        <v>8349</v>
      </c>
      <c r="AX1718" s="10" t="s">
        <v>8349</v>
      </c>
      <c r="AY1718" s="10" t="s">
        <v>8349</v>
      </c>
      <c r="AZ1718" s="10" t="s">
        <v>8349</v>
      </c>
      <c r="BA1718" s="10" t="s">
        <v>8349</v>
      </c>
    </row>
    <row r="1719" spans="1:53" s="10" customFormat="1">
      <c r="A1719" s="31">
        <v>86214</v>
      </c>
      <c r="B1719" s="10" t="s">
        <v>8349</v>
      </c>
      <c r="C1719" s="10" t="s">
        <v>6231</v>
      </c>
      <c r="D1719" s="10" t="s">
        <v>6232</v>
      </c>
      <c r="E1719" s="10" t="s">
        <v>8349</v>
      </c>
      <c r="F1719" s="10" t="s">
        <v>8349</v>
      </c>
      <c r="G1719" s="10" t="s">
        <v>8349</v>
      </c>
      <c r="H1719" s="10" t="s">
        <v>8349</v>
      </c>
      <c r="I1719" s="10" t="s">
        <v>8349</v>
      </c>
      <c r="J1719" s="10" t="s">
        <v>1217</v>
      </c>
      <c r="K1719" s="10" t="s">
        <v>1218</v>
      </c>
      <c r="L1719" s="10">
        <v>264.26766823999998</v>
      </c>
      <c r="M1719" s="10">
        <v>-44.31693542</v>
      </c>
      <c r="N1719" s="10">
        <v>-710.11</v>
      </c>
      <c r="O1719" s="10">
        <v>-937.99</v>
      </c>
      <c r="P1719" s="11">
        <v>345.98849999999999</v>
      </c>
      <c r="Q1719" s="11">
        <v>-6.6349999999999998</v>
      </c>
      <c r="R1719" s="37">
        <v>5.0482104094098652</v>
      </c>
      <c r="S1719" s="24">
        <v>5.0482104094098645E-3</v>
      </c>
      <c r="T1719" s="37">
        <v>10.94</v>
      </c>
      <c r="U1719" s="16">
        <v>3.5355339059327372E-3</v>
      </c>
      <c r="V1719" s="10" t="s">
        <v>4770</v>
      </c>
      <c r="W1719" s="37">
        <v>1.655</v>
      </c>
      <c r="X1719" s="16">
        <v>5.0000000000000001E-3</v>
      </c>
      <c r="Y1719" s="10" t="s">
        <v>4770</v>
      </c>
      <c r="Z1719" s="16">
        <v>12.424312759963364</v>
      </c>
      <c r="AA1719" s="16">
        <v>1.4525346368424508E-2</v>
      </c>
      <c r="AB1719" s="29" t="s">
        <v>8349</v>
      </c>
      <c r="AC1719" s="16">
        <v>5.3339999999999996</v>
      </c>
      <c r="AD1719" s="16">
        <v>2.0310096011589902E-2</v>
      </c>
      <c r="AE1719" s="10" t="s">
        <v>120</v>
      </c>
      <c r="AF1719" s="10" t="s">
        <v>4075</v>
      </c>
      <c r="AG1719" s="37">
        <v>1.0378969717721745E-2</v>
      </c>
      <c r="AH1719" s="16">
        <v>9.1164607645306636E-2</v>
      </c>
      <c r="AI1719" s="16" t="s">
        <v>30</v>
      </c>
      <c r="AJ1719" s="10" t="s">
        <v>107</v>
      </c>
      <c r="AK1719" s="22" t="s">
        <v>110</v>
      </c>
      <c r="AL1719" s="16">
        <f t="shared" si="104"/>
        <v>0.10187722865155759</v>
      </c>
      <c r="AM1719" s="16">
        <f t="shared" si="105"/>
        <v>20.18086022358704</v>
      </c>
      <c r="AN1719" s="17">
        <f t="shared" si="106"/>
        <v>1.1128272183200188E-8</v>
      </c>
      <c r="AO1719" s="16">
        <f t="shared" si="107"/>
        <v>30.823930651506529</v>
      </c>
      <c r="AP1719" s="18">
        <v>3171.6739499409869</v>
      </c>
      <c r="AQ1719" s="18" t="s">
        <v>124</v>
      </c>
      <c r="AR1719" s="16">
        <v>0.33717213686614239</v>
      </c>
      <c r="AS1719" s="10" t="s">
        <v>74</v>
      </c>
      <c r="AT1719" s="16">
        <v>0.30997138317089573</v>
      </c>
      <c r="AU1719" s="10" t="s">
        <v>74</v>
      </c>
      <c r="AV1719" s="10" t="s">
        <v>8349</v>
      </c>
      <c r="AW1719" s="10" t="s">
        <v>8349</v>
      </c>
      <c r="AX1719" s="10" t="s">
        <v>8349</v>
      </c>
      <c r="AY1719" s="10" t="s">
        <v>8349</v>
      </c>
      <c r="AZ1719" s="10" t="s">
        <v>8349</v>
      </c>
      <c r="BA1719" s="10" t="s">
        <v>8349</v>
      </c>
    </row>
    <row r="1720" spans="1:53" s="10" customFormat="1">
      <c r="A1720" s="33">
        <v>86221</v>
      </c>
      <c r="B1720" s="13" t="s">
        <v>8349</v>
      </c>
      <c r="C1720" s="14" t="s">
        <v>8349</v>
      </c>
      <c r="D1720" s="14" t="s">
        <v>8349</v>
      </c>
      <c r="E1720" s="14" t="s">
        <v>8349</v>
      </c>
      <c r="F1720" s="13" t="s">
        <v>9159</v>
      </c>
      <c r="G1720" s="13" t="s">
        <v>8349</v>
      </c>
      <c r="H1720" s="13" t="s">
        <v>8349</v>
      </c>
      <c r="I1720" s="13" t="s">
        <v>8349</v>
      </c>
      <c r="J1720" s="13" t="s">
        <v>4736</v>
      </c>
      <c r="K1720" s="13" t="s">
        <v>4737</v>
      </c>
      <c r="L1720" s="13">
        <v>264.29511155</v>
      </c>
      <c r="M1720" s="13">
        <v>27.895853129999999</v>
      </c>
      <c r="N1720" s="13">
        <v>-96.79</v>
      </c>
      <c r="O1720" s="13">
        <v>249.98</v>
      </c>
      <c r="P1720" s="12">
        <v>51.908099999999997</v>
      </c>
      <c r="Q1720" s="12">
        <v>27.63</v>
      </c>
      <c r="R1720" s="38">
        <v>29.489826010026544</v>
      </c>
      <c r="S1720" s="23">
        <v>0.11442052491890299</v>
      </c>
      <c r="T1720" s="38">
        <v>9.25</v>
      </c>
      <c r="U1720" s="19">
        <v>1.4142135623730949E-2</v>
      </c>
      <c r="V1720" s="13" t="s">
        <v>4770</v>
      </c>
      <c r="W1720" s="38">
        <v>1.1599999999999999</v>
      </c>
      <c r="X1720" s="19">
        <v>0.02</v>
      </c>
      <c r="Y1720" s="13" t="s">
        <v>4770</v>
      </c>
      <c r="Z1720" s="19">
        <v>6.9016389488904313</v>
      </c>
      <c r="AA1720" s="19">
        <v>0.27800442351925714</v>
      </c>
      <c r="AB1720" s="13" t="s">
        <v>4782</v>
      </c>
      <c r="AC1720" s="19">
        <v>2.9480000000000004</v>
      </c>
      <c r="AD1720" s="19">
        <v>2.2891046284519191E-2</v>
      </c>
      <c r="AE1720" s="13" t="s">
        <v>120</v>
      </c>
      <c r="AF1720" s="13" t="s">
        <v>4075</v>
      </c>
      <c r="AG1720" s="38">
        <v>0.28105514686696931</v>
      </c>
      <c r="AH1720" s="19">
        <v>0.27894526254495611</v>
      </c>
      <c r="AI1720" s="13" t="s">
        <v>4528</v>
      </c>
      <c r="AJ1720" s="19" t="s">
        <v>8349</v>
      </c>
      <c r="AK1720" s="19" t="s">
        <v>8349</v>
      </c>
      <c r="AL1720" s="19">
        <f t="shared" si="104"/>
        <v>0.5301463447643201</v>
      </c>
      <c r="AM1720" s="19">
        <f t="shared" si="105"/>
        <v>17.977262550958095</v>
      </c>
      <c r="AN1720" s="20">
        <f t="shared" si="106"/>
        <v>4.1095137835945466E-10</v>
      </c>
      <c r="AO1720" s="19">
        <f t="shared" si="107"/>
        <v>32.715523896400555</v>
      </c>
      <c r="AP1720" s="21">
        <v>4382.4399075157326</v>
      </c>
      <c r="AQ1720" s="21" t="s">
        <v>143</v>
      </c>
      <c r="AR1720" s="19">
        <v>0.91899988761713336</v>
      </c>
      <c r="AS1720" s="13" t="s">
        <v>74</v>
      </c>
      <c r="AT1720" s="19">
        <v>0.7222116639637205</v>
      </c>
      <c r="AU1720" s="13" t="s">
        <v>74</v>
      </c>
      <c r="AV1720" s="13" t="s">
        <v>8349</v>
      </c>
      <c r="AW1720" s="13" t="s">
        <v>8349</v>
      </c>
      <c r="AX1720" s="13" t="s">
        <v>8349</v>
      </c>
      <c r="AY1720" s="13" t="s">
        <v>8349</v>
      </c>
      <c r="AZ1720" s="13" t="s">
        <v>8349</v>
      </c>
      <c r="BA1720" s="13" t="s">
        <v>8349</v>
      </c>
    </row>
    <row r="1721" spans="1:53" s="10" customFormat="1">
      <c r="A1721" s="31">
        <v>86282</v>
      </c>
      <c r="B1721" s="10" t="s">
        <v>8349</v>
      </c>
      <c r="C1721" s="10" t="s">
        <v>6233</v>
      </c>
      <c r="D1721" s="10" t="s">
        <v>6234</v>
      </c>
      <c r="E1721" s="10" t="s">
        <v>8349</v>
      </c>
      <c r="F1721" s="10" t="s">
        <v>9160</v>
      </c>
      <c r="G1721" s="10" t="s">
        <v>8349</v>
      </c>
      <c r="H1721" s="10" t="s">
        <v>8349</v>
      </c>
      <c r="I1721" s="10" t="s">
        <v>8349</v>
      </c>
      <c r="J1721" s="10" t="s">
        <v>1219</v>
      </c>
      <c r="K1721" s="10" t="s">
        <v>1220</v>
      </c>
      <c r="L1721" s="10">
        <v>264.45331762000001</v>
      </c>
      <c r="M1721" s="10">
        <v>22.95593294</v>
      </c>
      <c r="N1721" s="10">
        <v>-153.38</v>
      </c>
      <c r="O1721" s="10">
        <v>-145.57</v>
      </c>
      <c r="P1721" s="11">
        <v>46.728200000000001</v>
      </c>
      <c r="Q1721" s="11">
        <v>25.8874</v>
      </c>
      <c r="R1721" s="37">
        <v>22.158209616662973</v>
      </c>
      <c r="S1721" s="16">
        <v>5.9827165964990027E-2</v>
      </c>
      <c r="T1721" s="37">
        <v>9.9306349496401616</v>
      </c>
      <c r="U1721" s="16">
        <v>5.8600341295934444E-2</v>
      </c>
      <c r="V1721" s="10" t="s">
        <v>4767</v>
      </c>
      <c r="W1721" s="37">
        <v>1.36</v>
      </c>
      <c r="X1721" s="16">
        <v>0.02</v>
      </c>
      <c r="Y1721" s="10" t="s">
        <v>4770</v>
      </c>
      <c r="Z1721" s="16">
        <v>8.2029616172408915</v>
      </c>
      <c r="AA1721" s="16">
        <v>0.19256185006358351</v>
      </c>
      <c r="AB1721" s="10" t="s">
        <v>4782</v>
      </c>
      <c r="AC1721" s="16" t="s">
        <v>8349</v>
      </c>
      <c r="AD1721" s="16" t="s">
        <v>8349</v>
      </c>
      <c r="AE1721" s="10" t="s">
        <v>8349</v>
      </c>
      <c r="AF1721" s="10" t="s">
        <v>4080</v>
      </c>
      <c r="AG1721" s="37">
        <v>0.11265632181824779</v>
      </c>
      <c r="AH1721" s="16">
        <v>0.21697941400029178</v>
      </c>
      <c r="AI1721" s="10" t="s">
        <v>4547</v>
      </c>
      <c r="AJ1721" s="10" t="s">
        <v>107</v>
      </c>
      <c r="AK1721" s="22" t="s">
        <v>110</v>
      </c>
      <c r="AL1721" s="16">
        <f t="shared" si="104"/>
        <v>0.33564314653847438</v>
      </c>
      <c r="AM1721" s="16">
        <f t="shared" si="105"/>
        <v>15.147575203281349</v>
      </c>
      <c r="AN1721" s="17">
        <f t="shared" si="106"/>
        <v>1.025242064855801E-9</v>
      </c>
      <c r="AO1721" s="16">
        <f t="shared" si="107"/>
        <v>32.403568908064145</v>
      </c>
      <c r="AP1721" s="18">
        <v>3994.4092725247992</v>
      </c>
      <c r="AQ1721" s="18" t="s">
        <v>123</v>
      </c>
      <c r="AR1721" s="16">
        <v>0.70036476317620466</v>
      </c>
      <c r="AS1721" s="10" t="s">
        <v>74</v>
      </c>
      <c r="AT1721" s="16">
        <v>0.57129497215990455</v>
      </c>
      <c r="AU1721" s="10" t="s">
        <v>74</v>
      </c>
      <c r="AV1721" s="10" t="s">
        <v>8349</v>
      </c>
      <c r="AW1721" s="10" t="s">
        <v>8349</v>
      </c>
      <c r="AX1721" s="10" t="s">
        <v>8349</v>
      </c>
      <c r="AY1721" s="10" t="s">
        <v>8349</v>
      </c>
      <c r="AZ1721" s="10" t="s">
        <v>8349</v>
      </c>
      <c r="BA1721" s="10" t="s">
        <v>8349</v>
      </c>
    </row>
    <row r="1722" spans="1:53" s="10" customFormat="1">
      <c r="A1722" s="31">
        <v>86287</v>
      </c>
      <c r="B1722" s="10" t="s">
        <v>8349</v>
      </c>
      <c r="C1722" s="10" t="s">
        <v>6235</v>
      </c>
      <c r="D1722" s="10" t="s">
        <v>6236</v>
      </c>
      <c r="E1722" s="15" t="s">
        <v>8349</v>
      </c>
      <c r="F1722" s="10" t="s">
        <v>8349</v>
      </c>
      <c r="G1722" s="10" t="s">
        <v>8349</v>
      </c>
      <c r="H1722" s="10" t="s">
        <v>8349</v>
      </c>
      <c r="I1722" s="10" t="s">
        <v>8349</v>
      </c>
      <c r="J1722" s="10" t="s">
        <v>1221</v>
      </c>
      <c r="K1722" s="10" t="s">
        <v>1222</v>
      </c>
      <c r="L1722" s="10">
        <v>264.46990247000002</v>
      </c>
      <c r="M1722" s="10">
        <v>18.589319150000001</v>
      </c>
      <c r="N1722" s="10">
        <v>926.83</v>
      </c>
      <c r="O1722" s="10">
        <v>983.19</v>
      </c>
      <c r="P1722" s="11">
        <v>42.236800000000002</v>
      </c>
      <c r="Q1722" s="11">
        <v>24.297899999999998</v>
      </c>
      <c r="R1722" s="37">
        <v>8.0860354168351254</v>
      </c>
      <c r="S1722" s="16">
        <v>1.3018517021104552E-2</v>
      </c>
      <c r="T1722" s="37">
        <v>9.577</v>
      </c>
      <c r="U1722" s="16">
        <v>1.2E-2</v>
      </c>
      <c r="V1722" s="10" t="s">
        <v>4769</v>
      </c>
      <c r="W1722" s="37">
        <v>1.532</v>
      </c>
      <c r="X1722" s="16">
        <v>8.3999999999999995E-3</v>
      </c>
      <c r="Y1722" s="10" t="s">
        <v>4769</v>
      </c>
      <c r="Z1722" s="16">
        <v>10.03832180394174</v>
      </c>
      <c r="AA1722" s="16">
        <v>4.0454975838867924E-2</v>
      </c>
      <c r="AB1722" s="29" t="s">
        <v>8349</v>
      </c>
      <c r="AC1722" s="16">
        <v>4.0479999999999992</v>
      </c>
      <c r="AD1722" s="16">
        <v>2.263846284534354E-2</v>
      </c>
      <c r="AE1722" s="10" t="s">
        <v>125</v>
      </c>
      <c r="AF1722" s="10" t="s">
        <v>4075</v>
      </c>
      <c r="AG1722" s="37">
        <v>3.0102324780737703E-2</v>
      </c>
      <c r="AH1722" s="16">
        <v>9.8674237114473734E-2</v>
      </c>
      <c r="AI1722" s="10" t="s">
        <v>4644</v>
      </c>
      <c r="AJ1722" s="10" t="s">
        <v>107</v>
      </c>
      <c r="AK1722" s="22" t="s">
        <v>110</v>
      </c>
      <c r="AL1722" s="16">
        <f t="shared" si="104"/>
        <v>0.17350021550631486</v>
      </c>
      <c r="AM1722" s="16">
        <f t="shared" si="105"/>
        <v>21.45677165166596</v>
      </c>
      <c r="AN1722" s="17">
        <f t="shared" si="106"/>
        <v>3.8369129574307085E-9</v>
      </c>
      <c r="AO1722" s="16">
        <f t="shared" si="107"/>
        <v>30.61704513227285</v>
      </c>
      <c r="AP1722" s="18">
        <v>3689.2280526159393</v>
      </c>
      <c r="AQ1722" s="18" t="s">
        <v>124</v>
      </c>
      <c r="AR1722" s="16">
        <v>0.42440514508739641</v>
      </c>
      <c r="AS1722" s="10" t="s">
        <v>74</v>
      </c>
      <c r="AT1722" s="16">
        <v>0.40728409011887617</v>
      </c>
      <c r="AU1722" s="10" t="s">
        <v>74</v>
      </c>
      <c r="AV1722" s="10" t="s">
        <v>8349</v>
      </c>
      <c r="AW1722" s="10" t="s">
        <v>8349</v>
      </c>
      <c r="AX1722" s="10" t="s">
        <v>8349</v>
      </c>
      <c r="AY1722" s="10" t="s">
        <v>8349</v>
      </c>
      <c r="AZ1722" s="10" t="s">
        <v>8349</v>
      </c>
      <c r="BA1722" s="10" t="s">
        <v>8349</v>
      </c>
    </row>
    <row r="1723" spans="1:53" s="10" customFormat="1">
      <c r="A1723" s="31">
        <v>86340</v>
      </c>
      <c r="B1723" s="10" t="s">
        <v>8349</v>
      </c>
      <c r="C1723" s="10" t="s">
        <v>6237</v>
      </c>
      <c r="D1723" s="10" t="s">
        <v>6238</v>
      </c>
      <c r="E1723" s="10" t="s">
        <v>8349</v>
      </c>
      <c r="F1723" s="10" t="s">
        <v>9161</v>
      </c>
      <c r="G1723" s="10" t="s">
        <v>8349</v>
      </c>
      <c r="H1723" s="10" t="s">
        <v>8349</v>
      </c>
      <c r="I1723" s="10" t="s">
        <v>8349</v>
      </c>
      <c r="J1723" s="10" t="s">
        <v>1223</v>
      </c>
      <c r="K1723" s="10" t="s">
        <v>1224</v>
      </c>
      <c r="L1723" s="10">
        <v>264.64302793000002</v>
      </c>
      <c r="M1723" s="10">
        <v>71.331553130000003</v>
      </c>
      <c r="N1723" s="10">
        <v>-124.07</v>
      </c>
      <c r="O1723" s="10">
        <v>314.23</v>
      </c>
      <c r="P1723" s="11">
        <v>102.0633</v>
      </c>
      <c r="Q1723" s="11">
        <v>31.4026</v>
      </c>
      <c r="R1723" s="37">
        <v>24.975024975024976</v>
      </c>
      <c r="S1723" s="16">
        <v>1.9730269730269732E-2</v>
      </c>
      <c r="T1723" s="37">
        <v>9.1395026004633593</v>
      </c>
      <c r="U1723" s="16">
        <v>3.7589892258425003E-2</v>
      </c>
      <c r="V1723" s="10" t="s">
        <v>4767</v>
      </c>
      <c r="W1723" s="37">
        <v>1.117</v>
      </c>
      <c r="X1723" s="16">
        <v>0.03</v>
      </c>
      <c r="Y1723" s="10" t="s">
        <v>4770</v>
      </c>
      <c r="Z1723" s="16">
        <v>7.1519729444997644</v>
      </c>
      <c r="AA1723" s="16">
        <v>8.08619308884726E-2</v>
      </c>
      <c r="AB1723" s="29" t="s">
        <v>8349</v>
      </c>
      <c r="AC1723" s="16">
        <v>2.7085026004633592</v>
      </c>
      <c r="AD1723" s="16">
        <v>4.1255302689472535E-2</v>
      </c>
      <c r="AE1723" s="10" t="s">
        <v>120</v>
      </c>
      <c r="AF1723" s="10" t="s">
        <v>4075</v>
      </c>
      <c r="AG1723" s="37">
        <v>0.18788820229083589</v>
      </c>
      <c r="AH1723" s="16">
        <v>9.0778036258844674E-2</v>
      </c>
      <c r="AI1723" s="10" t="s">
        <v>4603</v>
      </c>
      <c r="AJ1723" s="10" t="s">
        <v>107</v>
      </c>
      <c r="AK1723" s="22" t="s">
        <v>60</v>
      </c>
      <c r="AL1723" s="16">
        <f t="shared" si="104"/>
        <v>0.43346072750692871</v>
      </c>
      <c r="AM1723" s="16">
        <f t="shared" si="105"/>
        <v>17.355767529377424</v>
      </c>
      <c r="AN1723" s="17">
        <f t="shared" si="106"/>
        <v>6.147272611678686E-10</v>
      </c>
      <c r="AO1723" s="16">
        <f t="shared" si="107"/>
        <v>32.167796417700856</v>
      </c>
      <c r="AP1723" s="18">
        <v>4567.9570735988746</v>
      </c>
      <c r="AQ1723" s="18" t="s">
        <v>124</v>
      </c>
      <c r="AR1723" s="16">
        <v>0.69160377278404261</v>
      </c>
      <c r="AS1723" s="10" t="s">
        <v>74</v>
      </c>
      <c r="AT1723" s="16">
        <v>0.65135895378033426</v>
      </c>
      <c r="AU1723" s="10" t="s">
        <v>74</v>
      </c>
      <c r="AV1723" s="10" t="s">
        <v>8349</v>
      </c>
      <c r="AW1723" s="10" t="s">
        <v>8349</v>
      </c>
      <c r="AX1723" s="10" t="s">
        <v>8349</v>
      </c>
      <c r="AY1723" s="10" t="s">
        <v>8349</v>
      </c>
      <c r="AZ1723" s="10" t="s">
        <v>8349</v>
      </c>
      <c r="BA1723" s="10" t="s">
        <v>8349</v>
      </c>
    </row>
    <row r="1724" spans="1:53" s="10" customFormat="1">
      <c r="A1724" s="31">
        <v>86400</v>
      </c>
      <c r="B1724" s="10">
        <v>160346</v>
      </c>
      <c r="C1724" s="10" t="s">
        <v>6239</v>
      </c>
      <c r="D1724" s="10" t="s">
        <v>6240</v>
      </c>
      <c r="E1724" s="15" t="s">
        <v>8349</v>
      </c>
      <c r="F1724" s="10" t="s">
        <v>8349</v>
      </c>
      <c r="G1724" s="10" t="s">
        <v>8349</v>
      </c>
      <c r="H1724" s="10" t="s">
        <v>8349</v>
      </c>
      <c r="I1724" s="10" t="s">
        <v>8349</v>
      </c>
      <c r="J1724" s="10" t="s">
        <v>1225</v>
      </c>
      <c r="K1724" s="10" t="s">
        <v>1226</v>
      </c>
      <c r="L1724" s="10">
        <v>264.82092067000002</v>
      </c>
      <c r="M1724" s="10">
        <v>3.5554776000000001</v>
      </c>
      <c r="N1724" s="10">
        <v>-179.67</v>
      </c>
      <c r="O1724" s="10">
        <v>-98.24</v>
      </c>
      <c r="P1724" s="11">
        <v>27.7698</v>
      </c>
      <c r="Q1724" s="11">
        <v>17.658200000000001</v>
      </c>
      <c r="R1724" s="37">
        <v>10.99989000109999</v>
      </c>
      <c r="S1724" s="16">
        <v>7.3699263007369932E-3</v>
      </c>
      <c r="T1724" s="37">
        <v>6.53</v>
      </c>
      <c r="U1724" s="16">
        <v>4.2426406871192849E-3</v>
      </c>
      <c r="V1724" s="10" t="s">
        <v>4770</v>
      </c>
      <c r="W1724" s="37">
        <v>0.95899999999999996</v>
      </c>
      <c r="X1724" s="16">
        <v>6.0000000000000001E-3</v>
      </c>
      <c r="Y1724" s="10" t="s">
        <v>4770</v>
      </c>
      <c r="Z1724" s="16">
        <v>6.3230582888243969</v>
      </c>
      <c r="AA1724" s="16">
        <v>2.0305496315180527E-2</v>
      </c>
      <c r="AB1724" s="29" t="s">
        <v>8349</v>
      </c>
      <c r="AC1724" s="16" t="s">
        <v>8349</v>
      </c>
      <c r="AD1724" s="16" t="s">
        <v>8349</v>
      </c>
      <c r="AE1724" s="10" t="s">
        <v>8349</v>
      </c>
      <c r="AF1724" s="10" t="s">
        <v>4080</v>
      </c>
      <c r="AG1724" s="37">
        <v>0.33858124822078856</v>
      </c>
      <c r="AH1724" s="16">
        <v>0.10204074274820726</v>
      </c>
      <c r="AI1724" s="10" t="s">
        <v>4587</v>
      </c>
      <c r="AJ1724" s="10" t="s">
        <v>107</v>
      </c>
      <c r="AK1724" s="16" t="s">
        <v>108</v>
      </c>
      <c r="AL1724" s="16">
        <f t="shared" si="104"/>
        <v>0.58187734809046188</v>
      </c>
      <c r="AM1724" s="16">
        <f t="shared" si="105"/>
        <v>52.898469714903882</v>
      </c>
      <c r="AN1724" s="17">
        <f t="shared" si="106"/>
        <v>3.411293466692005E-10</v>
      </c>
      <c r="AO1724" s="16">
        <f t="shared" si="107"/>
        <v>30.197702293769233</v>
      </c>
      <c r="AP1724" s="18">
        <v>4801</v>
      </c>
      <c r="AQ1724" s="18" t="s">
        <v>129</v>
      </c>
      <c r="AR1724" s="16">
        <v>0.84046506324517012</v>
      </c>
      <c r="AS1724" s="10" t="s">
        <v>74</v>
      </c>
      <c r="AT1724" s="16">
        <v>0.7575315827930702</v>
      </c>
      <c r="AU1724" s="10" t="s">
        <v>74</v>
      </c>
      <c r="AV1724" s="10">
        <v>4.57</v>
      </c>
      <c r="AW1724" s="10" t="s">
        <v>96</v>
      </c>
      <c r="AX1724" s="10" t="s">
        <v>8349</v>
      </c>
      <c r="AY1724" s="10" t="s">
        <v>8349</v>
      </c>
      <c r="AZ1724" s="10" t="s">
        <v>102</v>
      </c>
      <c r="BA1724" s="10" t="s">
        <v>8349</v>
      </c>
    </row>
    <row r="1725" spans="1:53" s="10" customFormat="1">
      <c r="A1725" s="32">
        <v>86423</v>
      </c>
      <c r="B1725" s="10" t="s">
        <v>8349</v>
      </c>
      <c r="C1725" s="10" t="s">
        <v>8349</v>
      </c>
      <c r="D1725" s="10" t="s">
        <v>8349</v>
      </c>
      <c r="E1725" s="10" t="s">
        <v>8349</v>
      </c>
      <c r="F1725" s="10" t="s">
        <v>9162</v>
      </c>
      <c r="G1725" s="10" t="s">
        <v>8349</v>
      </c>
      <c r="H1725" s="10" t="s">
        <v>8349</v>
      </c>
      <c r="I1725" s="10" t="s">
        <v>8349</v>
      </c>
      <c r="J1725" s="10" t="s">
        <v>4738</v>
      </c>
      <c r="K1725" s="10" t="s">
        <v>4739</v>
      </c>
      <c r="L1725" s="10">
        <v>264.87791843000002</v>
      </c>
      <c r="M1725" s="10">
        <v>27.76270912</v>
      </c>
      <c r="N1725" s="10">
        <v>18.88</v>
      </c>
      <c r="O1725" s="10">
        <v>-198.98</v>
      </c>
      <c r="P1725" s="11">
        <v>51.943800000000003</v>
      </c>
      <c r="Q1725" s="11">
        <v>27.098600000000001</v>
      </c>
      <c r="R1725" s="37">
        <v>24.968789013732835</v>
      </c>
      <c r="S1725" s="16">
        <v>6.1423220973782777E-2</v>
      </c>
      <c r="T1725" s="37">
        <v>11.285038057895543</v>
      </c>
      <c r="U1725" s="16">
        <v>0.28239157211220028</v>
      </c>
      <c r="V1725" s="10" t="s">
        <v>4767</v>
      </c>
      <c r="W1725" s="37">
        <v>1.4640283357536803</v>
      </c>
      <c r="X1725" s="16">
        <v>0.28239157211220028</v>
      </c>
      <c r="Y1725" s="10" t="s">
        <v>4768</v>
      </c>
      <c r="Z1725" s="16">
        <v>9.2980506599968251</v>
      </c>
      <c r="AA1725" s="16">
        <v>0.42004254564442078</v>
      </c>
      <c r="AB1725" s="29" t="s">
        <v>8349</v>
      </c>
      <c r="AC1725" s="16">
        <v>4.028038057895543</v>
      </c>
      <c r="AD1725" s="16">
        <v>0.28296466210465226</v>
      </c>
      <c r="AE1725" s="10" t="s">
        <v>122</v>
      </c>
      <c r="AF1725" s="10" t="s">
        <v>4075</v>
      </c>
      <c r="AG1725" s="37">
        <v>6.1056697105013727E-2</v>
      </c>
      <c r="AH1725" s="16">
        <v>0.5064629701680522</v>
      </c>
      <c r="AI1725" s="10" t="s">
        <v>4263</v>
      </c>
      <c r="AJ1725" s="16" t="s">
        <v>8349</v>
      </c>
      <c r="AK1725" s="16" t="s">
        <v>8349</v>
      </c>
      <c r="AL1725" s="16">
        <f t="shared" si="104"/>
        <v>0.24709653398017084</v>
      </c>
      <c r="AM1725" s="16">
        <f t="shared" si="105"/>
        <v>9.8962161859058426</v>
      </c>
      <c r="AN1725" s="17">
        <f t="shared" si="106"/>
        <v>1.8916843765942198E-9</v>
      </c>
      <c r="AO1725" s="16">
        <f t="shared" si="107"/>
        <v>33.092916365334254</v>
      </c>
      <c r="AP1725" s="18">
        <v>3699.7129310775908</v>
      </c>
      <c r="AQ1725" s="18" t="s">
        <v>143</v>
      </c>
      <c r="AR1725" s="16">
        <v>0.60101072898007302</v>
      </c>
      <c r="AS1725" s="10" t="s">
        <v>74</v>
      </c>
      <c r="AT1725" s="16">
        <v>0.4882582227284023</v>
      </c>
      <c r="AU1725" s="10" t="s">
        <v>74</v>
      </c>
      <c r="AV1725" s="10" t="s">
        <v>8349</v>
      </c>
      <c r="AW1725" s="10" t="s">
        <v>8349</v>
      </c>
      <c r="AX1725" s="10" t="s">
        <v>8349</v>
      </c>
      <c r="AY1725" s="10" t="s">
        <v>8349</v>
      </c>
      <c r="AZ1725" s="10" t="s">
        <v>8349</v>
      </c>
      <c r="BA1725" s="10" t="s">
        <v>8349</v>
      </c>
    </row>
    <row r="1726" spans="1:53" s="10" customFormat="1">
      <c r="A1726" s="31">
        <v>86456</v>
      </c>
      <c r="B1726" s="10">
        <v>161284</v>
      </c>
      <c r="C1726" s="10" t="s">
        <v>8349</v>
      </c>
      <c r="D1726" s="10" t="s">
        <v>8349</v>
      </c>
      <c r="E1726" s="15" t="s">
        <v>8349</v>
      </c>
      <c r="F1726" s="10" t="s">
        <v>8349</v>
      </c>
      <c r="G1726" s="10" t="s">
        <v>8349</v>
      </c>
      <c r="H1726" s="10" t="s">
        <v>8349</v>
      </c>
      <c r="I1726" s="10" t="s">
        <v>8349</v>
      </c>
      <c r="J1726" s="10" t="s">
        <v>1227</v>
      </c>
      <c r="K1726" s="10" t="s">
        <v>1228</v>
      </c>
      <c r="L1726" s="10">
        <v>264.98218344999998</v>
      </c>
      <c r="M1726" s="10">
        <v>65.001376620000002</v>
      </c>
      <c r="N1726" s="10">
        <v>-21.26</v>
      </c>
      <c r="O1726" s="10">
        <v>106.42</v>
      </c>
      <c r="P1726" s="11">
        <v>94.648099999999999</v>
      </c>
      <c r="Q1726" s="11">
        <v>31.9192</v>
      </c>
      <c r="R1726" s="37">
        <v>26.343519494204426</v>
      </c>
      <c r="S1726" s="16">
        <v>1.6859852476290831E-2</v>
      </c>
      <c r="T1726" s="37">
        <v>8.3890804643459802</v>
      </c>
      <c r="U1726" s="16">
        <v>2.6076809620810593E-2</v>
      </c>
      <c r="V1726" s="10" t="s">
        <v>4767</v>
      </c>
      <c r="W1726" s="37">
        <v>0.93</v>
      </c>
      <c r="X1726" s="16">
        <v>1.4999999999999999E-2</v>
      </c>
      <c r="Y1726" s="10" t="s">
        <v>4770</v>
      </c>
      <c r="Z1726" s="16">
        <v>6.285711483122256</v>
      </c>
      <c r="AA1726" s="16">
        <v>6.2999653024775171E-2</v>
      </c>
      <c r="AB1726" s="29" t="s">
        <v>8349</v>
      </c>
      <c r="AC1726" s="16" t="s">
        <v>8349</v>
      </c>
      <c r="AD1726" s="16" t="s">
        <v>8349</v>
      </c>
      <c r="AE1726" s="10" t="s">
        <v>8349</v>
      </c>
      <c r="AF1726" s="10" t="s">
        <v>4080</v>
      </c>
      <c r="AG1726" s="37">
        <v>0.3391300322879055</v>
      </c>
      <c r="AH1726" s="16">
        <v>0.11819033920436164</v>
      </c>
      <c r="AI1726" s="10" t="s">
        <v>4332</v>
      </c>
      <c r="AJ1726" s="10" t="s">
        <v>107</v>
      </c>
      <c r="AK1726" s="16" t="s">
        <v>57</v>
      </c>
      <c r="AL1726" s="16">
        <f t="shared" si="104"/>
        <v>0.58234872051710174</v>
      </c>
      <c r="AM1726" s="16">
        <f t="shared" si="105"/>
        <v>22.105957430829182</v>
      </c>
      <c r="AN1726" s="17">
        <f t="shared" si="106"/>
        <v>3.4057732728886102E-10</v>
      </c>
      <c r="AO1726" s="16">
        <f t="shared" si="107"/>
        <v>32.058541131858227</v>
      </c>
      <c r="AP1726" s="18">
        <v>4970.6183782952994</v>
      </c>
      <c r="AQ1726" s="18" t="s">
        <v>123</v>
      </c>
      <c r="AR1726" s="16">
        <v>0.78471853265764879</v>
      </c>
      <c r="AS1726" s="10" t="s">
        <v>74</v>
      </c>
      <c r="AT1726" s="16">
        <v>0.75784622224954368</v>
      </c>
      <c r="AU1726" s="10" t="s">
        <v>74</v>
      </c>
      <c r="AV1726" s="10" t="s">
        <v>8349</v>
      </c>
      <c r="AW1726" s="10" t="s">
        <v>8349</v>
      </c>
      <c r="AX1726" s="10" t="s">
        <v>8349</v>
      </c>
      <c r="AY1726" s="10" t="s">
        <v>8349</v>
      </c>
      <c r="AZ1726" s="10" t="s">
        <v>8349</v>
      </c>
      <c r="BA1726" s="10" t="s">
        <v>8349</v>
      </c>
    </row>
    <row r="1727" spans="1:53" s="10" customFormat="1">
      <c r="A1727" s="31">
        <v>86486</v>
      </c>
      <c r="B1727" s="10">
        <v>160032</v>
      </c>
      <c r="C1727" s="10" t="s">
        <v>6241</v>
      </c>
      <c r="D1727" s="10" t="s">
        <v>8349</v>
      </c>
      <c r="E1727" s="10" t="s">
        <v>8349</v>
      </c>
      <c r="F1727" s="10" t="s">
        <v>8349</v>
      </c>
      <c r="G1727" s="10" t="s">
        <v>8349</v>
      </c>
      <c r="H1727" s="10" t="s">
        <v>8349</v>
      </c>
      <c r="I1727" s="10" t="s">
        <v>8349</v>
      </c>
      <c r="J1727" s="10" t="s">
        <v>1229</v>
      </c>
      <c r="K1727" s="10" t="s">
        <v>1230</v>
      </c>
      <c r="L1727" s="10">
        <v>265.09888468000003</v>
      </c>
      <c r="M1727" s="10">
        <v>-49.415154809999997</v>
      </c>
      <c r="N1727" s="10">
        <v>104.28</v>
      </c>
      <c r="O1727" s="10">
        <v>-177.67</v>
      </c>
      <c r="P1727" s="11">
        <v>341.88490000000002</v>
      </c>
      <c r="Q1727" s="11">
        <v>-9.7689000000000004</v>
      </c>
      <c r="R1727" s="37">
        <v>21.450021450021453</v>
      </c>
      <c r="S1727" s="16">
        <v>7.0785070785070788E-3</v>
      </c>
      <c r="T1727" s="37">
        <v>4.7513492272550391</v>
      </c>
      <c r="U1727" s="16">
        <v>1.6643316977093238E-2</v>
      </c>
      <c r="V1727" s="10" t="s">
        <v>4767</v>
      </c>
      <c r="W1727" s="37">
        <v>0.40297334559999992</v>
      </c>
      <c r="X1727" s="16">
        <v>1.6643316977093238E-2</v>
      </c>
      <c r="Y1727" s="10" t="s">
        <v>4778</v>
      </c>
      <c r="Z1727" s="16">
        <v>3.0942105731778291</v>
      </c>
      <c r="AA1727" s="16">
        <v>3.2068758985830392E-2</v>
      </c>
      <c r="AB1727" s="29" t="s">
        <v>8349</v>
      </c>
      <c r="AC1727" s="16" t="s">
        <v>8349</v>
      </c>
      <c r="AD1727" s="16" t="s">
        <v>8349</v>
      </c>
      <c r="AE1727" s="10" t="s">
        <v>8349</v>
      </c>
      <c r="AF1727" s="10" t="s">
        <v>4080</v>
      </c>
      <c r="AG1727" s="37">
        <v>4.8621028993212869</v>
      </c>
      <c r="AH1727" s="16">
        <v>0.10501621447610497</v>
      </c>
      <c r="AI1727" s="10" t="s">
        <v>4515</v>
      </c>
      <c r="AJ1727" s="10" t="s">
        <v>107</v>
      </c>
      <c r="AK1727" s="16" t="s">
        <v>111</v>
      </c>
      <c r="AL1727" s="16">
        <f t="shared" si="104"/>
        <v>2.2050176641744361</v>
      </c>
      <c r="AM1727" s="16">
        <f t="shared" si="105"/>
        <v>102.7979235038122</v>
      </c>
      <c r="AN1727" s="17">
        <f t="shared" si="106"/>
        <v>2.375515335475992E-11</v>
      </c>
      <c r="AO1727" s="16">
        <f t="shared" si="107"/>
        <v>31.311954631220374</v>
      </c>
      <c r="AP1727" s="18">
        <v>6678.3881799432165</v>
      </c>
      <c r="AQ1727" s="18" t="s">
        <v>123</v>
      </c>
      <c r="AR1727" s="16">
        <v>1.6459641877157378</v>
      </c>
      <c r="AS1727" s="10" t="s">
        <v>74</v>
      </c>
      <c r="AT1727" s="16">
        <v>1.5000604312320973</v>
      </c>
      <c r="AU1727" s="10" t="s">
        <v>74</v>
      </c>
      <c r="AV1727" s="10" t="s">
        <v>8349</v>
      </c>
      <c r="AW1727" s="10" t="s">
        <v>8349</v>
      </c>
      <c r="AX1727" s="10" t="s">
        <v>8349</v>
      </c>
      <c r="AY1727" s="10" t="s">
        <v>8349</v>
      </c>
      <c r="AZ1727" s="10" t="s">
        <v>8349</v>
      </c>
      <c r="BA1727" s="10" t="s">
        <v>8349</v>
      </c>
    </row>
    <row r="1728" spans="1:53" s="10" customFormat="1">
      <c r="A1728" s="33">
        <v>86489</v>
      </c>
      <c r="B1728" s="13" t="s">
        <v>8349</v>
      </c>
      <c r="C1728" s="14" t="s">
        <v>8349</v>
      </c>
      <c r="D1728" s="14" t="s">
        <v>8349</v>
      </c>
      <c r="E1728" s="14" t="s">
        <v>8349</v>
      </c>
      <c r="F1728" s="13" t="s">
        <v>9163</v>
      </c>
      <c r="G1728" s="13" t="s">
        <v>8349</v>
      </c>
      <c r="H1728" s="13" t="s">
        <v>8349</v>
      </c>
      <c r="I1728" s="13" t="s">
        <v>8349</v>
      </c>
      <c r="J1728" s="13" t="s">
        <v>4740</v>
      </c>
      <c r="K1728" s="13" t="s">
        <v>4741</v>
      </c>
      <c r="L1728" s="13">
        <v>265.11143312000002</v>
      </c>
      <c r="M1728" s="13">
        <v>-43.865821449999999</v>
      </c>
      <c r="N1728" s="13">
        <v>-50.99</v>
      </c>
      <c r="O1728" s="13">
        <v>32.08</v>
      </c>
      <c r="P1728" s="12">
        <v>346.69529999999997</v>
      </c>
      <c r="Q1728" s="12">
        <v>-6.9145000000000003</v>
      </c>
      <c r="R1728" s="38">
        <v>24.795437639474336</v>
      </c>
      <c r="S1728" s="23">
        <v>0.44879742127448558</v>
      </c>
      <c r="T1728" s="38">
        <v>10.674972736064968</v>
      </c>
      <c r="U1728" s="19" t="s">
        <v>8349</v>
      </c>
      <c r="V1728" s="13" t="s">
        <v>4771</v>
      </c>
      <c r="W1728" s="38" t="s">
        <v>8349</v>
      </c>
      <c r="X1728" s="19" t="s">
        <v>8349</v>
      </c>
      <c r="Y1728" s="13" t="s">
        <v>8349</v>
      </c>
      <c r="Z1728" s="19">
        <v>8.7031138461030615</v>
      </c>
      <c r="AA1728" s="19" t="s">
        <v>8349</v>
      </c>
      <c r="AB1728" s="29" t="s">
        <v>8349</v>
      </c>
      <c r="AC1728" s="19">
        <v>3.3509727360649677</v>
      </c>
      <c r="AD1728" s="19">
        <v>0.10218121158021176</v>
      </c>
      <c r="AE1728" s="13" t="s">
        <v>120</v>
      </c>
      <c r="AF1728" s="13" t="s">
        <v>4075</v>
      </c>
      <c r="AG1728" s="38">
        <v>6.5288727980571268E-2</v>
      </c>
      <c r="AH1728" s="19" t="s">
        <v>8349</v>
      </c>
      <c r="AI1728" s="13" t="s">
        <v>4264</v>
      </c>
      <c r="AJ1728" s="19" t="s">
        <v>8349</v>
      </c>
      <c r="AK1728" s="19" t="s">
        <v>8349</v>
      </c>
      <c r="AL1728" s="19">
        <f t="shared" si="104"/>
        <v>0.25551659042138786</v>
      </c>
      <c r="AM1728" s="19">
        <f t="shared" si="105"/>
        <v>10.304984091694573</v>
      </c>
      <c r="AN1728" s="20">
        <f t="shared" si="106"/>
        <v>1.76906494539717E-9</v>
      </c>
      <c r="AO1728" s="19">
        <f t="shared" si="107"/>
        <v>32.555613293827577</v>
      </c>
      <c r="AP1728" s="21">
        <v>4100.3378410956666</v>
      </c>
      <c r="AQ1728" s="21" t="s">
        <v>143</v>
      </c>
      <c r="AR1728" s="19">
        <v>0.5059777826748415</v>
      </c>
      <c r="AS1728" s="13" t="s">
        <v>74</v>
      </c>
      <c r="AT1728" s="19">
        <v>0.49672081665022783</v>
      </c>
      <c r="AU1728" s="13" t="s">
        <v>74</v>
      </c>
      <c r="AV1728" s="13" t="s">
        <v>8349</v>
      </c>
      <c r="AW1728" s="13" t="s">
        <v>8349</v>
      </c>
      <c r="AX1728" s="13" t="s">
        <v>8349</v>
      </c>
      <c r="AY1728" s="13" t="s">
        <v>8349</v>
      </c>
      <c r="AZ1728" s="13" t="s">
        <v>8349</v>
      </c>
      <c r="BA1728" s="13" t="s">
        <v>8349</v>
      </c>
    </row>
    <row r="1729" spans="1:53" s="10" customFormat="1">
      <c r="A1729" s="31">
        <v>86614</v>
      </c>
      <c r="B1729" s="10">
        <v>162003</v>
      </c>
      <c r="C1729" s="10" t="s">
        <v>6242</v>
      </c>
      <c r="D1729" s="10" t="s">
        <v>6243</v>
      </c>
      <c r="E1729" s="10" t="s">
        <v>8349</v>
      </c>
      <c r="F1729" s="10" t="s">
        <v>9164</v>
      </c>
      <c r="G1729" s="10" t="s">
        <v>8349</v>
      </c>
      <c r="H1729" s="10" t="s">
        <v>8349</v>
      </c>
      <c r="I1729" s="10" t="s">
        <v>8349</v>
      </c>
      <c r="J1729" s="10" t="s">
        <v>1357</v>
      </c>
      <c r="K1729" s="10" t="s">
        <v>1358</v>
      </c>
      <c r="L1729" s="10">
        <v>265.48461270000001</v>
      </c>
      <c r="M1729" s="10">
        <v>72.149499160000005</v>
      </c>
      <c r="N1729" s="10">
        <v>26.6</v>
      </c>
      <c r="O1729" s="10">
        <v>-269.77</v>
      </c>
      <c r="P1729" s="11">
        <v>102.9693</v>
      </c>
      <c r="Q1729" s="11">
        <v>31.030899999999999</v>
      </c>
      <c r="R1729" s="37">
        <v>22.836263987211694</v>
      </c>
      <c r="S1729" s="16">
        <v>1.0276318794245261E-2</v>
      </c>
      <c r="T1729" s="37">
        <v>4.549547545159859</v>
      </c>
      <c r="U1729" s="16">
        <v>1.6643316977093238E-2</v>
      </c>
      <c r="V1729" s="10" t="s">
        <v>4767</v>
      </c>
      <c r="W1729" s="37">
        <v>0.43261776910000072</v>
      </c>
      <c r="X1729" s="16">
        <v>1.6643316977093238E-2</v>
      </c>
      <c r="Y1729" s="10" t="s">
        <v>4772</v>
      </c>
      <c r="Z1729" s="16">
        <v>2.7564222711204867</v>
      </c>
      <c r="AA1729" s="16">
        <v>3.9073508018725889E-2</v>
      </c>
      <c r="AB1729" s="29" t="s">
        <v>8349</v>
      </c>
      <c r="AC1729" s="16">
        <v>1.1195475451598589</v>
      </c>
      <c r="AD1729" s="16">
        <v>5.2697248505021589E-2</v>
      </c>
      <c r="AE1729" s="10" t="s">
        <v>4151</v>
      </c>
      <c r="AF1729" s="10" t="s">
        <v>4075</v>
      </c>
      <c r="AG1729" s="37">
        <v>6.7195892012919849</v>
      </c>
      <c r="AH1729" s="16">
        <v>6.5602888876096277E-2</v>
      </c>
      <c r="AI1729" s="10" t="s">
        <v>4409</v>
      </c>
      <c r="AJ1729" s="10" t="s">
        <v>107</v>
      </c>
      <c r="AK1729" s="16" t="s">
        <v>111</v>
      </c>
      <c r="AL1729" s="16">
        <f t="shared" si="104"/>
        <v>2.592217043631182</v>
      </c>
      <c r="AM1729" s="16">
        <f t="shared" si="105"/>
        <v>113.51318434060946</v>
      </c>
      <c r="AN1729" s="17">
        <f t="shared" si="106"/>
        <v>1.718855074917268E-11</v>
      </c>
      <c r="AO1729" s="16">
        <f t="shared" si="107"/>
        <v>31.46144939331576</v>
      </c>
      <c r="AP1729" s="18">
        <v>6435.1207270192026</v>
      </c>
      <c r="AQ1729" s="18" t="s">
        <v>124</v>
      </c>
      <c r="AR1729" s="16">
        <v>2.0840569864311682</v>
      </c>
      <c r="AS1729" s="10" t="s">
        <v>74</v>
      </c>
      <c r="AT1729" s="16">
        <v>1.6298181874495714</v>
      </c>
      <c r="AU1729" s="10" t="s">
        <v>74</v>
      </c>
      <c r="AV1729" s="10" t="s">
        <v>8349</v>
      </c>
      <c r="AW1729" s="10" t="s">
        <v>8349</v>
      </c>
      <c r="AX1729" s="10" t="s">
        <v>8349</v>
      </c>
      <c r="AY1729" s="10" t="s">
        <v>8349</v>
      </c>
      <c r="AZ1729" s="10" t="s">
        <v>8349</v>
      </c>
      <c r="BA1729" s="10" t="s">
        <v>8349</v>
      </c>
    </row>
    <row r="1730" spans="1:53" s="10" customFormat="1">
      <c r="A1730" s="31">
        <v>86620</v>
      </c>
      <c r="B1730" s="10">
        <v>162004</v>
      </c>
      <c r="C1730" s="10" t="s">
        <v>6244</v>
      </c>
      <c r="D1730" s="10" t="s">
        <v>6245</v>
      </c>
      <c r="E1730" s="15" t="s">
        <v>8349</v>
      </c>
      <c r="F1730" s="10" t="s">
        <v>9164</v>
      </c>
      <c r="G1730" s="10" t="s">
        <v>8349</v>
      </c>
      <c r="H1730" s="10" t="s">
        <v>8349</v>
      </c>
      <c r="I1730" s="10" t="s">
        <v>8349</v>
      </c>
      <c r="J1730" s="10" t="s">
        <v>1359</v>
      </c>
      <c r="K1730" s="10" t="s">
        <v>1360</v>
      </c>
      <c r="L1730" s="10">
        <v>265.49182675999998</v>
      </c>
      <c r="M1730" s="10">
        <v>72.157575910000006</v>
      </c>
      <c r="N1730" s="10">
        <v>34.97</v>
      </c>
      <c r="O1730" s="10">
        <v>-273.61</v>
      </c>
      <c r="P1730" s="11">
        <v>102.9783</v>
      </c>
      <c r="Q1730" s="11">
        <v>31.0276</v>
      </c>
      <c r="R1730" s="37">
        <v>23.062730627306273</v>
      </c>
      <c r="S1730" s="16">
        <v>1.17619926199262E-2</v>
      </c>
      <c r="T1730" s="37">
        <v>5.81</v>
      </c>
      <c r="U1730" s="16">
        <v>0</v>
      </c>
      <c r="V1730" s="10" t="s">
        <v>4770</v>
      </c>
      <c r="W1730" s="37">
        <v>0.53</v>
      </c>
      <c r="X1730" s="16">
        <v>0</v>
      </c>
      <c r="Y1730" s="10" t="s">
        <v>4770</v>
      </c>
      <c r="Z1730" s="16">
        <v>3.9954463676516525</v>
      </c>
      <c r="AA1730" s="16">
        <v>2.5692236355567388E-2</v>
      </c>
      <c r="AB1730" s="29" t="s">
        <v>8349</v>
      </c>
      <c r="AC1730" s="16">
        <v>1.2829999999999995</v>
      </c>
      <c r="AD1730" s="16">
        <v>2.3E-2</v>
      </c>
      <c r="AE1730" s="10" t="s">
        <v>120</v>
      </c>
      <c r="AF1730" s="10" t="s">
        <v>4075</v>
      </c>
      <c r="AG1730" s="37">
        <v>2.192686533970829</v>
      </c>
      <c r="AH1730" s="16">
        <v>3.4483198937313497E-2</v>
      </c>
      <c r="AI1730" s="10" t="s">
        <v>4344</v>
      </c>
      <c r="AJ1730" s="10" t="s">
        <v>107</v>
      </c>
      <c r="AK1730" s="16" t="s">
        <v>109</v>
      </c>
      <c r="AL1730" s="16">
        <f t="shared" ref="AL1730:AL1793" si="108">SQRT(AG1730)</f>
        <v>1.4807722762028026</v>
      </c>
      <c r="AM1730" s="16">
        <f t="shared" ref="AM1730:AM1793" si="109">1000*AL1730/R1730</f>
        <v>64.206285896153531</v>
      </c>
      <c r="AN1730" s="17">
        <f t="shared" ref="AN1730:AN1793" si="110">0.0000000001155/AG1730</f>
        <v>5.2675108005901855E-11</v>
      </c>
      <c r="AO1730" s="16">
        <f t="shared" ref="AO1730:AO1793" si="111">-2.5*LOG(AN1730)+T1730</f>
        <v>31.505986413086124</v>
      </c>
      <c r="AP1730" s="18">
        <v>6159.0695465166027</v>
      </c>
      <c r="AQ1730" s="18" t="s">
        <v>124</v>
      </c>
      <c r="AR1730" s="16">
        <v>1.299599946934002</v>
      </c>
      <c r="AS1730" s="10" t="s">
        <v>74</v>
      </c>
      <c r="AT1730" s="16">
        <v>1.2230096519238318</v>
      </c>
      <c r="AU1730" s="10" t="s">
        <v>74</v>
      </c>
      <c r="AV1730" s="10" t="s">
        <v>8349</v>
      </c>
      <c r="AW1730" s="10" t="s">
        <v>8349</v>
      </c>
      <c r="AX1730" s="10" t="s">
        <v>8349</v>
      </c>
      <c r="AY1730" s="10" t="s">
        <v>8349</v>
      </c>
      <c r="AZ1730" s="10" t="s">
        <v>8349</v>
      </c>
      <c r="BA1730" s="10" t="s">
        <v>8349</v>
      </c>
    </row>
    <row r="1731" spans="1:53" s="10" customFormat="1">
      <c r="A1731" s="31">
        <v>86707</v>
      </c>
      <c r="B1731" s="10" t="s">
        <v>8349</v>
      </c>
      <c r="C1731" s="10" t="s">
        <v>6246</v>
      </c>
      <c r="D1731" s="10" t="s">
        <v>8349</v>
      </c>
      <c r="E1731" s="10" t="s">
        <v>8349</v>
      </c>
      <c r="F1731" s="10" t="s">
        <v>9165</v>
      </c>
      <c r="G1731" s="10" t="s">
        <v>8349</v>
      </c>
      <c r="H1731" s="10" t="s">
        <v>8349</v>
      </c>
      <c r="I1731" s="10" t="s">
        <v>8349</v>
      </c>
      <c r="J1731" s="10" t="s">
        <v>1361</v>
      </c>
      <c r="K1731" s="10" t="s">
        <v>1362</v>
      </c>
      <c r="L1731" s="10">
        <v>265.75278347</v>
      </c>
      <c r="M1731" s="10">
        <v>5.7894759799999997</v>
      </c>
      <c r="N1731" s="10">
        <v>225.71</v>
      </c>
      <c r="O1731" s="10">
        <v>-60.54</v>
      </c>
      <c r="P1731" s="11">
        <v>30.302499999999998</v>
      </c>
      <c r="Q1731" s="11">
        <v>17.845600000000001</v>
      </c>
      <c r="R1731" s="37">
        <v>19.964064683569575</v>
      </c>
      <c r="S1731" s="16">
        <v>4.9510880415252541E-2</v>
      </c>
      <c r="T1731" s="37">
        <v>10.672000000000001</v>
      </c>
      <c r="U1731" s="16">
        <v>1.2E-2</v>
      </c>
      <c r="V1731" s="10" t="s">
        <v>4769</v>
      </c>
      <c r="W1731" s="37">
        <v>1.51</v>
      </c>
      <c r="X1731" s="16">
        <v>8.3999999999999995E-3</v>
      </c>
      <c r="Y1731" s="10" t="s">
        <v>4769</v>
      </c>
      <c r="Z1731" s="16">
        <v>9.1707551584475731</v>
      </c>
      <c r="AA1731" s="16">
        <v>0.12226425107501981</v>
      </c>
      <c r="AB1731" s="10" t="s">
        <v>4782</v>
      </c>
      <c r="AC1731" s="16">
        <v>4.0181860780199994</v>
      </c>
      <c r="AD1731" s="16">
        <v>0.2347381519906809</v>
      </c>
      <c r="AE1731" s="10" t="s">
        <v>125</v>
      </c>
      <c r="AF1731" s="10" t="s">
        <v>4075</v>
      </c>
      <c r="AG1731" s="37">
        <v>6.9619987443018158E-2</v>
      </c>
      <c r="AH1731" s="16">
        <v>0.26467063889093462</v>
      </c>
      <c r="AI1731" s="10" t="s">
        <v>4593</v>
      </c>
      <c r="AJ1731" s="10" t="s">
        <v>107</v>
      </c>
      <c r="AK1731" s="22" t="s">
        <v>110</v>
      </c>
      <c r="AL1731" s="16">
        <f t="shared" si="108"/>
        <v>0.2638559975498343</v>
      </c>
      <c r="AM1731" s="16">
        <f t="shared" si="109"/>
        <v>13.216546917271199</v>
      </c>
      <c r="AN1731" s="17">
        <f t="shared" si="110"/>
        <v>1.6590063319751851E-9</v>
      </c>
      <c r="AO1731" s="16">
        <f t="shared" si="111"/>
        <v>32.622379890971899</v>
      </c>
      <c r="AP1731" s="18">
        <v>3704.9154383928471</v>
      </c>
      <c r="AQ1731" s="18" t="s">
        <v>124</v>
      </c>
      <c r="AR1731" s="16">
        <v>0.63997350807014053</v>
      </c>
      <c r="AS1731" s="10" t="s">
        <v>74</v>
      </c>
      <c r="AT1731" s="16">
        <v>0.50496945967504259</v>
      </c>
      <c r="AU1731" s="10" t="s">
        <v>74</v>
      </c>
      <c r="AV1731" s="10" t="s">
        <v>8349</v>
      </c>
      <c r="AW1731" s="10" t="s">
        <v>8349</v>
      </c>
      <c r="AX1731" s="10" t="s">
        <v>8349</v>
      </c>
      <c r="AY1731" s="10" t="s">
        <v>8349</v>
      </c>
      <c r="AZ1731" s="10" t="s">
        <v>8349</v>
      </c>
      <c r="BA1731" s="10" t="s">
        <v>8349</v>
      </c>
    </row>
    <row r="1732" spans="1:53" s="10" customFormat="1">
      <c r="A1732" s="31">
        <v>86722</v>
      </c>
      <c r="B1732" s="10">
        <v>161198</v>
      </c>
      <c r="C1732" s="10" t="s">
        <v>6247</v>
      </c>
      <c r="D1732" s="10" t="s">
        <v>6248</v>
      </c>
      <c r="E1732" s="15" t="s">
        <v>8349</v>
      </c>
      <c r="F1732" s="10" t="s">
        <v>9166</v>
      </c>
      <c r="G1732" s="10" t="s">
        <v>8349</v>
      </c>
      <c r="H1732" s="10" t="s">
        <v>8349</v>
      </c>
      <c r="I1732" s="10" t="s">
        <v>8349</v>
      </c>
      <c r="J1732" s="10" t="s">
        <v>1137</v>
      </c>
      <c r="K1732" s="10" t="s">
        <v>1138</v>
      </c>
      <c r="L1732" s="10">
        <v>265.81550263999998</v>
      </c>
      <c r="M1732" s="10">
        <v>21.61071579</v>
      </c>
      <c r="N1732" s="10">
        <v>-123.15</v>
      </c>
      <c r="O1732" s="10">
        <v>-619.84</v>
      </c>
      <c r="P1732" s="11">
        <v>45.828499999999998</v>
      </c>
      <c r="Q1732" s="11">
        <v>24.233899999999998</v>
      </c>
      <c r="R1732" s="37">
        <v>22.650056625141563</v>
      </c>
      <c r="S1732" s="16">
        <v>2.0158550396375992E-2</v>
      </c>
      <c r="T1732" s="37">
        <v>7.51</v>
      </c>
      <c r="U1732" s="16">
        <v>3.5355339059327372E-3</v>
      </c>
      <c r="V1732" s="10" t="s">
        <v>4770</v>
      </c>
      <c r="W1732" s="37">
        <v>0.752</v>
      </c>
      <c r="X1732" s="16">
        <v>5.0000000000000001E-3</v>
      </c>
      <c r="Y1732" s="10" t="s">
        <v>4770</v>
      </c>
      <c r="Z1732" s="16">
        <v>5.7346535395679368</v>
      </c>
      <c r="AA1732" s="16">
        <v>4.7756497958507005E-2</v>
      </c>
      <c r="AB1732" s="29" t="s">
        <v>8349</v>
      </c>
      <c r="AC1732" s="16">
        <v>1.9649999999999999</v>
      </c>
      <c r="AD1732" s="16">
        <v>1.6385969608173939E-2</v>
      </c>
      <c r="AE1732" s="10" t="s">
        <v>120</v>
      </c>
      <c r="AF1732" s="10" t="s">
        <v>4075</v>
      </c>
      <c r="AG1732" s="37">
        <v>0.51501390713259942</v>
      </c>
      <c r="AH1732" s="16">
        <v>5.0489435501507481E-2</v>
      </c>
      <c r="AI1732" s="10" t="s">
        <v>4600</v>
      </c>
      <c r="AJ1732" s="10" t="s">
        <v>107</v>
      </c>
      <c r="AK1732" s="16" t="s">
        <v>57</v>
      </c>
      <c r="AL1732" s="16">
        <f t="shared" si="108"/>
        <v>0.71764469421336863</v>
      </c>
      <c r="AM1732" s="16">
        <f t="shared" si="109"/>
        <v>31.684013249520227</v>
      </c>
      <c r="AN1732" s="17">
        <f t="shared" si="110"/>
        <v>2.2426578855522533E-10</v>
      </c>
      <c r="AO1732" s="16">
        <f t="shared" si="111"/>
        <v>31.633092431010233</v>
      </c>
      <c r="AP1732" s="18">
        <v>5266</v>
      </c>
      <c r="AQ1732" s="18" t="s">
        <v>129</v>
      </c>
      <c r="AR1732" s="16">
        <v>0.86158751099235309</v>
      </c>
      <c r="AS1732" s="10" t="s">
        <v>74</v>
      </c>
      <c r="AT1732" s="16">
        <v>0.84354338637450832</v>
      </c>
      <c r="AU1732" s="10" t="s">
        <v>74</v>
      </c>
      <c r="AV1732" s="10">
        <v>4.5199999999999996</v>
      </c>
      <c r="AW1732" s="10" t="s">
        <v>96</v>
      </c>
      <c r="AX1732" s="10" t="s">
        <v>8349</v>
      </c>
      <c r="AY1732" s="10" t="s">
        <v>8349</v>
      </c>
      <c r="AZ1732" s="10" t="s">
        <v>102</v>
      </c>
      <c r="BA1732" s="10" t="s">
        <v>8349</v>
      </c>
    </row>
    <row r="1733" spans="1:53" s="10" customFormat="1">
      <c r="A1733" s="31">
        <v>86736</v>
      </c>
      <c r="B1733" s="10">
        <v>160915</v>
      </c>
      <c r="C1733" s="10" t="s">
        <v>6249</v>
      </c>
      <c r="D1733" s="10" t="s">
        <v>8349</v>
      </c>
      <c r="E1733" s="10" t="s">
        <v>8349</v>
      </c>
      <c r="F1733" s="10" t="s">
        <v>9167</v>
      </c>
      <c r="G1733" s="10">
        <v>0</v>
      </c>
      <c r="H1733" s="10">
        <v>1.8000000000000007</v>
      </c>
      <c r="I1733" s="10" t="s">
        <v>8349</v>
      </c>
      <c r="J1733" s="10" t="s">
        <v>1139</v>
      </c>
      <c r="K1733" s="10" t="s">
        <v>1140</v>
      </c>
      <c r="L1733" s="10">
        <v>265.85772896999998</v>
      </c>
      <c r="M1733" s="10">
        <v>-21.68308566</v>
      </c>
      <c r="N1733" s="10">
        <v>-97.93</v>
      </c>
      <c r="O1733" s="10">
        <v>-44.57</v>
      </c>
      <c r="P1733" s="11">
        <v>5.9348999999999998</v>
      </c>
      <c r="Q1733" s="11">
        <v>4.2061999999999999</v>
      </c>
      <c r="R1733" s="37">
        <v>17.6522506619594</v>
      </c>
      <c r="S1733" s="16">
        <v>4.2365401588702559E-3</v>
      </c>
      <c r="T1733" s="37">
        <v>4.8608863426825</v>
      </c>
      <c r="U1733" s="16">
        <v>1.6643316977093238E-2</v>
      </c>
      <c r="V1733" s="10" t="s">
        <v>4767</v>
      </c>
      <c r="W1733" s="37">
        <v>0.46899999999999997</v>
      </c>
      <c r="X1733" s="16">
        <v>1.4999999999999999E-2</v>
      </c>
      <c r="Y1733" s="10" t="s">
        <v>4770</v>
      </c>
      <c r="Z1733" s="16">
        <v>3.6268859136795806</v>
      </c>
      <c r="AA1733" s="16">
        <v>2.5862389347206083E-2</v>
      </c>
      <c r="AB1733" s="29" t="s">
        <v>8349</v>
      </c>
      <c r="AC1733" s="16" t="s">
        <v>8349</v>
      </c>
      <c r="AD1733" s="16" t="s">
        <v>8349</v>
      </c>
      <c r="AE1733" s="10" t="s">
        <v>8349</v>
      </c>
      <c r="AF1733" s="10" t="s">
        <v>4080</v>
      </c>
      <c r="AG1733" s="37">
        <v>3.024551653354254</v>
      </c>
      <c r="AH1733" s="16">
        <v>0.10329018918922785</v>
      </c>
      <c r="AI1733" s="10" t="s">
        <v>4503</v>
      </c>
      <c r="AJ1733" s="10" t="s">
        <v>107</v>
      </c>
      <c r="AK1733" s="16" t="s">
        <v>111</v>
      </c>
      <c r="AL1733" s="16">
        <f t="shared" si="108"/>
        <v>1.7391238177180641</v>
      </c>
      <c r="AM1733" s="16">
        <f t="shared" si="109"/>
        <v>98.521364273728338</v>
      </c>
      <c r="AN1733" s="17">
        <f t="shared" si="110"/>
        <v>3.8187478091805607E-11</v>
      </c>
      <c r="AO1733" s="16">
        <f t="shared" si="111"/>
        <v>30.90608389660369</v>
      </c>
      <c r="AP1733" s="18">
        <v>6465</v>
      </c>
      <c r="AQ1733" s="18" t="s">
        <v>129</v>
      </c>
      <c r="AR1733" s="16">
        <v>1.3853039443372153</v>
      </c>
      <c r="AS1733" s="10" t="s">
        <v>74</v>
      </c>
      <c r="AT1733" s="16">
        <v>1.3281478138149911</v>
      </c>
      <c r="AU1733" s="10" t="s">
        <v>74</v>
      </c>
      <c r="AV1733" s="10">
        <v>4.13</v>
      </c>
      <c r="AW1733" s="10" t="s">
        <v>96</v>
      </c>
      <c r="AX1733" s="10" t="s">
        <v>8349</v>
      </c>
      <c r="AY1733" s="10" t="s">
        <v>8349</v>
      </c>
      <c r="AZ1733" s="10" t="s">
        <v>101</v>
      </c>
      <c r="BA1733" s="10" t="s">
        <v>8349</v>
      </c>
    </row>
    <row r="1734" spans="1:53" s="10" customFormat="1">
      <c r="A1734" s="31">
        <v>86742</v>
      </c>
      <c r="B1734" s="10">
        <v>161096</v>
      </c>
      <c r="C1734" s="10" t="s">
        <v>8349</v>
      </c>
      <c r="D1734" s="10" t="s">
        <v>8349</v>
      </c>
      <c r="E1734" s="15" t="s">
        <v>8349</v>
      </c>
      <c r="F1734" s="10" t="s">
        <v>8349</v>
      </c>
      <c r="G1734" s="10" t="s">
        <v>8349</v>
      </c>
      <c r="H1734" s="10" t="s">
        <v>8349</v>
      </c>
      <c r="I1734" s="10" t="s">
        <v>8349</v>
      </c>
      <c r="J1734" s="10" t="s">
        <v>1141</v>
      </c>
      <c r="K1734" s="10" t="s">
        <v>1142</v>
      </c>
      <c r="L1734" s="10">
        <v>265.86823714000002</v>
      </c>
      <c r="M1734" s="10">
        <v>4.5669168400000002</v>
      </c>
      <c r="N1734" s="10">
        <v>-40.67</v>
      </c>
      <c r="O1734" s="10">
        <v>158.80000000000001</v>
      </c>
      <c r="P1734" s="11">
        <v>29.213100000000001</v>
      </c>
      <c r="Q1734" s="11">
        <v>17.190999999999999</v>
      </c>
      <c r="R1734" s="37">
        <v>25.09410288582183</v>
      </c>
      <c r="S1734" s="16">
        <v>4.2659974905897118E-3</v>
      </c>
      <c r="T1734" s="37">
        <v>2.7457851565240201</v>
      </c>
      <c r="U1734" s="16">
        <v>1.6643316977093238E-2</v>
      </c>
      <c r="V1734" s="10" t="s">
        <v>4767</v>
      </c>
      <c r="W1734" s="37">
        <v>1.1908489994618401</v>
      </c>
      <c r="X1734" s="16">
        <v>1.6643316977093238E-2</v>
      </c>
      <c r="Y1734" s="10" t="s">
        <v>4775</v>
      </c>
      <c r="Z1734" s="16">
        <v>0.74792678518467604</v>
      </c>
      <c r="AA1734" s="16">
        <v>2.5926628227043835E-2</v>
      </c>
      <c r="AB1734" s="29" t="s">
        <v>8349</v>
      </c>
      <c r="AC1734" s="16">
        <v>2.5267851565240202</v>
      </c>
      <c r="AD1734" s="16">
        <v>5.2697248505021589E-2</v>
      </c>
      <c r="AE1734" s="10" t="s">
        <v>13</v>
      </c>
      <c r="AF1734" s="10" t="s">
        <v>4075</v>
      </c>
      <c r="AG1734" s="37">
        <v>63.862306923288884</v>
      </c>
      <c r="AH1734" s="16">
        <v>5.8729805475783305E-2</v>
      </c>
      <c r="AI1734" s="10" t="s">
        <v>4505</v>
      </c>
      <c r="AJ1734" s="10" t="s">
        <v>114</v>
      </c>
      <c r="AK1734" s="22" t="s">
        <v>6</v>
      </c>
      <c r="AL1734" s="16">
        <f t="shared" si="108"/>
        <v>7.9913895489638644</v>
      </c>
      <c r="AM1734" s="16">
        <f t="shared" si="109"/>
        <v>318.45687352621002</v>
      </c>
      <c r="AN1734" s="17">
        <f t="shared" si="110"/>
        <v>1.8085785741930382E-12</v>
      </c>
      <c r="AO1734" s="16">
        <f t="shared" si="111"/>
        <v>32.102441702647525</v>
      </c>
      <c r="AP1734" s="18">
        <v>4571</v>
      </c>
      <c r="AQ1734" s="18" t="s">
        <v>145</v>
      </c>
      <c r="AR1734" s="16">
        <v>12.733608262504083</v>
      </c>
      <c r="AS1734" s="10" t="s">
        <v>74</v>
      </c>
      <c r="AT1734" s="16">
        <v>2.903241956276204</v>
      </c>
      <c r="AU1734" s="10" t="s">
        <v>74</v>
      </c>
      <c r="AV1734" s="10">
        <v>1.99</v>
      </c>
      <c r="AW1734" s="10" t="s">
        <v>96</v>
      </c>
      <c r="AX1734" s="10" t="s">
        <v>8349</v>
      </c>
      <c r="AY1734" s="10" t="s">
        <v>8349</v>
      </c>
      <c r="AZ1734" s="10" t="s">
        <v>8349</v>
      </c>
      <c r="BA1734" s="10" t="s">
        <v>8349</v>
      </c>
    </row>
    <row r="1735" spans="1:53" s="10" customFormat="1">
      <c r="A1735" s="31">
        <v>86776</v>
      </c>
      <c r="B1735" s="10" t="s">
        <v>8349</v>
      </c>
      <c r="C1735" s="10" t="s">
        <v>6250</v>
      </c>
      <c r="D1735" s="10" t="s">
        <v>6251</v>
      </c>
      <c r="E1735" s="10" t="s">
        <v>8349</v>
      </c>
      <c r="F1735" s="10" t="s">
        <v>8349</v>
      </c>
      <c r="G1735" s="10" t="s">
        <v>8349</v>
      </c>
      <c r="H1735" s="10" t="s">
        <v>8349</v>
      </c>
      <c r="I1735" s="10" t="s">
        <v>8349</v>
      </c>
      <c r="J1735" s="10" t="s">
        <v>1143</v>
      </c>
      <c r="K1735" s="10" t="s">
        <v>1144</v>
      </c>
      <c r="L1735" s="10">
        <v>265.98314448999997</v>
      </c>
      <c r="M1735" s="10">
        <v>43.380076969999998</v>
      </c>
      <c r="N1735" s="10">
        <v>9.48</v>
      </c>
      <c r="O1735" s="10">
        <v>-602.62</v>
      </c>
      <c r="P1735" s="11">
        <v>69.453800000000001</v>
      </c>
      <c r="Q1735" s="11">
        <v>30.064299999999999</v>
      </c>
      <c r="R1735" s="37">
        <v>9.4786729857819907</v>
      </c>
      <c r="S1735" s="16">
        <v>1.1184834123222747E-2</v>
      </c>
      <c r="T1735" s="37">
        <v>10.49</v>
      </c>
      <c r="U1735" s="16">
        <v>1.2727922061357854E-2</v>
      </c>
      <c r="V1735" s="10" t="s">
        <v>4770</v>
      </c>
      <c r="W1735" s="37">
        <v>1.528</v>
      </c>
      <c r="X1735" s="16">
        <v>1.7999999999999999E-2</v>
      </c>
      <c r="Y1735" s="10" t="s">
        <v>4770</v>
      </c>
      <c r="Z1735" s="16">
        <v>10.606262298168557</v>
      </c>
      <c r="AA1735" s="16">
        <v>3.7152328290689596E-2</v>
      </c>
      <c r="AB1735" s="29" t="s">
        <v>8349</v>
      </c>
      <c r="AC1735" s="16">
        <v>4.5259999999999998</v>
      </c>
      <c r="AD1735" s="16">
        <v>2.3706539182259397E-2</v>
      </c>
      <c r="AE1735" s="10" t="s">
        <v>120</v>
      </c>
      <c r="AF1735" s="10" t="s">
        <v>4075</v>
      </c>
      <c r="AG1735" s="37">
        <v>2.6701176723214981E-2</v>
      </c>
      <c r="AH1735" s="16">
        <v>9.7366809013231886E-2</v>
      </c>
      <c r="AI1735" s="10" t="s">
        <v>4667</v>
      </c>
      <c r="AJ1735" s="10" t="s">
        <v>107</v>
      </c>
      <c r="AK1735" s="22" t="s">
        <v>110</v>
      </c>
      <c r="AL1735" s="16">
        <f t="shared" si="108"/>
        <v>0.16340494705857281</v>
      </c>
      <c r="AM1735" s="16">
        <f t="shared" si="109"/>
        <v>17.239221914679433</v>
      </c>
      <c r="AN1735" s="17">
        <f t="shared" si="110"/>
        <v>4.3256520563597509E-9</v>
      </c>
      <c r="AO1735" s="16">
        <f t="shared" si="111"/>
        <v>31.399871042385783</v>
      </c>
      <c r="AP1735" s="18">
        <v>3460.7428700592482</v>
      </c>
      <c r="AQ1735" s="18" t="s">
        <v>124</v>
      </c>
      <c r="AR1735" s="16">
        <v>0.45423245483279584</v>
      </c>
      <c r="AS1735" s="10" t="s">
        <v>74</v>
      </c>
      <c r="AT1735" s="16">
        <v>0.39495376364161267</v>
      </c>
      <c r="AU1735" s="10" t="s">
        <v>74</v>
      </c>
      <c r="AV1735" s="10" t="s">
        <v>8349</v>
      </c>
      <c r="AW1735" s="10" t="s">
        <v>8349</v>
      </c>
      <c r="AX1735" s="10" t="s">
        <v>8349</v>
      </c>
      <c r="AY1735" s="10" t="s">
        <v>8349</v>
      </c>
      <c r="AZ1735" s="10" t="s">
        <v>8349</v>
      </c>
      <c r="BA1735" s="10" t="s">
        <v>8349</v>
      </c>
    </row>
    <row r="1736" spans="1:53" s="10" customFormat="1">
      <c r="A1736" s="31">
        <v>86796</v>
      </c>
      <c r="B1736" s="10">
        <v>160691</v>
      </c>
      <c r="C1736" s="10" t="s">
        <v>6252</v>
      </c>
      <c r="D1736" s="10" t="s">
        <v>6253</v>
      </c>
      <c r="E1736" s="15" t="s">
        <v>8349</v>
      </c>
      <c r="F1736" s="10" t="s">
        <v>8349</v>
      </c>
      <c r="G1736" s="10" t="s">
        <v>8349</v>
      </c>
      <c r="H1736" s="10" t="s">
        <v>8349</v>
      </c>
      <c r="I1736" s="10">
        <v>4</v>
      </c>
      <c r="J1736" s="10" t="s">
        <v>1145</v>
      </c>
      <c r="K1736" s="10" t="s">
        <v>1146</v>
      </c>
      <c r="L1736" s="10">
        <v>266.03632110000001</v>
      </c>
      <c r="M1736" s="10">
        <v>-51.83358836</v>
      </c>
      <c r="N1736" s="10">
        <v>-15.06</v>
      </c>
      <c r="O1736" s="10">
        <v>-191.17</v>
      </c>
      <c r="P1736" s="11">
        <v>340.06110000000001</v>
      </c>
      <c r="Q1736" s="11">
        <v>-11.4979</v>
      </c>
      <c r="R1736" s="37">
        <v>15.511090429657205</v>
      </c>
      <c r="S1736" s="16">
        <v>4.8084380331937333E-3</v>
      </c>
      <c r="T1736" s="37">
        <v>5.1188950656332599</v>
      </c>
      <c r="U1736" s="16">
        <v>1.6643316977093238E-2</v>
      </c>
      <c r="V1736" s="10" t="s">
        <v>4767</v>
      </c>
      <c r="W1736" s="37">
        <v>0.69399999999999995</v>
      </c>
      <c r="X1736" s="16">
        <v>1.4999999999999999E-2</v>
      </c>
      <c r="Y1736" s="10" t="s">
        <v>4770</v>
      </c>
      <c r="Z1736" s="16">
        <v>4.1656834166887888</v>
      </c>
      <c r="AA1736" s="16">
        <v>2.710989165208666E-2</v>
      </c>
      <c r="AB1736" s="29" t="s">
        <v>8349</v>
      </c>
      <c r="AC1736" s="16" t="s">
        <v>8349</v>
      </c>
      <c r="AD1736" s="16" t="s">
        <v>8349</v>
      </c>
      <c r="AE1736" s="10" t="s">
        <v>8349</v>
      </c>
      <c r="AF1736" s="10" t="s">
        <v>4080</v>
      </c>
      <c r="AG1736" s="37">
        <v>2.0085139109700156</v>
      </c>
      <c r="AH1736" s="16">
        <v>0.10360958558641126</v>
      </c>
      <c r="AI1736" s="10" t="s">
        <v>4140</v>
      </c>
      <c r="AJ1736" s="10" t="s">
        <v>107</v>
      </c>
      <c r="AK1736" s="16" t="s">
        <v>109</v>
      </c>
      <c r="AL1736" s="16">
        <f t="shared" si="108"/>
        <v>1.4172204877752845</v>
      </c>
      <c r="AM1736" s="16">
        <f t="shared" si="109"/>
        <v>91.368204846872587</v>
      </c>
      <c r="AN1736" s="17">
        <f t="shared" si="110"/>
        <v>5.7505202911051311E-11</v>
      </c>
      <c r="AO1736" s="16">
        <f t="shared" si="111"/>
        <v>30.719627215068517</v>
      </c>
      <c r="AP1736" s="18">
        <v>5784</v>
      </c>
      <c r="AQ1736" s="18" t="s">
        <v>141</v>
      </c>
      <c r="AR1736" s="16">
        <v>1.33</v>
      </c>
      <c r="AS1736" s="10" t="s">
        <v>73</v>
      </c>
      <c r="AT1736" s="16">
        <v>1.147</v>
      </c>
      <c r="AU1736" s="10" t="s">
        <v>73</v>
      </c>
      <c r="AV1736" s="10">
        <v>4.25</v>
      </c>
      <c r="AW1736" s="10" t="s">
        <v>73</v>
      </c>
      <c r="AX1736" s="10">
        <v>7.96</v>
      </c>
      <c r="AY1736" s="10" t="s">
        <v>73</v>
      </c>
      <c r="AZ1736" s="10" t="s">
        <v>103</v>
      </c>
      <c r="BA1736" s="10">
        <v>0.28999999999999998</v>
      </c>
    </row>
    <row r="1737" spans="1:53" s="10" customFormat="1">
      <c r="A1737" s="32">
        <v>86916</v>
      </c>
      <c r="B1737" s="10" t="s">
        <v>8349</v>
      </c>
      <c r="C1737" s="10" t="s">
        <v>8349</v>
      </c>
      <c r="D1737" s="10" t="s">
        <v>8349</v>
      </c>
      <c r="E1737" s="10" t="s">
        <v>8349</v>
      </c>
      <c r="F1737" s="10" t="s">
        <v>8349</v>
      </c>
      <c r="G1737" s="10" t="s">
        <v>8349</v>
      </c>
      <c r="H1737" s="10" t="s">
        <v>8349</v>
      </c>
      <c r="I1737" s="10" t="s">
        <v>8349</v>
      </c>
      <c r="J1737" s="10" t="s">
        <v>4742</v>
      </c>
      <c r="K1737" s="10" t="s">
        <v>4743</v>
      </c>
      <c r="L1737" s="10">
        <v>266.38988016000002</v>
      </c>
      <c r="M1737" s="10">
        <v>46.855352480000001</v>
      </c>
      <c r="N1737" s="10">
        <v>-30.46</v>
      </c>
      <c r="O1737" s="10">
        <v>4.0999999999999996</v>
      </c>
      <c r="P1737" s="11">
        <v>73.4756</v>
      </c>
      <c r="Q1737" s="11">
        <v>30.3476</v>
      </c>
      <c r="R1737" s="37">
        <v>21.491510853212979</v>
      </c>
      <c r="S1737" s="16">
        <v>2.4500322372662794E-2</v>
      </c>
      <c r="T1737" s="37">
        <v>10.861942622499999</v>
      </c>
      <c r="U1737" s="16">
        <v>0.1901920082443003</v>
      </c>
      <c r="V1737" s="10" t="s">
        <v>4767</v>
      </c>
      <c r="W1737" s="37">
        <v>1.2287743699999993</v>
      </c>
      <c r="X1737" s="16">
        <v>0.1901920082443003</v>
      </c>
      <c r="Y1737" s="10" t="s">
        <v>4768</v>
      </c>
      <c r="Z1737" s="16">
        <v>9.2006078851663364</v>
      </c>
      <c r="AA1737" s="16">
        <v>0.24405635719639207</v>
      </c>
      <c r="AB1737" s="29" t="s">
        <v>8349</v>
      </c>
      <c r="AC1737" s="16">
        <v>4.0669426224999992</v>
      </c>
      <c r="AD1737" s="16">
        <v>0.1910418802252532</v>
      </c>
      <c r="AE1737" s="10" t="s">
        <v>122</v>
      </c>
      <c r="AF1737" s="10" t="s">
        <v>4075</v>
      </c>
      <c r="AG1737" s="37">
        <v>6.8668830851333074E-2</v>
      </c>
      <c r="AH1737" s="16">
        <v>0.30993629262797362</v>
      </c>
      <c r="AI1737" s="10" t="s">
        <v>4590</v>
      </c>
      <c r="AJ1737" s="16" t="s">
        <v>8349</v>
      </c>
      <c r="AK1737" s="16" t="s">
        <v>8349</v>
      </c>
      <c r="AL1737" s="16">
        <f t="shared" si="108"/>
        <v>0.26204738283625933</v>
      </c>
      <c r="AM1737" s="16">
        <f t="shared" si="109"/>
        <v>12.193064723371148</v>
      </c>
      <c r="AN1737" s="17">
        <f t="shared" si="110"/>
        <v>1.6819858233796882E-9</v>
      </c>
      <c r="AO1737" s="16">
        <f t="shared" si="111"/>
        <v>32.797386794936109</v>
      </c>
      <c r="AP1737" s="18">
        <v>3679.3483726181275</v>
      </c>
      <c r="AQ1737" s="18" t="s">
        <v>143</v>
      </c>
      <c r="AR1737" s="16">
        <v>0.64445060026156664</v>
      </c>
      <c r="AS1737" s="10" t="s">
        <v>74</v>
      </c>
      <c r="AT1737" s="16">
        <v>0.50319143985622328</v>
      </c>
      <c r="AU1737" s="10" t="s">
        <v>74</v>
      </c>
      <c r="AV1737" s="10" t="s">
        <v>8349</v>
      </c>
      <c r="AW1737" s="10" t="s">
        <v>8349</v>
      </c>
      <c r="AX1737" s="10" t="s">
        <v>8349</v>
      </c>
      <c r="AY1737" s="10" t="s">
        <v>8349</v>
      </c>
      <c r="AZ1737" s="10" t="s">
        <v>8349</v>
      </c>
      <c r="BA1737" s="10" t="s">
        <v>8349</v>
      </c>
    </row>
    <row r="1738" spans="1:53" s="10" customFormat="1">
      <c r="A1738" s="34">
        <v>86961</v>
      </c>
      <c r="B1738" s="14" t="s">
        <v>8349</v>
      </c>
      <c r="C1738" s="14" t="s">
        <v>6254</v>
      </c>
      <c r="D1738" s="14" t="s">
        <v>6255</v>
      </c>
      <c r="E1738" s="14" t="s">
        <v>8349</v>
      </c>
      <c r="F1738" s="13" t="s">
        <v>9168</v>
      </c>
      <c r="G1738" s="13" t="s">
        <v>8349</v>
      </c>
      <c r="H1738" s="13" t="s">
        <v>8349</v>
      </c>
      <c r="I1738" s="13" t="s">
        <v>8349</v>
      </c>
      <c r="J1738" s="13" t="s">
        <v>1147</v>
      </c>
      <c r="K1738" s="13" t="s">
        <v>1148</v>
      </c>
      <c r="L1738" s="13">
        <v>266.55276343999998</v>
      </c>
      <c r="M1738" s="13">
        <v>-32.102773280000001</v>
      </c>
      <c r="N1738" s="13">
        <v>-49.82</v>
      </c>
      <c r="O1738" s="13">
        <v>-319.82</v>
      </c>
      <c r="P1738" s="12">
        <v>357.36149999999998</v>
      </c>
      <c r="Q1738" s="12">
        <v>-1.7562</v>
      </c>
      <c r="R1738" s="38">
        <v>14.643432420559378</v>
      </c>
      <c r="S1738" s="23">
        <v>0.66173671108507826</v>
      </c>
      <c r="T1738" s="38">
        <v>10.484999999999999</v>
      </c>
      <c r="U1738" s="19">
        <v>1.2E-2</v>
      </c>
      <c r="V1738" s="13" t="s">
        <v>4769</v>
      </c>
      <c r="W1738" s="38">
        <v>1.4650000000000001</v>
      </c>
      <c r="X1738" s="19">
        <v>8.3999999999999995E-3</v>
      </c>
      <c r="Y1738" s="13" t="s">
        <v>4769</v>
      </c>
      <c r="Z1738" s="19">
        <v>9.6567855635920239</v>
      </c>
      <c r="AA1738" s="19">
        <v>2.3657256641313023</v>
      </c>
      <c r="AB1738" s="29" t="s">
        <v>8349</v>
      </c>
      <c r="AC1738" s="19">
        <v>2.0060000000000002</v>
      </c>
      <c r="AD1738" s="19">
        <v>3.3712015662075143E-2</v>
      </c>
      <c r="AE1738" s="13" t="s">
        <v>125</v>
      </c>
      <c r="AF1738" s="13" t="s">
        <v>4075</v>
      </c>
      <c r="AG1738" s="38">
        <v>1.3990952293142499E-2</v>
      </c>
      <c r="AH1738" s="19">
        <v>2.3659658530776584</v>
      </c>
      <c r="AI1738" s="14" t="s">
        <v>4625</v>
      </c>
      <c r="AJ1738" s="14" t="s">
        <v>107</v>
      </c>
      <c r="AK1738" s="23" t="s">
        <v>110</v>
      </c>
      <c r="AL1738" s="19">
        <f t="shared" si="108"/>
        <v>0.11828335594301718</v>
      </c>
      <c r="AM1738" s="19">
        <f t="shared" si="109"/>
        <v>8.0775703773486445</v>
      </c>
      <c r="AN1738" s="20">
        <f t="shared" si="110"/>
        <v>8.2553351323062529E-9</v>
      </c>
      <c r="AO1738" s="19">
        <f t="shared" si="111"/>
        <v>30.6931632287295</v>
      </c>
      <c r="AP1738" s="21">
        <v>5216.8238278995404</v>
      </c>
      <c r="AQ1738" s="21" t="s">
        <v>124</v>
      </c>
      <c r="AR1738" s="19">
        <v>0.14469813130094011</v>
      </c>
      <c r="AS1738" s="13" t="s">
        <v>74</v>
      </c>
      <c r="AT1738" s="19">
        <v>0.33463874631618601</v>
      </c>
      <c r="AU1738" s="13" t="s">
        <v>74</v>
      </c>
      <c r="AV1738" s="13" t="s">
        <v>8349</v>
      </c>
      <c r="AW1738" s="13" t="s">
        <v>8349</v>
      </c>
      <c r="AX1738" s="13" t="s">
        <v>8349</v>
      </c>
      <c r="AY1738" s="13" t="s">
        <v>8349</v>
      </c>
      <c r="AZ1738" s="13" t="s">
        <v>8349</v>
      </c>
      <c r="BA1738" s="13" t="s">
        <v>8349</v>
      </c>
    </row>
    <row r="1739" spans="1:53" s="10" customFormat="1">
      <c r="A1739" s="34">
        <v>86963</v>
      </c>
      <c r="B1739" s="14" t="s">
        <v>8349</v>
      </c>
      <c r="C1739" s="14" t="s">
        <v>6256</v>
      </c>
      <c r="D1739" s="14" t="s">
        <v>6257</v>
      </c>
      <c r="E1739" s="14" t="s">
        <v>8349</v>
      </c>
      <c r="F1739" s="13" t="s">
        <v>9168</v>
      </c>
      <c r="G1739" s="13" t="s">
        <v>8349</v>
      </c>
      <c r="H1739" s="13" t="s">
        <v>8349</v>
      </c>
      <c r="I1739" s="13" t="s">
        <v>8349</v>
      </c>
      <c r="J1739" s="13" t="s">
        <v>1149</v>
      </c>
      <c r="K1739" s="13" t="s">
        <v>1150</v>
      </c>
      <c r="L1739" s="13">
        <v>266.56028242999997</v>
      </c>
      <c r="M1739" s="13">
        <v>-32.101656810000001</v>
      </c>
      <c r="N1739" s="13">
        <v>-77.62</v>
      </c>
      <c r="O1739" s="13">
        <v>-270.12</v>
      </c>
      <c r="P1739" s="12">
        <v>357.36579999999998</v>
      </c>
      <c r="Q1739" s="12">
        <v>-1.7611000000000001</v>
      </c>
      <c r="R1739" s="38">
        <v>13.133701076963488</v>
      </c>
      <c r="S1739" s="23">
        <v>0.23443656422379827</v>
      </c>
      <c r="T1739" s="38">
        <v>11.39</v>
      </c>
      <c r="U1739" s="19">
        <v>4.9497474683058325E-3</v>
      </c>
      <c r="V1739" s="13" t="s">
        <v>4770</v>
      </c>
      <c r="W1739" s="38">
        <v>1.4390000000000001</v>
      </c>
      <c r="X1739" s="19">
        <v>7.0000000000000001E-3</v>
      </c>
      <c r="Y1739" s="13" t="s">
        <v>4770</v>
      </c>
      <c r="Z1739" s="19">
        <v>10.798064362391743</v>
      </c>
      <c r="AA1739" s="19">
        <v>0.58504383326282472</v>
      </c>
      <c r="AB1739" s="29" t="s">
        <v>8349</v>
      </c>
      <c r="AC1739" s="19">
        <v>4.777600832000001</v>
      </c>
      <c r="AD1739" s="19">
        <v>3.0405591591021543E-2</v>
      </c>
      <c r="AE1739" s="13" t="s">
        <v>135</v>
      </c>
      <c r="AF1739" s="13" t="s">
        <v>4075</v>
      </c>
      <c r="AG1739" s="38">
        <v>2.7757626993213158E-2</v>
      </c>
      <c r="AH1739" s="19">
        <v>0.59192591330238264</v>
      </c>
      <c r="AI1739" s="14" t="s">
        <v>4625</v>
      </c>
      <c r="AJ1739" s="14" t="s">
        <v>136</v>
      </c>
      <c r="AK1739" s="25" t="s">
        <v>110</v>
      </c>
      <c r="AL1739" s="19">
        <f t="shared" si="108"/>
        <v>0.16660620334553319</v>
      </c>
      <c r="AM1739" s="19">
        <f t="shared" si="109"/>
        <v>12.685396322728899</v>
      </c>
      <c r="AN1739" s="20">
        <f t="shared" si="110"/>
        <v>4.1610185203598341E-9</v>
      </c>
      <c r="AO1739" s="19">
        <f t="shared" si="111"/>
        <v>32.342000877982073</v>
      </c>
      <c r="AP1739" s="21">
        <v>3357.8757975283606</v>
      </c>
      <c r="AQ1739" s="21" t="s">
        <v>124</v>
      </c>
      <c r="AR1739" s="19">
        <v>0.49194158667769866</v>
      </c>
      <c r="AS1739" s="13" t="s">
        <v>74</v>
      </c>
      <c r="AT1739" s="19">
        <v>0.39890296601921216</v>
      </c>
      <c r="AU1739" s="13" t="s">
        <v>74</v>
      </c>
      <c r="AV1739" s="13" t="s">
        <v>8349</v>
      </c>
      <c r="AW1739" s="13" t="s">
        <v>8349</v>
      </c>
      <c r="AX1739" s="13" t="s">
        <v>8349</v>
      </c>
      <c r="AY1739" s="13" t="s">
        <v>8349</v>
      </c>
      <c r="AZ1739" s="13" t="s">
        <v>8349</v>
      </c>
      <c r="BA1739" s="13" t="s">
        <v>8349</v>
      </c>
    </row>
    <row r="1740" spans="1:53" s="10" customFormat="1">
      <c r="A1740" s="31">
        <v>86974</v>
      </c>
      <c r="B1740" s="10">
        <v>161797</v>
      </c>
      <c r="C1740" s="10" t="s">
        <v>6258</v>
      </c>
      <c r="D1740" s="10" t="s">
        <v>6259</v>
      </c>
      <c r="E1740" s="15" t="s">
        <v>8349</v>
      </c>
      <c r="F1740" s="10" t="s">
        <v>9169</v>
      </c>
      <c r="G1740" s="10" t="s">
        <v>8349</v>
      </c>
      <c r="H1740" s="10" t="s">
        <v>8349</v>
      </c>
      <c r="I1740" s="10" t="s">
        <v>8349</v>
      </c>
      <c r="J1740" s="10" t="s">
        <v>1151</v>
      </c>
      <c r="K1740" s="10" t="s">
        <v>1152</v>
      </c>
      <c r="L1740" s="10">
        <v>266.61549552999998</v>
      </c>
      <c r="M1740" s="10">
        <v>27.722499169999999</v>
      </c>
      <c r="N1740" s="10">
        <v>-291.42</v>
      </c>
      <c r="O1740" s="10">
        <v>-750</v>
      </c>
      <c r="P1740" s="11">
        <v>52.440800000000003</v>
      </c>
      <c r="Q1740" s="11">
        <v>25.626100000000001</v>
      </c>
      <c r="R1740" s="37">
        <v>8.3104795146679962</v>
      </c>
      <c r="S1740" s="16">
        <v>1.3296767223468795E-3</v>
      </c>
      <c r="T1740" s="37">
        <v>3.4052630549547205</v>
      </c>
      <c r="U1740" s="16">
        <v>1.6643316977093238E-2</v>
      </c>
      <c r="V1740" s="10" t="s">
        <v>4767</v>
      </c>
      <c r="W1740" s="37">
        <v>0.75</v>
      </c>
      <c r="X1740" s="16">
        <v>1.4999999999999999E-2</v>
      </c>
      <c r="Y1740" s="10" t="s">
        <v>4770</v>
      </c>
      <c r="Z1740" s="16">
        <v>3.8071326384612663</v>
      </c>
      <c r="AA1740" s="16">
        <v>1.9532594621839205E-2</v>
      </c>
      <c r="AB1740" s="29" t="s">
        <v>8349</v>
      </c>
      <c r="AC1740" s="16">
        <v>1.6437950549547204</v>
      </c>
      <c r="AD1740" s="16">
        <v>5.2697248505021589E-2</v>
      </c>
      <c r="AE1740" s="10" t="s">
        <v>3</v>
      </c>
      <c r="AF1740" s="10" t="s">
        <v>4075</v>
      </c>
      <c r="AG1740" s="37">
        <v>2.7758168966071612</v>
      </c>
      <c r="AH1740" s="16">
        <v>5.6200731780476861E-2</v>
      </c>
      <c r="AI1740" s="10" t="s">
        <v>4492</v>
      </c>
      <c r="AJ1740" s="10" t="s">
        <v>107</v>
      </c>
      <c r="AK1740" s="16" t="s">
        <v>109</v>
      </c>
      <c r="AL1740" s="16">
        <f t="shared" si="108"/>
        <v>1.6660782984623386</v>
      </c>
      <c r="AM1740" s="16">
        <f t="shared" si="109"/>
        <v>200.47920165397321</v>
      </c>
      <c r="AN1740" s="17">
        <f t="shared" si="110"/>
        <v>4.1609372772812892E-11</v>
      </c>
      <c r="AO1740" s="16">
        <f t="shared" si="111"/>
        <v>29.357285131932301</v>
      </c>
      <c r="AP1740" s="18">
        <v>5641.2329426249344</v>
      </c>
      <c r="AQ1740" s="18" t="s">
        <v>124</v>
      </c>
      <c r="AR1740" s="16">
        <v>1.73</v>
      </c>
      <c r="AS1740" s="10" t="s">
        <v>73</v>
      </c>
      <c r="AT1740" s="16">
        <v>1.091</v>
      </c>
      <c r="AU1740" s="10" t="s">
        <v>73</v>
      </c>
      <c r="AV1740" s="10">
        <v>4.04</v>
      </c>
      <c r="AW1740" s="10" t="s">
        <v>73</v>
      </c>
      <c r="AX1740" s="10">
        <v>8.08</v>
      </c>
      <c r="AY1740" s="10" t="s">
        <v>73</v>
      </c>
      <c r="AZ1740" s="10" t="s">
        <v>8349</v>
      </c>
      <c r="BA1740" s="10" t="s">
        <v>8349</v>
      </c>
    </row>
    <row r="1741" spans="1:53" s="10" customFormat="1">
      <c r="A1741" s="31">
        <v>86990</v>
      </c>
      <c r="B1741" s="10" t="s">
        <v>8349</v>
      </c>
      <c r="C1741" s="10" t="s">
        <v>6260</v>
      </c>
      <c r="D1741" s="10" t="s">
        <v>6261</v>
      </c>
      <c r="E1741" s="15" t="s">
        <v>8349</v>
      </c>
      <c r="F1741" s="10" t="s">
        <v>8349</v>
      </c>
      <c r="G1741" s="10" t="s">
        <v>8349</v>
      </c>
      <c r="H1741" s="10" t="s">
        <v>8349</v>
      </c>
      <c r="I1741" s="10" t="s">
        <v>8349</v>
      </c>
      <c r="J1741" s="10" t="s">
        <v>1153</v>
      </c>
      <c r="K1741" s="10" t="s">
        <v>1154</v>
      </c>
      <c r="L1741" s="10">
        <v>266.64766164000002</v>
      </c>
      <c r="M1741" s="10">
        <v>-57.315755080000002</v>
      </c>
      <c r="N1741" s="10">
        <v>-1119.8699999999999</v>
      </c>
      <c r="O1741" s="10">
        <v>-1352.52</v>
      </c>
      <c r="P1741" s="11">
        <v>335.30869999999999</v>
      </c>
      <c r="Q1741" s="11">
        <v>-14.4541</v>
      </c>
      <c r="R1741" s="37">
        <v>5.8445353594389244</v>
      </c>
      <c r="S1741" s="24">
        <v>5.8445353594389245E-3</v>
      </c>
      <c r="T1741" s="37">
        <v>10.782999999999999</v>
      </c>
      <c r="U1741" s="16">
        <v>1.2E-2</v>
      </c>
      <c r="V1741" s="10" t="s">
        <v>4769</v>
      </c>
      <c r="W1741" s="37">
        <v>1.637</v>
      </c>
      <c r="X1741" s="16">
        <v>8.3999999999999995E-3</v>
      </c>
      <c r="Y1741" s="10" t="s">
        <v>4769</v>
      </c>
      <c r="Z1741" s="16">
        <v>11.949250047705501</v>
      </c>
      <c r="AA1741" s="16">
        <v>2.4728479642657675E-2</v>
      </c>
      <c r="AB1741" s="29" t="s">
        <v>8349</v>
      </c>
      <c r="AC1741" s="16">
        <v>4.734</v>
      </c>
      <c r="AD1741" s="16">
        <v>2.5563646062328433E-2</v>
      </c>
      <c r="AE1741" s="10" t="s">
        <v>125</v>
      </c>
      <c r="AF1741" s="10" t="s">
        <v>4075</v>
      </c>
      <c r="AG1741" s="37">
        <v>9.5367985287007646E-3</v>
      </c>
      <c r="AH1741" s="16">
        <v>9.3335404351389262E-2</v>
      </c>
      <c r="AI1741" s="16" t="s">
        <v>4425</v>
      </c>
      <c r="AJ1741" s="10" t="s">
        <v>107</v>
      </c>
      <c r="AK1741" s="22" t="s">
        <v>110</v>
      </c>
      <c r="AL1741" s="16">
        <f t="shared" si="108"/>
        <v>9.7656533466536508E-2</v>
      </c>
      <c r="AM1741" s="16">
        <f t="shared" si="109"/>
        <v>16.709032876124397</v>
      </c>
      <c r="AN1741" s="17">
        <f t="shared" si="110"/>
        <v>1.2110982490864785E-8</v>
      </c>
      <c r="AO1741" s="16">
        <f t="shared" si="111"/>
        <v>30.575051559348559</v>
      </c>
      <c r="AP1741" s="18">
        <v>3374.8485604268117</v>
      </c>
      <c r="AQ1741" s="18" t="s">
        <v>124</v>
      </c>
      <c r="AR1741" s="16">
        <v>0.28545940174385442</v>
      </c>
      <c r="AS1741" s="10" t="s">
        <v>74</v>
      </c>
      <c r="AT1741" s="16">
        <v>0.30331794476089974</v>
      </c>
      <c r="AU1741" s="10" t="s">
        <v>74</v>
      </c>
      <c r="AV1741" s="10" t="s">
        <v>8349</v>
      </c>
      <c r="AW1741" s="10" t="s">
        <v>8349</v>
      </c>
      <c r="AX1741" s="10" t="s">
        <v>8349</v>
      </c>
      <c r="AY1741" s="10" t="s">
        <v>8349</v>
      </c>
      <c r="AZ1741" s="10" t="s">
        <v>8349</v>
      </c>
      <c r="BA1741" s="10" t="s">
        <v>8349</v>
      </c>
    </row>
    <row r="1742" spans="1:53" s="10" customFormat="1">
      <c r="A1742" s="31">
        <v>87116</v>
      </c>
      <c r="B1742" s="10">
        <v>161612</v>
      </c>
      <c r="C1742" s="10" t="s">
        <v>6262</v>
      </c>
      <c r="D1742" s="10" t="s">
        <v>6068</v>
      </c>
      <c r="E1742" s="15" t="s">
        <v>8349</v>
      </c>
      <c r="F1742" s="10" t="s">
        <v>9170</v>
      </c>
      <c r="G1742" s="10" t="s">
        <v>8349</v>
      </c>
      <c r="H1742" s="10" t="s">
        <v>8349</v>
      </c>
      <c r="I1742" s="10" t="s">
        <v>8349</v>
      </c>
      <c r="J1742" s="10" t="s">
        <v>1155</v>
      </c>
      <c r="K1742" s="10" t="s">
        <v>1156</v>
      </c>
      <c r="L1742" s="10">
        <v>266.99039267000001</v>
      </c>
      <c r="M1742" s="10">
        <v>-34.017498969999998</v>
      </c>
      <c r="N1742" s="10">
        <v>-205.14</v>
      </c>
      <c r="O1742" s="10">
        <v>-565.42999999999995</v>
      </c>
      <c r="P1742" s="11">
        <v>355.91109999999998</v>
      </c>
      <c r="Q1742" s="11">
        <v>-3.0602999999999998</v>
      </c>
      <c r="R1742" s="37">
        <v>26.157467957101755</v>
      </c>
      <c r="S1742" s="16">
        <v>2.1187549045252423E-2</v>
      </c>
      <c r="T1742" s="37">
        <v>7.1812656499540797</v>
      </c>
      <c r="U1742" s="16">
        <v>1.8601075237738272E-2</v>
      </c>
      <c r="V1742" s="10" t="s">
        <v>4767</v>
      </c>
      <c r="W1742" s="37">
        <v>0.74354604054336049</v>
      </c>
      <c r="X1742" s="16">
        <v>1.8601075237738272E-2</v>
      </c>
      <c r="Y1742" s="10" t="s">
        <v>4768</v>
      </c>
      <c r="Z1742" s="16">
        <v>5.0932871400492203</v>
      </c>
      <c r="AA1742" s="16">
        <v>6.5103649512923134E-2</v>
      </c>
      <c r="AB1742" s="29" t="s">
        <v>8349</v>
      </c>
      <c r="AC1742" s="16">
        <v>1.6532656499540801</v>
      </c>
      <c r="AD1742" s="16">
        <v>2.5199206336708305E-2</v>
      </c>
      <c r="AE1742" s="10" t="s">
        <v>122</v>
      </c>
      <c r="AF1742" s="10" t="s">
        <v>4075</v>
      </c>
      <c r="AG1742" s="37">
        <v>0.85135069293356969</v>
      </c>
      <c r="AH1742" s="16">
        <v>6.9810351523979144E-2</v>
      </c>
      <c r="AI1742" s="10" t="s">
        <v>4388</v>
      </c>
      <c r="AJ1742" s="10" t="s">
        <v>107</v>
      </c>
      <c r="AK1742" s="16" t="s">
        <v>58</v>
      </c>
      <c r="AL1742" s="16">
        <f t="shared" si="108"/>
        <v>0.92268667105012936</v>
      </c>
      <c r="AM1742" s="16">
        <f t="shared" si="109"/>
        <v>35.274311434246442</v>
      </c>
      <c r="AN1742" s="17">
        <f t="shared" si="110"/>
        <v>1.3566677158858247E-10</v>
      </c>
      <c r="AO1742" s="16">
        <f t="shared" si="111"/>
        <v>31.850081924003611</v>
      </c>
      <c r="AP1742" s="18">
        <v>5600</v>
      </c>
      <c r="AQ1742" s="18" t="s">
        <v>141</v>
      </c>
      <c r="AR1742" s="16">
        <v>0.96</v>
      </c>
      <c r="AS1742" s="10" t="s">
        <v>73</v>
      </c>
      <c r="AT1742" s="16">
        <v>1</v>
      </c>
      <c r="AU1742" s="10" t="s">
        <v>73</v>
      </c>
      <c r="AV1742" s="10">
        <v>4.5</v>
      </c>
      <c r="AW1742" s="10" t="s">
        <v>73</v>
      </c>
      <c r="AX1742" s="10">
        <v>3.68</v>
      </c>
      <c r="AY1742" s="10" t="s">
        <v>73</v>
      </c>
      <c r="AZ1742" s="10" t="s">
        <v>102</v>
      </c>
      <c r="BA1742" s="10">
        <v>0.14000000000000001</v>
      </c>
    </row>
    <row r="1743" spans="1:53" s="10" customFormat="1">
      <c r="A1743" s="31">
        <v>87322</v>
      </c>
      <c r="B1743" s="10">
        <v>162283</v>
      </c>
      <c r="C1743" s="10" t="s">
        <v>6069</v>
      </c>
      <c r="D1743" s="10" t="s">
        <v>6070</v>
      </c>
      <c r="E1743" s="15" t="s">
        <v>8349</v>
      </c>
      <c r="F1743" s="10" t="s">
        <v>9171</v>
      </c>
      <c r="G1743" s="10" t="s">
        <v>8349</v>
      </c>
      <c r="H1743" s="10" t="s">
        <v>8349</v>
      </c>
      <c r="I1743" s="10" t="s">
        <v>8349</v>
      </c>
      <c r="J1743" s="10" t="s">
        <v>1157</v>
      </c>
      <c r="K1743" s="10" t="s">
        <v>1158</v>
      </c>
      <c r="L1743" s="10">
        <v>267.64187182000001</v>
      </c>
      <c r="M1743" s="10">
        <v>-6.0499655499999996</v>
      </c>
      <c r="N1743" s="10">
        <v>-26.05</v>
      </c>
      <c r="O1743" s="10">
        <v>-131.4</v>
      </c>
      <c r="P1743" s="11">
        <v>20.426600000000001</v>
      </c>
      <c r="Q1743" s="11">
        <v>10.6174</v>
      </c>
      <c r="R1743" s="37">
        <v>21.791239921551536</v>
      </c>
      <c r="S1743" s="16">
        <v>4.7504903028982352E-2</v>
      </c>
      <c r="T1743" s="37">
        <v>10.154</v>
      </c>
      <c r="U1743" s="16">
        <v>1.2E-2</v>
      </c>
      <c r="V1743" s="10" t="s">
        <v>4769</v>
      </c>
      <c r="W1743" s="37">
        <v>1.43</v>
      </c>
      <c r="X1743" s="16">
        <v>8.3999999999999995E-3</v>
      </c>
      <c r="Y1743" s="10" t="s">
        <v>4769</v>
      </c>
      <c r="Z1743" s="16">
        <v>8.4625902884732973</v>
      </c>
      <c r="AA1743" s="16">
        <v>0.11768625602503491</v>
      </c>
      <c r="AB1743" s="29" t="s">
        <v>8349</v>
      </c>
      <c r="AC1743" s="16">
        <v>3.6289999999999996</v>
      </c>
      <c r="AD1743" s="16">
        <v>2.3853720883753128E-2</v>
      </c>
      <c r="AE1743" s="10" t="s">
        <v>125</v>
      </c>
      <c r="AF1743" s="10" t="s">
        <v>4075</v>
      </c>
      <c r="AG1743" s="37">
        <v>9.7229510161627675E-2</v>
      </c>
      <c r="AH1743" s="16">
        <v>0.12007936899063912</v>
      </c>
      <c r="AI1743" s="10" t="s">
        <v>4666</v>
      </c>
      <c r="AJ1743" s="10" t="s">
        <v>107</v>
      </c>
      <c r="AK1743" s="16" t="s">
        <v>108</v>
      </c>
      <c r="AL1743" s="16">
        <f t="shared" si="108"/>
        <v>0.31181646871457525</v>
      </c>
      <c r="AM1743" s="16">
        <f t="shared" si="109"/>
        <v>14.309257749311858</v>
      </c>
      <c r="AN1743" s="17">
        <f t="shared" si="110"/>
        <v>1.1879109522201718E-9</v>
      </c>
      <c r="AO1743" s="16">
        <f t="shared" si="111"/>
        <v>32.467040283927602</v>
      </c>
      <c r="AP1743" s="18">
        <v>3925.1624800553072</v>
      </c>
      <c r="AQ1743" s="18" t="s">
        <v>124</v>
      </c>
      <c r="AR1743" s="16">
        <v>0.67380681239217555</v>
      </c>
      <c r="AS1743" s="10" t="s">
        <v>74</v>
      </c>
      <c r="AT1743" s="16">
        <v>0.5501245809051547</v>
      </c>
      <c r="AU1743" s="10" t="s">
        <v>74</v>
      </c>
      <c r="AV1743" s="10" t="s">
        <v>8349</v>
      </c>
      <c r="AW1743" s="10" t="s">
        <v>8349</v>
      </c>
      <c r="AX1743" s="10" t="s">
        <v>8349</v>
      </c>
      <c r="AY1743" s="10" t="s">
        <v>8349</v>
      </c>
      <c r="AZ1743" s="10" t="s">
        <v>8349</v>
      </c>
      <c r="BA1743" s="10" t="s">
        <v>8349</v>
      </c>
    </row>
    <row r="1744" spans="1:53" s="10" customFormat="1">
      <c r="A1744" s="32">
        <v>87330</v>
      </c>
      <c r="B1744" s="10" t="s">
        <v>8349</v>
      </c>
      <c r="C1744" s="10" t="s">
        <v>8349</v>
      </c>
      <c r="D1744" s="10" t="s">
        <v>8349</v>
      </c>
      <c r="E1744" s="15" t="s">
        <v>8349</v>
      </c>
      <c r="F1744" s="10" t="s">
        <v>9172</v>
      </c>
      <c r="G1744" s="10" t="s">
        <v>8349</v>
      </c>
      <c r="H1744" s="10" t="s">
        <v>8349</v>
      </c>
      <c r="I1744" s="10">
        <v>1</v>
      </c>
      <c r="J1744" s="10" t="s">
        <v>4744</v>
      </c>
      <c r="K1744" s="10" t="s">
        <v>4745</v>
      </c>
      <c r="L1744" s="10">
        <v>267.65975615999997</v>
      </c>
      <c r="M1744" s="10">
        <v>-40.318287679999997</v>
      </c>
      <c r="N1744" s="10">
        <v>20.99</v>
      </c>
      <c r="O1744" s="10">
        <v>-25.2</v>
      </c>
      <c r="P1744" s="11">
        <v>350.73910000000001</v>
      </c>
      <c r="Q1744" s="11">
        <v>-6.7260999999999997</v>
      </c>
      <c r="R1744" s="37">
        <v>29.429075927015894</v>
      </c>
      <c r="S1744" s="16">
        <v>3.8552089464390822E-2</v>
      </c>
      <c r="T1744" s="37">
        <v>9.1175660068800006</v>
      </c>
      <c r="U1744" s="16">
        <v>4.3908996800200301E-2</v>
      </c>
      <c r="V1744" s="10" t="s">
        <v>4767</v>
      </c>
      <c r="W1744" s="37">
        <v>0.98771818896000052</v>
      </c>
      <c r="X1744" s="16">
        <v>4.3908996800200301E-2</v>
      </c>
      <c r="Y1744" s="10" t="s">
        <v>4768</v>
      </c>
      <c r="Z1744" s="16">
        <v>6.7736828795451345</v>
      </c>
      <c r="AA1744" s="16">
        <v>0.12928019708814631</v>
      </c>
      <c r="AB1744" s="29" t="s">
        <v>8349</v>
      </c>
      <c r="AC1744" s="16">
        <v>2.5785660068800009</v>
      </c>
      <c r="AD1744" s="16">
        <v>5.0039984012787218E-2</v>
      </c>
      <c r="AE1744" s="10" t="s">
        <v>122</v>
      </c>
      <c r="AF1744" s="10" t="s">
        <v>4075</v>
      </c>
      <c r="AG1744" s="37">
        <v>0.25468640742357412</v>
      </c>
      <c r="AH1744" s="16">
        <v>0.13862672671296092</v>
      </c>
      <c r="AI1744" s="10" t="s">
        <v>4265</v>
      </c>
      <c r="AJ1744" s="16" t="s">
        <v>8349</v>
      </c>
      <c r="AK1744" s="16" t="s">
        <v>8349</v>
      </c>
      <c r="AL1744" s="16">
        <f t="shared" si="108"/>
        <v>0.5046646484781494</v>
      </c>
      <c r="AM1744" s="16">
        <f t="shared" si="109"/>
        <v>17.148504755287515</v>
      </c>
      <c r="AN1744" s="17">
        <f t="shared" si="110"/>
        <v>4.5349887796685438E-10</v>
      </c>
      <c r="AO1744" s="16">
        <f t="shared" si="111"/>
        <v>32.476125464681928</v>
      </c>
      <c r="AP1744" s="18">
        <v>4702</v>
      </c>
      <c r="AQ1744" s="18" t="s">
        <v>127</v>
      </c>
      <c r="AR1744" s="16">
        <v>0.75995742127517063</v>
      </c>
      <c r="AS1744" s="10" t="s">
        <v>74</v>
      </c>
      <c r="AT1744" s="16">
        <v>0.70419637724191619</v>
      </c>
      <c r="AU1744" s="10" t="s">
        <v>74</v>
      </c>
      <c r="AV1744" s="10">
        <v>4.6100000000000003</v>
      </c>
      <c r="AW1744" s="10" t="s">
        <v>96</v>
      </c>
      <c r="AX1744" s="10" t="s">
        <v>8349</v>
      </c>
      <c r="AY1744" s="10" t="s">
        <v>8349</v>
      </c>
      <c r="AZ1744" s="10" t="s">
        <v>101</v>
      </c>
      <c r="BA1744" s="10" t="s">
        <v>8349</v>
      </c>
    </row>
    <row r="1745" spans="1:53" s="10" customFormat="1">
      <c r="A1745" s="32">
        <v>87464</v>
      </c>
      <c r="B1745" s="10" t="s">
        <v>8349</v>
      </c>
      <c r="C1745" s="10" t="s">
        <v>8349</v>
      </c>
      <c r="D1745" s="10" t="s">
        <v>8349</v>
      </c>
      <c r="E1745" s="15" t="s">
        <v>8349</v>
      </c>
      <c r="F1745" s="10" t="s">
        <v>8349</v>
      </c>
      <c r="G1745" s="10" t="s">
        <v>8349</v>
      </c>
      <c r="H1745" s="10" t="s">
        <v>8349</v>
      </c>
      <c r="I1745" s="10" t="s">
        <v>8349</v>
      </c>
      <c r="J1745" s="10" t="s">
        <v>4746</v>
      </c>
      <c r="K1745" s="10" t="s">
        <v>4747</v>
      </c>
      <c r="L1745" s="10">
        <v>268.06975218999997</v>
      </c>
      <c r="M1745" s="10">
        <v>-7.5612647600000003</v>
      </c>
      <c r="N1745" s="10">
        <v>-226.8</v>
      </c>
      <c r="O1745" s="10">
        <v>353.31</v>
      </c>
      <c r="P1745" s="11">
        <v>19.296800000000001</v>
      </c>
      <c r="Q1745" s="11">
        <v>9.5096000000000007</v>
      </c>
      <c r="R1745" s="37">
        <v>29.985007496251871</v>
      </c>
      <c r="S1745" s="16">
        <v>5.2173913043478258E-2</v>
      </c>
      <c r="T1745" s="37">
        <v>9.94</v>
      </c>
      <c r="U1745" s="16">
        <v>7.0710678118654751E-4</v>
      </c>
      <c r="V1745" s="10" t="s">
        <v>4770</v>
      </c>
      <c r="W1745" s="37">
        <v>1.151</v>
      </c>
      <c r="X1745" s="16">
        <v>1E-3</v>
      </c>
      <c r="Y1745" s="10" t="s">
        <v>4770</v>
      </c>
      <c r="Z1745" s="16">
        <v>7.5554791912628385</v>
      </c>
      <c r="AA1745" s="16">
        <v>0.11706381884612771</v>
      </c>
      <c r="AB1745" s="29" t="s">
        <v>8349</v>
      </c>
      <c r="AC1745" s="16">
        <v>2.9679999999999991</v>
      </c>
      <c r="AD1745" s="16">
        <v>2.4010414407085939E-2</v>
      </c>
      <c r="AE1745" s="10" t="s">
        <v>120</v>
      </c>
      <c r="AF1745" s="10" t="s">
        <v>4075</v>
      </c>
      <c r="AG1745" s="37">
        <v>0.15532294798069418</v>
      </c>
      <c r="AH1745" s="16">
        <v>0.11950078528126502</v>
      </c>
      <c r="AI1745" s="10" t="s">
        <v>4571</v>
      </c>
      <c r="AJ1745" s="16" t="s">
        <v>8349</v>
      </c>
      <c r="AK1745" s="16" t="s">
        <v>8349</v>
      </c>
      <c r="AL1745" s="16">
        <f t="shared" si="108"/>
        <v>0.39411032463092638</v>
      </c>
      <c r="AM1745" s="16">
        <f t="shared" si="109"/>
        <v>13.143579326441396</v>
      </c>
      <c r="AN1745" s="17">
        <f t="shared" si="110"/>
        <v>7.4361194853419881E-10</v>
      </c>
      <c r="AO1745" s="16">
        <f t="shared" si="111"/>
        <v>32.76163410124181</v>
      </c>
      <c r="AP1745" s="18">
        <v>4367.5895578304899</v>
      </c>
      <c r="AQ1745" s="18" t="s">
        <v>143</v>
      </c>
      <c r="AR1745" s="16">
        <v>0.68783742300457607</v>
      </c>
      <c r="AS1745" s="10" t="s">
        <v>74</v>
      </c>
      <c r="AT1745" s="16">
        <v>0.62033247738177744</v>
      </c>
      <c r="AU1745" s="10" t="s">
        <v>74</v>
      </c>
      <c r="AV1745" s="10" t="s">
        <v>8349</v>
      </c>
      <c r="AW1745" s="10" t="s">
        <v>8349</v>
      </c>
      <c r="AX1745" s="10" t="s">
        <v>8349</v>
      </c>
      <c r="AY1745" s="10" t="s">
        <v>8349</v>
      </c>
      <c r="AZ1745" s="10" t="s">
        <v>102</v>
      </c>
      <c r="BA1745" s="10" t="s">
        <v>8349</v>
      </c>
    </row>
    <row r="1746" spans="1:53" s="10" customFormat="1">
      <c r="A1746" s="31">
        <v>87579</v>
      </c>
      <c r="B1746" s="10" t="s">
        <v>8349</v>
      </c>
      <c r="C1746" s="10" t="s">
        <v>6071</v>
      </c>
      <c r="D1746" s="10" t="s">
        <v>6072</v>
      </c>
      <c r="E1746" s="15" t="s">
        <v>8349</v>
      </c>
      <c r="F1746" s="10" t="s">
        <v>8349</v>
      </c>
      <c r="G1746" s="10" t="s">
        <v>8349</v>
      </c>
      <c r="H1746" s="10" t="s">
        <v>8349</v>
      </c>
      <c r="I1746" s="10" t="s">
        <v>8349</v>
      </c>
      <c r="J1746" s="10" t="s">
        <v>1159</v>
      </c>
      <c r="K1746" s="10" t="s">
        <v>1160</v>
      </c>
      <c r="L1746" s="10">
        <v>268.37492306000001</v>
      </c>
      <c r="M1746" s="10">
        <v>21.325152339999999</v>
      </c>
      <c r="N1746" s="10">
        <v>-71.5</v>
      </c>
      <c r="O1746" s="10">
        <v>57.34</v>
      </c>
      <c r="P1746" s="11">
        <v>46.484699999999997</v>
      </c>
      <c r="Q1746" s="11">
        <v>21.912199999999999</v>
      </c>
      <c r="R1746" s="37">
        <v>24.354603019970774</v>
      </c>
      <c r="S1746" s="16">
        <v>2.5328787140769606E-2</v>
      </c>
      <c r="T1746" s="37">
        <v>8.5</v>
      </c>
      <c r="U1746" s="16">
        <v>5.6568542494923801E-3</v>
      </c>
      <c r="V1746" s="10" t="s">
        <v>4770</v>
      </c>
      <c r="W1746" s="37">
        <v>0.94</v>
      </c>
      <c r="X1746" s="16">
        <v>8.0000000000000002E-3</v>
      </c>
      <c r="Y1746" s="10" t="s">
        <v>4770</v>
      </c>
      <c r="Z1746" s="16">
        <v>6.5670947251728649</v>
      </c>
      <c r="AA1746" s="16">
        <v>6.136615792139466E-2</v>
      </c>
      <c r="AB1746" s="29" t="s">
        <v>8349</v>
      </c>
      <c r="AC1746" s="16">
        <v>2.2960000000000003</v>
      </c>
      <c r="AD1746" s="16">
        <v>2.0784609690826527E-2</v>
      </c>
      <c r="AE1746" s="10" t="s">
        <v>120</v>
      </c>
      <c r="AF1746" s="10" t="s">
        <v>4075</v>
      </c>
      <c r="AG1746" s="37">
        <v>0.2674816603357692</v>
      </c>
      <c r="AH1746" s="16">
        <v>6.479047258689774E-2</v>
      </c>
      <c r="AI1746" s="10" t="s">
        <v>4332</v>
      </c>
      <c r="AJ1746" s="10" t="s">
        <v>107</v>
      </c>
      <c r="AK1746" s="16" t="s">
        <v>57</v>
      </c>
      <c r="AL1746" s="16">
        <f t="shared" si="108"/>
        <v>0.5171862917129274</v>
      </c>
      <c r="AM1746" s="16">
        <f t="shared" si="109"/>
        <v>21.235669137732799</v>
      </c>
      <c r="AN1746" s="17">
        <f t="shared" si="110"/>
        <v>4.3180530528714784E-10</v>
      </c>
      <c r="AO1746" s="16">
        <f t="shared" si="111"/>
        <v>31.911780065247761</v>
      </c>
      <c r="AP1746" s="18">
        <v>4926.4806103856126</v>
      </c>
      <c r="AQ1746" s="18" t="s">
        <v>124</v>
      </c>
      <c r="AR1746" s="16">
        <v>0.70945536263701481</v>
      </c>
      <c r="AS1746" s="10" t="s">
        <v>74</v>
      </c>
      <c r="AT1746" s="16">
        <v>0.7131030768883041</v>
      </c>
      <c r="AU1746" s="10" t="s">
        <v>74</v>
      </c>
      <c r="AV1746" s="10" t="s">
        <v>8349</v>
      </c>
      <c r="AW1746" s="10" t="s">
        <v>8349</v>
      </c>
      <c r="AX1746" s="10" t="s">
        <v>8349</v>
      </c>
      <c r="AY1746" s="10" t="s">
        <v>8349</v>
      </c>
      <c r="AZ1746" s="10" t="s">
        <v>101</v>
      </c>
      <c r="BA1746" s="10" t="s">
        <v>8349</v>
      </c>
    </row>
    <row r="1747" spans="1:53" s="10" customFormat="1">
      <c r="A1747" s="32">
        <v>87607</v>
      </c>
      <c r="B1747" s="10" t="s">
        <v>8349</v>
      </c>
      <c r="C1747" s="10" t="s">
        <v>8349</v>
      </c>
      <c r="D1747" s="10" t="s">
        <v>8349</v>
      </c>
      <c r="E1747" s="15" t="s">
        <v>8349</v>
      </c>
      <c r="F1747" s="10" t="s">
        <v>8349</v>
      </c>
      <c r="G1747" s="10" t="s">
        <v>8349</v>
      </c>
      <c r="H1747" s="10" t="s">
        <v>8349</v>
      </c>
      <c r="I1747" s="10" t="s">
        <v>8349</v>
      </c>
      <c r="J1747" s="10" t="s">
        <v>4748</v>
      </c>
      <c r="K1747" s="10" t="s">
        <v>4749</v>
      </c>
      <c r="L1747" s="10">
        <v>268.45278875000002</v>
      </c>
      <c r="M1747" s="10">
        <v>-44.289175020000002</v>
      </c>
      <c r="N1747" s="10">
        <v>-139.71</v>
      </c>
      <c r="O1747" s="10">
        <v>-162.74</v>
      </c>
      <c r="P1747" s="11">
        <v>347.54790000000003</v>
      </c>
      <c r="Q1747" s="11">
        <v>-9.2010000000000005</v>
      </c>
      <c r="R1747" s="37">
        <v>29.559562518474728</v>
      </c>
      <c r="S1747" s="16">
        <v>8.2766775051729233E-2</v>
      </c>
      <c r="T1747" s="37">
        <v>11.19</v>
      </c>
      <c r="U1747" s="16">
        <v>1.0606601717798212E-2</v>
      </c>
      <c r="V1747" s="10" t="s">
        <v>4770</v>
      </c>
      <c r="W1747" s="37">
        <v>1.35</v>
      </c>
      <c r="X1747" s="16">
        <v>1.4999999999999999E-2</v>
      </c>
      <c r="Y1747" s="10" t="s">
        <v>4770</v>
      </c>
      <c r="Z1747" s="16">
        <v>8.8365099889399019</v>
      </c>
      <c r="AA1747" s="16">
        <v>0.19820771273687221</v>
      </c>
      <c r="AB1747" s="29" t="s">
        <v>8349</v>
      </c>
      <c r="AC1747" s="16">
        <v>3.4189999999999996</v>
      </c>
      <c r="AD1747" s="16">
        <v>2.8080242164197942E-2</v>
      </c>
      <c r="AE1747" s="10" t="s">
        <v>120</v>
      </c>
      <c r="AF1747" s="10" t="s">
        <v>4075</v>
      </c>
      <c r="AG1747" s="37">
        <v>6.0370405372232261E-2</v>
      </c>
      <c r="AH1747" s="16">
        <v>0.20018690613619677</v>
      </c>
      <c r="AI1747" s="10" t="s">
        <v>4528</v>
      </c>
      <c r="AJ1747" s="16" t="s">
        <v>8349</v>
      </c>
      <c r="AK1747" s="16" t="s">
        <v>8349</v>
      </c>
      <c r="AL1747" s="16">
        <f t="shared" si="108"/>
        <v>0.24570389775547366</v>
      </c>
      <c r="AM1747" s="16">
        <f t="shared" si="109"/>
        <v>8.312162861067673</v>
      </c>
      <c r="AN1747" s="17">
        <f t="shared" si="110"/>
        <v>1.9131890748099058E-9</v>
      </c>
      <c r="AO1747" s="16">
        <f t="shared" si="111"/>
        <v>32.985605269535881</v>
      </c>
      <c r="AP1747" s="18">
        <v>4056.0697733879861</v>
      </c>
      <c r="AQ1747" s="18" t="s">
        <v>143</v>
      </c>
      <c r="AR1747" s="16">
        <v>0.49722486429098145</v>
      </c>
      <c r="AS1747" s="10" t="s">
        <v>74</v>
      </c>
      <c r="AT1747" s="16">
        <v>0.4868450882916685</v>
      </c>
      <c r="AU1747" s="10" t="s">
        <v>74</v>
      </c>
      <c r="AV1747" s="10" t="s">
        <v>8349</v>
      </c>
      <c r="AW1747" s="10" t="s">
        <v>8349</v>
      </c>
      <c r="AX1747" s="10" t="s">
        <v>8349</v>
      </c>
      <c r="AY1747" s="10" t="s">
        <v>8349</v>
      </c>
      <c r="AZ1747" s="10" t="s">
        <v>8349</v>
      </c>
      <c r="BA1747" s="10" t="s">
        <v>8349</v>
      </c>
    </row>
    <row r="1748" spans="1:53" s="10" customFormat="1">
      <c r="A1748" s="31">
        <v>87745</v>
      </c>
      <c r="B1748" s="10" t="s">
        <v>8349</v>
      </c>
      <c r="C1748" s="10" t="s">
        <v>6073</v>
      </c>
      <c r="D1748" s="10" t="s">
        <v>6074</v>
      </c>
      <c r="E1748" s="15" t="s">
        <v>8349</v>
      </c>
      <c r="F1748" s="10" t="s">
        <v>8349</v>
      </c>
      <c r="G1748" s="10" t="s">
        <v>8349</v>
      </c>
      <c r="H1748" s="10" t="s">
        <v>8349</v>
      </c>
      <c r="I1748" s="10" t="s">
        <v>8349</v>
      </c>
      <c r="J1748" s="10" t="s">
        <v>1161</v>
      </c>
      <c r="K1748" s="10" t="s">
        <v>1162</v>
      </c>
      <c r="L1748" s="10">
        <v>268.85344454</v>
      </c>
      <c r="M1748" s="10">
        <v>3.7544434799999999</v>
      </c>
      <c r="N1748" s="10">
        <v>-78.42</v>
      </c>
      <c r="O1748" s="10">
        <v>27.44</v>
      </c>
      <c r="P1748" s="11">
        <v>29.866700000000002</v>
      </c>
      <c r="Q1748" s="11">
        <v>14.169700000000001</v>
      </c>
      <c r="R1748" s="37">
        <v>26.226068712300023</v>
      </c>
      <c r="S1748" s="16">
        <v>5.0616312614739048E-2</v>
      </c>
      <c r="T1748" s="37">
        <v>10.215979040543381</v>
      </c>
      <c r="U1748" s="16">
        <v>0.12215563842901399</v>
      </c>
      <c r="V1748" s="10" t="s">
        <v>4767</v>
      </c>
      <c r="W1748" s="37">
        <v>1.46</v>
      </c>
      <c r="X1748" s="16">
        <v>0.04</v>
      </c>
      <c r="Y1748" s="10" t="s">
        <v>4770</v>
      </c>
      <c r="Z1748" s="16">
        <v>8.1223130669117349</v>
      </c>
      <c r="AA1748" s="16">
        <v>0.23494681213153878</v>
      </c>
      <c r="AB1748" s="29" t="s">
        <v>8349</v>
      </c>
      <c r="AC1748" s="16">
        <v>3.3919790405433812</v>
      </c>
      <c r="AD1748" s="16">
        <v>0.12378206655246954</v>
      </c>
      <c r="AE1748" s="10" t="s">
        <v>120</v>
      </c>
      <c r="AF1748" s="10" t="s">
        <v>4075</v>
      </c>
      <c r="AG1748" s="37">
        <v>0.11447150592466608</v>
      </c>
      <c r="AH1748" s="16">
        <v>0.26555979464288748</v>
      </c>
      <c r="AI1748" s="10" t="s">
        <v>4603</v>
      </c>
      <c r="AJ1748" s="10" t="s">
        <v>107</v>
      </c>
      <c r="AK1748" s="22" t="s">
        <v>110</v>
      </c>
      <c r="AL1748" s="16">
        <f t="shared" si="108"/>
        <v>0.33833637984211229</v>
      </c>
      <c r="AM1748" s="16">
        <f t="shared" si="109"/>
        <v>12.900766163379744</v>
      </c>
      <c r="AN1748" s="17">
        <f t="shared" si="110"/>
        <v>1.008984716912965E-9</v>
      </c>
      <c r="AO1748" s="16">
        <f t="shared" si="111"/>
        <v>32.706267570468036</v>
      </c>
      <c r="AP1748" s="18">
        <v>4073.5426067511398</v>
      </c>
      <c r="AQ1748" s="18" t="s">
        <v>124</v>
      </c>
      <c r="AR1748" s="16">
        <v>0.67882182681856618</v>
      </c>
      <c r="AS1748" s="10" t="s">
        <v>74</v>
      </c>
      <c r="AT1748" s="16">
        <v>0.57364122954151164</v>
      </c>
      <c r="AU1748" s="10" t="s">
        <v>74</v>
      </c>
      <c r="AV1748" s="10" t="s">
        <v>8349</v>
      </c>
      <c r="AW1748" s="10" t="s">
        <v>8349</v>
      </c>
      <c r="AX1748" s="10" t="s">
        <v>8349</v>
      </c>
      <c r="AY1748" s="10" t="s">
        <v>8349</v>
      </c>
      <c r="AZ1748" s="10" t="s">
        <v>8349</v>
      </c>
      <c r="BA1748" s="10" t="s">
        <v>8349</v>
      </c>
    </row>
    <row r="1749" spans="1:53" s="10" customFormat="1">
      <c r="A1749" s="31">
        <v>87768</v>
      </c>
      <c r="B1749" s="10" t="s">
        <v>8349</v>
      </c>
      <c r="C1749" s="10" t="s">
        <v>6075</v>
      </c>
      <c r="D1749" s="10" t="s">
        <v>6076</v>
      </c>
      <c r="E1749" s="15" t="s">
        <v>8349</v>
      </c>
      <c r="F1749" s="10" t="s">
        <v>9173</v>
      </c>
      <c r="G1749" s="10" t="s">
        <v>8349</v>
      </c>
      <c r="H1749" s="10" t="s">
        <v>8349</v>
      </c>
      <c r="I1749" s="10" t="s">
        <v>8349</v>
      </c>
      <c r="J1749" s="10" t="s">
        <v>1163</v>
      </c>
      <c r="K1749" s="10" t="s">
        <v>1164</v>
      </c>
      <c r="L1749" s="10">
        <v>268.93719440000001</v>
      </c>
      <c r="M1749" s="10">
        <v>18.500500110000001</v>
      </c>
      <c r="N1749" s="10">
        <v>-45.94</v>
      </c>
      <c r="O1749" s="10">
        <v>-47.79</v>
      </c>
      <c r="P1749" s="11">
        <v>43.898499999999999</v>
      </c>
      <c r="Q1749" s="11">
        <v>20.350300000000001</v>
      </c>
      <c r="R1749" s="37">
        <v>25.043826696719258</v>
      </c>
      <c r="S1749" s="16">
        <v>5.2842474330077632E-2</v>
      </c>
      <c r="T1749" s="37">
        <v>9.1509999999999998</v>
      </c>
      <c r="U1749" s="16">
        <v>1.2E-2</v>
      </c>
      <c r="V1749" s="10" t="s">
        <v>4769</v>
      </c>
      <c r="W1749" s="37">
        <v>1.1990000000000001</v>
      </c>
      <c r="X1749" s="16">
        <v>8.3999999999999995E-3</v>
      </c>
      <c r="Y1749" s="10" t="s">
        <v>4769</v>
      </c>
      <c r="Z1749" s="16">
        <v>7.1574965509716879</v>
      </c>
      <c r="AA1749" s="16">
        <v>0.12988892842658295</v>
      </c>
      <c r="AB1749" s="29" t="s">
        <v>8349</v>
      </c>
      <c r="AC1749" s="16">
        <v>2.9200000000000008</v>
      </c>
      <c r="AD1749" s="16">
        <v>2.0037464909513879E-2</v>
      </c>
      <c r="AE1749" s="10" t="s">
        <v>125</v>
      </c>
      <c r="AF1749" s="10" t="s">
        <v>4075</v>
      </c>
      <c r="AG1749" s="37">
        <v>0.20551820262589895</v>
      </c>
      <c r="AH1749" s="16">
        <v>0.13142539224900943</v>
      </c>
      <c r="AI1749" s="10" t="s">
        <v>4666</v>
      </c>
      <c r="AJ1749" s="10" t="s">
        <v>107</v>
      </c>
      <c r="AK1749" s="16" t="s">
        <v>108</v>
      </c>
      <c r="AL1749" s="16">
        <f t="shared" si="108"/>
        <v>0.45334115478952375</v>
      </c>
      <c r="AM1749" s="16">
        <f t="shared" si="109"/>
        <v>18.101912310745682</v>
      </c>
      <c r="AN1749" s="17">
        <f t="shared" si="110"/>
        <v>5.6199401573320756E-10</v>
      </c>
      <c r="AO1749" s="16">
        <f t="shared" si="111"/>
        <v>32.276670772233416</v>
      </c>
      <c r="AP1749" s="18">
        <v>4403.3897577533708</v>
      </c>
      <c r="AQ1749" s="18" t="s">
        <v>124</v>
      </c>
      <c r="AR1749" s="16">
        <v>0.77839944397120875</v>
      </c>
      <c r="AS1749" s="10" t="s">
        <v>74</v>
      </c>
      <c r="AT1749" s="16">
        <v>0.66651168466833888</v>
      </c>
      <c r="AU1749" s="10" t="s">
        <v>74</v>
      </c>
      <c r="AV1749" s="10" t="s">
        <v>8349</v>
      </c>
      <c r="AW1749" s="10" t="s">
        <v>8349</v>
      </c>
      <c r="AX1749" s="10" t="s">
        <v>8349</v>
      </c>
      <c r="AY1749" s="10" t="s">
        <v>8349</v>
      </c>
      <c r="AZ1749" s="10" t="s">
        <v>101</v>
      </c>
      <c r="BA1749" s="10" t="s">
        <v>8349</v>
      </c>
    </row>
    <row r="1750" spans="1:53" s="10" customFormat="1">
      <c r="A1750" s="31">
        <v>87773</v>
      </c>
      <c r="B1750" s="10" t="s">
        <v>8349</v>
      </c>
      <c r="C1750" s="10" t="s">
        <v>6077</v>
      </c>
      <c r="D1750" s="10" t="s">
        <v>6078</v>
      </c>
      <c r="E1750" s="15" t="s">
        <v>8349</v>
      </c>
      <c r="F1750" s="10" t="s">
        <v>9174</v>
      </c>
      <c r="G1750" s="10" t="s">
        <v>8349</v>
      </c>
      <c r="H1750" s="10" t="s">
        <v>8349</v>
      </c>
      <c r="I1750" s="10" t="s">
        <v>8349</v>
      </c>
      <c r="J1750" s="10" t="s">
        <v>1165</v>
      </c>
      <c r="K1750" s="10" t="s">
        <v>1166</v>
      </c>
      <c r="L1750" s="10">
        <v>268.95845087999999</v>
      </c>
      <c r="M1750" s="10">
        <v>33.421208360000001</v>
      </c>
      <c r="N1750" s="10">
        <v>10.19</v>
      </c>
      <c r="O1750" s="10">
        <v>-235.06</v>
      </c>
      <c r="P1750" s="11">
        <v>59.137300000000003</v>
      </c>
      <c r="Q1750" s="11">
        <v>25.442900000000002</v>
      </c>
      <c r="R1750" s="37">
        <v>25.387154100025388</v>
      </c>
      <c r="S1750" s="16">
        <v>4.214267580604214E-2</v>
      </c>
      <c r="T1750" s="37">
        <v>10.16</v>
      </c>
      <c r="U1750" s="16">
        <v>1.4142135623730949E-2</v>
      </c>
      <c r="V1750" s="10" t="s">
        <v>4770</v>
      </c>
      <c r="W1750" s="37">
        <v>1.1850000000000001</v>
      </c>
      <c r="X1750" s="16">
        <v>0.02</v>
      </c>
      <c r="Y1750" s="10" t="s">
        <v>4770</v>
      </c>
      <c r="Z1750" s="16">
        <v>8.1369299040457079</v>
      </c>
      <c r="AA1750" s="16">
        <v>0.10763801366446124</v>
      </c>
      <c r="AB1750" s="29" t="s">
        <v>8349</v>
      </c>
      <c r="AC1750" s="16" t="s">
        <v>8349</v>
      </c>
      <c r="AD1750" s="16" t="s">
        <v>8349</v>
      </c>
      <c r="AE1750" s="10" t="s">
        <v>8349</v>
      </c>
      <c r="AF1750" s="10" t="s">
        <v>4080</v>
      </c>
      <c r="AG1750" s="37">
        <v>9.2619849901604503E-2</v>
      </c>
      <c r="AH1750" s="16">
        <v>0.14692155044659291</v>
      </c>
      <c r="AI1750" s="10" t="s">
        <v>4657</v>
      </c>
      <c r="AJ1750" s="10" t="s">
        <v>107</v>
      </c>
      <c r="AK1750" s="16" t="s">
        <v>108</v>
      </c>
      <c r="AL1750" s="16">
        <f t="shared" si="108"/>
        <v>0.30433509475840032</v>
      </c>
      <c r="AM1750" s="16">
        <f t="shared" si="109"/>
        <v>11.987759382533389</v>
      </c>
      <c r="AN1750" s="17">
        <f t="shared" si="110"/>
        <v>1.2470328997801489E-9</v>
      </c>
      <c r="AO1750" s="16">
        <f t="shared" si="111"/>
        <v>32.420305221547238</v>
      </c>
      <c r="AP1750" s="18">
        <v>4399.9084897727053</v>
      </c>
      <c r="AQ1750" s="18" t="s">
        <v>123</v>
      </c>
      <c r="AR1750" s="16">
        <v>0.52337909833953045</v>
      </c>
      <c r="AS1750" s="10" t="s">
        <v>74</v>
      </c>
      <c r="AT1750" s="16">
        <v>0.54331578945276338</v>
      </c>
      <c r="AU1750" s="10" t="s">
        <v>74</v>
      </c>
      <c r="AV1750" s="10" t="s">
        <v>8349</v>
      </c>
      <c r="AW1750" s="10" t="s">
        <v>8349</v>
      </c>
      <c r="AX1750" s="10" t="s">
        <v>8349</v>
      </c>
      <c r="AY1750" s="10" t="s">
        <v>8349</v>
      </c>
      <c r="AZ1750" s="10" t="s">
        <v>101</v>
      </c>
      <c r="BA1750" s="10" t="s">
        <v>8349</v>
      </c>
    </row>
    <row r="1751" spans="1:53" s="10" customFormat="1">
      <c r="A1751" s="33">
        <v>87784</v>
      </c>
      <c r="B1751" s="13" t="s">
        <v>8349</v>
      </c>
      <c r="C1751" s="14" t="s">
        <v>8349</v>
      </c>
      <c r="D1751" s="14" t="s">
        <v>8349</v>
      </c>
      <c r="E1751" s="14" t="s">
        <v>8349</v>
      </c>
      <c r="F1751" s="13" t="s">
        <v>9175</v>
      </c>
      <c r="G1751" s="13" t="s">
        <v>8349</v>
      </c>
      <c r="H1751" s="13" t="s">
        <v>8349</v>
      </c>
      <c r="I1751" s="13" t="s">
        <v>8349</v>
      </c>
      <c r="J1751" s="13" t="s">
        <v>4750</v>
      </c>
      <c r="K1751" s="13" t="s">
        <v>4751</v>
      </c>
      <c r="L1751" s="13">
        <v>268.97951045000002</v>
      </c>
      <c r="M1751" s="13">
        <v>-70.52704894</v>
      </c>
      <c r="N1751" s="13">
        <v>5.0599999999999996</v>
      </c>
      <c r="O1751" s="13">
        <v>-29.12</v>
      </c>
      <c r="P1751" s="12">
        <v>323.21769999999998</v>
      </c>
      <c r="Q1751" s="12">
        <v>-21.022200000000002</v>
      </c>
      <c r="R1751" s="38">
        <v>24.213075060532688</v>
      </c>
      <c r="S1751" s="23">
        <v>0.20242130750605328</v>
      </c>
      <c r="T1751" s="38">
        <v>10.5086562311325</v>
      </c>
      <c r="U1751" s="19">
        <v>9.9849887330932932E-2</v>
      </c>
      <c r="V1751" s="13" t="s">
        <v>4767</v>
      </c>
      <c r="W1751" s="38">
        <v>1.0229624766900005</v>
      </c>
      <c r="X1751" s="19">
        <v>9.9849887330932932E-2</v>
      </c>
      <c r="Y1751" s="13" t="s">
        <v>4768</v>
      </c>
      <c r="Z1751" s="19">
        <v>8.5884064894145045</v>
      </c>
      <c r="AA1751" s="19">
        <v>0.59098217144426002</v>
      </c>
      <c r="AB1751" s="29" t="s">
        <v>8349</v>
      </c>
      <c r="AC1751" s="19">
        <v>2.6646562311324997</v>
      </c>
      <c r="AD1751" s="19">
        <v>0.10183319694480775</v>
      </c>
      <c r="AE1751" s="13" t="s">
        <v>122</v>
      </c>
      <c r="AF1751" s="13" t="s">
        <v>4075</v>
      </c>
      <c r="AG1751" s="38">
        <v>4.9529629624901296E-2</v>
      </c>
      <c r="AH1751" s="19">
        <v>0.5996915265075643</v>
      </c>
      <c r="AI1751" s="13" t="s">
        <v>4264</v>
      </c>
      <c r="AJ1751" s="19" t="s">
        <v>8349</v>
      </c>
      <c r="AK1751" s="19" t="s">
        <v>8349</v>
      </c>
      <c r="AL1751" s="19">
        <f t="shared" si="108"/>
        <v>0.22255253228148472</v>
      </c>
      <c r="AM1751" s="19">
        <f t="shared" si="109"/>
        <v>9.1914195832253185</v>
      </c>
      <c r="AN1751" s="20">
        <f t="shared" si="110"/>
        <v>2.3319374862018297E-9</v>
      </c>
      <c r="AO1751" s="19">
        <f t="shared" si="111"/>
        <v>32.089363971577036</v>
      </c>
      <c r="AP1751" s="21">
        <v>4603.5591617639402</v>
      </c>
      <c r="AQ1751" s="21" t="s">
        <v>143</v>
      </c>
      <c r="AR1751" s="19">
        <v>0.34962035460635138</v>
      </c>
      <c r="AS1751" s="13" t="s">
        <v>74</v>
      </c>
      <c r="AT1751" s="19">
        <v>0.46275382863824982</v>
      </c>
      <c r="AU1751" s="13" t="s">
        <v>74</v>
      </c>
      <c r="AV1751" s="13" t="s">
        <v>8349</v>
      </c>
      <c r="AW1751" s="13" t="s">
        <v>8349</v>
      </c>
      <c r="AX1751" s="13" t="s">
        <v>8349</v>
      </c>
      <c r="AY1751" s="13" t="s">
        <v>8349</v>
      </c>
      <c r="AZ1751" s="13" t="s">
        <v>8349</v>
      </c>
      <c r="BA1751" s="13" t="s">
        <v>8349</v>
      </c>
    </row>
    <row r="1752" spans="1:53" s="10" customFormat="1">
      <c r="A1752" s="31">
        <v>87895</v>
      </c>
      <c r="B1752" s="10">
        <v>163840</v>
      </c>
      <c r="C1752" s="10" t="s">
        <v>8349</v>
      </c>
      <c r="D1752" s="10" t="s">
        <v>8349</v>
      </c>
      <c r="E1752" s="15" t="s">
        <v>8349</v>
      </c>
      <c r="F1752" s="10" t="s">
        <v>9176</v>
      </c>
      <c r="G1752" s="10">
        <v>0.1</v>
      </c>
      <c r="H1752" s="10">
        <v>1.6000000000000005</v>
      </c>
      <c r="I1752" s="10" t="s">
        <v>8349</v>
      </c>
      <c r="J1752" s="10" t="s">
        <v>1167</v>
      </c>
      <c r="K1752" s="10" t="s">
        <v>1168</v>
      </c>
      <c r="L1752" s="10">
        <v>269.30973653000001</v>
      </c>
      <c r="M1752" s="10">
        <v>23.995710020000001</v>
      </c>
      <c r="N1752" s="10">
        <v>-17.28</v>
      </c>
      <c r="O1752" s="10">
        <v>73.7</v>
      </c>
      <c r="P1752" s="11">
        <v>49.506</v>
      </c>
      <c r="Q1752" s="11">
        <v>22.081700000000001</v>
      </c>
      <c r="R1752" s="37">
        <v>28.248587570621471</v>
      </c>
      <c r="S1752" s="16">
        <v>1.7514124293785311E-2</v>
      </c>
      <c r="T1752" s="37">
        <v>6.3225742441625599</v>
      </c>
      <c r="U1752" s="16">
        <v>1.7492855684535902E-2</v>
      </c>
      <c r="V1752" s="10" t="s">
        <v>4767</v>
      </c>
      <c r="W1752" s="37">
        <v>0.64200000000000002</v>
      </c>
      <c r="X1752" s="16">
        <v>6.0000000000000001E-3</v>
      </c>
      <c r="Y1752" s="10" t="s">
        <v>4770</v>
      </c>
      <c r="Z1752" s="16">
        <v>4.067590554291499</v>
      </c>
      <c r="AA1752" s="16">
        <v>5.5861277480005356E-2</v>
      </c>
      <c r="AB1752" s="29" t="s">
        <v>8349</v>
      </c>
      <c r="AC1752" s="16">
        <v>1.5795742441625595</v>
      </c>
      <c r="AD1752" s="16">
        <v>2.7331300737432899E-2</v>
      </c>
      <c r="AE1752" s="10" t="s">
        <v>120</v>
      </c>
      <c r="AF1752" s="10" t="s">
        <v>4075</v>
      </c>
      <c r="AG1752" s="37">
        <v>2.1461418668293866</v>
      </c>
      <c r="AH1752" s="16">
        <v>6.2189085229629751E-2</v>
      </c>
      <c r="AI1752" s="10" t="s">
        <v>4338</v>
      </c>
      <c r="AJ1752" s="10" t="s">
        <v>107</v>
      </c>
      <c r="AK1752" s="16" t="s">
        <v>58</v>
      </c>
      <c r="AL1752" s="16">
        <f t="shared" si="108"/>
        <v>1.464971626629467</v>
      </c>
      <c r="AM1752" s="16">
        <f t="shared" si="109"/>
        <v>51.859995582683126</v>
      </c>
      <c r="AN1752" s="17">
        <f t="shared" si="110"/>
        <v>5.3817504697690142E-11</v>
      </c>
      <c r="AO1752" s="16">
        <f t="shared" si="111"/>
        <v>31.995265350668785</v>
      </c>
      <c r="AP1752" s="18">
        <v>5725.4853071293546</v>
      </c>
      <c r="AQ1752" s="18" t="s">
        <v>124</v>
      </c>
      <c r="AR1752" s="16">
        <v>1.4878400011630819</v>
      </c>
      <c r="AS1752" s="10" t="s">
        <v>74</v>
      </c>
      <c r="AT1752" s="16">
        <v>1.2162997634082571</v>
      </c>
      <c r="AU1752" s="10" t="s">
        <v>74</v>
      </c>
      <c r="AV1752" s="10" t="s">
        <v>8349</v>
      </c>
      <c r="AW1752" s="10" t="s">
        <v>8349</v>
      </c>
      <c r="AX1752" s="10" t="s">
        <v>8349</v>
      </c>
      <c r="AY1752" s="10" t="s">
        <v>8349</v>
      </c>
      <c r="AZ1752" s="10" t="s">
        <v>8349</v>
      </c>
      <c r="BA1752" s="10" t="s">
        <v>8349</v>
      </c>
    </row>
    <row r="1753" spans="1:53" s="10" customFormat="1">
      <c r="A1753" s="31">
        <v>87937</v>
      </c>
      <c r="B1753" s="10" t="s">
        <v>8349</v>
      </c>
      <c r="C1753" s="10" t="s">
        <v>6079</v>
      </c>
      <c r="D1753" s="10" t="s">
        <v>6080</v>
      </c>
      <c r="E1753" s="10" t="s">
        <v>6081</v>
      </c>
      <c r="F1753" s="10" t="s">
        <v>8349</v>
      </c>
      <c r="G1753" s="10" t="s">
        <v>8349</v>
      </c>
      <c r="H1753" s="10" t="s">
        <v>8349</v>
      </c>
      <c r="I1753" s="10" t="s">
        <v>8349</v>
      </c>
      <c r="J1753" s="10" t="s">
        <v>1169</v>
      </c>
      <c r="K1753" s="10" t="s">
        <v>1170</v>
      </c>
      <c r="L1753" s="10">
        <v>269.45402304999999</v>
      </c>
      <c r="M1753" s="10">
        <v>4.6682881500000004</v>
      </c>
      <c r="N1753" s="10">
        <v>-797.84</v>
      </c>
      <c r="O1753" s="10">
        <v>10326.93</v>
      </c>
      <c r="P1753" s="11">
        <v>30.986499999999999</v>
      </c>
      <c r="Q1753" s="11">
        <v>14.0496</v>
      </c>
      <c r="R1753" s="37">
        <v>1.8331469633920547</v>
      </c>
      <c r="S1753" s="24">
        <v>1.8331469633920548E-3</v>
      </c>
      <c r="T1753" s="37">
        <v>9.5109999999999992</v>
      </c>
      <c r="U1753" s="16">
        <v>1.2E-2</v>
      </c>
      <c r="V1753" s="10" t="s">
        <v>4769</v>
      </c>
      <c r="W1753" s="37">
        <v>1.7290000000000001</v>
      </c>
      <c r="X1753" s="16">
        <v>8.3999999999999995E-3</v>
      </c>
      <c r="Y1753" s="10" t="s">
        <v>4769</v>
      </c>
      <c r="Z1753" s="16">
        <v>13.195013581267197</v>
      </c>
      <c r="AA1753" s="16">
        <v>1.5984281056720562E-2</v>
      </c>
      <c r="AB1753" s="29" t="s">
        <v>8349</v>
      </c>
      <c r="AC1753" s="16">
        <v>5.0159999999999991</v>
      </c>
      <c r="AD1753" s="16">
        <v>2.263846284534354E-2</v>
      </c>
      <c r="AE1753" s="10" t="s">
        <v>125</v>
      </c>
      <c r="AF1753" s="10" t="s">
        <v>4075</v>
      </c>
      <c r="AG1753" s="37">
        <v>3.6907171908563408E-3</v>
      </c>
      <c r="AH1753" s="16">
        <v>9.1408409027289361E-2</v>
      </c>
      <c r="AI1753" s="16" t="s">
        <v>4334</v>
      </c>
      <c r="AJ1753" s="10" t="s">
        <v>107</v>
      </c>
      <c r="AK1753" s="16" t="s">
        <v>110</v>
      </c>
      <c r="AL1753" s="16">
        <f t="shared" si="108"/>
        <v>6.0751273162431257E-2</v>
      </c>
      <c r="AM1753" s="16">
        <f t="shared" si="109"/>
        <v>33.140427022837883</v>
      </c>
      <c r="AN1753" s="17">
        <f t="shared" si="110"/>
        <v>3.1294730543469531E-8</v>
      </c>
      <c r="AO1753" s="16">
        <f t="shared" si="111"/>
        <v>28.272321958733979</v>
      </c>
      <c r="AP1753" s="18">
        <v>3271.3030611492923</v>
      </c>
      <c r="AQ1753" s="18" t="s">
        <v>124</v>
      </c>
      <c r="AR1753" s="16">
        <v>0.18900158666638578</v>
      </c>
      <c r="AS1753" s="10" t="s">
        <v>74</v>
      </c>
      <c r="AT1753" s="16">
        <v>0.23778379175560124</v>
      </c>
      <c r="AU1753" s="10" t="s">
        <v>74</v>
      </c>
      <c r="AV1753" s="10" t="s">
        <v>8349</v>
      </c>
      <c r="AW1753" s="10" t="s">
        <v>8349</v>
      </c>
      <c r="AX1753" s="10" t="s">
        <v>8349</v>
      </c>
      <c r="AY1753" s="10" t="s">
        <v>8349</v>
      </c>
      <c r="AZ1753" s="10" t="s">
        <v>8349</v>
      </c>
      <c r="BA1753" s="10" t="s">
        <v>8349</v>
      </c>
    </row>
    <row r="1754" spans="1:53" s="10" customFormat="1">
      <c r="A1754" s="31">
        <v>87938</v>
      </c>
      <c r="B1754" s="10" t="s">
        <v>8349</v>
      </c>
      <c r="C1754" s="10" t="s">
        <v>6082</v>
      </c>
      <c r="D1754" s="10" t="s">
        <v>6083</v>
      </c>
      <c r="E1754" s="15" t="s">
        <v>8349</v>
      </c>
      <c r="F1754" s="10" t="s">
        <v>9177</v>
      </c>
      <c r="G1754" s="10" t="s">
        <v>8349</v>
      </c>
      <c r="H1754" s="10" t="s">
        <v>8349</v>
      </c>
      <c r="I1754" s="10" t="s">
        <v>8349</v>
      </c>
      <c r="J1754" s="10" t="s">
        <v>1171</v>
      </c>
      <c r="K1754" s="10" t="s">
        <v>1172</v>
      </c>
      <c r="L1754" s="10">
        <v>269.46241105000001</v>
      </c>
      <c r="M1754" s="10">
        <v>46.587241540000001</v>
      </c>
      <c r="N1754" s="10">
        <v>-17.739999999999998</v>
      </c>
      <c r="O1754" s="10">
        <v>575.75</v>
      </c>
      <c r="P1754" s="11">
        <v>73.575500000000005</v>
      </c>
      <c r="Q1754" s="11">
        <v>28.226199999999999</v>
      </c>
      <c r="R1754" s="37">
        <v>14.086491055078181</v>
      </c>
      <c r="S1754" s="16">
        <v>2.6200873362445417E-2</v>
      </c>
      <c r="T1754" s="37">
        <v>11.79</v>
      </c>
      <c r="U1754" s="16">
        <v>1.0606601717798212E-2</v>
      </c>
      <c r="V1754" s="10" t="s">
        <v>4770</v>
      </c>
      <c r="W1754" s="37">
        <v>1.56</v>
      </c>
      <c r="X1754" s="16">
        <v>1.4999999999999999E-2</v>
      </c>
      <c r="Y1754" s="10" t="s">
        <v>4770</v>
      </c>
      <c r="Z1754" s="16">
        <v>11.045985880870802</v>
      </c>
      <c r="AA1754" s="16">
        <v>6.825969817643518E-2</v>
      </c>
      <c r="AB1754" s="29" t="s">
        <v>8349</v>
      </c>
      <c r="AC1754" s="16">
        <v>4.7899999999999991</v>
      </c>
      <c r="AD1754" s="16">
        <v>2.0037464909513879E-2</v>
      </c>
      <c r="AE1754" s="10" t="s">
        <v>120</v>
      </c>
      <c r="AF1754" s="10" t="s">
        <v>4075</v>
      </c>
      <c r="AG1754" s="37">
        <v>2.2335605053934299E-2</v>
      </c>
      <c r="AH1754" s="16">
        <v>0.11295745391579091</v>
      </c>
      <c r="AI1754" s="10" t="s">
        <v>4339</v>
      </c>
      <c r="AJ1754" s="10" t="s">
        <v>107</v>
      </c>
      <c r="AK1754" s="22" t="s">
        <v>60</v>
      </c>
      <c r="AL1754" s="16">
        <f t="shared" si="108"/>
        <v>0.14945101222117668</v>
      </c>
      <c r="AM1754" s="16">
        <f t="shared" si="109"/>
        <v>10.609527357581332</v>
      </c>
      <c r="AN1754" s="17">
        <f t="shared" si="110"/>
        <v>5.1711157911818147E-9</v>
      </c>
      <c r="AO1754" s="16">
        <f t="shared" si="111"/>
        <v>32.506039343585542</v>
      </c>
      <c r="AP1754" s="18">
        <v>3353.1140085903626</v>
      </c>
      <c r="AQ1754" s="18" t="s">
        <v>124</v>
      </c>
      <c r="AR1754" s="16">
        <v>0.44254134051612476</v>
      </c>
      <c r="AS1754" s="10" t="s">
        <v>74</v>
      </c>
      <c r="AT1754" s="16">
        <v>0.3772819972452941</v>
      </c>
      <c r="AU1754" s="10" t="s">
        <v>74</v>
      </c>
      <c r="AV1754" s="10" t="s">
        <v>8349</v>
      </c>
      <c r="AW1754" s="10" t="s">
        <v>8349</v>
      </c>
      <c r="AX1754" s="10" t="s">
        <v>8349</v>
      </c>
      <c r="AY1754" s="10" t="s">
        <v>8349</v>
      </c>
      <c r="AZ1754" s="10" t="s">
        <v>8349</v>
      </c>
      <c r="BA1754" s="10" t="s">
        <v>8349</v>
      </c>
    </row>
    <row r="1755" spans="1:53" s="10" customFormat="1">
      <c r="A1755" s="31">
        <v>88175</v>
      </c>
      <c r="B1755" s="10">
        <v>164259</v>
      </c>
      <c r="C1755" s="10" t="s">
        <v>6084</v>
      </c>
      <c r="D1755" s="10" t="s">
        <v>8349</v>
      </c>
      <c r="E1755" s="15" t="s">
        <v>8349</v>
      </c>
      <c r="F1755" s="10" t="s">
        <v>8349</v>
      </c>
      <c r="G1755" s="10" t="s">
        <v>8349</v>
      </c>
      <c r="H1755" s="10" t="s">
        <v>8349</v>
      </c>
      <c r="I1755" s="10" t="s">
        <v>8349</v>
      </c>
      <c r="J1755" s="10" t="s">
        <v>1173</v>
      </c>
      <c r="K1755" s="10" t="s">
        <v>1174</v>
      </c>
      <c r="L1755" s="10">
        <v>270.12050177999998</v>
      </c>
      <c r="M1755" s="10">
        <v>-3.69016112</v>
      </c>
      <c r="N1755" s="10">
        <v>154.16999999999999</v>
      </c>
      <c r="O1755" s="10">
        <v>-44.43</v>
      </c>
      <c r="P1755" s="11">
        <v>23.733599999999999</v>
      </c>
      <c r="Q1755" s="11">
        <v>9.5841999999999992</v>
      </c>
      <c r="R1755" s="37">
        <v>23.551577955723033</v>
      </c>
      <c r="S1755" s="16">
        <v>8.0075365049458325E-3</v>
      </c>
      <c r="T1755" s="37">
        <v>4.6158958460057598</v>
      </c>
      <c r="U1755" s="16">
        <v>1.6643316977093238E-2</v>
      </c>
      <c r="V1755" s="10" t="s">
        <v>4774</v>
      </c>
      <c r="W1755" s="37">
        <v>0.36651477759999945</v>
      </c>
      <c r="X1755" s="16">
        <v>1.6643316977093238E-2</v>
      </c>
      <c r="Y1755" s="10" t="s">
        <v>4778</v>
      </c>
      <c r="Z1755" s="16">
        <v>2.7557957951556595</v>
      </c>
      <c r="AA1755" s="16">
        <v>3.4101453559748585E-2</v>
      </c>
      <c r="AB1755" s="29" t="s">
        <v>8349</v>
      </c>
      <c r="AC1755" s="16">
        <v>0.94589584600575982</v>
      </c>
      <c r="AD1755" s="16">
        <v>5.2697248505021589E-2</v>
      </c>
      <c r="AE1755" s="10" t="s">
        <v>4151</v>
      </c>
      <c r="AF1755" s="10" t="s">
        <v>4075</v>
      </c>
      <c r="AG1755" s="37">
        <v>6.6103021204378587</v>
      </c>
      <c r="AH1755" s="16">
        <v>6.2768695500923788E-2</v>
      </c>
      <c r="AI1755" s="10" t="s">
        <v>4497</v>
      </c>
      <c r="AJ1755" s="10" t="s">
        <v>107</v>
      </c>
      <c r="AK1755" s="16" t="s">
        <v>111</v>
      </c>
      <c r="AL1755" s="16">
        <f t="shared" si="108"/>
        <v>2.5710507813806127</v>
      </c>
      <c r="AM1755" s="16">
        <f t="shared" si="109"/>
        <v>109.16681617742081</v>
      </c>
      <c r="AN1755" s="17">
        <f t="shared" si="110"/>
        <v>1.7472726343761941E-11</v>
      </c>
      <c r="AO1755" s="16">
        <f t="shared" si="111"/>
        <v>31.509994158294901</v>
      </c>
      <c r="AP1755" s="18">
        <v>6771</v>
      </c>
      <c r="AQ1755" s="18" t="s">
        <v>129</v>
      </c>
      <c r="AR1755" s="16">
        <v>1.8670530294691055</v>
      </c>
      <c r="AS1755" s="10" t="s">
        <v>74</v>
      </c>
      <c r="AT1755" s="16">
        <v>1.6229799557050835</v>
      </c>
      <c r="AU1755" s="10" t="s">
        <v>74</v>
      </c>
      <c r="AV1755" s="10">
        <v>4.01</v>
      </c>
      <c r="AW1755" s="10" t="s">
        <v>96</v>
      </c>
      <c r="AX1755" s="10" t="s">
        <v>8349</v>
      </c>
      <c r="AY1755" s="10" t="s">
        <v>8349</v>
      </c>
      <c r="AZ1755" s="10" t="s">
        <v>8349</v>
      </c>
      <c r="BA1755" s="10" t="s">
        <v>8349</v>
      </c>
    </row>
    <row r="1756" spans="1:53" s="10" customFormat="1">
      <c r="A1756" s="31">
        <v>88194</v>
      </c>
      <c r="B1756" s="10">
        <v>164595</v>
      </c>
      <c r="C1756" s="10" t="s">
        <v>6085</v>
      </c>
      <c r="D1756" s="10" t="s">
        <v>8349</v>
      </c>
      <c r="E1756" s="15" t="s">
        <v>8349</v>
      </c>
      <c r="F1756" s="10" t="s">
        <v>9178</v>
      </c>
      <c r="G1756" s="10" t="s">
        <v>8349</v>
      </c>
      <c r="H1756" s="10" t="s">
        <v>8349</v>
      </c>
      <c r="I1756" s="10" t="s">
        <v>8349</v>
      </c>
      <c r="J1756" s="10" t="s">
        <v>1175</v>
      </c>
      <c r="K1756" s="10" t="s">
        <v>1176</v>
      </c>
      <c r="L1756" s="10">
        <v>270.16244922999999</v>
      </c>
      <c r="M1756" s="10">
        <v>29.571500830000002</v>
      </c>
      <c r="N1756" s="10">
        <v>-139.38</v>
      </c>
      <c r="O1756" s="10">
        <v>173.34</v>
      </c>
      <c r="P1756" s="11">
        <v>55.466500000000003</v>
      </c>
      <c r="Q1756" s="11">
        <v>23.276399999999999</v>
      </c>
      <c r="R1756" s="37">
        <v>28.36074872376631</v>
      </c>
      <c r="S1756" s="16">
        <v>1.4180374361883154E-2</v>
      </c>
      <c r="T1756" s="37">
        <v>7.07</v>
      </c>
      <c r="U1756" s="16">
        <v>3.5355339059327372E-3</v>
      </c>
      <c r="V1756" s="10" t="s">
        <v>4770</v>
      </c>
      <c r="W1756" s="37">
        <v>0.63500000000000001</v>
      </c>
      <c r="X1756" s="16">
        <v>5.0000000000000001E-3</v>
      </c>
      <c r="Y1756" s="10" t="s">
        <v>4770</v>
      </c>
      <c r="Z1756" s="16">
        <v>4.8064115398165157</v>
      </c>
      <c r="AA1756" s="16">
        <v>3.454823483930447E-2</v>
      </c>
      <c r="AB1756" s="29" t="s">
        <v>8349</v>
      </c>
      <c r="AC1756" s="16">
        <v>1.5880000000000001</v>
      </c>
      <c r="AD1756" s="16">
        <v>2.1295539439046853E-2</v>
      </c>
      <c r="AE1756" s="10" t="s">
        <v>120</v>
      </c>
      <c r="AF1756" s="10" t="s">
        <v>4075</v>
      </c>
      <c r="AG1756" s="37">
        <v>1.0890782233992711</v>
      </c>
      <c r="AH1756" s="16">
        <v>4.0584239927732184E-2</v>
      </c>
      <c r="AI1756" s="10" t="s">
        <v>4338</v>
      </c>
      <c r="AJ1756" s="10" t="s">
        <v>107</v>
      </c>
      <c r="AK1756" s="16" t="s">
        <v>109</v>
      </c>
      <c r="AL1756" s="16">
        <f t="shared" si="108"/>
        <v>1.043589106592854</v>
      </c>
      <c r="AM1756" s="16">
        <f t="shared" si="109"/>
        <v>36.79695189846403</v>
      </c>
      <c r="AN1756" s="17">
        <f t="shared" si="110"/>
        <v>1.060529882229186E-10</v>
      </c>
      <c r="AO1756" s="16">
        <f t="shared" si="111"/>
        <v>32.006192724977439</v>
      </c>
      <c r="AP1756" s="18">
        <v>5745</v>
      </c>
      <c r="AQ1756" s="18" t="s">
        <v>141</v>
      </c>
      <c r="AR1756" s="16">
        <v>1.04</v>
      </c>
      <c r="AS1756" s="10" t="s">
        <v>73</v>
      </c>
      <c r="AT1756" s="16">
        <v>0.97099999999999997</v>
      </c>
      <c r="AU1756" s="10" t="s">
        <v>73</v>
      </c>
      <c r="AV1756" s="10">
        <v>4.41</v>
      </c>
      <c r="AW1756" s="10" t="s">
        <v>73</v>
      </c>
      <c r="AX1756" s="10">
        <v>7.12</v>
      </c>
      <c r="AY1756" s="10" t="s">
        <v>73</v>
      </c>
      <c r="AZ1756" s="10" t="s">
        <v>8349</v>
      </c>
      <c r="BA1756" s="10">
        <v>-0.06</v>
      </c>
    </row>
    <row r="1757" spans="1:53" s="10" customFormat="1">
      <c r="A1757" s="31">
        <v>88348</v>
      </c>
      <c r="B1757" s="10">
        <v>164922</v>
      </c>
      <c r="C1757" s="10" t="s">
        <v>6086</v>
      </c>
      <c r="D1757" s="10" t="s">
        <v>6087</v>
      </c>
      <c r="E1757" s="15" t="s">
        <v>8349</v>
      </c>
      <c r="F1757" s="10" t="s">
        <v>9179</v>
      </c>
      <c r="G1757" s="10" t="s">
        <v>8349</v>
      </c>
      <c r="H1757" s="10" t="s">
        <v>8349</v>
      </c>
      <c r="I1757" s="10">
        <v>1</v>
      </c>
      <c r="J1757" s="10" t="s">
        <v>1177</v>
      </c>
      <c r="K1757" s="10" t="s">
        <v>1178</v>
      </c>
      <c r="L1757" s="10">
        <v>270.62753648</v>
      </c>
      <c r="M1757" s="10">
        <v>26.314465760000001</v>
      </c>
      <c r="N1757" s="10">
        <v>389.78</v>
      </c>
      <c r="O1757" s="10">
        <v>-602.45000000000005</v>
      </c>
      <c r="P1757" s="11">
        <v>52.298999999999999</v>
      </c>
      <c r="Q1757" s="11">
        <v>21.787099999999999</v>
      </c>
      <c r="R1757" s="37">
        <v>22.119000221190003</v>
      </c>
      <c r="S1757" s="16">
        <v>1.1944260119442602E-2</v>
      </c>
      <c r="T1757" s="37">
        <v>7.01</v>
      </c>
      <c r="U1757" s="16">
        <v>3.5355339059327372E-3</v>
      </c>
      <c r="V1757" s="10" t="s">
        <v>4770</v>
      </c>
      <c r="W1757" s="37">
        <v>0.79900000000000004</v>
      </c>
      <c r="X1757" s="16">
        <v>5.0000000000000001E-3</v>
      </c>
      <c r="Y1757" s="10" t="s">
        <v>4770</v>
      </c>
      <c r="Z1757" s="16">
        <v>5.2861725351714703</v>
      </c>
      <c r="AA1757" s="16">
        <v>2.9628306718211483E-2</v>
      </c>
      <c r="AB1757" s="29" t="s">
        <v>8349</v>
      </c>
      <c r="AC1757" s="16">
        <v>1.8969999999999994</v>
      </c>
      <c r="AD1757" s="16">
        <v>2.0310096011589902E-2</v>
      </c>
      <c r="AE1757" s="10" t="s">
        <v>120</v>
      </c>
      <c r="AF1757" s="10" t="s">
        <v>4075</v>
      </c>
      <c r="AG1757" s="37">
        <v>0.76421867125131815</v>
      </c>
      <c r="AH1757" s="16">
        <v>3.5921254975131586E-2</v>
      </c>
      <c r="AI1757" s="10" t="s">
        <v>4600</v>
      </c>
      <c r="AJ1757" s="10" t="s">
        <v>107</v>
      </c>
      <c r="AK1757" s="16" t="s">
        <v>108</v>
      </c>
      <c r="AL1757" s="16">
        <f t="shared" si="108"/>
        <v>0.87419601420466231</v>
      </c>
      <c r="AM1757" s="16">
        <f t="shared" si="109"/>
        <v>39.522401802192782</v>
      </c>
      <c r="AN1757" s="17">
        <f t="shared" si="110"/>
        <v>1.511347528461747E-10</v>
      </c>
      <c r="AO1757" s="16">
        <f t="shared" si="111"/>
        <v>31.561589149643723</v>
      </c>
      <c r="AP1757" s="18">
        <v>5385</v>
      </c>
      <c r="AQ1757" s="18" t="s">
        <v>141</v>
      </c>
      <c r="AR1757" s="16">
        <v>0.94</v>
      </c>
      <c r="AS1757" s="10" t="s">
        <v>73</v>
      </c>
      <c r="AT1757" s="16">
        <v>0.92700000000000005</v>
      </c>
      <c r="AU1757" s="10" t="s">
        <v>73</v>
      </c>
      <c r="AV1757" s="10">
        <v>4.46</v>
      </c>
      <c r="AW1757" s="10" t="s">
        <v>73</v>
      </c>
      <c r="AX1757" s="10">
        <v>13.4</v>
      </c>
      <c r="AY1757" s="10" t="s">
        <v>73</v>
      </c>
      <c r="AZ1757" s="10" t="s">
        <v>103</v>
      </c>
      <c r="BA1757" s="10">
        <v>0.17</v>
      </c>
    </row>
    <row r="1758" spans="1:53" s="10" customFormat="1">
      <c r="A1758" s="31">
        <v>88499</v>
      </c>
      <c r="B1758" s="10" t="s">
        <v>8349</v>
      </c>
      <c r="C1758" s="10" t="s">
        <v>6088</v>
      </c>
      <c r="D1758" s="10" t="s">
        <v>8349</v>
      </c>
      <c r="E1758" s="15" t="s">
        <v>8349</v>
      </c>
      <c r="F1758" s="10" t="s">
        <v>8349</v>
      </c>
      <c r="G1758" s="10" t="s">
        <v>8349</v>
      </c>
      <c r="H1758" s="10" t="s">
        <v>8349</v>
      </c>
      <c r="I1758" s="10" t="s">
        <v>8349</v>
      </c>
      <c r="J1758" s="10" t="s">
        <v>1179</v>
      </c>
      <c r="K1758" s="10" t="s">
        <v>1180</v>
      </c>
      <c r="L1758" s="10">
        <v>271.07305001999998</v>
      </c>
      <c r="M1758" s="10">
        <v>35.957797540000001</v>
      </c>
      <c r="N1758" s="10">
        <v>81.97</v>
      </c>
      <c r="O1758" s="10">
        <v>-263.05</v>
      </c>
      <c r="P1758" s="11">
        <v>62.371099999999998</v>
      </c>
      <c r="Q1758" s="11">
        <v>24.513100000000001</v>
      </c>
      <c r="R1758" s="37">
        <v>21.159542953872197</v>
      </c>
      <c r="S1758" s="16">
        <v>3.6182818451121458E-2</v>
      </c>
      <c r="T1758" s="37">
        <v>10.83</v>
      </c>
      <c r="U1758" s="16">
        <v>1.4142135623730949E-2</v>
      </c>
      <c r="V1758" s="10" t="s">
        <v>4770</v>
      </c>
      <c r="W1758" s="37">
        <v>1.48</v>
      </c>
      <c r="X1758" s="16">
        <v>0.02</v>
      </c>
      <c r="Y1758" s="10" t="s">
        <v>4770</v>
      </c>
      <c r="Z1758" s="16">
        <v>9.2024685864817499</v>
      </c>
      <c r="AA1758" s="16">
        <v>9.4168815560395913E-2</v>
      </c>
      <c r="AB1758" s="29" t="s">
        <v>8349</v>
      </c>
      <c r="AC1758" s="16">
        <v>3.9610000000000003</v>
      </c>
      <c r="AD1758" s="16">
        <v>2.7856776554368239E-2</v>
      </c>
      <c r="AE1758" s="10" t="s">
        <v>120</v>
      </c>
      <c r="AF1758" s="10" t="s">
        <v>4075</v>
      </c>
      <c r="AG1758" s="37">
        <v>6.3575637220870618E-2</v>
      </c>
      <c r="AH1758" s="16">
        <v>0.13026037703019233</v>
      </c>
      <c r="AI1758" s="10" t="s">
        <v>4593</v>
      </c>
      <c r="AJ1758" s="10" t="s">
        <v>107</v>
      </c>
      <c r="AK1758" s="22" t="s">
        <v>60</v>
      </c>
      <c r="AL1758" s="16">
        <f t="shared" si="108"/>
        <v>0.25214209728022535</v>
      </c>
      <c r="AM1758" s="16">
        <f t="shared" si="109"/>
        <v>11.91623551746345</v>
      </c>
      <c r="AN1758" s="17">
        <f t="shared" si="110"/>
        <v>1.8167336585040732E-9</v>
      </c>
      <c r="AO1758" s="16">
        <f t="shared" si="111"/>
        <v>32.681771843976051</v>
      </c>
      <c r="AP1758" s="18">
        <v>3735.4765833168385</v>
      </c>
      <c r="AQ1758" s="18" t="s">
        <v>124</v>
      </c>
      <c r="AR1758" s="16">
        <v>0.60159601479811753</v>
      </c>
      <c r="AS1758" s="10" t="s">
        <v>74</v>
      </c>
      <c r="AT1758" s="16">
        <v>0.49334583618908007</v>
      </c>
      <c r="AU1758" s="10" t="s">
        <v>74</v>
      </c>
      <c r="AV1758" s="10" t="s">
        <v>8349</v>
      </c>
      <c r="AW1758" s="10" t="s">
        <v>8349</v>
      </c>
      <c r="AX1758" s="10" t="s">
        <v>8349</v>
      </c>
      <c r="AY1758" s="10" t="s">
        <v>8349</v>
      </c>
      <c r="AZ1758" s="10" t="s">
        <v>8349</v>
      </c>
      <c r="BA1758" s="10" t="s">
        <v>8349</v>
      </c>
    </row>
    <row r="1759" spans="1:53" s="10" customFormat="1">
      <c r="A1759" s="31">
        <v>88574</v>
      </c>
      <c r="B1759" s="10">
        <v>165222</v>
      </c>
      <c r="C1759" s="10" t="s">
        <v>6089</v>
      </c>
      <c r="D1759" s="10" t="s">
        <v>6090</v>
      </c>
      <c r="E1759" s="15" t="s">
        <v>8349</v>
      </c>
      <c r="F1759" s="10" t="s">
        <v>8349</v>
      </c>
      <c r="G1759" s="10" t="s">
        <v>8349</v>
      </c>
      <c r="H1759" s="10" t="s">
        <v>8349</v>
      </c>
      <c r="I1759" s="10" t="s">
        <v>8349</v>
      </c>
      <c r="J1759" s="10" t="s">
        <v>1077</v>
      </c>
      <c r="K1759" s="10" t="s">
        <v>1078</v>
      </c>
      <c r="L1759" s="10">
        <v>271.28019097999999</v>
      </c>
      <c r="M1759" s="10">
        <v>-3.0305110200000001</v>
      </c>
      <c r="N1759" s="10">
        <v>570.14</v>
      </c>
      <c r="O1759" s="10">
        <v>-332.59</v>
      </c>
      <c r="P1759" s="11">
        <v>24.8766</v>
      </c>
      <c r="Q1759" s="11">
        <v>8.8752999999999993</v>
      </c>
      <c r="R1759" s="37">
        <v>7.7585538055706422</v>
      </c>
      <c r="S1759" s="16">
        <v>1.1094731941966017E-2</v>
      </c>
      <c r="T1759" s="37">
        <v>9.36</v>
      </c>
      <c r="U1759" s="16">
        <v>1.2E-2</v>
      </c>
      <c r="V1759" s="10" t="s">
        <v>4769</v>
      </c>
      <c r="W1759" s="37">
        <v>1.518</v>
      </c>
      <c r="X1759" s="16">
        <v>8.3999999999999995E-3</v>
      </c>
      <c r="Y1759" s="10" t="s">
        <v>4769</v>
      </c>
      <c r="Z1759" s="16">
        <v>9.9110961184470163</v>
      </c>
      <c r="AA1759" s="16">
        <v>3.6226547727782332E-2</v>
      </c>
      <c r="AB1759" s="29" t="s">
        <v>8349</v>
      </c>
      <c r="AC1759" s="16">
        <v>4.0639999999999992</v>
      </c>
      <c r="AD1759" s="16">
        <v>2.3216373532487799E-2</v>
      </c>
      <c r="AE1759" s="10" t="s">
        <v>125</v>
      </c>
      <c r="AF1759" s="10" t="s">
        <v>4075</v>
      </c>
      <c r="AG1759" s="37">
        <v>3.5289932700418677E-2</v>
      </c>
      <c r="AH1759" s="16">
        <v>9.7017332267349488E-2</v>
      </c>
      <c r="AI1759" s="10" t="s">
        <v>4665</v>
      </c>
      <c r="AJ1759" s="10" t="s">
        <v>107</v>
      </c>
      <c r="AK1759" s="16" t="s">
        <v>108</v>
      </c>
      <c r="AL1759" s="16">
        <f t="shared" si="108"/>
        <v>0.18785614895557365</v>
      </c>
      <c r="AM1759" s="16">
        <f t="shared" si="109"/>
        <v>24.212779038883884</v>
      </c>
      <c r="AN1759" s="17">
        <f t="shared" si="110"/>
        <v>3.2728880777556629E-9</v>
      </c>
      <c r="AO1759" s="16">
        <f t="shared" si="111"/>
        <v>30.572672114780872</v>
      </c>
      <c r="AP1759" s="18">
        <v>3680.878661256409</v>
      </c>
      <c r="AQ1759" s="18" t="s">
        <v>124</v>
      </c>
      <c r="AR1759" s="16">
        <v>0.46160875663742346</v>
      </c>
      <c r="AS1759" s="10" t="s">
        <v>74</v>
      </c>
      <c r="AT1759" s="16">
        <v>0.42423136752797203</v>
      </c>
      <c r="AU1759" s="10" t="s">
        <v>74</v>
      </c>
      <c r="AV1759" s="10" t="s">
        <v>8349</v>
      </c>
      <c r="AW1759" s="10" t="s">
        <v>8349</v>
      </c>
      <c r="AX1759" s="10" t="s">
        <v>8349</v>
      </c>
      <c r="AY1759" s="10" t="s">
        <v>8349</v>
      </c>
      <c r="AZ1759" s="10" t="s">
        <v>8349</v>
      </c>
      <c r="BA1759" s="10" t="s">
        <v>8349</v>
      </c>
    </row>
    <row r="1760" spans="1:53" s="10" customFormat="1">
      <c r="A1760" s="31">
        <v>88601</v>
      </c>
      <c r="B1760" s="10">
        <v>165341</v>
      </c>
      <c r="C1760" s="10" t="s">
        <v>6091</v>
      </c>
      <c r="D1760" s="10" t="s">
        <v>6291</v>
      </c>
      <c r="E1760" s="10" t="s">
        <v>6292</v>
      </c>
      <c r="F1760" s="10" t="s">
        <v>9180</v>
      </c>
      <c r="G1760" s="10">
        <v>6.2</v>
      </c>
      <c r="H1760" s="10">
        <v>1.9500000000000002</v>
      </c>
      <c r="I1760" s="10" t="s">
        <v>8349</v>
      </c>
      <c r="J1760" s="10" t="s">
        <v>1079</v>
      </c>
      <c r="K1760" s="10" t="s">
        <v>1080</v>
      </c>
      <c r="L1760" s="10">
        <v>271.36338682000002</v>
      </c>
      <c r="M1760" s="10">
        <v>2.5024392799999999</v>
      </c>
      <c r="N1760" s="10">
        <v>124.56</v>
      </c>
      <c r="O1760" s="10">
        <v>-962.66</v>
      </c>
      <c r="P1760" s="11">
        <v>29.895399999999999</v>
      </c>
      <c r="Q1760" s="11">
        <v>11.3683</v>
      </c>
      <c r="R1760" s="37">
        <v>5.1030822616860583</v>
      </c>
      <c r="S1760" s="24">
        <v>5.1030822616860583E-3</v>
      </c>
      <c r="T1760" s="37">
        <v>4.03</v>
      </c>
      <c r="U1760" s="16">
        <v>7.0710678118654745E-3</v>
      </c>
      <c r="V1760" s="10" t="s">
        <v>4770</v>
      </c>
      <c r="W1760" s="37">
        <v>0.86</v>
      </c>
      <c r="X1760" s="16">
        <v>0.01</v>
      </c>
      <c r="Y1760" s="10" t="s">
        <v>4770</v>
      </c>
      <c r="Z1760" s="16">
        <v>5.4908371539214649</v>
      </c>
      <c r="AA1760" s="16">
        <v>1.8180640849990937E-2</v>
      </c>
      <c r="AB1760" s="10" t="s">
        <v>4782</v>
      </c>
      <c r="AC1760" s="16">
        <v>2.1500000000000004</v>
      </c>
      <c r="AD1760" s="16">
        <v>5.0497524691810396E-2</v>
      </c>
      <c r="AE1760" s="10" t="s">
        <v>4096</v>
      </c>
      <c r="AF1760" s="10" t="s">
        <v>4075</v>
      </c>
      <c r="AG1760" s="37">
        <v>0.68100588163374565</v>
      </c>
      <c r="AH1760" s="16">
        <v>5.3670622333976716E-2</v>
      </c>
      <c r="AI1760" s="16" t="s">
        <v>4600</v>
      </c>
      <c r="AJ1760" s="10" t="s">
        <v>107</v>
      </c>
      <c r="AK1760" s="16" t="s">
        <v>108</v>
      </c>
      <c r="AL1760" s="16">
        <f t="shared" si="108"/>
        <v>0.82523080506834312</v>
      </c>
      <c r="AM1760" s="16">
        <f t="shared" si="109"/>
        <v>161.71222856119252</v>
      </c>
      <c r="AN1760" s="17">
        <f t="shared" si="110"/>
        <v>1.6960205941674597E-10</v>
      </c>
      <c r="AO1760" s="16">
        <f t="shared" si="111"/>
        <v>28.456422196414383</v>
      </c>
      <c r="AP1760" s="18">
        <v>5019</v>
      </c>
      <c r="AQ1760" s="18" t="s">
        <v>129</v>
      </c>
      <c r="AR1760" s="16">
        <v>1.0906682389371014</v>
      </c>
      <c r="AS1760" s="10" t="s">
        <v>74</v>
      </c>
      <c r="AT1760" s="16">
        <v>0.90618771438409285</v>
      </c>
      <c r="AU1760" s="10" t="s">
        <v>74</v>
      </c>
      <c r="AV1760" s="10">
        <v>4.03</v>
      </c>
      <c r="AW1760" s="10" t="s">
        <v>96</v>
      </c>
      <c r="AX1760" s="10" t="s">
        <v>8349</v>
      </c>
      <c r="AY1760" s="10" t="s">
        <v>8349</v>
      </c>
      <c r="AZ1760" s="10" t="s">
        <v>101</v>
      </c>
      <c r="BA1760" s="10" t="s">
        <v>8349</v>
      </c>
    </row>
    <row r="1761" spans="1:53" s="10" customFormat="1">
      <c r="A1761" s="31">
        <v>88622</v>
      </c>
      <c r="B1761" s="10">
        <v>165401</v>
      </c>
      <c r="C1761" s="10" t="s">
        <v>6293</v>
      </c>
      <c r="D1761" s="10" t="s">
        <v>6294</v>
      </c>
      <c r="E1761" s="15" t="s">
        <v>8349</v>
      </c>
      <c r="F1761" s="10" t="s">
        <v>8349</v>
      </c>
      <c r="G1761" s="10" t="s">
        <v>8349</v>
      </c>
      <c r="H1761" s="10" t="s">
        <v>8349</v>
      </c>
      <c r="I1761" s="10" t="s">
        <v>8349</v>
      </c>
      <c r="J1761" s="10" t="s">
        <v>1081</v>
      </c>
      <c r="K1761" s="10" t="s">
        <v>1082</v>
      </c>
      <c r="L1761" s="10">
        <v>271.40614302</v>
      </c>
      <c r="M1761" s="10">
        <v>4.65795549</v>
      </c>
      <c r="N1761" s="10">
        <v>-30.66</v>
      </c>
      <c r="O1761" s="10">
        <v>-322.06</v>
      </c>
      <c r="P1761" s="11">
        <v>31.8779</v>
      </c>
      <c r="Q1761" s="11">
        <v>12.308199999999999</v>
      </c>
      <c r="R1761" s="37">
        <v>23.91200382592061</v>
      </c>
      <c r="S1761" s="16">
        <v>1.410808225729316E-2</v>
      </c>
      <c r="T1761" s="37">
        <v>6.7859999999999996</v>
      </c>
      <c r="U1761" s="16">
        <v>1.2E-2</v>
      </c>
      <c r="V1761" s="10" t="s">
        <v>4769</v>
      </c>
      <c r="W1761" s="37">
        <v>0.61299999999999999</v>
      </c>
      <c r="X1761" s="16">
        <v>8.3999999999999995E-3</v>
      </c>
      <c r="Y1761" s="10" t="s">
        <v>4769</v>
      </c>
      <c r="Z1761" s="16">
        <v>4.8929201424082658</v>
      </c>
      <c r="AA1761" s="16">
        <v>4.2853468401473194E-2</v>
      </c>
      <c r="AB1761" s="29" t="s">
        <v>8349</v>
      </c>
      <c r="AC1761" s="16">
        <v>1.5460000000000003</v>
      </c>
      <c r="AD1761" s="16">
        <v>2.4768932153001667E-2</v>
      </c>
      <c r="AE1761" s="10" t="s">
        <v>125</v>
      </c>
      <c r="AF1761" s="10" t="s">
        <v>4075</v>
      </c>
      <c r="AG1761" s="37">
        <v>0.98287526915732426</v>
      </c>
      <c r="AH1761" s="16">
        <v>4.9496664069774043E-2</v>
      </c>
      <c r="AI1761" s="10" t="s">
        <v>4338</v>
      </c>
      <c r="AJ1761" s="10" t="s">
        <v>107</v>
      </c>
      <c r="AK1761" s="16" t="s">
        <v>109</v>
      </c>
      <c r="AL1761" s="16">
        <f t="shared" si="108"/>
        <v>0.99140066025665141</v>
      </c>
      <c r="AM1761" s="16">
        <f t="shared" si="109"/>
        <v>41.460375611933166</v>
      </c>
      <c r="AN1761" s="17">
        <f t="shared" si="110"/>
        <v>1.1751236766698263E-10</v>
      </c>
      <c r="AO1761" s="16">
        <f t="shared" si="111"/>
        <v>31.610791058440903</v>
      </c>
      <c r="AP1761" s="18">
        <v>5798</v>
      </c>
      <c r="AQ1761" s="18" t="s">
        <v>129</v>
      </c>
      <c r="AR1761" s="16">
        <v>0.98184833519149151</v>
      </c>
      <c r="AS1761" s="10" t="s">
        <v>74</v>
      </c>
      <c r="AT1761" s="16">
        <v>0.99558080508912772</v>
      </c>
      <c r="AU1761" s="10" t="s">
        <v>74</v>
      </c>
      <c r="AV1761" s="10">
        <v>4.2699999999999996</v>
      </c>
      <c r="AW1761" s="10" t="s">
        <v>96</v>
      </c>
      <c r="AX1761" s="10" t="s">
        <v>8349</v>
      </c>
      <c r="AY1761" s="10" t="s">
        <v>8349</v>
      </c>
      <c r="AZ1761" s="10" t="s">
        <v>101</v>
      </c>
      <c r="BA1761" s="10" t="s">
        <v>8349</v>
      </c>
    </row>
    <row r="1762" spans="1:53" s="10" customFormat="1">
      <c r="A1762" s="31">
        <v>88635</v>
      </c>
      <c r="B1762" s="10">
        <v>165135</v>
      </c>
      <c r="C1762" s="10" t="s">
        <v>6295</v>
      </c>
      <c r="D1762" s="10" t="s">
        <v>8349</v>
      </c>
      <c r="E1762" s="15" t="s">
        <v>8349</v>
      </c>
      <c r="F1762" s="10" t="s">
        <v>8349</v>
      </c>
      <c r="G1762" s="10" t="s">
        <v>8349</v>
      </c>
      <c r="H1762" s="10" t="s">
        <v>8349</v>
      </c>
      <c r="I1762" s="10" t="s">
        <v>8349</v>
      </c>
      <c r="J1762" s="10" t="s">
        <v>1083</v>
      </c>
      <c r="K1762" s="10" t="s">
        <v>1084</v>
      </c>
      <c r="L1762" s="10">
        <v>271.45218585999999</v>
      </c>
      <c r="M1762" s="10">
        <v>-30.423650070000001</v>
      </c>
      <c r="N1762" s="10">
        <v>-55.75</v>
      </c>
      <c r="O1762" s="10">
        <v>-181.53</v>
      </c>
      <c r="P1762" s="11">
        <v>0.91900000000000004</v>
      </c>
      <c r="Q1762" s="11">
        <v>-4.5380000000000003</v>
      </c>
      <c r="R1762" s="37">
        <v>29.700029700029699</v>
      </c>
      <c r="S1762" s="16">
        <v>5.3460053460053459E-3</v>
      </c>
      <c r="T1762" s="37">
        <v>2.9528313087097402</v>
      </c>
      <c r="U1762" s="16">
        <v>1.6643316977093238E-2</v>
      </c>
      <c r="V1762" s="10" t="s">
        <v>4774</v>
      </c>
      <c r="W1762" s="37">
        <v>1.0213986601800797</v>
      </c>
      <c r="X1762" s="16">
        <v>1.6643316977093238E-2</v>
      </c>
      <c r="Y1762" s="10" t="s">
        <v>4775</v>
      </c>
      <c r="Z1762" s="16">
        <v>0.58904689065018356</v>
      </c>
      <c r="AA1762" s="16">
        <v>2.8283161218202402E-2</v>
      </c>
      <c r="AB1762" s="29" t="s">
        <v>8349</v>
      </c>
      <c r="AC1762" s="16">
        <v>2.3088313087097401</v>
      </c>
      <c r="AD1762" s="16">
        <v>5.2697248505021589E-2</v>
      </c>
      <c r="AE1762" s="10" t="s">
        <v>13</v>
      </c>
      <c r="AF1762" s="10" t="s">
        <v>4075</v>
      </c>
      <c r="AG1762" s="37">
        <v>66.222855795223921</v>
      </c>
      <c r="AH1762" s="16">
        <v>5.9807501272790421E-2</v>
      </c>
      <c r="AI1762" s="10" t="s">
        <v>4646</v>
      </c>
      <c r="AJ1762" s="10" t="s">
        <v>114</v>
      </c>
      <c r="AK1762" s="22" t="s">
        <v>6</v>
      </c>
      <c r="AL1762" s="16">
        <f t="shared" si="108"/>
        <v>8.137742671971381</v>
      </c>
      <c r="AM1762" s="16">
        <f t="shared" si="109"/>
        <v>273.99779576527641</v>
      </c>
      <c r="AN1762" s="17">
        <f t="shared" si="110"/>
        <v>1.7441108302117351E-12</v>
      </c>
      <c r="AO1762" s="16">
        <f t="shared" si="111"/>
        <v>32.348896111490106</v>
      </c>
      <c r="AP1762" s="18">
        <v>4914.4513349860499</v>
      </c>
      <c r="AQ1762" s="18" t="s">
        <v>144</v>
      </c>
      <c r="AR1762" s="16">
        <v>11.217743393413317</v>
      </c>
      <c r="AS1762" s="10" t="s">
        <v>74</v>
      </c>
      <c r="AT1762" s="16">
        <v>2.9303878429071282</v>
      </c>
      <c r="AU1762" s="10" t="s">
        <v>74</v>
      </c>
      <c r="AV1762" s="10" t="s">
        <v>8349</v>
      </c>
      <c r="AW1762" s="10" t="s">
        <v>8349</v>
      </c>
      <c r="AX1762" s="10" t="s">
        <v>8349</v>
      </c>
      <c r="AY1762" s="10" t="s">
        <v>8349</v>
      </c>
      <c r="AZ1762" s="10" t="s">
        <v>8349</v>
      </c>
      <c r="BA1762" s="10" t="s">
        <v>8349</v>
      </c>
    </row>
    <row r="1763" spans="1:53" s="10" customFormat="1">
      <c r="A1763" s="31">
        <v>88694</v>
      </c>
      <c r="B1763" s="10">
        <v>165185</v>
      </c>
      <c r="C1763" s="10" t="s">
        <v>6296</v>
      </c>
      <c r="D1763" s="10" t="s">
        <v>8349</v>
      </c>
      <c r="E1763" s="15" t="s">
        <v>8349</v>
      </c>
      <c r="F1763" s="10" t="s">
        <v>8349</v>
      </c>
      <c r="G1763" s="10" t="s">
        <v>8349</v>
      </c>
      <c r="H1763" s="10" t="s">
        <v>8349</v>
      </c>
      <c r="I1763" s="10" t="s">
        <v>8349</v>
      </c>
      <c r="J1763" s="10" t="s">
        <v>1085</v>
      </c>
      <c r="K1763" s="10" t="s">
        <v>1086</v>
      </c>
      <c r="L1763" s="10">
        <v>271.59851342000002</v>
      </c>
      <c r="M1763" s="10">
        <v>-36.019807980000003</v>
      </c>
      <c r="N1763" s="10">
        <v>105.44</v>
      </c>
      <c r="O1763" s="10">
        <v>7.99</v>
      </c>
      <c r="P1763" s="11">
        <v>356.04079999999999</v>
      </c>
      <c r="Q1763" s="11">
        <v>-7.3297999999999996</v>
      </c>
      <c r="R1763" s="37">
        <v>17.5530981218185</v>
      </c>
      <c r="S1763" s="16">
        <v>8.4254870984728798E-3</v>
      </c>
      <c r="T1763" s="37">
        <v>5.9356762051015384</v>
      </c>
      <c r="U1763" s="16">
        <v>1.7492855684535902E-2</v>
      </c>
      <c r="V1763" s="10" t="s">
        <v>4767</v>
      </c>
      <c r="W1763" s="37">
        <v>0.61499999999999999</v>
      </c>
      <c r="X1763" s="16">
        <v>8.0000000000000002E-3</v>
      </c>
      <c r="Y1763" s="10" t="s">
        <v>4770</v>
      </c>
      <c r="Z1763" s="16">
        <v>4.7139073023849383</v>
      </c>
      <c r="AA1763" s="16">
        <v>3.5866079286299701E-2</v>
      </c>
      <c r="AB1763" s="29" t="s">
        <v>8349</v>
      </c>
      <c r="AC1763" s="16">
        <v>1.3656762051015381</v>
      </c>
      <c r="AD1763" s="16">
        <v>5.2971690552596117E-2</v>
      </c>
      <c r="AE1763" s="10" t="s">
        <v>4156</v>
      </c>
      <c r="AF1763" s="10" t="s">
        <v>4075</v>
      </c>
      <c r="AG1763" s="37">
        <v>1.1457313097649864</v>
      </c>
      <c r="AH1763" s="16">
        <v>6.3971678447349939E-2</v>
      </c>
      <c r="AI1763" s="10" t="s">
        <v>4589</v>
      </c>
      <c r="AJ1763" s="10" t="s">
        <v>107</v>
      </c>
      <c r="AK1763" s="16" t="s">
        <v>109</v>
      </c>
      <c r="AL1763" s="16">
        <f t="shared" si="108"/>
        <v>1.0703883920171156</v>
      </c>
      <c r="AM1763" s="16">
        <f t="shared" si="109"/>
        <v>60.980026693215081</v>
      </c>
      <c r="AN1763" s="17">
        <f t="shared" si="110"/>
        <v>1.0080897590525957E-10</v>
      </c>
      <c r="AO1763" s="16">
        <f t="shared" si="111"/>
        <v>30.926928197928611</v>
      </c>
      <c r="AP1763" s="18">
        <v>5906</v>
      </c>
      <c r="AQ1763" s="18" t="s">
        <v>129</v>
      </c>
      <c r="AR1763" s="16">
        <v>1.0216593918960726</v>
      </c>
      <c r="AS1763" s="10" t="s">
        <v>74</v>
      </c>
      <c r="AT1763" s="16">
        <v>1.0354983974670637</v>
      </c>
      <c r="AU1763" s="10" t="s">
        <v>74</v>
      </c>
      <c r="AV1763" s="10">
        <v>4.4400000000000004</v>
      </c>
      <c r="AW1763" s="10" t="s">
        <v>96</v>
      </c>
      <c r="AX1763" s="10" t="s">
        <v>8349</v>
      </c>
      <c r="AY1763" s="10" t="s">
        <v>8349</v>
      </c>
      <c r="AZ1763" s="10" t="s">
        <v>101</v>
      </c>
      <c r="BA1763" s="10" t="s">
        <v>8349</v>
      </c>
    </row>
    <row r="1764" spans="1:53" s="10" customFormat="1">
      <c r="A1764" s="31">
        <v>88745</v>
      </c>
      <c r="B1764" s="10">
        <v>165908</v>
      </c>
      <c r="C1764" s="10" t="s">
        <v>6297</v>
      </c>
      <c r="D1764" s="10" t="s">
        <v>6298</v>
      </c>
      <c r="E1764" s="15" t="s">
        <v>8349</v>
      </c>
      <c r="F1764" s="10" t="s">
        <v>9181</v>
      </c>
      <c r="G1764" s="10">
        <v>1.2</v>
      </c>
      <c r="H1764" s="10">
        <v>3.830000000000001</v>
      </c>
      <c r="I1764" s="10" t="s">
        <v>8349</v>
      </c>
      <c r="J1764" s="10" t="s">
        <v>1087</v>
      </c>
      <c r="K1764" s="10" t="s">
        <v>1088</v>
      </c>
      <c r="L1764" s="10">
        <v>271.75669828000002</v>
      </c>
      <c r="M1764" s="10">
        <v>30.561868090000001</v>
      </c>
      <c r="N1764" s="10">
        <v>-100.93</v>
      </c>
      <c r="O1764" s="10">
        <v>111.7</v>
      </c>
      <c r="P1764" s="11">
        <v>56.9726</v>
      </c>
      <c r="Q1764" s="11">
        <v>22.298300000000001</v>
      </c>
      <c r="R1764" s="37">
        <v>15.64210855623338</v>
      </c>
      <c r="S1764" s="16">
        <v>5.3183169091193493E-3</v>
      </c>
      <c r="T1764" s="37">
        <v>5.0661337926264594</v>
      </c>
      <c r="U1764" s="16">
        <v>1.6643316977093238E-2</v>
      </c>
      <c r="V1764" s="10" t="s">
        <v>4767</v>
      </c>
      <c r="W1764" s="37">
        <v>0.50371257111031986</v>
      </c>
      <c r="X1764" s="16">
        <v>1.6643316977093238E-2</v>
      </c>
      <c r="Y1764" s="10" t="s">
        <v>4768</v>
      </c>
      <c r="Z1764" s="16">
        <v>4.0946573147957812</v>
      </c>
      <c r="AA1764" s="16">
        <v>2.8222714228347989E-2</v>
      </c>
      <c r="AB1764" s="10" t="s">
        <v>4782</v>
      </c>
      <c r="AC1764" s="16">
        <v>1.4361337926264595</v>
      </c>
      <c r="AD1764" s="16">
        <v>5.2697248505021589E-2</v>
      </c>
      <c r="AE1764" s="10" t="s">
        <v>4159</v>
      </c>
      <c r="AF1764" s="10" t="s">
        <v>4075</v>
      </c>
      <c r="AG1764" s="37">
        <v>2.0479332202589542</v>
      </c>
      <c r="AH1764" s="16">
        <v>5.9778939421965292E-2</v>
      </c>
      <c r="AI1764" s="10" t="s">
        <v>4598</v>
      </c>
      <c r="AJ1764" s="10" t="s">
        <v>107</v>
      </c>
      <c r="AK1764" s="16" t="s">
        <v>111</v>
      </c>
      <c r="AL1764" s="16">
        <f t="shared" si="108"/>
        <v>1.431060173528337</v>
      </c>
      <c r="AM1764" s="16">
        <f t="shared" si="109"/>
        <v>91.487676893666602</v>
      </c>
      <c r="AN1764" s="17">
        <f t="shared" si="110"/>
        <v>5.6398323371792083E-11</v>
      </c>
      <c r="AO1764" s="16">
        <f t="shared" si="111"/>
        <v>30.687968309317135</v>
      </c>
      <c r="AP1764" s="18">
        <v>5925.4299244131998</v>
      </c>
      <c r="AQ1764" s="18" t="s">
        <v>124</v>
      </c>
      <c r="AR1764" s="16">
        <v>1.356968570778486</v>
      </c>
      <c r="AS1764" s="10" t="s">
        <v>74</v>
      </c>
      <c r="AT1764" s="16">
        <v>1.2017788642128306</v>
      </c>
      <c r="AU1764" s="10" t="s">
        <v>74</v>
      </c>
      <c r="AV1764" s="10" t="s">
        <v>8349</v>
      </c>
      <c r="AW1764" s="10" t="s">
        <v>8349</v>
      </c>
      <c r="AX1764" s="10" t="s">
        <v>8349</v>
      </c>
      <c r="AY1764" s="10" t="s">
        <v>8349</v>
      </c>
      <c r="AZ1764" s="10" t="s">
        <v>8349</v>
      </c>
      <c r="BA1764" s="10" t="s">
        <v>8349</v>
      </c>
    </row>
    <row r="1765" spans="1:53" s="10" customFormat="1">
      <c r="A1765" s="31">
        <v>88771</v>
      </c>
      <c r="B1765" s="10">
        <v>165777</v>
      </c>
      <c r="C1765" s="10" t="s">
        <v>8349</v>
      </c>
      <c r="D1765" s="10" t="s">
        <v>8349</v>
      </c>
      <c r="E1765" s="15" t="s">
        <v>8349</v>
      </c>
      <c r="F1765" s="10" t="s">
        <v>9182</v>
      </c>
      <c r="G1765" s="10" t="s">
        <v>8349</v>
      </c>
      <c r="H1765" s="10" t="s">
        <v>8349</v>
      </c>
      <c r="I1765" s="10" t="s">
        <v>8349</v>
      </c>
      <c r="J1765" s="10" t="s">
        <v>1089</v>
      </c>
      <c r="K1765" s="10" t="s">
        <v>1090</v>
      </c>
      <c r="L1765" s="10">
        <v>271.83758610000001</v>
      </c>
      <c r="M1765" s="10">
        <v>9.5636534500000003</v>
      </c>
      <c r="N1765" s="10">
        <v>-61.6</v>
      </c>
      <c r="O1765" s="10">
        <v>79.709999999999994</v>
      </c>
      <c r="P1765" s="11">
        <v>36.591099999999997</v>
      </c>
      <c r="Q1765" s="11">
        <v>14.0959</v>
      </c>
      <c r="R1765" s="37">
        <v>26.631158455392811</v>
      </c>
      <c r="S1765" s="16">
        <v>5.5925432756324901E-3</v>
      </c>
      <c r="T1765" s="37">
        <v>3.70306282247358</v>
      </c>
      <c r="U1765" s="16">
        <v>1.6643316977093238E-2</v>
      </c>
      <c r="V1765" s="10" t="s">
        <v>4767</v>
      </c>
      <c r="W1765" s="37">
        <v>0.13969139789999982</v>
      </c>
      <c r="X1765" s="16">
        <v>1.6643316977093238E-2</v>
      </c>
      <c r="Y1765" s="10" t="s">
        <v>4772</v>
      </c>
      <c r="Z1765" s="16">
        <v>1.5761125291745159</v>
      </c>
      <c r="AA1765" s="16">
        <v>2.882145561273175E-2</v>
      </c>
      <c r="AB1765" s="29" t="s">
        <v>8349</v>
      </c>
      <c r="AC1765" s="16">
        <v>0.28306282247358006</v>
      </c>
      <c r="AD1765" s="16">
        <v>0.05</v>
      </c>
      <c r="AE1765" s="10" t="s">
        <v>4153</v>
      </c>
      <c r="AF1765" s="10" t="s">
        <v>4075</v>
      </c>
      <c r="AG1765" s="37">
        <v>20.09857602301738</v>
      </c>
      <c r="AH1765" s="16">
        <v>5.7712011779495843E-2</v>
      </c>
      <c r="AI1765" s="10" t="s">
        <v>4266</v>
      </c>
      <c r="AJ1765" s="10" t="s">
        <v>107</v>
      </c>
      <c r="AK1765" s="16" t="s">
        <v>113</v>
      </c>
      <c r="AL1765" s="16">
        <f t="shared" si="108"/>
        <v>4.4831435425399198</v>
      </c>
      <c r="AM1765" s="16">
        <f t="shared" si="109"/>
        <v>168.34204002237396</v>
      </c>
      <c r="AN1765" s="17">
        <f t="shared" si="110"/>
        <v>5.7466757778126466E-12</v>
      </c>
      <c r="AO1765" s="16">
        <f t="shared" si="111"/>
        <v>31.80452108415427</v>
      </c>
      <c r="AP1765" s="18">
        <v>8400</v>
      </c>
      <c r="AQ1765" s="18" t="s">
        <v>129</v>
      </c>
      <c r="AR1765" s="16">
        <v>2.1153181639374621</v>
      </c>
      <c r="AS1765" s="10" t="s">
        <v>74</v>
      </c>
      <c r="AT1765" s="16">
        <v>2.1584646769773634</v>
      </c>
      <c r="AU1765" s="10" t="s">
        <v>74</v>
      </c>
      <c r="AV1765" s="10">
        <v>3.89</v>
      </c>
      <c r="AW1765" s="10" t="s">
        <v>96</v>
      </c>
      <c r="AX1765" s="10" t="s">
        <v>8349</v>
      </c>
      <c r="AY1765" s="10" t="s">
        <v>8349</v>
      </c>
      <c r="AZ1765" s="10" t="s">
        <v>8349</v>
      </c>
      <c r="BA1765" s="10" t="s">
        <v>8349</v>
      </c>
    </row>
    <row r="1766" spans="1:53" s="10" customFormat="1">
      <c r="A1766" s="31">
        <v>88945</v>
      </c>
      <c r="B1766" s="10">
        <v>166435</v>
      </c>
      <c r="C1766" s="10" t="s">
        <v>8349</v>
      </c>
      <c r="D1766" s="10" t="s">
        <v>8349</v>
      </c>
      <c r="E1766" s="15" t="s">
        <v>8349</v>
      </c>
      <c r="F1766" s="10" t="s">
        <v>9183</v>
      </c>
      <c r="G1766" s="10" t="s">
        <v>8349</v>
      </c>
      <c r="H1766" s="10" t="s">
        <v>8349</v>
      </c>
      <c r="I1766" s="10" t="s">
        <v>8349</v>
      </c>
      <c r="J1766" s="10" t="s">
        <v>1091</v>
      </c>
      <c r="K1766" s="10" t="s">
        <v>1092</v>
      </c>
      <c r="L1766" s="10">
        <v>272.33888844000001</v>
      </c>
      <c r="M1766" s="10">
        <v>29.951564179999998</v>
      </c>
      <c r="N1766" s="10">
        <v>71.12</v>
      </c>
      <c r="O1766" s="10">
        <v>60.54</v>
      </c>
      <c r="P1766" s="11">
        <v>56.5334</v>
      </c>
      <c r="Q1766" s="11">
        <v>21.6205</v>
      </c>
      <c r="R1766" s="37">
        <v>24.820054604120131</v>
      </c>
      <c r="S1766" s="16">
        <v>1.2161826756018863E-2</v>
      </c>
      <c r="T1766" s="37">
        <v>6.8290345180475001</v>
      </c>
      <c r="U1766" s="16">
        <v>1.8027756377319945E-2</v>
      </c>
      <c r="V1766" s="10" t="s">
        <v>4767</v>
      </c>
      <c r="W1766" s="37">
        <v>0.62900771087000018</v>
      </c>
      <c r="X1766" s="16">
        <v>1.8027756377319945E-2</v>
      </c>
      <c r="Y1766" s="10" t="s">
        <v>4768</v>
      </c>
      <c r="Z1766" s="16">
        <v>4.8550208549893892</v>
      </c>
      <c r="AA1766" s="16">
        <v>4.4598732950769993E-2</v>
      </c>
      <c r="AB1766" s="29" t="s">
        <v>8349</v>
      </c>
      <c r="AC1766" s="16">
        <v>1.5090345180474998</v>
      </c>
      <c r="AD1766" s="16">
        <v>3.2465366161495854E-2</v>
      </c>
      <c r="AE1766" s="10" t="s">
        <v>122</v>
      </c>
      <c r="AF1766" s="10" t="s">
        <v>4075</v>
      </c>
      <c r="AG1766" s="37">
        <v>1.0236502929415079</v>
      </c>
      <c r="AH1766" s="16">
        <v>5.5163819490804816E-2</v>
      </c>
      <c r="AI1766" s="10" t="s">
        <v>4343</v>
      </c>
      <c r="AJ1766" s="10" t="s">
        <v>107</v>
      </c>
      <c r="AK1766" s="16" t="s">
        <v>109</v>
      </c>
      <c r="AL1766" s="16">
        <f t="shared" si="108"/>
        <v>1.0117560441833338</v>
      </c>
      <c r="AM1766" s="16">
        <f t="shared" si="109"/>
        <v>40.763651020146511</v>
      </c>
      <c r="AN1766" s="17">
        <f t="shared" si="110"/>
        <v>1.128315019264101E-10</v>
      </c>
      <c r="AO1766" s="16">
        <f t="shared" si="111"/>
        <v>31.697958595108574</v>
      </c>
      <c r="AP1766" s="18">
        <v>5843</v>
      </c>
      <c r="AQ1766" s="18" t="s">
        <v>141</v>
      </c>
      <c r="AR1766" s="16">
        <v>0.99</v>
      </c>
      <c r="AS1766" s="10" t="s">
        <v>73</v>
      </c>
      <c r="AT1766" s="16">
        <v>1.0389999999999999</v>
      </c>
      <c r="AU1766" s="10" t="s">
        <v>73</v>
      </c>
      <c r="AV1766" s="10">
        <v>4.47</v>
      </c>
      <c r="AW1766" s="10" t="s">
        <v>73</v>
      </c>
      <c r="AX1766" s="10">
        <v>2.04</v>
      </c>
      <c r="AY1766" s="10" t="s">
        <v>73</v>
      </c>
      <c r="AZ1766" s="10" t="s">
        <v>101</v>
      </c>
      <c r="BA1766" s="10">
        <v>0.04</v>
      </c>
    </row>
    <row r="1767" spans="1:53" s="10" customFormat="1">
      <c r="A1767" s="31">
        <v>88961</v>
      </c>
      <c r="B1767" s="10">
        <v>166184</v>
      </c>
      <c r="C1767" s="10" t="s">
        <v>8349</v>
      </c>
      <c r="D1767" s="10" t="s">
        <v>8349</v>
      </c>
      <c r="E1767" s="15" t="s">
        <v>8349</v>
      </c>
      <c r="F1767" s="10" t="s">
        <v>8349</v>
      </c>
      <c r="G1767" s="10" t="s">
        <v>8349</v>
      </c>
      <c r="H1767" s="10" t="s">
        <v>8349</v>
      </c>
      <c r="I1767" s="10" t="s">
        <v>8349</v>
      </c>
      <c r="J1767" s="10" t="s">
        <v>1093</v>
      </c>
      <c r="K1767" s="10" t="s">
        <v>1094</v>
      </c>
      <c r="L1767" s="10">
        <v>272.38416322</v>
      </c>
      <c r="M1767" s="10">
        <v>-0.32709782999999998</v>
      </c>
      <c r="N1767" s="10">
        <v>79.430000000000007</v>
      </c>
      <c r="O1767" s="10">
        <v>-13.02</v>
      </c>
      <c r="P1767" s="11">
        <v>27.818999999999999</v>
      </c>
      <c r="Q1767" s="11">
        <v>9.1607000000000003</v>
      </c>
      <c r="R1767" s="37">
        <v>29.940119760479043</v>
      </c>
      <c r="S1767" s="16">
        <v>2.9640718562874254E-2</v>
      </c>
      <c r="T1767" s="37">
        <v>8.9761627523681593</v>
      </c>
      <c r="U1767" s="16">
        <v>4.031128874149275E-2</v>
      </c>
      <c r="V1767" s="10" t="s">
        <v>4767</v>
      </c>
      <c r="W1767" s="37">
        <v>1.02</v>
      </c>
      <c r="X1767" s="16">
        <v>1.4999999999999999E-2</v>
      </c>
      <c r="Y1767" s="10" t="s">
        <v>4770</v>
      </c>
      <c r="Z1767" s="16">
        <v>6.5948950864259821</v>
      </c>
      <c r="AA1767" s="16">
        <v>0.10564846763826452</v>
      </c>
      <c r="AB1767" s="29" t="s">
        <v>8349</v>
      </c>
      <c r="AC1767" s="16">
        <v>2.4331627523681592</v>
      </c>
      <c r="AD1767" s="16">
        <v>4.6411205543489174E-2</v>
      </c>
      <c r="AE1767" s="10" t="s">
        <v>120</v>
      </c>
      <c r="AF1767" s="10" t="s">
        <v>4075</v>
      </c>
      <c r="AG1767" s="37">
        <v>0.27874361573672102</v>
      </c>
      <c r="AH1767" s="16">
        <v>0.11539323513236564</v>
      </c>
      <c r="AI1767" s="10" t="s">
        <v>4627</v>
      </c>
      <c r="AJ1767" s="10" t="s">
        <v>107</v>
      </c>
      <c r="AK1767" s="16" t="s">
        <v>57</v>
      </c>
      <c r="AL1767" s="16">
        <f t="shared" si="108"/>
        <v>0.52796175594139494</v>
      </c>
      <c r="AM1767" s="16">
        <f t="shared" si="109"/>
        <v>17.633922648442589</v>
      </c>
      <c r="AN1767" s="17">
        <f t="shared" si="110"/>
        <v>4.1435926593236163E-10</v>
      </c>
      <c r="AO1767" s="16">
        <f t="shared" si="111"/>
        <v>32.432720114834574</v>
      </c>
      <c r="AP1767" s="18">
        <v>4801.035372258908</v>
      </c>
      <c r="AQ1767" s="18" t="s">
        <v>124</v>
      </c>
      <c r="AR1767" s="16">
        <v>0.76257801330497854</v>
      </c>
      <c r="AS1767" s="10" t="s">
        <v>74</v>
      </c>
      <c r="AT1767" s="16">
        <v>0.72068395570480481</v>
      </c>
      <c r="AU1767" s="10" t="s">
        <v>74</v>
      </c>
      <c r="AV1767" s="10" t="s">
        <v>8349</v>
      </c>
      <c r="AW1767" s="10" t="s">
        <v>8349</v>
      </c>
      <c r="AX1767" s="10" t="s">
        <v>8349</v>
      </c>
      <c r="AY1767" s="10" t="s">
        <v>8349</v>
      </c>
      <c r="AZ1767" s="10" t="s">
        <v>8349</v>
      </c>
      <c r="BA1767" s="10" t="s">
        <v>8349</v>
      </c>
    </row>
    <row r="1768" spans="1:53" s="10" customFormat="1">
      <c r="A1768" s="31">
        <v>88962</v>
      </c>
      <c r="B1768" s="10" t="s">
        <v>8349</v>
      </c>
      <c r="C1768" s="10" t="s">
        <v>6299</v>
      </c>
      <c r="D1768" s="10" t="s">
        <v>6300</v>
      </c>
      <c r="E1768" s="15" t="s">
        <v>8349</v>
      </c>
      <c r="F1768" s="10" t="s">
        <v>8349</v>
      </c>
      <c r="G1768" s="10" t="s">
        <v>8349</v>
      </c>
      <c r="H1768" s="10" t="s">
        <v>8349</v>
      </c>
      <c r="I1768" s="10" t="s">
        <v>8349</v>
      </c>
      <c r="J1768" s="10" t="s">
        <v>1095</v>
      </c>
      <c r="K1768" s="10" t="s">
        <v>1096</v>
      </c>
      <c r="L1768" s="10">
        <v>272.38842541000002</v>
      </c>
      <c r="M1768" s="10">
        <v>-12.03838322</v>
      </c>
      <c r="N1768" s="10">
        <v>65.02</v>
      </c>
      <c r="O1768" s="10">
        <v>-206.44</v>
      </c>
      <c r="P1768" s="11">
        <v>17.434100000000001</v>
      </c>
      <c r="Q1768" s="11">
        <v>3.6168999999999998</v>
      </c>
      <c r="R1768" s="37">
        <v>27.555800496004409</v>
      </c>
      <c r="S1768" s="16">
        <v>7.1920639294571501E-2</v>
      </c>
      <c r="T1768" s="37">
        <v>10.484462075321382</v>
      </c>
      <c r="U1768" s="16">
        <v>0.23408759044426086</v>
      </c>
      <c r="V1768" s="10" t="s">
        <v>4767</v>
      </c>
      <c r="W1768" s="37">
        <v>1.3720000000000001</v>
      </c>
      <c r="X1768" s="16">
        <v>4.0000000000000001E-3</v>
      </c>
      <c r="Y1768" s="10" t="s">
        <v>4770</v>
      </c>
      <c r="Z1768" s="16">
        <v>8.2833969163241647</v>
      </c>
      <c r="AA1768" s="16">
        <v>0.39616201730898482</v>
      </c>
      <c r="AB1768" s="29" t="s">
        <v>8349</v>
      </c>
      <c r="AC1768" s="16">
        <v>3.490462075321382</v>
      </c>
      <c r="AD1768" s="16">
        <v>0.23563955525335728</v>
      </c>
      <c r="AE1768" s="10" t="s">
        <v>120</v>
      </c>
      <c r="AF1768" s="10" t="s">
        <v>4075</v>
      </c>
      <c r="AG1768" s="37">
        <v>0.10550362089420334</v>
      </c>
      <c r="AH1768" s="16">
        <v>0.46094505524880552</v>
      </c>
      <c r="AI1768" s="10" t="s">
        <v>4341</v>
      </c>
      <c r="AJ1768" s="10" t="s">
        <v>107</v>
      </c>
      <c r="AK1768" s="16" t="s">
        <v>108</v>
      </c>
      <c r="AL1768" s="16">
        <f t="shared" si="108"/>
        <v>0.32481320923602131</v>
      </c>
      <c r="AM1768" s="16">
        <f t="shared" si="109"/>
        <v>11.787471363175213</v>
      </c>
      <c r="AN1768" s="17">
        <f t="shared" si="110"/>
        <v>1.0947491566741658E-9</v>
      </c>
      <c r="AO1768" s="16">
        <f t="shared" si="111"/>
        <v>32.886175527043477</v>
      </c>
      <c r="AP1768" s="18">
        <v>4010.5561715727872</v>
      </c>
      <c r="AQ1768" s="18" t="s">
        <v>124</v>
      </c>
      <c r="AR1768" s="16">
        <v>0.67232011023784743</v>
      </c>
      <c r="AS1768" s="10" t="s">
        <v>74</v>
      </c>
      <c r="AT1768" s="16">
        <v>0.56176636725567941</v>
      </c>
      <c r="AU1768" s="10" t="s">
        <v>74</v>
      </c>
      <c r="AV1768" s="10" t="s">
        <v>8349</v>
      </c>
      <c r="AW1768" s="10" t="s">
        <v>8349</v>
      </c>
      <c r="AX1768" s="10" t="s">
        <v>8349</v>
      </c>
      <c r="AY1768" s="10" t="s">
        <v>8349</v>
      </c>
      <c r="AZ1768" s="10" t="s">
        <v>8349</v>
      </c>
      <c r="BA1768" s="10" t="s">
        <v>8349</v>
      </c>
    </row>
    <row r="1769" spans="1:53" s="10" customFormat="1">
      <c r="A1769" s="31">
        <v>88972</v>
      </c>
      <c r="B1769" s="10">
        <v>166620</v>
      </c>
      <c r="C1769" s="10" t="s">
        <v>6301</v>
      </c>
      <c r="D1769" s="10" t="s">
        <v>6302</v>
      </c>
      <c r="E1769" s="15" t="s">
        <v>8349</v>
      </c>
      <c r="F1769" s="10" t="s">
        <v>9184</v>
      </c>
      <c r="G1769" s="10" t="s">
        <v>8349</v>
      </c>
      <c r="H1769" s="10" t="s">
        <v>8349</v>
      </c>
      <c r="I1769" s="10" t="s">
        <v>8349</v>
      </c>
      <c r="J1769" s="10" t="s">
        <v>1097</v>
      </c>
      <c r="K1769" s="10" t="s">
        <v>1098</v>
      </c>
      <c r="L1769" s="10">
        <v>272.40688325999997</v>
      </c>
      <c r="M1769" s="10">
        <v>38.458915339999997</v>
      </c>
      <c r="N1769" s="10">
        <v>-316.17</v>
      </c>
      <c r="O1769" s="10">
        <v>-468.33</v>
      </c>
      <c r="P1769" s="11">
        <v>65.334999999999994</v>
      </c>
      <c r="Q1769" s="11">
        <v>24.207000000000001</v>
      </c>
      <c r="R1769" s="37">
        <v>11.024142872891634</v>
      </c>
      <c r="S1769" s="16">
        <v>3.3072428618674899E-3</v>
      </c>
      <c r="T1769" s="37">
        <v>6.3833355128124989</v>
      </c>
      <c r="U1769" s="16">
        <v>1.8027756377319945E-2</v>
      </c>
      <c r="V1769" s="10" t="s">
        <v>4767</v>
      </c>
      <c r="W1769" s="37">
        <v>0.876</v>
      </c>
      <c r="X1769" s="16">
        <v>7.0000000000000001E-3</v>
      </c>
      <c r="Y1769" s="10" t="s">
        <v>4770</v>
      </c>
      <c r="Z1769" s="16">
        <v>6.1716113475299545</v>
      </c>
      <c r="AA1769" s="16">
        <v>2.5221244877824844E-2</v>
      </c>
      <c r="AB1769" s="29" t="s">
        <v>8349</v>
      </c>
      <c r="AC1769" s="16">
        <v>2.1513355128124987</v>
      </c>
      <c r="AD1769" s="16">
        <v>2.7676705006196095E-2</v>
      </c>
      <c r="AE1769" s="10" t="s">
        <v>120</v>
      </c>
      <c r="AF1769" s="10" t="s">
        <v>4075</v>
      </c>
      <c r="AG1769" s="37">
        <v>0.36394631427572305</v>
      </c>
      <c r="AH1769" s="16">
        <v>3.7444775245515975E-2</v>
      </c>
      <c r="AI1769" s="10" t="s">
        <v>4587</v>
      </c>
      <c r="AJ1769" s="10" t="s">
        <v>107</v>
      </c>
      <c r="AK1769" s="16" t="s">
        <v>108</v>
      </c>
      <c r="AL1769" s="16">
        <f t="shared" si="108"/>
        <v>0.60327963190855616</v>
      </c>
      <c r="AM1769" s="16">
        <f t="shared" si="109"/>
        <v>54.72349541042513</v>
      </c>
      <c r="AN1769" s="17">
        <f t="shared" si="110"/>
        <v>3.1735449836839961E-10</v>
      </c>
      <c r="AO1769" s="16">
        <f t="shared" si="111"/>
        <v>30.129473866218071</v>
      </c>
      <c r="AP1769" s="18">
        <v>5000</v>
      </c>
      <c r="AQ1769" s="18" t="s">
        <v>141</v>
      </c>
      <c r="AR1769" s="16">
        <v>0.79</v>
      </c>
      <c r="AS1769" s="10" t="s">
        <v>73</v>
      </c>
      <c r="AT1769" s="16">
        <v>0.79100000000000004</v>
      </c>
      <c r="AU1769" s="10" t="s">
        <v>73</v>
      </c>
      <c r="AV1769" s="10">
        <v>4.5599999999999996</v>
      </c>
      <c r="AW1769" s="10" t="s">
        <v>73</v>
      </c>
      <c r="AX1769" s="10">
        <v>12.6</v>
      </c>
      <c r="AY1769" s="10" t="s">
        <v>141</v>
      </c>
      <c r="AZ1769" s="10" t="s">
        <v>102</v>
      </c>
      <c r="BA1769" s="10">
        <v>-0.18</v>
      </c>
    </row>
    <row r="1770" spans="1:53" s="10" customFormat="1">
      <c r="A1770" s="32">
        <v>88976</v>
      </c>
      <c r="B1770" s="10" t="s">
        <v>8349</v>
      </c>
      <c r="C1770" s="10" t="s">
        <v>8349</v>
      </c>
      <c r="D1770" s="10" t="s">
        <v>8349</v>
      </c>
      <c r="E1770" s="15" t="s">
        <v>8349</v>
      </c>
      <c r="F1770" s="10" t="s">
        <v>8349</v>
      </c>
      <c r="G1770" s="10" t="s">
        <v>8349</v>
      </c>
      <c r="H1770" s="10" t="s">
        <v>8349</v>
      </c>
      <c r="I1770" s="10" t="s">
        <v>8349</v>
      </c>
      <c r="J1770" s="10" t="s">
        <v>4752</v>
      </c>
      <c r="K1770" s="10" t="s">
        <v>4753</v>
      </c>
      <c r="L1770" s="10">
        <v>272.41951352000001</v>
      </c>
      <c r="M1770" s="10">
        <v>31.869758189999999</v>
      </c>
      <c r="N1770" s="10">
        <v>54.4</v>
      </c>
      <c r="O1770" s="10">
        <v>190.54</v>
      </c>
      <c r="P1770" s="11">
        <v>58.508299999999998</v>
      </c>
      <c r="Q1770" s="11">
        <v>22.1922</v>
      </c>
      <c r="R1770" s="37">
        <v>21.4638334406525</v>
      </c>
      <c r="S1770" s="16">
        <v>6.9113543678901046E-2</v>
      </c>
      <c r="T1770" s="37">
        <v>11.43476668578022</v>
      </c>
      <c r="U1770" s="16">
        <v>0.35702801010564983</v>
      </c>
      <c r="V1770" s="10" t="s">
        <v>4767</v>
      </c>
      <c r="W1770" s="37">
        <v>1.4781160285522406</v>
      </c>
      <c r="X1770" s="16">
        <v>0.35702801010564983</v>
      </c>
      <c r="Y1770" s="10" t="s">
        <v>4768</v>
      </c>
      <c r="Z1770" s="16">
        <v>9.7762302380213253</v>
      </c>
      <c r="AA1770" s="16">
        <v>0.51254445160294537</v>
      </c>
      <c r="AB1770" s="29" t="s">
        <v>8349</v>
      </c>
      <c r="AC1770" s="16">
        <v>4.0007666857802198</v>
      </c>
      <c r="AD1770" s="16">
        <v>0.35783376028541519</v>
      </c>
      <c r="AE1770" s="10" t="s">
        <v>122</v>
      </c>
      <c r="AF1770" s="10" t="s">
        <v>4075</v>
      </c>
      <c r="AG1770" s="37">
        <v>3.8551678572858836E-2</v>
      </c>
      <c r="AH1770" s="16">
        <v>0.62509744429885805</v>
      </c>
      <c r="AI1770" s="10" t="s">
        <v>4591</v>
      </c>
      <c r="AJ1770" s="16" t="s">
        <v>8349</v>
      </c>
      <c r="AK1770" s="16" t="s">
        <v>8349</v>
      </c>
      <c r="AL1770" s="16">
        <f t="shared" si="108"/>
        <v>0.19634581373907323</v>
      </c>
      <c r="AM1770" s="16">
        <f t="shared" si="109"/>
        <v>9.1477514621034217</v>
      </c>
      <c r="AN1770" s="17">
        <f t="shared" si="110"/>
        <v>2.9959784962856155E-9</v>
      </c>
      <c r="AO1770" s="16">
        <f t="shared" si="111"/>
        <v>32.743419956083819</v>
      </c>
      <c r="AP1770" s="18">
        <v>3714.1590378084584</v>
      </c>
      <c r="AQ1770" s="18" t="s">
        <v>143</v>
      </c>
      <c r="AR1770" s="16">
        <v>0.47386243358921315</v>
      </c>
      <c r="AS1770" s="10" t="s">
        <v>74</v>
      </c>
      <c r="AT1770" s="16">
        <v>0.43395729960150603</v>
      </c>
      <c r="AU1770" s="10" t="s">
        <v>74</v>
      </c>
      <c r="AV1770" s="10" t="s">
        <v>8349</v>
      </c>
      <c r="AW1770" s="10" t="s">
        <v>8349</v>
      </c>
      <c r="AX1770" s="10" t="s">
        <v>8349</v>
      </c>
      <c r="AY1770" s="10" t="s">
        <v>8349</v>
      </c>
      <c r="AZ1770" s="10" t="s">
        <v>8349</v>
      </c>
      <c r="BA1770" s="10" t="s">
        <v>8349</v>
      </c>
    </row>
    <row r="1771" spans="1:53" s="10" customFormat="1">
      <c r="A1771" s="31">
        <v>89042</v>
      </c>
      <c r="B1771" s="10">
        <v>165499</v>
      </c>
      <c r="C1771" s="10" t="s">
        <v>6303</v>
      </c>
      <c r="D1771" s="10" t="s">
        <v>6304</v>
      </c>
      <c r="E1771" s="15" t="s">
        <v>8349</v>
      </c>
      <c r="F1771" s="10" t="s">
        <v>8349</v>
      </c>
      <c r="G1771" s="10" t="s">
        <v>8349</v>
      </c>
      <c r="H1771" s="10" t="s">
        <v>8349</v>
      </c>
      <c r="I1771" s="10" t="s">
        <v>8349</v>
      </c>
      <c r="J1771" s="10" t="s">
        <v>1099</v>
      </c>
      <c r="K1771" s="10" t="s">
        <v>1100</v>
      </c>
      <c r="L1771" s="10">
        <v>272.60941452999998</v>
      </c>
      <c r="M1771" s="10">
        <v>-62.00276787</v>
      </c>
      <c r="N1771" s="10">
        <v>-77.599999999999994</v>
      </c>
      <c r="O1771" s="10">
        <v>234.68</v>
      </c>
      <c r="P1771" s="11">
        <v>332.20929999999998</v>
      </c>
      <c r="Q1771" s="11">
        <v>-19.164200000000001</v>
      </c>
      <c r="R1771" s="37">
        <v>17.611835153222966</v>
      </c>
      <c r="S1771" s="16">
        <v>9.1581542796759421E-3</v>
      </c>
      <c r="T1771" s="37">
        <v>5.47</v>
      </c>
      <c r="U1771" s="16">
        <v>4.9497474683058325E-3</v>
      </c>
      <c r="V1771" s="10" t="s">
        <v>4770</v>
      </c>
      <c r="W1771" s="37">
        <v>0.59199999999999997</v>
      </c>
      <c r="X1771" s="16">
        <v>7.0000000000000001E-3</v>
      </c>
      <c r="Y1771" s="10" t="s">
        <v>4770</v>
      </c>
      <c r="Z1771" s="16">
        <v>4.2409769409491922</v>
      </c>
      <c r="AA1771" s="16">
        <v>2.492804927158776E-2</v>
      </c>
      <c r="AB1771" s="29" t="s">
        <v>8349</v>
      </c>
      <c r="AC1771" s="16">
        <v>1.3899999999999997</v>
      </c>
      <c r="AD1771" s="16">
        <v>5.0244402673332689E-2</v>
      </c>
      <c r="AE1771" s="10" t="s">
        <v>4151</v>
      </c>
      <c r="AF1771" s="10" t="s">
        <v>4075</v>
      </c>
      <c r="AG1771" s="37">
        <v>1.7777616541043357</v>
      </c>
      <c r="AH1771" s="16">
        <v>5.6088391316623694E-2</v>
      </c>
      <c r="AI1771" s="10" t="s">
        <v>4649</v>
      </c>
      <c r="AJ1771" s="10" t="s">
        <v>107</v>
      </c>
      <c r="AK1771" s="16" t="s">
        <v>109</v>
      </c>
      <c r="AL1771" s="16">
        <f t="shared" si="108"/>
        <v>1.3333272869420829</v>
      </c>
      <c r="AM1771" s="16">
        <f t="shared" si="109"/>
        <v>75.706323352571474</v>
      </c>
      <c r="AN1771" s="17">
        <f t="shared" si="110"/>
        <v>6.496933924373047E-11</v>
      </c>
      <c r="AO1771" s="16">
        <f t="shared" si="111"/>
        <v>30.938228875269928</v>
      </c>
      <c r="AP1771" s="18">
        <v>5976</v>
      </c>
      <c r="AQ1771" s="18" t="s">
        <v>129</v>
      </c>
      <c r="AR1771" s="16">
        <v>1.242988801240047</v>
      </c>
      <c r="AS1771" s="10" t="s">
        <v>74</v>
      </c>
      <c r="AT1771" s="16">
        <v>1.1589645096755361</v>
      </c>
      <c r="AU1771" s="10" t="s">
        <v>74</v>
      </c>
      <c r="AV1771" s="10">
        <v>4.3</v>
      </c>
      <c r="AW1771" s="10" t="s">
        <v>96</v>
      </c>
      <c r="AX1771" s="10" t="s">
        <v>8349</v>
      </c>
      <c r="AY1771" s="10" t="s">
        <v>8349</v>
      </c>
      <c r="AZ1771" s="10" t="s">
        <v>102</v>
      </c>
      <c r="BA1771" s="10" t="s">
        <v>8349</v>
      </c>
    </row>
    <row r="1772" spans="1:53" s="10" customFormat="1">
      <c r="A1772" s="31">
        <v>89087</v>
      </c>
      <c r="B1772" s="10" t="s">
        <v>8349</v>
      </c>
      <c r="C1772" s="10" t="s">
        <v>6305</v>
      </c>
      <c r="D1772" s="10" t="s">
        <v>6306</v>
      </c>
      <c r="E1772" s="15" t="s">
        <v>8349</v>
      </c>
      <c r="F1772" s="10" t="s">
        <v>8349</v>
      </c>
      <c r="G1772" s="10" t="s">
        <v>8349</v>
      </c>
      <c r="H1772" s="10" t="s">
        <v>8349</v>
      </c>
      <c r="I1772" s="10" t="s">
        <v>8349</v>
      </c>
      <c r="J1772" s="10" t="s">
        <v>1101</v>
      </c>
      <c r="K1772" s="10" t="s">
        <v>1102</v>
      </c>
      <c r="L1772" s="10">
        <v>272.73448374999998</v>
      </c>
      <c r="M1772" s="10">
        <v>49.971653920000001</v>
      </c>
      <c r="N1772" s="10">
        <v>-5.67</v>
      </c>
      <c r="O1772" s="10">
        <v>-228.06</v>
      </c>
      <c r="P1772" s="11">
        <v>77.785899999999998</v>
      </c>
      <c r="Q1772" s="11">
        <v>26.73</v>
      </c>
      <c r="R1772" s="37">
        <v>26.802465826856068</v>
      </c>
      <c r="S1772" s="16">
        <v>2.8946663093004556E-2</v>
      </c>
      <c r="T1772" s="37">
        <v>10.021174102235459</v>
      </c>
      <c r="U1772" s="16">
        <v>7.6485292703891775E-2</v>
      </c>
      <c r="V1772" s="10" t="s">
        <v>4767</v>
      </c>
      <c r="W1772" s="37">
        <v>1.27</v>
      </c>
      <c r="X1772" s="16">
        <v>0.02</v>
      </c>
      <c r="Y1772" s="10" t="s">
        <v>4770</v>
      </c>
      <c r="Z1772" s="16">
        <v>7.8803003474396052</v>
      </c>
      <c r="AA1772" s="16">
        <v>0.14026986773535288</v>
      </c>
      <c r="AB1772" s="29" t="s">
        <v>8349</v>
      </c>
      <c r="AC1772" s="16">
        <v>3.1831741022354594</v>
      </c>
      <c r="AD1772" s="16">
        <v>7.8140898382345211E-2</v>
      </c>
      <c r="AE1772" s="10" t="s">
        <v>120</v>
      </c>
      <c r="AF1772" s="10" t="s">
        <v>4075</v>
      </c>
      <c r="AG1772" s="37">
        <v>0.12657666002375356</v>
      </c>
      <c r="AH1772" s="16">
        <v>0.16056660859124289</v>
      </c>
      <c r="AI1772" s="10" t="s">
        <v>4657</v>
      </c>
      <c r="AJ1772" s="10" t="s">
        <v>107</v>
      </c>
      <c r="AK1772" s="16" t="s">
        <v>57</v>
      </c>
      <c r="AL1772" s="16">
        <f t="shared" si="108"/>
        <v>0.35577613751311871</v>
      </c>
      <c r="AM1772" s="16">
        <f t="shared" si="109"/>
        <v>13.274007690614461</v>
      </c>
      <c r="AN1772" s="17">
        <f t="shared" si="110"/>
        <v>9.1249050163217373E-10</v>
      </c>
      <c r="AO1772" s="16">
        <f t="shared" si="111"/>
        <v>32.620603221085972</v>
      </c>
      <c r="AP1772" s="18">
        <v>4213.5619971971846</v>
      </c>
      <c r="AQ1772" s="18" t="s">
        <v>124</v>
      </c>
      <c r="AR1772" s="16">
        <v>0.66715948598592012</v>
      </c>
      <c r="AS1772" s="10" t="s">
        <v>74</v>
      </c>
      <c r="AT1772" s="16">
        <v>0.58861898373407839</v>
      </c>
      <c r="AU1772" s="10" t="s">
        <v>74</v>
      </c>
      <c r="AV1772" s="10" t="s">
        <v>8349</v>
      </c>
      <c r="AW1772" s="10" t="s">
        <v>8349</v>
      </c>
      <c r="AX1772" s="10" t="s">
        <v>8349</v>
      </c>
      <c r="AY1772" s="10" t="s">
        <v>8349</v>
      </c>
      <c r="AZ1772" s="10" t="s">
        <v>101</v>
      </c>
      <c r="BA1772" s="10" t="s">
        <v>8349</v>
      </c>
    </row>
    <row r="1773" spans="1:53" s="10" customFormat="1">
      <c r="A1773" s="31">
        <v>89211</v>
      </c>
      <c r="B1773" s="10">
        <v>166348</v>
      </c>
      <c r="C1773" s="10" t="s">
        <v>6307</v>
      </c>
      <c r="D1773" s="10" t="s">
        <v>6308</v>
      </c>
      <c r="E1773" s="15" t="s">
        <v>8349</v>
      </c>
      <c r="F1773" s="10" t="s">
        <v>8349</v>
      </c>
      <c r="G1773" s="10" t="s">
        <v>8349</v>
      </c>
      <c r="H1773" s="10" t="s">
        <v>8349</v>
      </c>
      <c r="I1773" s="10" t="s">
        <v>8349</v>
      </c>
      <c r="J1773" s="10" t="s">
        <v>1103</v>
      </c>
      <c r="K1773" s="10" t="s">
        <v>1104</v>
      </c>
      <c r="L1773" s="10">
        <v>273.08868810000001</v>
      </c>
      <c r="M1773" s="10">
        <v>-43.443833470000001</v>
      </c>
      <c r="N1773" s="10">
        <v>132.84</v>
      </c>
      <c r="O1773" s="10">
        <v>-418.12</v>
      </c>
      <c r="P1773" s="11">
        <v>349.8913</v>
      </c>
      <c r="Q1773" s="11">
        <v>-11.764699999999999</v>
      </c>
      <c r="R1773" s="37">
        <v>13.104442405975625</v>
      </c>
      <c r="S1773" s="16">
        <v>1.3890708950334164E-2</v>
      </c>
      <c r="T1773" s="37">
        <v>8.3800000000000008</v>
      </c>
      <c r="U1773" s="16">
        <v>1.131370849898476E-2</v>
      </c>
      <c r="V1773" s="10" t="s">
        <v>4770</v>
      </c>
      <c r="W1773" s="37">
        <v>1.2969999999999999</v>
      </c>
      <c r="X1773" s="16">
        <v>1.6E-2</v>
      </c>
      <c r="Y1773" s="10" t="s">
        <v>4770</v>
      </c>
      <c r="Z1773" s="16">
        <v>7.7929072677722564</v>
      </c>
      <c r="AA1773" s="16">
        <v>4.168845494183504E-2</v>
      </c>
      <c r="AB1773" s="29" t="s">
        <v>8349</v>
      </c>
      <c r="AC1773" s="16">
        <v>3.1390000000000011</v>
      </c>
      <c r="AD1773" s="16">
        <v>2.2978250586152115E-2</v>
      </c>
      <c r="AE1773" s="10" t="s">
        <v>120</v>
      </c>
      <c r="AF1773" s="10" t="s">
        <v>4075</v>
      </c>
      <c r="AG1773" s="37">
        <v>0.13431273553960704</v>
      </c>
      <c r="AH1773" s="16">
        <v>4.7601757062501492E-2</v>
      </c>
      <c r="AI1773" s="10" t="s">
        <v>4660</v>
      </c>
      <c r="AJ1773" s="10" t="s">
        <v>107</v>
      </c>
      <c r="AK1773" s="22" t="s">
        <v>110</v>
      </c>
      <c r="AL1773" s="16">
        <f t="shared" si="108"/>
        <v>0.3664870196058887</v>
      </c>
      <c r="AM1773" s="16">
        <f t="shared" si="109"/>
        <v>27.966624466125367</v>
      </c>
      <c r="AN1773" s="17">
        <f t="shared" si="110"/>
        <v>8.599333453821331E-10</v>
      </c>
      <c r="AO1773" s="16">
        <f t="shared" si="111"/>
        <v>31.04383802553815</v>
      </c>
      <c r="AP1773" s="18">
        <v>4244.3507176104231</v>
      </c>
      <c r="AQ1773" s="18" t="s">
        <v>124</v>
      </c>
      <c r="AR1773" s="16">
        <v>0.67731032670715463</v>
      </c>
      <c r="AS1773" s="10" t="s">
        <v>74</v>
      </c>
      <c r="AT1773" s="16">
        <v>0.59764089336285287</v>
      </c>
      <c r="AU1773" s="10" t="s">
        <v>74</v>
      </c>
      <c r="AV1773" s="10" t="s">
        <v>8349</v>
      </c>
      <c r="AW1773" s="10" t="s">
        <v>8349</v>
      </c>
      <c r="AX1773" s="10" t="s">
        <v>8349</v>
      </c>
      <c r="AY1773" s="10" t="s">
        <v>8349</v>
      </c>
      <c r="AZ1773" s="10" t="s">
        <v>101</v>
      </c>
      <c r="BA1773" s="10" t="s">
        <v>8349</v>
      </c>
    </row>
    <row r="1774" spans="1:53" s="10" customFormat="1">
      <c r="A1774" s="31">
        <v>89348</v>
      </c>
      <c r="B1774" s="10">
        <v>168151</v>
      </c>
      <c r="C1774" s="10" t="s">
        <v>6309</v>
      </c>
      <c r="D1774" s="10" t="s">
        <v>6310</v>
      </c>
      <c r="E1774" s="15" t="s">
        <v>8349</v>
      </c>
      <c r="F1774" s="10" t="s">
        <v>9185</v>
      </c>
      <c r="G1774" s="10" t="s">
        <v>8349</v>
      </c>
      <c r="H1774" s="10" t="s">
        <v>8349</v>
      </c>
      <c r="I1774" s="10" t="s">
        <v>8349</v>
      </c>
      <c r="J1774" s="10" t="s">
        <v>1105</v>
      </c>
      <c r="K1774" s="10" t="s">
        <v>1106</v>
      </c>
      <c r="L1774" s="10">
        <v>273.47232709999997</v>
      </c>
      <c r="M1774" s="10">
        <v>64.397199349999994</v>
      </c>
      <c r="N1774" s="10">
        <v>351.62</v>
      </c>
      <c r="O1774" s="10">
        <v>36.049999999999997</v>
      </c>
      <c r="P1774" s="11">
        <v>93.973500000000001</v>
      </c>
      <c r="Q1774" s="11">
        <v>28.290400000000002</v>
      </c>
      <c r="R1774" s="37">
        <v>22.920009168003666</v>
      </c>
      <c r="S1774" s="16">
        <v>3.8964015585606234E-3</v>
      </c>
      <c r="T1774" s="37">
        <v>4.9872194725000005</v>
      </c>
      <c r="U1774" s="16">
        <v>1.6643316977093238E-2</v>
      </c>
      <c r="V1774" s="10" t="s">
        <v>4767</v>
      </c>
      <c r="W1774" s="37">
        <v>0.42543975000000017</v>
      </c>
      <c r="X1774" s="16">
        <v>1.6643316977093238E-2</v>
      </c>
      <c r="Y1774" s="10" t="s">
        <v>4772</v>
      </c>
      <c r="Z1774" s="16">
        <v>3.1861455374341014</v>
      </c>
      <c r="AA1774" s="16">
        <v>2.5120771988666135E-2</v>
      </c>
      <c r="AB1774" s="29" t="s">
        <v>8349</v>
      </c>
      <c r="AC1774" s="16">
        <v>1.1372194725000004</v>
      </c>
      <c r="AD1774" s="16">
        <v>5.2697248505021589E-2</v>
      </c>
      <c r="AE1774" s="10" t="s">
        <v>4151</v>
      </c>
      <c r="AF1774" s="10" t="s">
        <v>4075</v>
      </c>
      <c r="AG1774" s="37">
        <v>4.5323289002334048</v>
      </c>
      <c r="AH1774" s="16">
        <v>5.8378533600173213E-2</v>
      </c>
      <c r="AI1774" s="10" t="s">
        <v>4605</v>
      </c>
      <c r="AJ1774" s="10" t="s">
        <v>107</v>
      </c>
      <c r="AK1774" s="16" t="s">
        <v>111</v>
      </c>
      <c r="AL1774" s="16">
        <f t="shared" si="108"/>
        <v>2.1289267014703452</v>
      </c>
      <c r="AM1774" s="16">
        <f t="shared" si="109"/>
        <v>92.885071985151157</v>
      </c>
      <c r="AN1774" s="17">
        <f t="shared" si="110"/>
        <v>2.5483587476198387E-11</v>
      </c>
      <c r="AO1774" s="16">
        <f t="shared" si="111"/>
        <v>31.471568057038166</v>
      </c>
      <c r="AP1774" s="18">
        <v>6403.8169164988221</v>
      </c>
      <c r="AQ1774" s="18" t="s">
        <v>124</v>
      </c>
      <c r="AR1774" s="16">
        <v>1.7283612515565931</v>
      </c>
      <c r="AS1774" s="10" t="s">
        <v>74</v>
      </c>
      <c r="AT1774" s="16">
        <v>1.4732876321698467</v>
      </c>
      <c r="AU1774" s="10" t="s">
        <v>74</v>
      </c>
      <c r="AV1774" s="10" t="s">
        <v>8349</v>
      </c>
      <c r="AW1774" s="10" t="s">
        <v>8349</v>
      </c>
      <c r="AX1774" s="10" t="s">
        <v>8349</v>
      </c>
      <c r="AY1774" s="10" t="s">
        <v>8349</v>
      </c>
      <c r="AZ1774" s="10" t="s">
        <v>8349</v>
      </c>
      <c r="BA1774" s="10" t="s">
        <v>8349</v>
      </c>
    </row>
    <row r="1775" spans="1:53" s="10" customFormat="1">
      <c r="A1775" s="31">
        <v>89449</v>
      </c>
      <c r="B1775" s="10">
        <v>348282</v>
      </c>
      <c r="C1775" s="10" t="s">
        <v>6311</v>
      </c>
      <c r="D1775" s="10" t="s">
        <v>6312</v>
      </c>
      <c r="E1775" s="15" t="s">
        <v>8349</v>
      </c>
      <c r="F1775" s="10" t="s">
        <v>8349</v>
      </c>
      <c r="G1775" s="10" t="s">
        <v>8349</v>
      </c>
      <c r="H1775" s="10" t="s">
        <v>8349</v>
      </c>
      <c r="I1775" s="10" t="s">
        <v>8349</v>
      </c>
      <c r="J1775" s="10" t="s">
        <v>1107</v>
      </c>
      <c r="K1775" s="10" t="s">
        <v>1108</v>
      </c>
      <c r="L1775" s="10">
        <v>273.82607188999998</v>
      </c>
      <c r="M1775" s="10">
        <v>18.49985259</v>
      </c>
      <c r="N1775" s="10">
        <v>57.64</v>
      </c>
      <c r="O1775" s="10">
        <v>59.89</v>
      </c>
      <c r="P1775" s="11">
        <v>45.831899999999997</v>
      </c>
      <c r="Q1775" s="11">
        <v>16.0932</v>
      </c>
      <c r="R1775" s="37">
        <v>29.368575624082233</v>
      </c>
      <c r="S1775" s="16">
        <v>5.1688693098384732E-2</v>
      </c>
      <c r="T1775" s="37">
        <v>10.06</v>
      </c>
      <c r="U1775" s="16">
        <v>1.3435028842544402E-2</v>
      </c>
      <c r="V1775" s="10" t="s">
        <v>4770</v>
      </c>
      <c r="W1775" s="37">
        <v>1.323</v>
      </c>
      <c r="X1775" s="16">
        <v>1.9E-2</v>
      </c>
      <c r="Y1775" s="10" t="s">
        <v>4770</v>
      </c>
      <c r="Z1775" s="16">
        <v>7.7205855812440198</v>
      </c>
      <c r="AA1775" s="16">
        <v>0.12868038500075496</v>
      </c>
      <c r="AB1775" s="29" t="s">
        <v>8349</v>
      </c>
      <c r="AC1775" s="16">
        <v>3.2370000000000001</v>
      </c>
      <c r="AD1775" s="16">
        <v>2.4093567606313517E-2</v>
      </c>
      <c r="AE1775" s="10" t="s">
        <v>120</v>
      </c>
      <c r="AF1775" s="10" t="s">
        <v>4075</v>
      </c>
      <c r="AG1775" s="37">
        <v>0.15081691295785263</v>
      </c>
      <c r="AH1775" s="16">
        <v>0.13091654396577432</v>
      </c>
      <c r="AI1775" s="10" t="s">
        <v>4644</v>
      </c>
      <c r="AJ1775" s="10" t="s">
        <v>107</v>
      </c>
      <c r="AK1775" s="22" t="s">
        <v>110</v>
      </c>
      <c r="AL1775" s="16">
        <f t="shared" si="108"/>
        <v>0.38835153270954476</v>
      </c>
      <c r="AM1775" s="16">
        <f t="shared" si="109"/>
        <v>13.223369688759998</v>
      </c>
      <c r="AN1775" s="17">
        <f t="shared" si="110"/>
        <v>7.658292278683472E-10</v>
      </c>
      <c r="AO1775" s="16">
        <f t="shared" si="111"/>
        <v>32.849670157063692</v>
      </c>
      <c r="AP1775" s="18">
        <v>4176.6062911405952</v>
      </c>
      <c r="AQ1775" s="18" t="s">
        <v>124</v>
      </c>
      <c r="AR1775" s="16">
        <v>0.74119003745283951</v>
      </c>
      <c r="AS1775" s="10" t="s">
        <v>74</v>
      </c>
      <c r="AT1775" s="16">
        <v>0.61566741119039792</v>
      </c>
      <c r="AU1775" s="10" t="s">
        <v>74</v>
      </c>
      <c r="AV1775" s="10" t="s">
        <v>8349</v>
      </c>
      <c r="AW1775" s="10" t="s">
        <v>8349</v>
      </c>
      <c r="AX1775" s="10" t="s">
        <v>8349</v>
      </c>
      <c r="AY1775" s="10" t="s">
        <v>8349</v>
      </c>
      <c r="AZ1775" s="10" t="s">
        <v>8349</v>
      </c>
      <c r="BA1775" s="10" t="s">
        <v>8349</v>
      </c>
    </row>
    <row r="1776" spans="1:53" s="10" customFormat="1">
      <c r="A1776" s="31">
        <v>89474</v>
      </c>
      <c r="B1776" s="10">
        <v>168009</v>
      </c>
      <c r="C1776" s="10" t="s">
        <v>6313</v>
      </c>
      <c r="D1776" s="10" t="s">
        <v>8349</v>
      </c>
      <c r="E1776" s="15" t="s">
        <v>8349</v>
      </c>
      <c r="F1776" s="10" t="s">
        <v>8349</v>
      </c>
      <c r="G1776" s="10" t="s">
        <v>8349</v>
      </c>
      <c r="H1776" s="10" t="s">
        <v>8349</v>
      </c>
      <c r="I1776" s="10" t="s">
        <v>8349</v>
      </c>
      <c r="J1776" s="10" t="s">
        <v>1109</v>
      </c>
      <c r="K1776" s="10" t="s">
        <v>1110</v>
      </c>
      <c r="L1776" s="10">
        <v>273.88553064000001</v>
      </c>
      <c r="M1776" s="10">
        <v>45.209595880000002</v>
      </c>
      <c r="N1776" s="10">
        <v>-76.98</v>
      </c>
      <c r="O1776" s="10">
        <v>-114.4</v>
      </c>
      <c r="P1776" s="11">
        <v>72.814899999999994</v>
      </c>
      <c r="Q1776" s="11">
        <v>24.9237</v>
      </c>
      <c r="R1776" s="37">
        <v>22.820629849383842</v>
      </c>
      <c r="S1776" s="16">
        <v>6.6179826563213138E-3</v>
      </c>
      <c r="T1776" s="37">
        <v>6.2975182862820196</v>
      </c>
      <c r="U1776" s="16">
        <v>1.8027756377319945E-2</v>
      </c>
      <c r="V1776" s="10" t="s">
        <v>4767</v>
      </c>
      <c r="W1776" s="37">
        <v>0.63401041399783975</v>
      </c>
      <c r="X1776" s="16">
        <v>1.8027756377319945E-2</v>
      </c>
      <c r="Y1776" s="10" t="s">
        <v>4768</v>
      </c>
      <c r="Z1776" s="16">
        <v>4.5058801524054521</v>
      </c>
      <c r="AA1776" s="16">
        <v>3.2446286713760486E-2</v>
      </c>
      <c r="AB1776" s="29" t="s">
        <v>8349</v>
      </c>
      <c r="AC1776" s="16">
        <v>1.4934182862820196</v>
      </c>
      <c r="AD1776" s="16">
        <v>5.3150729063673248E-2</v>
      </c>
      <c r="AE1776" s="10" t="s">
        <v>15</v>
      </c>
      <c r="AF1776" s="10" t="s">
        <v>4075</v>
      </c>
      <c r="AG1776" s="37">
        <v>1.4085381148344893</v>
      </c>
      <c r="AH1776" s="16">
        <v>6.2271675114064104E-2</v>
      </c>
      <c r="AI1776" s="10" t="s">
        <v>4338</v>
      </c>
      <c r="AJ1776" s="10" t="s">
        <v>107</v>
      </c>
      <c r="AK1776" s="16" t="s">
        <v>109</v>
      </c>
      <c r="AL1776" s="16">
        <f t="shared" si="108"/>
        <v>1.1868184843667078</v>
      </c>
      <c r="AM1776" s="16">
        <f t="shared" si="109"/>
        <v>52.006385984949134</v>
      </c>
      <c r="AN1776" s="17">
        <f t="shared" si="110"/>
        <v>8.1999910959861999E-11</v>
      </c>
      <c r="AO1776" s="16">
        <f t="shared" si="111"/>
        <v>31.512984834275827</v>
      </c>
      <c r="AP1776" s="18">
        <v>5767</v>
      </c>
      <c r="AQ1776" s="18" t="s">
        <v>141</v>
      </c>
      <c r="AR1776" s="16">
        <v>1.17</v>
      </c>
      <c r="AS1776" s="10" t="s">
        <v>73</v>
      </c>
      <c r="AT1776" s="16">
        <v>0.98</v>
      </c>
      <c r="AU1776" s="10" t="s">
        <v>73</v>
      </c>
      <c r="AV1776" s="10">
        <v>4.3099999999999996</v>
      </c>
      <c r="AW1776" s="10" t="s">
        <v>73</v>
      </c>
      <c r="AX1776" s="10">
        <v>9.68</v>
      </c>
      <c r="AY1776" s="10" t="s">
        <v>73</v>
      </c>
      <c r="AZ1776" s="10" t="s">
        <v>102</v>
      </c>
      <c r="BA1776" s="10">
        <v>0</v>
      </c>
    </row>
    <row r="1777" spans="1:53" s="10" customFormat="1">
      <c r="A1777" s="31">
        <v>89490</v>
      </c>
      <c r="B1777" s="10">
        <v>348274</v>
      </c>
      <c r="C1777" s="10" t="s">
        <v>6314</v>
      </c>
      <c r="D1777" s="10" t="s">
        <v>6315</v>
      </c>
      <c r="E1777" s="15" t="s">
        <v>8349</v>
      </c>
      <c r="F1777" s="10" t="s">
        <v>8349</v>
      </c>
      <c r="G1777" s="10" t="s">
        <v>8349</v>
      </c>
      <c r="H1777" s="10" t="s">
        <v>8349</v>
      </c>
      <c r="I1777" s="10" t="s">
        <v>8349</v>
      </c>
      <c r="J1777" s="10" t="s">
        <v>1111</v>
      </c>
      <c r="K1777" s="10" t="s">
        <v>1112</v>
      </c>
      <c r="L1777" s="10">
        <v>273.93172764000002</v>
      </c>
      <c r="M1777" s="10">
        <v>18.93980767</v>
      </c>
      <c r="N1777" s="10">
        <v>-37.29</v>
      </c>
      <c r="O1777" s="10">
        <v>-429.37</v>
      </c>
      <c r="P1777" s="11">
        <v>46.292999999999999</v>
      </c>
      <c r="Q1777" s="11">
        <v>16.178999999999998</v>
      </c>
      <c r="R1777" s="37">
        <v>22.716946842344388</v>
      </c>
      <c r="S1777" s="16">
        <v>5.5202180826896867E-2</v>
      </c>
      <c r="T1777" s="37">
        <v>10.817</v>
      </c>
      <c r="U1777" s="16">
        <v>1.2E-2</v>
      </c>
      <c r="V1777" s="10" t="s">
        <v>4769</v>
      </c>
      <c r="W1777" s="37">
        <v>1.5109999999999999</v>
      </c>
      <c r="X1777" s="16">
        <v>8.3999999999999995E-3</v>
      </c>
      <c r="Y1777" s="10" t="s">
        <v>4769</v>
      </c>
      <c r="Z1777" s="16">
        <v>9.0352501910866465</v>
      </c>
      <c r="AA1777" s="16">
        <v>0.13530558926197855</v>
      </c>
      <c r="AB1777" s="29" t="s">
        <v>8349</v>
      </c>
      <c r="AC1777" s="16">
        <v>3.8759999999999994</v>
      </c>
      <c r="AD1777" s="16">
        <v>2.0037464909513879E-2</v>
      </c>
      <c r="AE1777" s="10" t="s">
        <v>125</v>
      </c>
      <c r="AF1777" s="10" t="s">
        <v>4075</v>
      </c>
      <c r="AG1777" s="37">
        <v>6.8343402068986633E-2</v>
      </c>
      <c r="AH1777" s="16">
        <v>0.16250416144065741</v>
      </c>
      <c r="AI1777" s="10" t="s">
        <v>4593</v>
      </c>
      <c r="AJ1777" s="10" t="s">
        <v>107</v>
      </c>
      <c r="AK1777" s="22" t="s">
        <v>110</v>
      </c>
      <c r="AL1777" s="16">
        <f t="shared" si="108"/>
        <v>0.2614257104207362</v>
      </c>
      <c r="AM1777" s="16">
        <f t="shared" si="109"/>
        <v>11.507959772720808</v>
      </c>
      <c r="AN1777" s="17">
        <f t="shared" si="110"/>
        <v>1.6899948861693034E-9</v>
      </c>
      <c r="AO1777" s="16">
        <f t="shared" si="111"/>
        <v>32.747286523838326</v>
      </c>
      <c r="AP1777" s="18">
        <v>3782.0465732306693</v>
      </c>
      <c r="AQ1777" s="18" t="s">
        <v>124</v>
      </c>
      <c r="AR1777" s="16">
        <v>0.60847981783559801</v>
      </c>
      <c r="AS1777" s="10" t="s">
        <v>74</v>
      </c>
      <c r="AT1777" s="16">
        <v>0.502578903883526</v>
      </c>
      <c r="AU1777" s="10" t="s">
        <v>74</v>
      </c>
      <c r="AV1777" s="10" t="s">
        <v>8349</v>
      </c>
      <c r="AW1777" s="10" t="s">
        <v>8349</v>
      </c>
      <c r="AX1777" s="10" t="s">
        <v>8349</v>
      </c>
      <c r="AY1777" s="10" t="s">
        <v>8349</v>
      </c>
      <c r="AZ1777" s="10" t="s">
        <v>8349</v>
      </c>
      <c r="BA1777" s="10" t="s">
        <v>8349</v>
      </c>
    </row>
    <row r="1778" spans="1:53" s="10" customFormat="1">
      <c r="A1778" s="31">
        <v>89517</v>
      </c>
      <c r="B1778" s="10" t="s">
        <v>8349</v>
      </c>
      <c r="C1778" s="10" t="s">
        <v>6316</v>
      </c>
      <c r="D1778" s="10" t="s">
        <v>6119</v>
      </c>
      <c r="E1778" s="15" t="s">
        <v>8349</v>
      </c>
      <c r="F1778" s="10" t="s">
        <v>8349</v>
      </c>
      <c r="G1778" s="10" t="s">
        <v>8349</v>
      </c>
      <c r="H1778" s="10" t="s">
        <v>8349</v>
      </c>
      <c r="I1778" s="10" t="s">
        <v>8349</v>
      </c>
      <c r="J1778" s="10" t="s">
        <v>1113</v>
      </c>
      <c r="K1778" s="10" t="s">
        <v>1114</v>
      </c>
      <c r="L1778" s="10">
        <v>274.00913001999999</v>
      </c>
      <c r="M1778" s="10">
        <v>13.91460796</v>
      </c>
      <c r="N1778" s="10">
        <v>100.63</v>
      </c>
      <c r="O1778" s="10">
        <v>-500.97</v>
      </c>
      <c r="P1778" s="11">
        <v>41.582999999999998</v>
      </c>
      <c r="Q1778" s="11">
        <v>14.0379</v>
      </c>
      <c r="R1778" s="37">
        <v>18.178512997636794</v>
      </c>
      <c r="S1778" s="16">
        <v>3.0176331576077076E-2</v>
      </c>
      <c r="T1778" s="37">
        <v>10.18</v>
      </c>
      <c r="U1778" s="16">
        <v>3.5355339059327372E-3</v>
      </c>
      <c r="V1778" s="10" t="s">
        <v>4770</v>
      </c>
      <c r="W1778" s="37">
        <v>1.4039999999999999</v>
      </c>
      <c r="X1778" s="16">
        <v>5.0000000000000001E-3</v>
      </c>
      <c r="Y1778" s="10" t="s">
        <v>4770</v>
      </c>
      <c r="Z1778" s="16">
        <v>8.8822082247488297</v>
      </c>
      <c r="AA1778" s="16">
        <v>7.0071639852319123E-2</v>
      </c>
      <c r="AB1778" s="29" t="s">
        <v>8349</v>
      </c>
      <c r="AC1778" s="16">
        <v>3.6229999999999993</v>
      </c>
      <c r="AD1778" s="16">
        <v>3.120096152364539E-2</v>
      </c>
      <c r="AE1778" s="10" t="s">
        <v>120</v>
      </c>
      <c r="AF1778" s="10" t="s">
        <v>4075</v>
      </c>
      <c r="AG1778" s="37">
        <v>6.6751070024475237E-2</v>
      </c>
      <c r="AH1778" s="16">
        <v>7.6704202698373164E-2</v>
      </c>
      <c r="AI1778" s="10" t="s">
        <v>4603</v>
      </c>
      <c r="AJ1778" s="10" t="s">
        <v>107</v>
      </c>
      <c r="AK1778" s="22" t="s">
        <v>60</v>
      </c>
      <c r="AL1778" s="16">
        <f t="shared" si="108"/>
        <v>0.25836228444661818</v>
      </c>
      <c r="AM1778" s="16">
        <f t="shared" si="109"/>
        <v>14.212509267408464</v>
      </c>
      <c r="AN1778" s="17">
        <f t="shared" si="110"/>
        <v>1.7303093412232983E-9</v>
      </c>
      <c r="AO1778" s="16">
        <f t="shared" si="111"/>
        <v>32.084690619090431</v>
      </c>
      <c r="AP1778" s="18">
        <v>3928.783969119957</v>
      </c>
      <c r="AQ1778" s="18" t="s">
        <v>124</v>
      </c>
      <c r="AR1778" s="16">
        <v>0.55726843482423793</v>
      </c>
      <c r="AS1778" s="10" t="s">
        <v>74</v>
      </c>
      <c r="AT1778" s="16">
        <v>0.4995500810976044</v>
      </c>
      <c r="AU1778" s="10" t="s">
        <v>74</v>
      </c>
      <c r="AV1778" s="10" t="s">
        <v>8349</v>
      </c>
      <c r="AW1778" s="10" t="s">
        <v>8349</v>
      </c>
      <c r="AX1778" s="10" t="s">
        <v>8349</v>
      </c>
      <c r="AY1778" s="10" t="s">
        <v>8349</v>
      </c>
      <c r="AZ1778" s="10" t="s">
        <v>8349</v>
      </c>
      <c r="BA1778" s="10" t="s">
        <v>8349</v>
      </c>
    </row>
    <row r="1779" spans="1:53" s="10" customFormat="1">
      <c r="A1779" s="31">
        <v>89560</v>
      </c>
      <c r="B1779" s="10" t="s">
        <v>8349</v>
      </c>
      <c r="C1779" s="10" t="s">
        <v>6120</v>
      </c>
      <c r="D1779" s="10" t="s">
        <v>6121</v>
      </c>
      <c r="E1779" s="15" t="s">
        <v>8349</v>
      </c>
      <c r="F1779" s="10" t="s">
        <v>8349</v>
      </c>
      <c r="G1779" s="10" t="s">
        <v>8349</v>
      </c>
      <c r="H1779" s="10" t="s">
        <v>8349</v>
      </c>
      <c r="I1779" s="10" t="s">
        <v>8349</v>
      </c>
      <c r="J1779" s="10" t="s">
        <v>1115</v>
      </c>
      <c r="K1779" s="10" t="s">
        <v>1116</v>
      </c>
      <c r="L1779" s="10">
        <v>274.12957087000001</v>
      </c>
      <c r="M1779" s="10">
        <v>45.55703347</v>
      </c>
      <c r="N1779" s="10">
        <v>-12.3</v>
      </c>
      <c r="O1779" s="10">
        <v>338.11</v>
      </c>
      <c r="P1779" s="11">
        <v>73.232600000000005</v>
      </c>
      <c r="Q1779" s="11">
        <v>24.8429</v>
      </c>
      <c r="R1779" s="37">
        <v>16.954899966090203</v>
      </c>
      <c r="S1779" s="16">
        <v>1.7802644964394713E-2</v>
      </c>
      <c r="T1779" s="37">
        <v>10.31</v>
      </c>
      <c r="U1779" s="16">
        <v>1.7677669529663688E-2</v>
      </c>
      <c r="V1779" s="10" t="s">
        <v>4770</v>
      </c>
      <c r="W1779" s="37">
        <v>1.4279999999999999</v>
      </c>
      <c r="X1779" s="16">
        <v>2.5000000000000001E-2</v>
      </c>
      <c r="Y1779" s="10" t="s">
        <v>4770</v>
      </c>
      <c r="Z1779" s="16">
        <v>9.1635238410788968</v>
      </c>
      <c r="AA1779" s="16">
        <v>5.6683868113275082E-2</v>
      </c>
      <c r="AB1779" s="29" t="s">
        <v>8349</v>
      </c>
      <c r="AC1779" s="16">
        <v>3.8550000000000004</v>
      </c>
      <c r="AD1779" s="16">
        <v>2.3843238035132729E-2</v>
      </c>
      <c r="AE1779" s="10" t="s">
        <v>120</v>
      </c>
      <c r="AF1779" s="10" t="s">
        <v>4075</v>
      </c>
      <c r="AG1779" s="37">
        <v>6.1100126445349082E-2</v>
      </c>
      <c r="AH1779" s="16">
        <v>0.10636287371203904</v>
      </c>
      <c r="AI1779" s="10" t="s">
        <v>4603</v>
      </c>
      <c r="AJ1779" s="10" t="s">
        <v>107</v>
      </c>
      <c r="AK1779" s="22" t="s">
        <v>60</v>
      </c>
      <c r="AL1779" s="16">
        <f t="shared" si="108"/>
        <v>0.24718439765759706</v>
      </c>
      <c r="AM1779" s="16">
        <f t="shared" si="109"/>
        <v>14.578935773845073</v>
      </c>
      <c r="AN1779" s="17">
        <f t="shared" si="110"/>
        <v>1.8903397868302092E-9</v>
      </c>
      <c r="AO1779" s="16">
        <f t="shared" si="111"/>
        <v>32.118650311945167</v>
      </c>
      <c r="AP1779" s="18">
        <v>3793.7630261415961</v>
      </c>
      <c r="AQ1779" s="18" t="s">
        <v>124</v>
      </c>
      <c r="AR1779" s="16">
        <v>0.57178437273277072</v>
      </c>
      <c r="AS1779" s="10" t="s">
        <v>74</v>
      </c>
      <c r="AT1779" s="16">
        <v>0.48834724938526081</v>
      </c>
      <c r="AU1779" s="10" t="s">
        <v>74</v>
      </c>
      <c r="AV1779" s="10" t="s">
        <v>8349</v>
      </c>
      <c r="AW1779" s="10" t="s">
        <v>8349</v>
      </c>
      <c r="AX1779" s="10" t="s">
        <v>8349</v>
      </c>
      <c r="AY1779" s="10" t="s">
        <v>8349</v>
      </c>
      <c r="AZ1779" s="10" t="s">
        <v>8349</v>
      </c>
      <c r="BA1779" s="10" t="s">
        <v>8349</v>
      </c>
    </row>
    <row r="1780" spans="1:53" s="10" customFormat="1">
      <c r="A1780" s="31">
        <v>89805</v>
      </c>
      <c r="B1780" s="10">
        <v>167425</v>
      </c>
      <c r="C1780" s="10" t="s">
        <v>6122</v>
      </c>
      <c r="D1780" s="10" t="s">
        <v>8349</v>
      </c>
      <c r="E1780" s="15" t="s">
        <v>8349</v>
      </c>
      <c r="F1780" s="10" t="s">
        <v>9186</v>
      </c>
      <c r="G1780" s="10">
        <v>7.8</v>
      </c>
      <c r="H1780" s="10">
        <v>4.6000000000000005</v>
      </c>
      <c r="I1780" s="10" t="s">
        <v>8349</v>
      </c>
      <c r="J1780" s="10" t="s">
        <v>1117</v>
      </c>
      <c r="K1780" s="10" t="s">
        <v>1118</v>
      </c>
      <c r="L1780" s="10">
        <v>274.91699347999997</v>
      </c>
      <c r="M1780" s="10">
        <v>-63.885891030000003</v>
      </c>
      <c r="N1780" s="10">
        <v>38.89</v>
      </c>
      <c r="O1780" s="10">
        <v>-276.16000000000003</v>
      </c>
      <c r="P1780" s="11">
        <v>330.73079999999999</v>
      </c>
      <c r="Q1780" s="11">
        <v>-20.812200000000001</v>
      </c>
      <c r="R1780" s="37">
        <v>23.046784973496198</v>
      </c>
      <c r="S1780" s="16">
        <v>8.9882461396635169E-3</v>
      </c>
      <c r="T1780" s="37">
        <v>6.17</v>
      </c>
      <c r="U1780" s="16">
        <v>2.8284271247461901E-3</v>
      </c>
      <c r="V1780" s="10" t="s">
        <v>4770</v>
      </c>
      <c r="W1780" s="37">
        <v>0.58399999999999996</v>
      </c>
      <c r="X1780" s="16">
        <v>4.0000000000000001E-3</v>
      </c>
      <c r="Y1780" s="10" t="s">
        <v>4770</v>
      </c>
      <c r="Z1780" s="16">
        <v>4.3569482506460595</v>
      </c>
      <c r="AA1780" s="16">
        <v>2.2434399872872213E-2</v>
      </c>
      <c r="AB1780" s="29" t="s">
        <v>8349</v>
      </c>
      <c r="AC1780" s="16" t="s">
        <v>8349</v>
      </c>
      <c r="AD1780" s="16" t="s">
        <v>8349</v>
      </c>
      <c r="AE1780" s="10" t="s">
        <v>8349</v>
      </c>
      <c r="AF1780" s="10" t="s">
        <v>4080</v>
      </c>
      <c r="AG1780" s="37">
        <v>1.6032403201393195</v>
      </c>
      <c r="AH1780" s="16">
        <v>0.10248561995546464</v>
      </c>
      <c r="AI1780" s="10" t="s">
        <v>4267</v>
      </c>
      <c r="AJ1780" s="10" t="s">
        <v>107</v>
      </c>
      <c r="AK1780" s="16" t="s">
        <v>109</v>
      </c>
      <c r="AL1780" s="16">
        <f t="shared" si="108"/>
        <v>1.2661912652278562</v>
      </c>
      <c r="AM1780" s="16">
        <f t="shared" si="109"/>
        <v>54.940038998236673</v>
      </c>
      <c r="AN1780" s="17">
        <f t="shared" si="110"/>
        <v>7.2041601342687787E-11</v>
      </c>
      <c r="AO1780" s="16">
        <f t="shared" si="111"/>
        <v>31.526041605588937</v>
      </c>
      <c r="AP1780" s="18">
        <v>6046</v>
      </c>
      <c r="AQ1780" s="18" t="s">
        <v>129</v>
      </c>
      <c r="AR1780" s="16">
        <v>1.1532266072062718</v>
      </c>
      <c r="AS1780" s="10" t="s">
        <v>74</v>
      </c>
      <c r="AT1780" s="16">
        <v>1.1286616023543432</v>
      </c>
      <c r="AU1780" s="10" t="s">
        <v>74</v>
      </c>
      <c r="AV1780" s="10">
        <v>4.3499999999999996</v>
      </c>
      <c r="AW1780" s="10" t="s">
        <v>96</v>
      </c>
      <c r="AX1780" s="10" t="s">
        <v>8349</v>
      </c>
      <c r="AY1780" s="10" t="s">
        <v>8349</v>
      </c>
      <c r="AZ1780" s="10" t="s">
        <v>101</v>
      </c>
      <c r="BA1780" s="10" t="s">
        <v>8349</v>
      </c>
    </row>
    <row r="1781" spans="1:53" s="10" customFormat="1">
      <c r="A1781" s="31">
        <v>89825</v>
      </c>
      <c r="B1781" s="10">
        <v>168442</v>
      </c>
      <c r="C1781" s="10" t="s">
        <v>6123</v>
      </c>
      <c r="D1781" s="10" t="s">
        <v>6124</v>
      </c>
      <c r="E1781" s="15" t="s">
        <v>8349</v>
      </c>
      <c r="F1781" s="10" t="s">
        <v>8349</v>
      </c>
      <c r="G1781" s="10" t="s">
        <v>8349</v>
      </c>
      <c r="H1781" s="10" t="s">
        <v>8349</v>
      </c>
      <c r="I1781" s="10" t="s">
        <v>8349</v>
      </c>
      <c r="J1781" s="10" t="s">
        <v>1119</v>
      </c>
      <c r="K1781" s="10" t="s">
        <v>1120</v>
      </c>
      <c r="L1781" s="10">
        <v>274.96183965</v>
      </c>
      <c r="M1781" s="10">
        <v>-1.9386116499999999</v>
      </c>
      <c r="N1781" s="10">
        <v>1.74</v>
      </c>
      <c r="O1781" s="10">
        <v>2.06</v>
      </c>
      <c r="P1781" s="11">
        <v>27.5808</v>
      </c>
      <c r="Q1781" s="11">
        <v>6.1303999999999998</v>
      </c>
      <c r="R1781" s="37">
        <v>19.561815336463226</v>
      </c>
      <c r="S1781" s="16">
        <v>3.1885758998435057E-2</v>
      </c>
      <c r="T1781" s="37">
        <v>9.6560000000000006</v>
      </c>
      <c r="U1781" s="16">
        <v>1.2E-2</v>
      </c>
      <c r="V1781" s="10" t="s">
        <v>4769</v>
      </c>
      <c r="W1781" s="37">
        <v>1.365</v>
      </c>
      <c r="X1781" s="16">
        <v>8.3999999999999995E-3</v>
      </c>
      <c r="Y1781" s="10" t="s">
        <v>4769</v>
      </c>
      <c r="Z1781" s="16">
        <v>8.1989542257517201</v>
      </c>
      <c r="AA1781" s="16">
        <v>8.2366956695938853E-2</v>
      </c>
      <c r="AB1781" s="29" t="s">
        <v>8349</v>
      </c>
      <c r="AC1781" s="16">
        <v>3.38</v>
      </c>
      <c r="AD1781" s="16">
        <v>2.6636441203734405E-2</v>
      </c>
      <c r="AE1781" s="10" t="s">
        <v>125</v>
      </c>
      <c r="AF1781" s="10" t="s">
        <v>4075</v>
      </c>
      <c r="AG1781" s="37">
        <v>0.10544564913695186</v>
      </c>
      <c r="AH1781" s="16">
        <v>8.6566827106869679E-2</v>
      </c>
      <c r="AI1781" s="10" t="s">
        <v>4594</v>
      </c>
      <c r="AJ1781" s="10" t="s">
        <v>107</v>
      </c>
      <c r="AK1781" s="16" t="s">
        <v>57</v>
      </c>
      <c r="AL1781" s="16">
        <f t="shared" si="108"/>
        <v>0.32472395836610496</v>
      </c>
      <c r="AM1781" s="16">
        <f t="shared" si="109"/>
        <v>16.599888751675284</v>
      </c>
      <c r="AN1781" s="17">
        <f t="shared" si="110"/>
        <v>1.0953510262902327E-9</v>
      </c>
      <c r="AO1781" s="16">
        <f t="shared" si="111"/>
        <v>32.057116701259041</v>
      </c>
      <c r="AP1781" s="18">
        <v>4081.3353399427251</v>
      </c>
      <c r="AQ1781" s="18" t="s">
        <v>124</v>
      </c>
      <c r="AR1781" s="16">
        <v>0.64902496020348155</v>
      </c>
      <c r="AS1781" s="10" t="s">
        <v>74</v>
      </c>
      <c r="AT1781" s="16">
        <v>0.56168720302966568</v>
      </c>
      <c r="AU1781" s="10" t="s">
        <v>74</v>
      </c>
      <c r="AV1781" s="10" t="s">
        <v>8349</v>
      </c>
      <c r="AW1781" s="10" t="s">
        <v>8349</v>
      </c>
      <c r="AX1781" s="10" t="s">
        <v>8349</v>
      </c>
      <c r="AY1781" s="10" t="s">
        <v>8349</v>
      </c>
      <c r="AZ1781" s="10" t="s">
        <v>101</v>
      </c>
      <c r="BA1781" s="10" t="s">
        <v>8349</v>
      </c>
    </row>
    <row r="1782" spans="1:53" s="10" customFormat="1">
      <c r="A1782" s="31">
        <v>89912</v>
      </c>
      <c r="B1782" s="10">
        <v>168874</v>
      </c>
      <c r="C1782" s="10" t="s">
        <v>8349</v>
      </c>
      <c r="D1782" s="10" t="s">
        <v>8349</v>
      </c>
      <c r="E1782" s="15" t="s">
        <v>8349</v>
      </c>
      <c r="F1782" s="10" t="s">
        <v>9187</v>
      </c>
      <c r="G1782" s="10" t="s">
        <v>8349</v>
      </c>
      <c r="H1782" s="10" t="s">
        <v>8349</v>
      </c>
      <c r="I1782" s="10" t="s">
        <v>8349</v>
      </c>
      <c r="J1782" s="10" t="s">
        <v>1121</v>
      </c>
      <c r="K1782" s="10" t="s">
        <v>1122</v>
      </c>
      <c r="L1782" s="10">
        <v>275.20512065000003</v>
      </c>
      <c r="M1782" s="10">
        <v>27.530073210000001</v>
      </c>
      <c r="N1782" s="10">
        <v>40.83</v>
      </c>
      <c r="O1782" s="10">
        <v>106.26</v>
      </c>
      <c r="P1782" s="11">
        <v>55.067500000000003</v>
      </c>
      <c r="Q1782" s="11">
        <v>18.414100000000001</v>
      </c>
      <c r="R1782" s="37">
        <v>28.546959748786755</v>
      </c>
      <c r="S1782" s="16">
        <v>1.3988010276905509E-2</v>
      </c>
      <c r="T1782" s="37">
        <v>6.9960345180474999</v>
      </c>
      <c r="U1782" s="16">
        <v>1.8027756377319945E-2</v>
      </c>
      <c r="V1782" s="10" t="s">
        <v>4767</v>
      </c>
      <c r="W1782" s="37">
        <v>0.62900771087000018</v>
      </c>
      <c r="X1782" s="16">
        <v>1.8027756377319945E-2</v>
      </c>
      <c r="Y1782" s="10" t="s">
        <v>4768</v>
      </c>
      <c r="Z1782" s="16">
        <v>4.7182352046359615</v>
      </c>
      <c r="AA1782" s="16">
        <v>4.8616776808581896E-2</v>
      </c>
      <c r="AB1782" s="29" t="s">
        <v>8349</v>
      </c>
      <c r="AC1782" s="16">
        <v>1.6450345180474999</v>
      </c>
      <c r="AD1782" s="16">
        <v>2.5475478405713989E-2</v>
      </c>
      <c r="AE1782" s="10" t="s">
        <v>122</v>
      </c>
      <c r="AF1782" s="10" t="s">
        <v>4075</v>
      </c>
      <c r="AG1782" s="37">
        <v>1.1997852454428106</v>
      </c>
      <c r="AH1782" s="16">
        <v>5.4887074865176286E-2</v>
      </c>
      <c r="AI1782" s="10" t="s">
        <v>4449</v>
      </c>
      <c r="AJ1782" s="10" t="s">
        <v>107</v>
      </c>
      <c r="AK1782" s="16" t="s">
        <v>109</v>
      </c>
      <c r="AL1782" s="16">
        <f t="shared" si="108"/>
        <v>1.0953470890283183</v>
      </c>
      <c r="AM1782" s="16">
        <f t="shared" si="109"/>
        <v>38.370008528661991</v>
      </c>
      <c r="AN1782" s="17">
        <f t="shared" si="110"/>
        <v>9.6267228188301188E-11</v>
      </c>
      <c r="AO1782" s="16">
        <f t="shared" si="111"/>
        <v>32.037338349542509</v>
      </c>
      <c r="AP1782" s="18">
        <v>5639.6367706871506</v>
      </c>
      <c r="AQ1782" s="18" t="s">
        <v>124</v>
      </c>
      <c r="AR1782" s="16">
        <v>1.1465714347893379</v>
      </c>
      <c r="AS1782" s="10" t="s">
        <v>74</v>
      </c>
      <c r="AT1782" s="16">
        <v>1.047810999130981</v>
      </c>
      <c r="AU1782" s="10" t="s">
        <v>74</v>
      </c>
      <c r="AV1782" s="10" t="s">
        <v>8349</v>
      </c>
      <c r="AW1782" s="10" t="s">
        <v>8349</v>
      </c>
      <c r="AX1782" s="10" t="s">
        <v>8349</v>
      </c>
      <c r="AY1782" s="10" t="s">
        <v>8349</v>
      </c>
      <c r="AZ1782" s="10" t="s">
        <v>8349</v>
      </c>
      <c r="BA1782" s="10" t="s">
        <v>8349</v>
      </c>
    </row>
    <row r="1783" spans="1:53" s="10" customFormat="1">
      <c r="A1783" s="31">
        <v>89937</v>
      </c>
      <c r="B1783" s="10">
        <v>170153</v>
      </c>
      <c r="C1783" s="10" t="s">
        <v>49</v>
      </c>
      <c r="D1783" s="10" t="s">
        <v>6125</v>
      </c>
      <c r="E1783" s="10" t="s">
        <v>6126</v>
      </c>
      <c r="F1783" s="10" t="s">
        <v>9188</v>
      </c>
      <c r="G1783" s="10">
        <v>0.1</v>
      </c>
      <c r="H1783" s="10">
        <v>2.1300000000000003</v>
      </c>
      <c r="I1783" s="10" t="s">
        <v>8349</v>
      </c>
      <c r="J1783" s="10" t="s">
        <v>1123</v>
      </c>
      <c r="K1783" s="10" t="s">
        <v>1124</v>
      </c>
      <c r="L1783" s="10">
        <v>275.25974572000001</v>
      </c>
      <c r="M1783" s="10">
        <v>72.733697629999995</v>
      </c>
      <c r="N1783" s="10">
        <v>531.08000000000004</v>
      </c>
      <c r="O1783" s="10">
        <v>-351.59</v>
      </c>
      <c r="P1783" s="11">
        <v>103.4573</v>
      </c>
      <c r="Q1783" s="11">
        <v>28.058399999999999</v>
      </c>
      <c r="R1783" s="37">
        <v>8.0573684634598344</v>
      </c>
      <c r="S1783" s="16">
        <v>7.0099105632100553E-3</v>
      </c>
      <c r="T1783" s="37">
        <v>3.5561412052531196</v>
      </c>
      <c r="U1783" s="16">
        <v>1.6643316977093238E-2</v>
      </c>
      <c r="V1783" s="10" t="s">
        <v>4767</v>
      </c>
      <c r="W1783" s="37">
        <v>0.48899999999999999</v>
      </c>
      <c r="X1783" s="16">
        <v>5.0000000000000001E-3</v>
      </c>
      <c r="Y1783" s="10" t="s">
        <v>4770</v>
      </c>
      <c r="Z1783" s="16">
        <v>4.0251750833289925</v>
      </c>
      <c r="AA1783" s="16">
        <v>3.1918746828451194E-2</v>
      </c>
      <c r="AB1783" s="29" t="s">
        <v>8349</v>
      </c>
      <c r="AC1783" s="16">
        <v>1.3061412052531196</v>
      </c>
      <c r="AD1783" s="16">
        <v>0.10137553945602461</v>
      </c>
      <c r="AE1783" s="10" t="s">
        <v>4165</v>
      </c>
      <c r="AF1783" s="10" t="s">
        <v>4075</v>
      </c>
      <c r="AG1783" s="37">
        <v>2.1408892827896073</v>
      </c>
      <c r="AH1783" s="16">
        <v>0.1062817312575344</v>
      </c>
      <c r="AI1783" s="10" t="s">
        <v>4268</v>
      </c>
      <c r="AJ1783" s="10" t="s">
        <v>107</v>
      </c>
      <c r="AK1783" s="16" t="s">
        <v>111</v>
      </c>
      <c r="AL1783" s="16">
        <f t="shared" si="108"/>
        <v>1.4631778028625255</v>
      </c>
      <c r="AM1783" s="16">
        <f t="shared" si="109"/>
        <v>181.59499711326805</v>
      </c>
      <c r="AN1783" s="17">
        <f t="shared" si="110"/>
        <v>5.3949543737965732E-11</v>
      </c>
      <c r="AO1783" s="16">
        <f t="shared" si="111"/>
        <v>29.226171764954252</v>
      </c>
      <c r="AP1783" s="18">
        <v>6122.3039222268981</v>
      </c>
      <c r="AQ1783" s="18" t="s">
        <v>124</v>
      </c>
      <c r="AR1783" s="16">
        <v>1.299627703626526</v>
      </c>
      <c r="AS1783" s="10" t="s">
        <v>74</v>
      </c>
      <c r="AT1783" s="16">
        <v>1.2155357760582119</v>
      </c>
      <c r="AU1783" s="10" t="s">
        <v>74</v>
      </c>
      <c r="AV1783" s="10" t="s">
        <v>8349</v>
      </c>
      <c r="AW1783" s="10" t="s">
        <v>8349</v>
      </c>
      <c r="AX1783" s="10" t="s">
        <v>8349</v>
      </c>
      <c r="AY1783" s="10" t="s">
        <v>8349</v>
      </c>
      <c r="AZ1783" s="10" t="s">
        <v>8349</v>
      </c>
      <c r="BA1783" s="10" t="s">
        <v>8349</v>
      </c>
    </row>
    <row r="1784" spans="1:53" s="10" customFormat="1">
      <c r="A1784" s="31">
        <v>89962</v>
      </c>
      <c r="B1784" s="10">
        <v>168723</v>
      </c>
      <c r="C1784" s="10" t="s">
        <v>6127</v>
      </c>
      <c r="D1784" s="10" t="s">
        <v>6128</v>
      </c>
      <c r="E1784" s="15" t="s">
        <v>8349</v>
      </c>
      <c r="F1784" s="10" t="s">
        <v>9189</v>
      </c>
      <c r="G1784" s="10" t="s">
        <v>8349</v>
      </c>
      <c r="H1784" s="10" t="s">
        <v>8349</v>
      </c>
      <c r="I1784" s="10" t="s">
        <v>8349</v>
      </c>
      <c r="J1784" s="10" t="s">
        <v>1125</v>
      </c>
      <c r="K1784" s="10" t="s">
        <v>1126</v>
      </c>
      <c r="L1784" s="10">
        <v>275.32883578000002</v>
      </c>
      <c r="M1784" s="10">
        <v>-2.897122</v>
      </c>
      <c r="N1784" s="10">
        <v>-547.57000000000005</v>
      </c>
      <c r="O1784" s="10">
        <v>-700.72</v>
      </c>
      <c r="P1784" s="11">
        <v>26.897500000000001</v>
      </c>
      <c r="Q1784" s="11">
        <v>5.3616999999999999</v>
      </c>
      <c r="R1784" s="37">
        <v>18.542555164101614</v>
      </c>
      <c r="S1784" s="16">
        <v>3.3376599295382903E-3</v>
      </c>
      <c r="T1784" s="37">
        <v>3.2317616361714205</v>
      </c>
      <c r="U1784" s="16">
        <v>1.6643316977093238E-2</v>
      </c>
      <c r="V1784" s="10" t="s">
        <v>4767</v>
      </c>
      <c r="W1784" s="37">
        <v>0.94099999999999995</v>
      </c>
      <c r="X1784" s="16">
        <v>6.0000000000000001E-3</v>
      </c>
      <c r="Y1784" s="10" t="s">
        <v>4770</v>
      </c>
      <c r="Z1784" s="16">
        <v>1.8909137376122325</v>
      </c>
      <c r="AA1784" s="16">
        <v>2.3903075479690283E-2</v>
      </c>
      <c r="AB1784" s="29" t="s">
        <v>8349</v>
      </c>
      <c r="AC1784" s="16">
        <v>2.2617616361714203</v>
      </c>
      <c r="AD1784" s="16">
        <v>3.2572994949804666E-2</v>
      </c>
      <c r="AE1784" s="10" t="s">
        <v>14</v>
      </c>
      <c r="AF1784" s="10" t="s">
        <v>4075</v>
      </c>
      <c r="AG1784" s="37">
        <v>19.560139508812782</v>
      </c>
      <c r="AH1784" s="16">
        <v>4.0402438260428927E-2</v>
      </c>
      <c r="AI1784" s="10" t="s">
        <v>4489</v>
      </c>
      <c r="AJ1784" s="10" t="s">
        <v>114</v>
      </c>
      <c r="AK1784" s="22" t="s">
        <v>6</v>
      </c>
      <c r="AL1784" s="16">
        <f t="shared" si="108"/>
        <v>4.4226846494875467</v>
      </c>
      <c r="AM1784" s="16">
        <f t="shared" si="109"/>
        <v>238.51538314686337</v>
      </c>
      <c r="AN1784" s="17">
        <f t="shared" si="110"/>
        <v>5.9048658598759845E-12</v>
      </c>
      <c r="AO1784" s="16">
        <f t="shared" si="111"/>
        <v>31.303736545555566</v>
      </c>
      <c r="AP1784" s="18">
        <v>4975</v>
      </c>
      <c r="AQ1784" s="18" t="s">
        <v>141</v>
      </c>
      <c r="AR1784" s="16">
        <v>5.94</v>
      </c>
      <c r="AS1784" s="10" t="s">
        <v>73</v>
      </c>
      <c r="AT1784" s="16">
        <v>2.42</v>
      </c>
      <c r="AU1784" s="10" t="s">
        <v>87</v>
      </c>
      <c r="AV1784" s="10">
        <v>3.21</v>
      </c>
      <c r="AW1784" s="10" t="s">
        <v>73</v>
      </c>
      <c r="AX1784" s="10">
        <v>1.9</v>
      </c>
      <c r="AY1784" s="10" t="s">
        <v>141</v>
      </c>
      <c r="AZ1784" s="10" t="s">
        <v>8349</v>
      </c>
      <c r="BA1784" s="10">
        <v>-0.05</v>
      </c>
    </row>
    <row r="1785" spans="1:53" s="10" customFormat="1">
      <c r="A1785" s="31">
        <v>90035</v>
      </c>
      <c r="B1785" s="10" t="s">
        <v>8349</v>
      </c>
      <c r="C1785" s="10" t="s">
        <v>8349</v>
      </c>
      <c r="D1785" s="10" t="s">
        <v>8349</v>
      </c>
      <c r="E1785" s="15" t="s">
        <v>8349</v>
      </c>
      <c r="F1785" s="10" t="s">
        <v>8349</v>
      </c>
      <c r="G1785" s="10" t="s">
        <v>8349</v>
      </c>
      <c r="H1785" s="10" t="s">
        <v>8349</v>
      </c>
      <c r="I1785" s="10" t="s">
        <v>8349</v>
      </c>
      <c r="J1785" s="10" t="s">
        <v>1127</v>
      </c>
      <c r="K1785" s="10" t="s">
        <v>1128</v>
      </c>
      <c r="L1785" s="10">
        <v>275.57154721000001</v>
      </c>
      <c r="M1785" s="10">
        <v>1.70711743</v>
      </c>
      <c r="N1785" s="10">
        <v>84.84</v>
      </c>
      <c r="O1785" s="10">
        <v>-17.96</v>
      </c>
      <c r="P1785" s="11">
        <v>31.1234</v>
      </c>
      <c r="Q1785" s="11">
        <v>7.2636000000000003</v>
      </c>
      <c r="R1785" s="37">
        <v>26.824034334763947</v>
      </c>
      <c r="S1785" s="16">
        <v>4.5064377682403428E-2</v>
      </c>
      <c r="T1785" s="37">
        <v>10.08754357200768</v>
      </c>
      <c r="U1785" s="16">
        <v>9.7046380664092768E-2</v>
      </c>
      <c r="V1785" s="10" t="s">
        <v>4767</v>
      </c>
      <c r="W1785" s="37">
        <v>1.258</v>
      </c>
      <c r="X1785" s="16">
        <v>0.02</v>
      </c>
      <c r="Y1785" s="10" t="s">
        <v>4770</v>
      </c>
      <c r="Z1785" s="16">
        <v>7.9449230904173991</v>
      </c>
      <c r="AA1785" s="16">
        <v>0.19717590920943451</v>
      </c>
      <c r="AB1785" s="29" t="s">
        <v>8349</v>
      </c>
      <c r="AC1785" s="16">
        <v>3.2305435720076803</v>
      </c>
      <c r="AD1785" s="16">
        <v>0.10128672173587216</v>
      </c>
      <c r="AE1785" s="10" t="s">
        <v>120</v>
      </c>
      <c r="AF1785" s="10" t="s">
        <v>4075</v>
      </c>
      <c r="AG1785" s="37">
        <v>0.12223353569263833</v>
      </c>
      <c r="AH1785" s="16">
        <v>0.22166943671279349</v>
      </c>
      <c r="AI1785" s="10" t="s">
        <v>4341</v>
      </c>
      <c r="AJ1785" s="10" t="s">
        <v>107</v>
      </c>
      <c r="AK1785" s="16" t="s">
        <v>108</v>
      </c>
      <c r="AL1785" s="16">
        <f t="shared" si="108"/>
        <v>0.34961912947182727</v>
      </c>
      <c r="AM1785" s="16">
        <f t="shared" si="109"/>
        <v>13.03380114670972</v>
      </c>
      <c r="AN1785" s="17">
        <f t="shared" si="110"/>
        <v>9.4491253439996941E-10</v>
      </c>
      <c r="AO1785" s="16">
        <f t="shared" si="111"/>
        <v>32.649064546992378</v>
      </c>
      <c r="AP1785" s="18">
        <v>4181.0070140741627</v>
      </c>
      <c r="AQ1785" s="18" t="s">
        <v>124</v>
      </c>
      <c r="AR1785" s="16">
        <v>0.66586321165070572</v>
      </c>
      <c r="AS1785" s="10" t="s">
        <v>74</v>
      </c>
      <c r="AT1785" s="16">
        <v>0.5833728990040925</v>
      </c>
      <c r="AU1785" s="10" t="s">
        <v>74</v>
      </c>
      <c r="AV1785" s="10" t="s">
        <v>8349</v>
      </c>
      <c r="AW1785" s="10" t="s">
        <v>8349</v>
      </c>
      <c r="AX1785" s="10" t="s">
        <v>8349</v>
      </c>
      <c r="AY1785" s="10" t="s">
        <v>8349</v>
      </c>
      <c r="AZ1785" s="10" t="s">
        <v>104</v>
      </c>
      <c r="BA1785" s="10" t="s">
        <v>8349</v>
      </c>
    </row>
    <row r="1786" spans="1:53" s="10" customFormat="1">
      <c r="A1786" s="31">
        <v>90147</v>
      </c>
      <c r="B1786" s="10" t="s">
        <v>8349</v>
      </c>
      <c r="C1786" s="10" t="s">
        <v>6129</v>
      </c>
      <c r="D1786" s="10" t="s">
        <v>6130</v>
      </c>
      <c r="E1786" s="15" t="s">
        <v>8349</v>
      </c>
      <c r="F1786" s="10" t="s">
        <v>8349</v>
      </c>
      <c r="G1786" s="10" t="s">
        <v>8349</v>
      </c>
      <c r="H1786" s="10" t="s">
        <v>8349</v>
      </c>
      <c r="I1786" s="10" t="s">
        <v>8349</v>
      </c>
      <c r="J1786" s="10" t="s">
        <v>1129</v>
      </c>
      <c r="K1786" s="10" t="s">
        <v>1130</v>
      </c>
      <c r="L1786" s="10">
        <v>275.95029764999998</v>
      </c>
      <c r="M1786" s="10">
        <v>-5.1492414599999998</v>
      </c>
      <c r="N1786" s="10">
        <v>290.26</v>
      </c>
      <c r="O1786" s="10">
        <v>-406.66</v>
      </c>
      <c r="P1786" s="11">
        <v>25.184899999999999</v>
      </c>
      <c r="Q1786" s="11">
        <v>3.7673000000000001</v>
      </c>
      <c r="R1786" s="37">
        <v>25.779840164990979</v>
      </c>
      <c r="S1786" s="16">
        <v>7.5019334880123745E-2</v>
      </c>
      <c r="T1786" s="37">
        <v>11.16</v>
      </c>
      <c r="U1786" s="16">
        <v>2.1213203435596424E-3</v>
      </c>
      <c r="V1786" s="10" t="s">
        <v>4770</v>
      </c>
      <c r="W1786" s="37">
        <v>1.383</v>
      </c>
      <c r="X1786" s="16">
        <v>3.0000000000000001E-3</v>
      </c>
      <c r="Y1786" s="10" t="s">
        <v>4770</v>
      </c>
      <c r="Z1786" s="16">
        <v>9.103598898000282</v>
      </c>
      <c r="AA1786" s="16">
        <v>0.17145804648357021</v>
      </c>
      <c r="AB1786" s="29" t="s">
        <v>8349</v>
      </c>
      <c r="AC1786" s="16">
        <v>3.6909999999999998</v>
      </c>
      <c r="AD1786" s="16">
        <v>2.4093567606313517E-2</v>
      </c>
      <c r="AE1786" s="10" t="s">
        <v>120</v>
      </c>
      <c r="AF1786" s="10" t="s">
        <v>4075</v>
      </c>
      <c r="AG1786" s="37">
        <v>5.7259784250080721E-2</v>
      </c>
      <c r="AH1786" s="16">
        <v>0.17314260510908955</v>
      </c>
      <c r="AI1786" s="10" t="s">
        <v>8349</v>
      </c>
      <c r="AJ1786" s="10" t="s">
        <v>107</v>
      </c>
      <c r="AK1786" s="16" t="s">
        <v>108</v>
      </c>
      <c r="AL1786" s="16">
        <f t="shared" si="108"/>
        <v>0.23929016747472245</v>
      </c>
      <c r="AM1786" s="16">
        <f t="shared" si="109"/>
        <v>9.2820655963444842</v>
      </c>
      <c r="AN1786" s="17">
        <f t="shared" si="110"/>
        <v>2.0171225147401279E-9</v>
      </c>
      <c r="AO1786" s="16">
        <f t="shared" si="111"/>
        <v>32.898169307691049</v>
      </c>
      <c r="AP1786" s="18">
        <v>3888.144895225485</v>
      </c>
      <c r="AQ1786" s="18" t="s">
        <v>124</v>
      </c>
      <c r="AR1786" s="16">
        <v>0.52697692395671514</v>
      </c>
      <c r="AS1786" s="10" t="s">
        <v>74</v>
      </c>
      <c r="AT1786" s="16">
        <v>0.48028599724181698</v>
      </c>
      <c r="AU1786" s="10" t="s">
        <v>74</v>
      </c>
      <c r="AV1786" s="10" t="s">
        <v>8349</v>
      </c>
      <c r="AW1786" s="10" t="s">
        <v>8349</v>
      </c>
      <c r="AX1786" s="10" t="s">
        <v>8349</v>
      </c>
      <c r="AY1786" s="10" t="s">
        <v>8349</v>
      </c>
      <c r="AZ1786" s="10" t="s">
        <v>8349</v>
      </c>
      <c r="BA1786" s="10" t="s">
        <v>8349</v>
      </c>
    </row>
    <row r="1787" spans="1:53" s="10" customFormat="1">
      <c r="A1787" s="31">
        <v>90223</v>
      </c>
      <c r="B1787" s="10">
        <v>168871</v>
      </c>
      <c r="C1787" s="10" t="s">
        <v>8349</v>
      </c>
      <c r="D1787" s="10" t="s">
        <v>8349</v>
      </c>
      <c r="E1787" s="15" t="s">
        <v>8349</v>
      </c>
      <c r="F1787" s="10" t="s">
        <v>8349</v>
      </c>
      <c r="G1787" s="10" t="s">
        <v>8349</v>
      </c>
      <c r="H1787" s="10" t="s">
        <v>8349</v>
      </c>
      <c r="I1787" s="10" t="s">
        <v>8349</v>
      </c>
      <c r="J1787" s="10" t="s">
        <v>1025</v>
      </c>
      <c r="K1787" s="10" t="s">
        <v>1026</v>
      </c>
      <c r="L1787" s="10">
        <v>276.13795104000002</v>
      </c>
      <c r="M1787" s="10">
        <v>-49.65251379</v>
      </c>
      <c r="N1787" s="10">
        <v>33.03</v>
      </c>
      <c r="O1787" s="10">
        <v>-150.18</v>
      </c>
      <c r="P1787" s="11">
        <v>344.9819</v>
      </c>
      <c r="Q1787" s="11">
        <v>-16.264900000000001</v>
      </c>
      <c r="R1787" s="37">
        <v>28.280542986425338</v>
      </c>
      <c r="S1787" s="16">
        <v>1.1595022624434388E-2</v>
      </c>
      <c r="T1787" s="37">
        <v>6.45</v>
      </c>
      <c r="U1787" s="16">
        <v>7.0710678118654751E-4</v>
      </c>
      <c r="V1787" s="10" t="s">
        <v>4770</v>
      </c>
      <c r="W1787" s="37">
        <v>0.59299999999999997</v>
      </c>
      <c r="X1787" s="16">
        <v>1E-3</v>
      </c>
      <c r="Y1787" s="10" t="s">
        <v>4770</v>
      </c>
      <c r="Z1787" s="16">
        <v>4.1925612817051769</v>
      </c>
      <c r="AA1787" s="16">
        <v>2.6032488077862403E-2</v>
      </c>
      <c r="AB1787" s="29" t="s">
        <v>8349</v>
      </c>
      <c r="AC1787" s="16">
        <v>1.4220000000000006</v>
      </c>
      <c r="AD1787" s="16">
        <v>1.8013883534651821E-2</v>
      </c>
      <c r="AE1787" s="10" t="s">
        <v>120</v>
      </c>
      <c r="AF1787" s="10" t="s">
        <v>4075</v>
      </c>
      <c r="AG1787" s="37">
        <v>1.8716841501169479</v>
      </c>
      <c r="AH1787" s="16">
        <v>3.1657391483254714E-2</v>
      </c>
      <c r="AI1787" s="10" t="s">
        <v>4490</v>
      </c>
      <c r="AJ1787" s="10" t="s">
        <v>107</v>
      </c>
      <c r="AK1787" s="16" t="s">
        <v>109</v>
      </c>
      <c r="AL1787" s="16">
        <f t="shared" si="108"/>
        <v>1.3680950808028467</v>
      </c>
      <c r="AM1787" s="16">
        <f t="shared" si="109"/>
        <v>48.375842057188663</v>
      </c>
      <c r="AN1787" s="17">
        <f t="shared" si="110"/>
        <v>6.1709129712287856E-11</v>
      </c>
      <c r="AO1787" s="16">
        <f t="shared" si="111"/>
        <v>31.974126446061593</v>
      </c>
      <c r="AP1787" s="18">
        <v>5964</v>
      </c>
      <c r="AQ1787" s="18" t="s">
        <v>141</v>
      </c>
      <c r="AR1787" s="16">
        <v>1.24</v>
      </c>
      <c r="AS1787" s="10" t="s">
        <v>73</v>
      </c>
      <c r="AT1787" s="16">
        <v>1.052</v>
      </c>
      <c r="AU1787" s="10" t="s">
        <v>73</v>
      </c>
      <c r="AV1787" s="10">
        <v>4.3</v>
      </c>
      <c r="AW1787" s="10" t="s">
        <v>73</v>
      </c>
      <c r="AX1787" s="10">
        <v>6.28</v>
      </c>
      <c r="AY1787" s="10" t="s">
        <v>73</v>
      </c>
      <c r="AZ1787" s="10" t="s">
        <v>102</v>
      </c>
      <c r="BA1787" s="10">
        <v>-0.09</v>
      </c>
    </row>
    <row r="1788" spans="1:53" s="10" customFormat="1">
      <c r="A1788" s="32">
        <v>90265</v>
      </c>
      <c r="B1788" s="10" t="s">
        <v>8349</v>
      </c>
      <c r="C1788" s="10" t="s">
        <v>8349</v>
      </c>
      <c r="D1788" s="10" t="s">
        <v>8349</v>
      </c>
      <c r="E1788" s="15" t="s">
        <v>8349</v>
      </c>
      <c r="F1788" s="10" t="s">
        <v>8349</v>
      </c>
      <c r="G1788" s="10" t="s">
        <v>8349</v>
      </c>
      <c r="H1788" s="10" t="s">
        <v>8349</v>
      </c>
      <c r="I1788" s="10" t="s">
        <v>8349</v>
      </c>
      <c r="J1788" s="10" t="s">
        <v>4754</v>
      </c>
      <c r="K1788" s="10" t="s">
        <v>4755</v>
      </c>
      <c r="L1788" s="10">
        <v>276.27008361999998</v>
      </c>
      <c r="M1788" s="10">
        <v>24.635668379999998</v>
      </c>
      <c r="N1788" s="10">
        <v>-41.47</v>
      </c>
      <c r="O1788" s="10">
        <v>-447.06</v>
      </c>
      <c r="P1788" s="11">
        <v>52.638399999999997</v>
      </c>
      <c r="Q1788" s="11">
        <v>16.433900000000001</v>
      </c>
      <c r="R1788" s="37">
        <v>21.848372296263928</v>
      </c>
      <c r="S1788" s="16">
        <v>4.1948874808826739E-2</v>
      </c>
      <c r="T1788" s="37">
        <v>10.766999999999999</v>
      </c>
      <c r="U1788" s="16">
        <v>1.2E-2</v>
      </c>
      <c r="V1788" s="10" t="s">
        <v>4769</v>
      </c>
      <c r="W1788" s="37">
        <v>1.4930000000000001</v>
      </c>
      <c r="X1788" s="16">
        <v>8.3999999999999995E-3</v>
      </c>
      <c r="Y1788" s="10" t="s">
        <v>4769</v>
      </c>
      <c r="Z1788" s="16">
        <v>9.0699045621364967</v>
      </c>
      <c r="AA1788" s="16">
        <v>0.10505657362620013</v>
      </c>
      <c r="AB1788" s="29" t="s">
        <v>8349</v>
      </c>
      <c r="AC1788" s="16">
        <v>4.1248903125000016</v>
      </c>
      <c r="AD1788" s="16">
        <v>0.17095320997278757</v>
      </c>
      <c r="AE1788" s="10" t="s">
        <v>125</v>
      </c>
      <c r="AF1788" s="10" t="s">
        <v>4075</v>
      </c>
      <c r="AG1788" s="37">
        <v>5.9152138355596032E-2</v>
      </c>
      <c r="AH1788" s="16">
        <v>0.20065364103867442</v>
      </c>
      <c r="AI1788" s="10" t="s">
        <v>4671</v>
      </c>
      <c r="AJ1788" s="16" t="s">
        <v>8349</v>
      </c>
      <c r="AK1788" s="16" t="s">
        <v>8349</v>
      </c>
      <c r="AL1788" s="16">
        <f t="shared" si="108"/>
        <v>0.24321212625113089</v>
      </c>
      <c r="AM1788" s="16">
        <f t="shared" si="109"/>
        <v>11.13181901851426</v>
      </c>
      <c r="AN1788" s="17">
        <f t="shared" si="110"/>
        <v>1.9525921329448142E-9</v>
      </c>
      <c r="AO1788" s="16">
        <f t="shared" si="111"/>
        <v>32.540471162019074</v>
      </c>
      <c r="AP1788" s="18">
        <v>3649.5474606948628</v>
      </c>
      <c r="AQ1788" s="18" t="s">
        <v>143</v>
      </c>
      <c r="AR1788" s="16">
        <v>0.60793734036548575</v>
      </c>
      <c r="AS1788" s="10" t="s">
        <v>74</v>
      </c>
      <c r="AT1788" s="16">
        <v>0.48430686810918455</v>
      </c>
      <c r="AU1788" s="10" t="s">
        <v>74</v>
      </c>
      <c r="AV1788" s="10" t="s">
        <v>8349</v>
      </c>
      <c r="AW1788" s="10" t="s">
        <v>8349</v>
      </c>
      <c r="AX1788" s="10" t="s">
        <v>8349</v>
      </c>
      <c r="AY1788" s="10" t="s">
        <v>8349</v>
      </c>
      <c r="AZ1788" s="10" t="s">
        <v>8349</v>
      </c>
      <c r="BA1788" s="10" t="s">
        <v>8349</v>
      </c>
    </row>
    <row r="1789" spans="1:53" s="10" customFormat="1">
      <c r="A1789" s="31">
        <v>90306</v>
      </c>
      <c r="B1789" s="10" t="s">
        <v>8349</v>
      </c>
      <c r="C1789" s="10" t="s">
        <v>6131</v>
      </c>
      <c r="D1789" s="10" t="s">
        <v>6132</v>
      </c>
      <c r="E1789" s="15" t="s">
        <v>8349</v>
      </c>
      <c r="F1789" s="10" t="s">
        <v>8349</v>
      </c>
      <c r="G1789" s="10" t="s">
        <v>8349</v>
      </c>
      <c r="H1789" s="10" t="s">
        <v>8349</v>
      </c>
      <c r="I1789" s="10" t="s">
        <v>8349</v>
      </c>
      <c r="J1789" s="10" t="s">
        <v>1027</v>
      </c>
      <c r="K1789" s="10" t="s">
        <v>1028</v>
      </c>
      <c r="L1789" s="10">
        <v>276.38327300999998</v>
      </c>
      <c r="M1789" s="10">
        <v>38.35532929</v>
      </c>
      <c r="N1789" s="10">
        <v>-76.81</v>
      </c>
      <c r="O1789" s="10">
        <v>-743.33</v>
      </c>
      <c r="P1789" s="11">
        <v>66.238</v>
      </c>
      <c r="Q1789" s="11">
        <v>21.2029</v>
      </c>
      <c r="R1789" s="37">
        <v>24.783147459727385</v>
      </c>
      <c r="S1789" s="16">
        <v>4.5600991325898392E-2</v>
      </c>
      <c r="T1789" s="37">
        <v>11.28</v>
      </c>
      <c r="U1789" s="16">
        <v>1.4142135623730949E-2</v>
      </c>
      <c r="V1789" s="10" t="s">
        <v>4770</v>
      </c>
      <c r="W1789" s="37">
        <v>1.4419999999999999</v>
      </c>
      <c r="X1789" s="16">
        <v>0.02</v>
      </c>
      <c r="Y1789" s="10" t="s">
        <v>4770</v>
      </c>
      <c r="Z1789" s="16">
        <v>9.309217695290446</v>
      </c>
      <c r="AA1789" s="16">
        <v>0.11549223780052209</v>
      </c>
      <c r="AB1789" s="29" t="s">
        <v>8349</v>
      </c>
      <c r="AC1789" s="16">
        <v>3.786999999999999</v>
      </c>
      <c r="AD1789" s="16">
        <v>3.226453160980336E-2</v>
      </c>
      <c r="AE1789" s="10" t="s">
        <v>120</v>
      </c>
      <c r="AF1789" s="10" t="s">
        <v>4075</v>
      </c>
      <c r="AG1789" s="37">
        <v>5.1299772524600121E-2</v>
      </c>
      <c r="AH1789" s="16">
        <v>0.11991437358453882</v>
      </c>
      <c r="AI1789" s="10" t="s">
        <v>4339</v>
      </c>
      <c r="AJ1789" s="10" t="s">
        <v>107</v>
      </c>
      <c r="AK1789" s="22" t="s">
        <v>110</v>
      </c>
      <c r="AL1789" s="16">
        <f t="shared" si="108"/>
        <v>0.2264945308933532</v>
      </c>
      <c r="AM1789" s="16">
        <f t="shared" si="109"/>
        <v>9.1390543215468014</v>
      </c>
      <c r="AN1789" s="17">
        <f t="shared" si="110"/>
        <v>2.251471971822361E-9</v>
      </c>
      <c r="AO1789" s="16">
        <f t="shared" si="111"/>
        <v>32.898833637807087</v>
      </c>
      <c r="AP1789" s="18">
        <v>3832.2761738309873</v>
      </c>
      <c r="AQ1789" s="18" t="s">
        <v>124</v>
      </c>
      <c r="AR1789" s="16">
        <v>0.51344715036418898</v>
      </c>
      <c r="AS1789" s="10" t="s">
        <v>74</v>
      </c>
      <c r="AT1789" s="16">
        <v>0.46693923672653137</v>
      </c>
      <c r="AU1789" s="10" t="s">
        <v>74</v>
      </c>
      <c r="AV1789" s="10" t="s">
        <v>8349</v>
      </c>
      <c r="AW1789" s="10" t="s">
        <v>8349</v>
      </c>
      <c r="AX1789" s="10" t="s">
        <v>8349</v>
      </c>
      <c r="AY1789" s="10" t="s">
        <v>8349</v>
      </c>
      <c r="AZ1789" s="10" t="s">
        <v>8349</v>
      </c>
      <c r="BA1789" s="10" t="s">
        <v>8349</v>
      </c>
    </row>
    <row r="1790" spans="1:53" s="10" customFormat="1">
      <c r="A1790" s="31">
        <v>90355</v>
      </c>
      <c r="B1790" s="10">
        <v>169822</v>
      </c>
      <c r="C1790" s="10" t="s">
        <v>6133</v>
      </c>
      <c r="D1790" s="10" t="s">
        <v>6134</v>
      </c>
      <c r="E1790" s="15" t="s">
        <v>8349</v>
      </c>
      <c r="F1790" s="10" t="s">
        <v>9190</v>
      </c>
      <c r="G1790" s="10" t="s">
        <v>8349</v>
      </c>
      <c r="H1790" s="10" t="s">
        <v>8349</v>
      </c>
      <c r="I1790" s="10" t="s">
        <v>8349</v>
      </c>
      <c r="J1790" s="10" t="s">
        <v>1029</v>
      </c>
      <c r="K1790" s="10" t="s">
        <v>1030</v>
      </c>
      <c r="L1790" s="10">
        <v>276.54251192999999</v>
      </c>
      <c r="M1790" s="10">
        <v>8.7786888800000007</v>
      </c>
      <c r="N1790" s="10">
        <v>-194.69</v>
      </c>
      <c r="O1790" s="10">
        <v>-458.1</v>
      </c>
      <c r="P1790" s="11">
        <v>37.949599999999997</v>
      </c>
      <c r="Q1790" s="11">
        <v>9.5767000000000007</v>
      </c>
      <c r="R1790" s="37">
        <v>28.893383415197921</v>
      </c>
      <c r="S1790" s="16">
        <v>4.0161802947125104E-2</v>
      </c>
      <c r="T1790" s="37">
        <v>7.82947265127296</v>
      </c>
      <c r="U1790" s="16">
        <v>1.8601075237738272E-2</v>
      </c>
      <c r="V1790" s="10" t="s">
        <v>4767</v>
      </c>
      <c r="W1790" s="37">
        <v>0.69899999999999995</v>
      </c>
      <c r="X1790" s="16">
        <v>5.0000000000000001E-3</v>
      </c>
      <c r="Y1790" s="10" t="s">
        <v>4770</v>
      </c>
      <c r="Z1790" s="16">
        <v>5.5254806477435983</v>
      </c>
      <c r="AA1790" s="16">
        <v>0.10761093113149833</v>
      </c>
      <c r="AB1790" s="29" t="s">
        <v>8349</v>
      </c>
      <c r="AC1790" s="16">
        <v>1.7534726512729604</v>
      </c>
      <c r="AD1790" s="16">
        <v>2.8053520278211074E-2</v>
      </c>
      <c r="AE1790" s="10" t="s">
        <v>120</v>
      </c>
      <c r="AF1790" s="10" t="s">
        <v>4075</v>
      </c>
      <c r="AG1790" s="37">
        <v>0.58881101062395369</v>
      </c>
      <c r="AH1790" s="16">
        <v>0.11120751997499125</v>
      </c>
      <c r="AI1790" s="10" t="s">
        <v>4146</v>
      </c>
      <c r="AJ1790" s="10" t="s">
        <v>107</v>
      </c>
      <c r="AK1790" s="16" t="s">
        <v>58</v>
      </c>
      <c r="AL1790" s="16">
        <f t="shared" si="108"/>
        <v>0.76734021830212551</v>
      </c>
      <c r="AM1790" s="16">
        <f t="shared" si="109"/>
        <v>26.557644955436565</v>
      </c>
      <c r="AN1790" s="17">
        <f t="shared" si="110"/>
        <v>1.9615801660639206E-10</v>
      </c>
      <c r="AO1790" s="16">
        <f t="shared" si="111"/>
        <v>32.09795749722128</v>
      </c>
      <c r="AP1790" s="18">
        <v>5592</v>
      </c>
      <c r="AQ1790" s="18" t="s">
        <v>141</v>
      </c>
      <c r="AR1790" s="16">
        <v>0.87</v>
      </c>
      <c r="AS1790" s="10" t="s">
        <v>73</v>
      </c>
      <c r="AT1790" s="16">
        <v>0.94399999999999995</v>
      </c>
      <c r="AU1790" s="10" t="s">
        <v>73</v>
      </c>
      <c r="AV1790" s="10">
        <v>4.55</v>
      </c>
      <c r="AW1790" s="10" t="s">
        <v>73</v>
      </c>
      <c r="AX1790" s="10">
        <v>8.1999999999999993</v>
      </c>
      <c r="AY1790" s="10" t="s">
        <v>141</v>
      </c>
      <c r="AZ1790" s="10" t="s">
        <v>102</v>
      </c>
      <c r="BA1790" s="10">
        <v>-0.12</v>
      </c>
    </row>
    <row r="1791" spans="1:53" s="10" customFormat="1">
      <c r="A1791" s="33">
        <v>90368</v>
      </c>
      <c r="B1791" s="13" t="s">
        <v>8349</v>
      </c>
      <c r="C1791" s="14" t="s">
        <v>8349</v>
      </c>
      <c r="D1791" s="14" t="s">
        <v>8349</v>
      </c>
      <c r="E1791" s="14" t="s">
        <v>8349</v>
      </c>
      <c r="F1791" s="13" t="s">
        <v>9191</v>
      </c>
      <c r="G1791" s="13" t="s">
        <v>8349</v>
      </c>
      <c r="H1791" s="13" t="s">
        <v>8349</v>
      </c>
      <c r="I1791" s="13" t="s">
        <v>8349</v>
      </c>
      <c r="J1791" s="13" t="s">
        <v>4756</v>
      </c>
      <c r="K1791" s="13" t="s">
        <v>4757</v>
      </c>
      <c r="L1791" s="13">
        <v>276.59534249000001</v>
      </c>
      <c r="M1791" s="13">
        <v>46.803831840000001</v>
      </c>
      <c r="N1791" s="13">
        <v>-33.200000000000003</v>
      </c>
      <c r="O1791" s="13">
        <v>1.69</v>
      </c>
      <c r="P1791" s="12">
        <v>75.03</v>
      </c>
      <c r="Q1791" s="12">
        <v>23.508800000000001</v>
      </c>
      <c r="R1791" s="38">
        <v>19.607843137254903</v>
      </c>
      <c r="S1791" s="23">
        <v>0.20333333333333331</v>
      </c>
      <c r="T1791" s="38">
        <v>9.310196009260002</v>
      </c>
      <c r="U1791" s="19">
        <v>3.5000000000000003E-2</v>
      </c>
      <c r="V1791" s="13" t="s">
        <v>4767</v>
      </c>
      <c r="W1791" s="38">
        <v>0.60810189991999997</v>
      </c>
      <c r="X1791" s="19">
        <v>3.5000000000000003E-2</v>
      </c>
      <c r="Y1791" s="13" t="s">
        <v>4768</v>
      </c>
      <c r="Z1791" s="19">
        <v>7.8480468897496838</v>
      </c>
      <c r="AA1791" s="19">
        <v>0.52861676885762421</v>
      </c>
      <c r="AB1791" s="29" t="s">
        <v>8349</v>
      </c>
      <c r="AC1791" s="19">
        <v>1.0711960092600012</v>
      </c>
      <c r="AD1791" s="19">
        <v>4.031128874149275E-2</v>
      </c>
      <c r="AE1791" s="13" t="s">
        <v>122</v>
      </c>
      <c r="AF1791" s="13" t="s">
        <v>4075</v>
      </c>
      <c r="AG1791" s="38">
        <v>6.1441137262808074E-2</v>
      </c>
      <c r="AH1791" s="19">
        <v>0.53015157107894617</v>
      </c>
      <c r="AI1791" s="13" t="s">
        <v>4424</v>
      </c>
      <c r="AJ1791" s="19" t="s">
        <v>8349</v>
      </c>
      <c r="AK1791" s="19" t="s">
        <v>8349</v>
      </c>
      <c r="AL1791" s="19">
        <f t="shared" si="108"/>
        <v>0.24787322820911514</v>
      </c>
      <c r="AM1791" s="19">
        <f t="shared" si="109"/>
        <v>12.641534638664872</v>
      </c>
      <c r="AN1791" s="20">
        <f t="shared" si="110"/>
        <v>1.8798480162559615E-9</v>
      </c>
      <c r="AO1791" s="19">
        <f t="shared" si="111"/>
        <v>31.124889163187966</v>
      </c>
      <c r="AP1791" s="21">
        <v>6522.7001851347241</v>
      </c>
      <c r="AQ1791" s="21" t="s">
        <v>143</v>
      </c>
      <c r="AR1791" s="19">
        <v>0.19396635998172496</v>
      </c>
      <c r="AS1791" s="13" t="s">
        <v>74</v>
      </c>
      <c r="AT1791" s="19">
        <v>0.4890446639018356</v>
      </c>
      <c r="AU1791" s="13" t="s">
        <v>74</v>
      </c>
      <c r="AV1791" s="13" t="s">
        <v>8349</v>
      </c>
      <c r="AW1791" s="13" t="s">
        <v>8349</v>
      </c>
      <c r="AX1791" s="13" t="s">
        <v>8349</v>
      </c>
      <c r="AY1791" s="13" t="s">
        <v>8349</v>
      </c>
      <c r="AZ1791" s="13" t="s">
        <v>8349</v>
      </c>
      <c r="BA1791" s="13" t="s">
        <v>8349</v>
      </c>
    </row>
    <row r="1792" spans="1:53" s="10" customFormat="1">
      <c r="A1792" s="31">
        <v>90376</v>
      </c>
      <c r="B1792" s="10" t="s">
        <v>8349</v>
      </c>
      <c r="C1792" s="10" t="s">
        <v>6135</v>
      </c>
      <c r="D1792" s="10" t="s">
        <v>6136</v>
      </c>
      <c r="E1792" s="15" t="s">
        <v>8349</v>
      </c>
      <c r="F1792" s="10" t="s">
        <v>8349</v>
      </c>
      <c r="G1792" s="10" t="s">
        <v>8349</v>
      </c>
      <c r="H1792" s="10" t="s">
        <v>8349</v>
      </c>
      <c r="I1792" s="10" t="s">
        <v>8349</v>
      </c>
      <c r="J1792" s="10" t="s">
        <v>1031</v>
      </c>
      <c r="K1792" s="10" t="s">
        <v>1032</v>
      </c>
      <c r="L1792" s="10">
        <v>276.61971297999997</v>
      </c>
      <c r="M1792" s="10">
        <v>79.422379789999994</v>
      </c>
      <c r="N1792" s="10">
        <v>21.06</v>
      </c>
      <c r="O1792" s="10">
        <v>358.02</v>
      </c>
      <c r="P1792" s="11">
        <v>111.02979999999999</v>
      </c>
      <c r="Q1792" s="11">
        <v>27.7745</v>
      </c>
      <c r="R1792" s="37">
        <v>25.037556334501755</v>
      </c>
      <c r="S1792" s="16">
        <v>1.7275913870806209E-2</v>
      </c>
      <c r="T1792" s="37">
        <v>9.3181570823921618</v>
      </c>
      <c r="U1792" s="16">
        <v>4.4283179650969055E-2</v>
      </c>
      <c r="V1792" s="10" t="s">
        <v>4767</v>
      </c>
      <c r="W1792" s="37">
        <v>1.1141017441747196</v>
      </c>
      <c r="X1792" s="16">
        <v>4.4283179650969055E-2</v>
      </c>
      <c r="Y1792" s="10" t="s">
        <v>4768</v>
      </c>
      <c r="Z1792" s="16">
        <v>7.3251973850655805</v>
      </c>
      <c r="AA1792" s="16">
        <v>8.2125176918031784E-2</v>
      </c>
      <c r="AB1792" s="29" t="s">
        <v>8349</v>
      </c>
      <c r="AC1792" s="16">
        <v>2.9041570823921621</v>
      </c>
      <c r="AD1792" s="16">
        <v>4.7801673610868477E-2</v>
      </c>
      <c r="AE1792" s="10" t="s">
        <v>122</v>
      </c>
      <c r="AF1792" s="10" t="s">
        <v>4075</v>
      </c>
      <c r="AG1792" s="37">
        <v>0.18607394829199753</v>
      </c>
      <c r="AH1792" s="16">
        <v>9.5023916378025694E-2</v>
      </c>
      <c r="AI1792" s="10" t="s">
        <v>4666</v>
      </c>
      <c r="AJ1792" s="10" t="s">
        <v>107</v>
      </c>
      <c r="AK1792" s="16" t="s">
        <v>57</v>
      </c>
      <c r="AL1792" s="16">
        <f t="shared" si="108"/>
        <v>0.43136289628571156</v>
      </c>
      <c r="AM1792" s="16">
        <f t="shared" si="109"/>
        <v>17.228634077651318</v>
      </c>
      <c r="AN1792" s="17">
        <f t="shared" si="110"/>
        <v>6.2072096099530821E-10</v>
      </c>
      <c r="AO1792" s="16">
        <f t="shared" si="111"/>
        <v>32.335916054312534</v>
      </c>
      <c r="AP1792" s="18">
        <v>4415.3269066592711</v>
      </c>
      <c r="AQ1792" s="18" t="s">
        <v>124</v>
      </c>
      <c r="AR1792" s="16">
        <v>0.73666270787003485</v>
      </c>
      <c r="AS1792" s="10" t="s">
        <v>74</v>
      </c>
      <c r="AT1792" s="16">
        <v>0.6497404284997762</v>
      </c>
      <c r="AU1792" s="10" t="s">
        <v>74</v>
      </c>
      <c r="AV1792" s="10" t="s">
        <v>8349</v>
      </c>
      <c r="AW1792" s="10" t="s">
        <v>8349</v>
      </c>
      <c r="AX1792" s="10" t="s">
        <v>8349</v>
      </c>
      <c r="AY1792" s="10" t="s">
        <v>8349</v>
      </c>
      <c r="AZ1792" s="10" t="s">
        <v>8349</v>
      </c>
      <c r="BA1792" s="10" t="s">
        <v>8349</v>
      </c>
    </row>
    <row r="1793" spans="1:53" s="10" customFormat="1">
      <c r="A1793" s="31">
        <v>90466</v>
      </c>
      <c r="B1793" s="10" t="s">
        <v>8349</v>
      </c>
      <c r="C1793" s="10" t="s">
        <v>6137</v>
      </c>
      <c r="D1793" s="10" t="s">
        <v>6138</v>
      </c>
      <c r="E1793" s="15" t="s">
        <v>8349</v>
      </c>
      <c r="F1793" s="10" t="s">
        <v>8349</v>
      </c>
      <c r="G1793" s="10" t="s">
        <v>8349</v>
      </c>
      <c r="H1793" s="10" t="s">
        <v>8349</v>
      </c>
      <c r="I1793" s="10" t="s">
        <v>8349</v>
      </c>
      <c r="J1793" s="10" t="s">
        <v>1033</v>
      </c>
      <c r="K1793" s="10" t="s">
        <v>1034</v>
      </c>
      <c r="L1793" s="10">
        <v>276.89943939</v>
      </c>
      <c r="M1793" s="10">
        <v>-51.0606212</v>
      </c>
      <c r="N1793" s="10">
        <v>-120.84</v>
      </c>
      <c r="O1793" s="10">
        <v>149.41999999999999</v>
      </c>
      <c r="P1793" s="11">
        <v>343.81760000000003</v>
      </c>
      <c r="Q1793" s="11">
        <v>-17.252800000000001</v>
      </c>
      <c r="R1793" s="37">
        <v>27.647221454243848</v>
      </c>
      <c r="S1793" s="16">
        <v>4.8935581974011613E-2</v>
      </c>
      <c r="T1793" s="37">
        <v>9.84</v>
      </c>
      <c r="U1793" s="16">
        <v>2.1213203435596424E-3</v>
      </c>
      <c r="V1793" s="10" t="s">
        <v>4770</v>
      </c>
      <c r="W1793" s="37">
        <v>1.171</v>
      </c>
      <c r="X1793" s="16">
        <v>3.0000000000000001E-3</v>
      </c>
      <c r="Y1793" s="10" t="s">
        <v>4770</v>
      </c>
      <c r="Z1793" s="16">
        <v>7.631742543808099</v>
      </c>
      <c r="AA1793" s="16">
        <v>0.11107165129400887</v>
      </c>
      <c r="AB1793" s="29" t="s">
        <v>8349</v>
      </c>
      <c r="AC1793" s="16">
        <v>3.0169999999999995</v>
      </c>
      <c r="AD1793" s="16">
        <v>2.1106870919205434E-2</v>
      </c>
      <c r="AE1793" s="10" t="s">
        <v>120</v>
      </c>
      <c r="AF1793" s="10" t="s">
        <v>4075</v>
      </c>
      <c r="AG1793" s="37">
        <v>0.14786188192120106</v>
      </c>
      <c r="AH1793" s="16">
        <v>0.11305932832445938</v>
      </c>
      <c r="AI1793" s="10" t="s">
        <v>4657</v>
      </c>
      <c r="AJ1793" s="10" t="s">
        <v>107</v>
      </c>
      <c r="AK1793" s="16" t="s">
        <v>108</v>
      </c>
      <c r="AL1793" s="16">
        <f t="shared" si="108"/>
        <v>0.38452812890762761</v>
      </c>
      <c r="AM1793" s="16">
        <f t="shared" si="109"/>
        <v>13.908382422588891</v>
      </c>
      <c r="AN1793" s="17">
        <f t="shared" si="110"/>
        <v>7.8113438365103837E-10</v>
      </c>
      <c r="AO1793" s="16">
        <f t="shared" si="111"/>
        <v>32.608185612945633</v>
      </c>
      <c r="AP1793" s="18">
        <v>4331.6002445770719</v>
      </c>
      <c r="AQ1793" s="18" t="s">
        <v>124</v>
      </c>
      <c r="AR1793" s="16">
        <v>0.68231198820118311</v>
      </c>
      <c r="AS1793" s="10" t="s">
        <v>74</v>
      </c>
      <c r="AT1793" s="16">
        <v>0.61255152148703162</v>
      </c>
      <c r="AU1793" s="10" t="s">
        <v>74</v>
      </c>
      <c r="AV1793" s="10" t="s">
        <v>8349</v>
      </c>
      <c r="AW1793" s="10" t="s">
        <v>8349</v>
      </c>
      <c r="AX1793" s="10" t="s">
        <v>8349</v>
      </c>
      <c r="AY1793" s="10" t="s">
        <v>8349</v>
      </c>
      <c r="AZ1793" s="10" t="s">
        <v>102</v>
      </c>
      <c r="BA1793" s="10" t="s">
        <v>8349</v>
      </c>
    </row>
    <row r="1794" spans="1:53" s="10" customFormat="1">
      <c r="A1794" s="31">
        <v>90496</v>
      </c>
      <c r="B1794" s="10">
        <v>169916</v>
      </c>
      <c r="C1794" s="10" t="s">
        <v>6139</v>
      </c>
      <c r="D1794" s="10" t="s">
        <v>8349</v>
      </c>
      <c r="E1794" s="15" t="s">
        <v>8349</v>
      </c>
      <c r="F1794" s="10" t="s">
        <v>9192</v>
      </c>
      <c r="G1794" s="10" t="s">
        <v>8349</v>
      </c>
      <c r="H1794" s="10" t="s">
        <v>8349</v>
      </c>
      <c r="I1794" s="10" t="s">
        <v>8349</v>
      </c>
      <c r="J1794" s="10" t="s">
        <v>1035</v>
      </c>
      <c r="K1794" s="10" t="s">
        <v>1036</v>
      </c>
      <c r="L1794" s="10">
        <v>276.99278955</v>
      </c>
      <c r="M1794" s="10">
        <v>-25.421247319999999</v>
      </c>
      <c r="N1794" s="10">
        <v>-44.81</v>
      </c>
      <c r="O1794" s="10">
        <v>-186.29</v>
      </c>
      <c r="P1794" s="11">
        <v>7.6607000000000003</v>
      </c>
      <c r="Q1794" s="11">
        <v>-6.5217000000000001</v>
      </c>
      <c r="R1794" s="37">
        <v>23.969319271332694</v>
      </c>
      <c r="S1794" s="16">
        <v>3.8350910834132313E-3</v>
      </c>
      <c r="T1794" s="37">
        <v>2.8067701001197798</v>
      </c>
      <c r="U1794" s="16">
        <v>1.6643316977093238E-2</v>
      </c>
      <c r="V1794" s="10" t="s">
        <v>4774</v>
      </c>
      <c r="W1794" s="37">
        <v>1.0573114326077597</v>
      </c>
      <c r="X1794" s="16">
        <v>1.6643316977093238E-2</v>
      </c>
      <c r="Y1794" s="10" t="s">
        <v>4775</v>
      </c>
      <c r="Z1794" s="16">
        <v>0.90849159889224573</v>
      </c>
      <c r="AA1794" s="16">
        <v>2.4987121323860606E-2</v>
      </c>
      <c r="AB1794" s="29" t="s">
        <v>8349</v>
      </c>
      <c r="AC1794" s="16">
        <v>2.4247701001197797</v>
      </c>
      <c r="AD1794" s="16">
        <v>5.2697248505021589E-2</v>
      </c>
      <c r="AE1794" s="10" t="s">
        <v>13</v>
      </c>
      <c r="AF1794" s="10" t="s">
        <v>4075</v>
      </c>
      <c r="AG1794" s="37">
        <v>52.224182986128845</v>
      </c>
      <c r="AH1794" s="16">
        <v>5.8321147382860442E-2</v>
      </c>
      <c r="AI1794" s="10" t="s">
        <v>4269</v>
      </c>
      <c r="AJ1794" s="10" t="s">
        <v>114</v>
      </c>
      <c r="AK1794" s="22" t="s">
        <v>6</v>
      </c>
      <c r="AL1794" s="16">
        <f t="shared" ref="AL1794:AL1857" si="112">SQRT(AG1794)</f>
        <v>7.2266301265616777</v>
      </c>
      <c r="AM1794" s="16">
        <f t="shared" ref="AM1794:AM1857" si="113">1000*AL1794/R1794</f>
        <v>301.49500888015319</v>
      </c>
      <c r="AN1794" s="17">
        <f t="shared" ref="AN1794:AN1857" si="114">0.0000000001155/AG1794</f>
        <v>2.2116190890085865E-12</v>
      </c>
      <c r="AO1794" s="16">
        <f t="shared" ref="AO1794:AO1857" si="115">-2.5*LOG(AN1794)+T1794</f>
        <v>31.944994275666051</v>
      </c>
      <c r="AP1794" s="18">
        <v>4808.5184686515067</v>
      </c>
      <c r="AQ1794" s="18" t="s">
        <v>144</v>
      </c>
      <c r="AR1794" s="16">
        <v>10.405546077082574</v>
      </c>
      <c r="AS1794" s="10" t="s">
        <v>74</v>
      </c>
      <c r="AT1794" s="16">
        <v>2.7572739097100607</v>
      </c>
      <c r="AU1794" s="10" t="s">
        <v>74</v>
      </c>
      <c r="AV1794" s="10" t="s">
        <v>8349</v>
      </c>
      <c r="AW1794" s="10" t="s">
        <v>8349</v>
      </c>
      <c r="AX1794" s="10" t="s">
        <v>8349</v>
      </c>
      <c r="AY1794" s="10" t="s">
        <v>8349</v>
      </c>
      <c r="AZ1794" s="10" t="s">
        <v>8349</v>
      </c>
      <c r="BA1794" s="10" t="s">
        <v>8349</v>
      </c>
    </row>
    <row r="1795" spans="1:53" s="10" customFormat="1">
      <c r="A1795" s="31">
        <v>90611</v>
      </c>
      <c r="B1795" s="10">
        <v>170209</v>
      </c>
      <c r="C1795" s="10" t="s">
        <v>6140</v>
      </c>
      <c r="D1795" s="10" t="s">
        <v>6130</v>
      </c>
      <c r="E1795" s="15" t="s">
        <v>8349</v>
      </c>
      <c r="F1795" s="10" t="s">
        <v>8349</v>
      </c>
      <c r="G1795" s="10" t="s">
        <v>8349</v>
      </c>
      <c r="H1795" s="10" t="s">
        <v>8349</v>
      </c>
      <c r="I1795" s="10" t="s">
        <v>8349</v>
      </c>
      <c r="J1795" s="10" t="s">
        <v>1037</v>
      </c>
      <c r="K1795" s="10" t="s">
        <v>1038</v>
      </c>
      <c r="L1795" s="10">
        <v>277.34311604999999</v>
      </c>
      <c r="M1795" s="10">
        <v>-27.97085976</v>
      </c>
      <c r="N1795" s="10">
        <v>-69.84</v>
      </c>
      <c r="O1795" s="10">
        <v>-449.23</v>
      </c>
      <c r="P1795" s="11">
        <v>5.5084</v>
      </c>
      <c r="Q1795" s="11">
        <v>-7.9497999999999998</v>
      </c>
      <c r="R1795" s="37">
        <v>29.498525073746315</v>
      </c>
      <c r="S1795" s="16">
        <v>4.5427728613569328E-2</v>
      </c>
      <c r="T1795" s="37">
        <v>9.3860044622985814</v>
      </c>
      <c r="U1795" s="16">
        <v>5.3225933528685057E-2</v>
      </c>
      <c r="V1795" s="10" t="s">
        <v>4767</v>
      </c>
      <c r="W1795" s="37">
        <v>1.2110000000000001</v>
      </c>
      <c r="X1795" s="16">
        <v>5.0000000000000001E-3</v>
      </c>
      <c r="Y1795" s="10" t="s">
        <v>4770</v>
      </c>
      <c r="Z1795" s="16">
        <v>7.0370029533139924</v>
      </c>
      <c r="AA1795" s="16">
        <v>0.15418185984292165</v>
      </c>
      <c r="AB1795" s="29" t="s">
        <v>8349</v>
      </c>
      <c r="AC1795" s="16" t="s">
        <v>8349</v>
      </c>
      <c r="AD1795" s="16" t="s">
        <v>8349</v>
      </c>
      <c r="AE1795" s="10" t="s">
        <v>8349</v>
      </c>
      <c r="AF1795" s="10" t="s">
        <v>4080</v>
      </c>
      <c r="AG1795" s="37">
        <v>0.26350956500225536</v>
      </c>
      <c r="AH1795" s="16">
        <v>0.18377172226602856</v>
      </c>
      <c r="AI1795" s="10" t="s">
        <v>4270</v>
      </c>
      <c r="AJ1795" s="10" t="s">
        <v>107</v>
      </c>
      <c r="AK1795" s="16" t="s">
        <v>108</v>
      </c>
      <c r="AL1795" s="16">
        <f t="shared" si="112"/>
        <v>0.51333182738094019</v>
      </c>
      <c r="AM1795" s="16">
        <f t="shared" si="113"/>
        <v>17.401948948213875</v>
      </c>
      <c r="AN1795" s="17">
        <f t="shared" si="114"/>
        <v>4.3831426004976878E-10</v>
      </c>
      <c r="AO1795" s="16">
        <f t="shared" si="115"/>
        <v>32.781540461911781</v>
      </c>
      <c r="AP1795" s="18">
        <v>4342.2396344421377</v>
      </c>
      <c r="AQ1795" s="18" t="s">
        <v>123</v>
      </c>
      <c r="AR1795" s="16">
        <v>0.90640489889617515</v>
      </c>
      <c r="AS1795" s="10" t="s">
        <v>74</v>
      </c>
      <c r="AT1795" s="16">
        <v>0.7103726826662109</v>
      </c>
      <c r="AU1795" s="10" t="s">
        <v>74</v>
      </c>
      <c r="AV1795" s="10" t="s">
        <v>8349</v>
      </c>
      <c r="AW1795" s="10" t="s">
        <v>8349</v>
      </c>
      <c r="AX1795" s="10" t="s">
        <v>8349</v>
      </c>
      <c r="AY1795" s="10" t="s">
        <v>8349</v>
      </c>
      <c r="AZ1795" s="10" t="s">
        <v>102</v>
      </c>
      <c r="BA1795" s="10" t="s">
        <v>8349</v>
      </c>
    </row>
    <row r="1796" spans="1:53" s="10" customFormat="1">
      <c r="A1796" s="31">
        <v>90626</v>
      </c>
      <c r="B1796" s="10">
        <v>170510</v>
      </c>
      <c r="C1796" s="10" t="s">
        <v>6141</v>
      </c>
      <c r="D1796" s="10" t="s">
        <v>8349</v>
      </c>
      <c r="E1796" s="15" t="s">
        <v>8349</v>
      </c>
      <c r="F1796" s="10" t="s">
        <v>8349</v>
      </c>
      <c r="G1796" s="10" t="s">
        <v>8349</v>
      </c>
      <c r="H1796" s="10" t="s">
        <v>8349</v>
      </c>
      <c r="I1796" s="10" t="s">
        <v>8349</v>
      </c>
      <c r="J1796" s="10" t="s">
        <v>1039</v>
      </c>
      <c r="K1796" s="10" t="s">
        <v>1040</v>
      </c>
      <c r="L1796" s="10">
        <v>277.38250513999998</v>
      </c>
      <c r="M1796" s="10">
        <v>9.0619105300000005</v>
      </c>
      <c r="N1796" s="10">
        <v>188.99</v>
      </c>
      <c r="O1796" s="10">
        <v>72.92</v>
      </c>
      <c r="P1796" s="11">
        <v>38.578699999999998</v>
      </c>
      <c r="Q1796" s="11">
        <v>8.9575999999999993</v>
      </c>
      <c r="R1796" s="37">
        <v>27.624309392265189</v>
      </c>
      <c r="S1796" s="16">
        <v>2.8453038674033149E-2</v>
      </c>
      <c r="T1796" s="37">
        <v>8.65</v>
      </c>
      <c r="U1796" s="16">
        <v>1.0606601717798212E-2</v>
      </c>
      <c r="V1796" s="10" t="s">
        <v>4770</v>
      </c>
      <c r="W1796" s="37">
        <v>0.97599999999999998</v>
      </c>
      <c r="X1796" s="16">
        <v>1.4999999999999999E-2</v>
      </c>
      <c r="Y1796" s="10" t="s">
        <v>4770</v>
      </c>
      <c r="Z1796" s="16">
        <v>6.4435428526658294</v>
      </c>
      <c r="AA1796" s="16">
        <v>7.3287612798914381E-2</v>
      </c>
      <c r="AB1796" s="29" t="s">
        <v>8349</v>
      </c>
      <c r="AC1796" s="16">
        <v>2.3230000000000004</v>
      </c>
      <c r="AD1796" s="16">
        <v>2.263846284534354E-2</v>
      </c>
      <c r="AE1796" s="10" t="s">
        <v>120</v>
      </c>
      <c r="AF1796" s="10" t="s">
        <v>4075</v>
      </c>
      <c r="AG1796" s="37">
        <v>0.30340650810862652</v>
      </c>
      <c r="AH1796" s="16">
        <v>7.6704460038276773E-2</v>
      </c>
      <c r="AI1796" s="10" t="s">
        <v>4596</v>
      </c>
      <c r="AJ1796" s="10" t="s">
        <v>107</v>
      </c>
      <c r="AK1796" s="16" t="s">
        <v>57</v>
      </c>
      <c r="AL1796" s="16">
        <f t="shared" si="112"/>
        <v>0.55082348180576557</v>
      </c>
      <c r="AM1796" s="16">
        <f t="shared" si="113"/>
        <v>19.939810041368716</v>
      </c>
      <c r="AN1796" s="17">
        <f t="shared" si="114"/>
        <v>3.8067739785808531E-10</v>
      </c>
      <c r="AO1796" s="16">
        <f t="shared" si="115"/>
        <v>32.198607269987406</v>
      </c>
      <c r="AP1796" s="18">
        <v>4901.2411118521122</v>
      </c>
      <c r="AQ1796" s="18" t="s">
        <v>124</v>
      </c>
      <c r="AR1796" s="16">
        <v>0.76339961562913805</v>
      </c>
      <c r="AS1796" s="10" t="s">
        <v>74</v>
      </c>
      <c r="AT1796" s="16">
        <v>0.73652224760282581</v>
      </c>
      <c r="AU1796" s="10" t="s">
        <v>74</v>
      </c>
      <c r="AV1796" s="10" t="s">
        <v>8349</v>
      </c>
      <c r="AW1796" s="10" t="s">
        <v>8349</v>
      </c>
      <c r="AX1796" s="10" t="s">
        <v>8349</v>
      </c>
      <c r="AY1796" s="10" t="s">
        <v>8349</v>
      </c>
      <c r="AZ1796" s="10" t="s">
        <v>8349</v>
      </c>
      <c r="BA1796" s="10" t="s">
        <v>8349</v>
      </c>
    </row>
    <row r="1797" spans="1:53" s="10" customFormat="1">
      <c r="A1797" s="31">
        <v>90656</v>
      </c>
      <c r="B1797" s="10">
        <v>170493</v>
      </c>
      <c r="C1797" s="10" t="s">
        <v>6142</v>
      </c>
      <c r="D1797" s="10" t="s">
        <v>6143</v>
      </c>
      <c r="E1797" s="15" t="s">
        <v>8349</v>
      </c>
      <c r="F1797" s="10" t="s">
        <v>8349</v>
      </c>
      <c r="G1797" s="10" t="s">
        <v>8349</v>
      </c>
      <c r="H1797" s="10" t="s">
        <v>8349</v>
      </c>
      <c r="I1797" s="10" t="s">
        <v>8349</v>
      </c>
      <c r="J1797" s="10" t="s">
        <v>1041</v>
      </c>
      <c r="K1797" s="10" t="s">
        <v>1042</v>
      </c>
      <c r="L1797" s="10">
        <v>277.46794575000001</v>
      </c>
      <c r="M1797" s="10">
        <v>-1.81763239</v>
      </c>
      <c r="N1797" s="10">
        <v>172</v>
      </c>
      <c r="O1797" s="10">
        <v>-193.9</v>
      </c>
      <c r="P1797" s="11">
        <v>28.8477</v>
      </c>
      <c r="Q1797" s="11">
        <v>3.9634</v>
      </c>
      <c r="R1797" s="37">
        <v>18.615040953090098</v>
      </c>
      <c r="S1797" s="16">
        <v>1.693968726731199E-2</v>
      </c>
      <c r="T1797" s="37">
        <v>8.0039999999999996</v>
      </c>
      <c r="U1797" s="16">
        <v>1.2E-2</v>
      </c>
      <c r="V1797" s="10" t="s">
        <v>4769</v>
      </c>
      <c r="W1797" s="37">
        <v>1.1060000000000001</v>
      </c>
      <c r="X1797" s="16">
        <v>8.3999999999999995E-3</v>
      </c>
      <c r="Y1797" s="10" t="s">
        <v>4769</v>
      </c>
      <c r="Z1797" s="16">
        <v>6.6546800199833882</v>
      </c>
      <c r="AA1797" s="16">
        <v>4.9099182540914832E-2</v>
      </c>
      <c r="AB1797" s="29" t="s">
        <v>8349</v>
      </c>
      <c r="AC1797" s="16">
        <v>2.5559999999999992</v>
      </c>
      <c r="AD1797" s="16">
        <v>2.2315913604421398E-2</v>
      </c>
      <c r="AE1797" s="10" t="s">
        <v>125</v>
      </c>
      <c r="AF1797" s="10" t="s">
        <v>4075</v>
      </c>
      <c r="AG1797" s="37">
        <v>0.27196399020309614</v>
      </c>
      <c r="AH1797" s="16">
        <v>5.3932640637985418E-2</v>
      </c>
      <c r="AI1797" s="10" t="s">
        <v>4655</v>
      </c>
      <c r="AJ1797" s="10" t="s">
        <v>107</v>
      </c>
      <c r="AK1797" s="16" t="s">
        <v>57</v>
      </c>
      <c r="AL1797" s="16">
        <f t="shared" si="112"/>
        <v>0.52150166845667534</v>
      </c>
      <c r="AM1797" s="16">
        <f t="shared" si="113"/>
        <v>28.015069629492597</v>
      </c>
      <c r="AN1797" s="17">
        <f t="shared" si="114"/>
        <v>4.2468857701987452E-10</v>
      </c>
      <c r="AO1797" s="16">
        <f t="shared" si="115"/>
        <v>31.433823550513367</v>
      </c>
      <c r="AP1797" s="18">
        <v>4770</v>
      </c>
      <c r="AQ1797" s="18" t="s">
        <v>141</v>
      </c>
      <c r="AR1797" s="16">
        <v>0.74</v>
      </c>
      <c r="AS1797" s="10" t="s">
        <v>73</v>
      </c>
      <c r="AT1797" s="16">
        <v>0.79800000000000004</v>
      </c>
      <c r="AU1797" s="10" t="s">
        <v>73</v>
      </c>
      <c r="AV1797" s="10">
        <v>4.62</v>
      </c>
      <c r="AW1797" s="10" t="s">
        <v>73</v>
      </c>
      <c r="AX1797" s="10">
        <v>6.4</v>
      </c>
      <c r="AY1797" s="10" t="s">
        <v>141</v>
      </c>
      <c r="AZ1797" s="10" t="s">
        <v>8349</v>
      </c>
      <c r="BA1797" s="10">
        <v>0.35</v>
      </c>
    </row>
    <row r="1798" spans="1:53" s="10" customFormat="1">
      <c r="A1798" s="31">
        <v>90790</v>
      </c>
      <c r="B1798" s="10">
        <v>170657</v>
      </c>
      <c r="C1798" s="10" t="s">
        <v>6144</v>
      </c>
      <c r="D1798" s="10" t="s">
        <v>6145</v>
      </c>
      <c r="E1798" s="15" t="s">
        <v>8349</v>
      </c>
      <c r="F1798" s="10" t="s">
        <v>8349</v>
      </c>
      <c r="G1798" s="10" t="s">
        <v>8349</v>
      </c>
      <c r="H1798" s="10" t="s">
        <v>8349</v>
      </c>
      <c r="I1798" s="10" t="s">
        <v>8349</v>
      </c>
      <c r="J1798" s="10" t="s">
        <v>1043</v>
      </c>
      <c r="K1798" s="10" t="s">
        <v>1044</v>
      </c>
      <c r="L1798" s="10">
        <v>277.82935903999999</v>
      </c>
      <c r="M1798" s="10">
        <v>-18.90833868</v>
      </c>
      <c r="N1798" s="10">
        <v>-140.13</v>
      </c>
      <c r="O1798" s="10">
        <v>-194.59</v>
      </c>
      <c r="P1798" s="11">
        <v>13.8376</v>
      </c>
      <c r="Q1798" s="11">
        <v>-4.2404000000000002</v>
      </c>
      <c r="R1798" s="37">
        <v>13.2520540683806</v>
      </c>
      <c r="S1798" s="16">
        <v>9.2764378478664197E-3</v>
      </c>
      <c r="T1798" s="37">
        <v>6.81</v>
      </c>
      <c r="U1798" s="16">
        <v>4.9497474683058325E-3</v>
      </c>
      <c r="V1798" s="10" t="s">
        <v>4770</v>
      </c>
      <c r="W1798" s="37">
        <v>0.86099999999999999</v>
      </c>
      <c r="X1798" s="16">
        <v>7.0000000000000001E-3</v>
      </c>
      <c r="Y1798" s="10" t="s">
        <v>4770</v>
      </c>
      <c r="Z1798" s="16">
        <v>6.198584004324883</v>
      </c>
      <c r="AA1798" s="16">
        <v>2.5187288259217233E-2</v>
      </c>
      <c r="AB1798" s="29" t="s">
        <v>8349</v>
      </c>
      <c r="AC1798" s="16">
        <v>2.1059999999999999</v>
      </c>
      <c r="AD1798" s="16">
        <v>1.6748134224444225E-2</v>
      </c>
      <c r="AE1798" s="10" t="s">
        <v>120</v>
      </c>
      <c r="AF1798" s="10" t="s">
        <v>4075</v>
      </c>
      <c r="AG1798" s="37">
        <v>0.34981782143358309</v>
      </c>
      <c r="AH1798" s="16">
        <v>3.0247305497397653E-2</v>
      </c>
      <c r="AI1798" s="10" t="s">
        <v>4652</v>
      </c>
      <c r="AJ1798" s="10" t="s">
        <v>107</v>
      </c>
      <c r="AK1798" s="16" t="s">
        <v>108</v>
      </c>
      <c r="AL1798" s="16">
        <f t="shared" si="112"/>
        <v>0.59145398927861081</v>
      </c>
      <c r="AM1798" s="16">
        <f t="shared" si="113"/>
        <v>44.631118030963968</v>
      </c>
      <c r="AN1798" s="17">
        <f t="shared" si="114"/>
        <v>3.301718578163663E-10</v>
      </c>
      <c r="AO1798" s="16">
        <f t="shared" si="115"/>
        <v>30.51314986641653</v>
      </c>
      <c r="AP1798" s="18">
        <v>5103</v>
      </c>
      <c r="AQ1798" s="18" t="s">
        <v>141</v>
      </c>
      <c r="AR1798" s="16">
        <v>0.76</v>
      </c>
      <c r="AS1798" s="10" t="s">
        <v>73</v>
      </c>
      <c r="AT1798" s="16">
        <v>0.80700000000000005</v>
      </c>
      <c r="AU1798" s="10" t="s">
        <v>73</v>
      </c>
      <c r="AV1798" s="10">
        <v>4.5999999999999996</v>
      </c>
      <c r="AW1798" s="10" t="s">
        <v>73</v>
      </c>
      <c r="AX1798" s="10">
        <v>6.1</v>
      </c>
      <c r="AY1798" s="10" t="s">
        <v>141</v>
      </c>
      <c r="AZ1798" s="10" t="s">
        <v>102</v>
      </c>
      <c r="BA1798" s="10">
        <v>-0.15</v>
      </c>
    </row>
    <row r="1799" spans="1:53" s="10" customFormat="1">
      <c r="A1799" s="31">
        <v>90864</v>
      </c>
      <c r="B1799" s="10">
        <v>171067</v>
      </c>
      <c r="C1799" s="10" t="s">
        <v>6146</v>
      </c>
      <c r="D1799" s="10" t="s">
        <v>8349</v>
      </c>
      <c r="E1799" s="15" t="s">
        <v>8349</v>
      </c>
      <c r="F1799" s="10" t="s">
        <v>8349</v>
      </c>
      <c r="G1799" s="10" t="s">
        <v>8349</v>
      </c>
      <c r="H1799" s="10" t="s">
        <v>8349</v>
      </c>
      <c r="I1799" s="10" t="s">
        <v>8349</v>
      </c>
      <c r="J1799" s="10" t="s">
        <v>1045</v>
      </c>
      <c r="K1799" s="10" t="s">
        <v>1046</v>
      </c>
      <c r="L1799" s="10">
        <v>278.04331919999998</v>
      </c>
      <c r="M1799" s="10">
        <v>13.73626659</v>
      </c>
      <c r="N1799" s="10">
        <v>112.72</v>
      </c>
      <c r="O1799" s="10">
        <v>122.93</v>
      </c>
      <c r="P1799" s="11">
        <v>43.130600000000001</v>
      </c>
      <c r="Q1799" s="11">
        <v>10.4199</v>
      </c>
      <c r="R1799" s="37">
        <v>25.980774227071965</v>
      </c>
      <c r="S1799" s="16">
        <v>1.7147310989867499E-2</v>
      </c>
      <c r="T1799" s="37">
        <v>7.1950506662286591</v>
      </c>
      <c r="U1799" s="16">
        <v>1.9416487838947599E-2</v>
      </c>
      <c r="V1799" s="10" t="s">
        <v>4767</v>
      </c>
      <c r="W1799" s="37">
        <v>0.69690830803272019</v>
      </c>
      <c r="X1799" s="16">
        <v>1.9416487838947599E-2</v>
      </c>
      <c r="Y1799" s="10" t="s">
        <v>4768</v>
      </c>
      <c r="Z1799" s="16">
        <v>5.1217902217016134</v>
      </c>
      <c r="AA1799" s="16">
        <v>5.697433684818165E-2</v>
      </c>
      <c r="AB1799" s="29" t="s">
        <v>8349</v>
      </c>
      <c r="AC1799" s="16">
        <v>1.6380506662286587</v>
      </c>
      <c r="AD1799" s="16">
        <v>2.8600699292150183E-2</v>
      </c>
      <c r="AE1799" s="10" t="s">
        <v>122</v>
      </c>
      <c r="AF1799" s="10" t="s">
        <v>4075</v>
      </c>
      <c r="AG1799" s="37">
        <v>0.82569202254119323</v>
      </c>
      <c r="AH1799" s="16">
        <v>6.3750098504159733E-2</v>
      </c>
      <c r="AI1799" s="10" t="s">
        <v>4638</v>
      </c>
      <c r="AJ1799" s="10" t="s">
        <v>107</v>
      </c>
      <c r="AK1799" s="16" t="s">
        <v>58</v>
      </c>
      <c r="AL1799" s="16">
        <f t="shared" si="112"/>
        <v>0.90867597224818997</v>
      </c>
      <c r="AM1799" s="16">
        <f t="shared" si="113"/>
        <v>34.974938171832832</v>
      </c>
      <c r="AN1799" s="17">
        <f t="shared" si="114"/>
        <v>1.3988266429477072E-10</v>
      </c>
      <c r="AO1799" s="16">
        <f t="shared" si="115"/>
        <v>31.830640927311904</v>
      </c>
      <c r="AP1799" s="18">
        <v>5643</v>
      </c>
      <c r="AQ1799" s="18" t="s">
        <v>141</v>
      </c>
      <c r="AR1799" s="16">
        <v>0.91</v>
      </c>
      <c r="AS1799" s="10" t="s">
        <v>73</v>
      </c>
      <c r="AT1799" s="16">
        <v>0.96899999999999997</v>
      </c>
      <c r="AU1799" s="10" t="s">
        <v>73</v>
      </c>
      <c r="AV1799" s="10">
        <v>4.51</v>
      </c>
      <c r="AW1799" s="10" t="s">
        <v>73</v>
      </c>
      <c r="AX1799" s="10">
        <v>2.3199999999999998</v>
      </c>
      <c r="AY1799" s="10" t="s">
        <v>73</v>
      </c>
      <c r="AZ1799" s="10" t="s">
        <v>102</v>
      </c>
      <c r="BA1799" s="10">
        <v>-0.03</v>
      </c>
    </row>
    <row r="1800" spans="1:53" s="10" customFormat="1">
      <c r="A1800" s="31">
        <v>90945</v>
      </c>
      <c r="B1800" s="10">
        <v>170573</v>
      </c>
      <c r="C1800" s="10" t="s">
        <v>6147</v>
      </c>
      <c r="D1800" s="10" t="s">
        <v>8349</v>
      </c>
      <c r="E1800" s="15" t="s">
        <v>8349</v>
      </c>
      <c r="F1800" s="10" t="s">
        <v>8349</v>
      </c>
      <c r="G1800" s="10" t="s">
        <v>8349</v>
      </c>
      <c r="H1800" s="10" t="s">
        <v>8349</v>
      </c>
      <c r="I1800" s="10" t="s">
        <v>8349</v>
      </c>
      <c r="J1800" s="10" t="s">
        <v>1047</v>
      </c>
      <c r="K1800" s="10" t="s">
        <v>1048</v>
      </c>
      <c r="L1800" s="10">
        <v>278.27167379999997</v>
      </c>
      <c r="M1800" s="10">
        <v>-54.262844790000003</v>
      </c>
      <c r="N1800" s="10">
        <v>-123.68</v>
      </c>
      <c r="O1800" s="10">
        <v>-141.05000000000001</v>
      </c>
      <c r="P1800" s="11">
        <v>340.98669999999998</v>
      </c>
      <c r="Q1800" s="11">
        <v>-19.180599999999998</v>
      </c>
      <c r="R1800" s="37">
        <v>18.436578171091444</v>
      </c>
      <c r="S1800" s="16">
        <v>1.8805309734513272E-2</v>
      </c>
      <c r="T1800" s="37">
        <v>8.5</v>
      </c>
      <c r="U1800" s="16">
        <v>1.414213562373095E-3</v>
      </c>
      <c r="V1800" s="10" t="s">
        <v>4770</v>
      </c>
      <c r="W1800" s="37">
        <v>1.115</v>
      </c>
      <c r="X1800" s="16">
        <v>2E-3</v>
      </c>
      <c r="Y1800" s="10" t="s">
        <v>4770</v>
      </c>
      <c r="Z1800" s="16">
        <v>7.1715984042950343</v>
      </c>
      <c r="AA1800" s="16">
        <v>4.2638266780556933E-2</v>
      </c>
      <c r="AB1800" s="29" t="s">
        <v>8349</v>
      </c>
      <c r="AC1800" s="16">
        <v>2.726</v>
      </c>
      <c r="AD1800" s="16">
        <v>2.4041630560342617E-2</v>
      </c>
      <c r="AE1800" s="10" t="s">
        <v>120</v>
      </c>
      <c r="AF1800" s="10" t="s">
        <v>4075</v>
      </c>
      <c r="AG1800" s="37">
        <v>0.18493309268367039</v>
      </c>
      <c r="AH1800" s="16">
        <v>4.8949175621760425E-2</v>
      </c>
      <c r="AI1800" s="10" t="s">
        <v>4271</v>
      </c>
      <c r="AJ1800" s="10" t="s">
        <v>107</v>
      </c>
      <c r="AK1800" s="16" t="s">
        <v>57</v>
      </c>
      <c r="AL1800" s="16">
        <f t="shared" si="112"/>
        <v>0.43003847814314289</v>
      </c>
      <c r="AM1800" s="16">
        <f t="shared" si="113"/>
        <v>23.325287054484072</v>
      </c>
      <c r="AN1800" s="17">
        <f t="shared" si="114"/>
        <v>6.2455019987993023E-10</v>
      </c>
      <c r="AO1800" s="16">
        <f t="shared" si="115"/>
        <v>31.511081620788087</v>
      </c>
      <c r="AP1800" s="18">
        <v>4553.8982999327272</v>
      </c>
      <c r="AQ1800" s="18" t="s">
        <v>124</v>
      </c>
      <c r="AR1800" s="16">
        <v>0.69038649541483355</v>
      </c>
      <c r="AS1800" s="10" t="s">
        <v>74</v>
      </c>
      <c r="AT1800" s="16">
        <v>0.64871663399367541</v>
      </c>
      <c r="AU1800" s="10" t="s">
        <v>74</v>
      </c>
      <c r="AV1800" s="10" t="s">
        <v>8349</v>
      </c>
      <c r="AW1800" s="10" t="s">
        <v>8349</v>
      </c>
      <c r="AX1800" s="10" t="s">
        <v>8349</v>
      </c>
      <c r="AY1800" s="10" t="s">
        <v>8349</v>
      </c>
      <c r="AZ1800" s="10" t="s">
        <v>102</v>
      </c>
      <c r="BA1800" s="10" t="s">
        <v>8349</v>
      </c>
    </row>
    <row r="1801" spans="1:53" s="10" customFormat="1">
      <c r="A1801" s="31">
        <v>90959</v>
      </c>
      <c r="B1801" s="10">
        <v>171314</v>
      </c>
      <c r="C1801" s="10" t="s">
        <v>6148</v>
      </c>
      <c r="D1801" s="10" t="s">
        <v>6149</v>
      </c>
      <c r="E1801" s="15" t="s">
        <v>8349</v>
      </c>
      <c r="F1801" s="10" t="s">
        <v>9193</v>
      </c>
      <c r="G1801" s="10" t="s">
        <v>8349</v>
      </c>
      <c r="H1801" s="10" t="s">
        <v>8349</v>
      </c>
      <c r="I1801" s="10" t="s">
        <v>8349</v>
      </c>
      <c r="J1801" s="10" t="s">
        <v>1049</v>
      </c>
      <c r="K1801" s="10" t="s">
        <v>1050</v>
      </c>
      <c r="L1801" s="10">
        <v>278.32446320999998</v>
      </c>
      <c r="M1801" s="10">
        <v>22.315402469999999</v>
      </c>
      <c r="N1801" s="10">
        <v>-176.88</v>
      </c>
      <c r="O1801" s="10">
        <v>-473.21</v>
      </c>
      <c r="P1801" s="11">
        <v>51.208799999999997</v>
      </c>
      <c r="Q1801" s="11">
        <v>13.7826</v>
      </c>
      <c r="R1801" s="37">
        <v>22.97266253158741</v>
      </c>
      <c r="S1801" s="16">
        <v>2.6878015161957269E-2</v>
      </c>
      <c r="T1801" s="37">
        <v>8.8659999999999997</v>
      </c>
      <c r="U1801" s="16">
        <v>1.2E-2</v>
      </c>
      <c r="V1801" s="10" t="s">
        <v>4769</v>
      </c>
      <c r="W1801" s="37">
        <v>1.1459999999999999</v>
      </c>
      <c r="X1801" s="16">
        <v>8.3999999999999995E-3</v>
      </c>
      <c r="Y1801" s="10" t="s">
        <v>4769</v>
      </c>
      <c r="Z1801" s="16">
        <v>7.0599433357869916</v>
      </c>
      <c r="AA1801" s="16">
        <v>7.1163578609755085E-2</v>
      </c>
      <c r="AB1801" s="29" t="s">
        <v>8349</v>
      </c>
      <c r="AC1801" s="16">
        <v>2.7522711939827191</v>
      </c>
      <c r="AD1801" s="16">
        <v>3.5623026261113751E-2</v>
      </c>
      <c r="AE1801" s="10" t="s">
        <v>125</v>
      </c>
      <c r="AF1801" s="10" t="s">
        <v>4075</v>
      </c>
      <c r="AG1801" s="37">
        <v>0.2003388750518682</v>
      </c>
      <c r="AH1801" s="16">
        <v>7.9581749921365713E-2</v>
      </c>
      <c r="AI1801" s="10" t="s">
        <v>4655</v>
      </c>
      <c r="AJ1801" s="10" t="s">
        <v>107</v>
      </c>
      <c r="AK1801" s="16" t="s">
        <v>57</v>
      </c>
      <c r="AL1801" s="16">
        <f t="shared" si="112"/>
        <v>0.44759230897309688</v>
      </c>
      <c r="AM1801" s="16">
        <f t="shared" si="113"/>
        <v>19.483693209598908</v>
      </c>
      <c r="AN1801" s="17">
        <f t="shared" si="114"/>
        <v>5.7652315343238695E-10</v>
      </c>
      <c r="AO1801" s="16">
        <f t="shared" si="115"/>
        <v>31.96395811638719</v>
      </c>
      <c r="AP1801" s="18">
        <v>4532.9459722603706</v>
      </c>
      <c r="AQ1801" s="18" t="s">
        <v>124</v>
      </c>
      <c r="AR1801" s="16">
        <v>0.72522565032928055</v>
      </c>
      <c r="AS1801" s="10" t="s">
        <v>74</v>
      </c>
      <c r="AT1801" s="16">
        <v>0.66216381414942593</v>
      </c>
      <c r="AU1801" s="10" t="s">
        <v>74</v>
      </c>
      <c r="AV1801" s="10" t="s">
        <v>8349</v>
      </c>
      <c r="AW1801" s="10" t="s">
        <v>8349</v>
      </c>
      <c r="AX1801" s="10" t="s">
        <v>8349</v>
      </c>
      <c r="AY1801" s="10" t="s">
        <v>8349</v>
      </c>
      <c r="AZ1801" s="10" t="s">
        <v>8349</v>
      </c>
      <c r="BA1801" s="10" t="s">
        <v>8349</v>
      </c>
    </row>
    <row r="1802" spans="1:53" s="10" customFormat="1">
      <c r="A1802" s="31">
        <v>90979</v>
      </c>
      <c r="B1802" s="10" t="s">
        <v>8349</v>
      </c>
      <c r="C1802" s="10" t="s">
        <v>6150</v>
      </c>
      <c r="D1802" s="10" t="s">
        <v>6151</v>
      </c>
      <c r="E1802" s="15" t="s">
        <v>8349</v>
      </c>
      <c r="F1802" s="10" t="s">
        <v>8349</v>
      </c>
      <c r="G1802" s="10" t="s">
        <v>8349</v>
      </c>
      <c r="H1802" s="10" t="s">
        <v>8349</v>
      </c>
      <c r="I1802" s="10" t="s">
        <v>8349</v>
      </c>
      <c r="J1802" s="10" t="s">
        <v>1051</v>
      </c>
      <c r="K1802" s="10" t="s">
        <v>1052</v>
      </c>
      <c r="L1802" s="10">
        <v>278.37084800999997</v>
      </c>
      <c r="M1802" s="10">
        <v>-11.635461299999999</v>
      </c>
      <c r="N1802" s="10">
        <v>-285.75</v>
      </c>
      <c r="O1802" s="10">
        <v>-237.72</v>
      </c>
      <c r="P1802" s="11">
        <v>20.545200000000001</v>
      </c>
      <c r="Q1802" s="11">
        <v>-1.3606</v>
      </c>
      <c r="R1802" s="37">
        <v>27.285129604365622</v>
      </c>
      <c r="S1802" s="16">
        <v>4.7203274215552524E-2</v>
      </c>
      <c r="T1802" s="37">
        <v>10.029999999999999</v>
      </c>
      <c r="U1802" s="16">
        <v>6.3639610306789269E-3</v>
      </c>
      <c r="V1802" s="10" t="s">
        <v>4770</v>
      </c>
      <c r="W1802" s="37">
        <v>1.2629999999999999</v>
      </c>
      <c r="X1802" s="16">
        <v>8.9999999999999993E-3</v>
      </c>
      <c r="Y1802" s="10" t="s">
        <v>4770</v>
      </c>
      <c r="Z1802" s="16">
        <v>7.8503698948857332</v>
      </c>
      <c r="AA1802" s="16">
        <v>0.11136268074875222</v>
      </c>
      <c r="AB1802" s="29" t="s">
        <v>8349</v>
      </c>
      <c r="AC1802" s="16">
        <v>3.1629999999999994</v>
      </c>
      <c r="AD1802" s="16">
        <v>2.4829418035870271E-2</v>
      </c>
      <c r="AE1802" s="10" t="s">
        <v>120</v>
      </c>
      <c r="AF1802" s="10" t="s">
        <v>4075</v>
      </c>
      <c r="AG1802" s="37">
        <v>0.12883643229557282</v>
      </c>
      <c r="AH1802" s="16">
        <v>0.11409709314241318</v>
      </c>
      <c r="AI1802" s="10" t="s">
        <v>4341</v>
      </c>
      <c r="AJ1802" s="10" t="s">
        <v>107</v>
      </c>
      <c r="AK1802" s="16" t="s">
        <v>108</v>
      </c>
      <c r="AL1802" s="16">
        <f t="shared" si="112"/>
        <v>0.35893792262113072</v>
      </c>
      <c r="AM1802" s="16">
        <f t="shared" si="113"/>
        <v>13.15507486406444</v>
      </c>
      <c r="AN1802" s="17">
        <f t="shared" si="114"/>
        <v>8.9648555103593091E-10</v>
      </c>
      <c r="AO1802" s="16">
        <f t="shared" si="115"/>
        <v>32.648641764295022</v>
      </c>
      <c r="AP1802" s="18">
        <v>4227.571166393137</v>
      </c>
      <c r="AQ1802" s="18" t="s">
        <v>124</v>
      </c>
      <c r="AR1802" s="16">
        <v>0.66863501649599932</v>
      </c>
      <c r="AS1802" s="10" t="s">
        <v>74</v>
      </c>
      <c r="AT1802" s="16">
        <v>0.59129579740847793</v>
      </c>
      <c r="AU1802" s="10" t="s">
        <v>74</v>
      </c>
      <c r="AV1802" s="10" t="s">
        <v>8349</v>
      </c>
      <c r="AW1802" s="10" t="s">
        <v>8349</v>
      </c>
      <c r="AX1802" s="10" t="s">
        <v>8349</v>
      </c>
      <c r="AY1802" s="10" t="s">
        <v>8349</v>
      </c>
      <c r="AZ1802" s="10" t="s">
        <v>8349</v>
      </c>
      <c r="BA1802" s="10" t="s">
        <v>8349</v>
      </c>
    </row>
    <row r="1803" spans="1:53" s="10" customFormat="1">
      <c r="A1803" s="31">
        <v>91009</v>
      </c>
      <c r="B1803" s="10">
        <v>234677</v>
      </c>
      <c r="C1803" s="10" t="s">
        <v>6152</v>
      </c>
      <c r="D1803" s="10" t="s">
        <v>6153</v>
      </c>
      <c r="E1803" s="15" t="s">
        <v>8349</v>
      </c>
      <c r="F1803" s="10" t="s">
        <v>9194</v>
      </c>
      <c r="G1803" s="10" t="s">
        <v>8349</v>
      </c>
      <c r="H1803" s="10" t="s">
        <v>8349</v>
      </c>
      <c r="I1803" s="10" t="s">
        <v>8349</v>
      </c>
      <c r="J1803" s="10" t="s">
        <v>1053</v>
      </c>
      <c r="K1803" s="10" t="s">
        <v>1054</v>
      </c>
      <c r="L1803" s="10">
        <v>278.48165444</v>
      </c>
      <c r="M1803" s="10">
        <v>51.719929950000001</v>
      </c>
      <c r="N1803" s="10">
        <v>186.62</v>
      </c>
      <c r="O1803" s="10">
        <v>-324.89</v>
      </c>
      <c r="P1803" s="11">
        <v>80.557400000000001</v>
      </c>
      <c r="Q1803" s="11">
        <v>23.580100000000002</v>
      </c>
      <c r="R1803" s="37">
        <v>16.353229762878168</v>
      </c>
      <c r="S1803" s="16">
        <v>1.1120196238757155E-2</v>
      </c>
      <c r="T1803" s="37">
        <v>8.1999999999999993</v>
      </c>
      <c r="U1803" s="16">
        <v>7.0710678118654745E-3</v>
      </c>
      <c r="V1803" s="10" t="s">
        <v>4770</v>
      </c>
      <c r="W1803" s="37">
        <v>1.2649999999999999</v>
      </c>
      <c r="X1803" s="16">
        <v>0.01</v>
      </c>
      <c r="Y1803" s="10" t="s">
        <v>4770</v>
      </c>
      <c r="Z1803" s="16">
        <v>7.13198230686152</v>
      </c>
      <c r="AA1803" s="16">
        <v>3.13535316436786E-2</v>
      </c>
      <c r="AB1803" s="29" t="s">
        <v>8349</v>
      </c>
      <c r="AC1803" s="16">
        <v>3.3569999999999993</v>
      </c>
      <c r="AD1803" s="16">
        <v>2.2158519806160338E-2</v>
      </c>
      <c r="AE1803" s="10" t="s">
        <v>120</v>
      </c>
      <c r="AF1803" s="10" t="s">
        <v>4075</v>
      </c>
      <c r="AG1803" s="37">
        <v>0.2785868083497926</v>
      </c>
      <c r="AH1803" s="16">
        <v>3.83932799657851E-2</v>
      </c>
      <c r="AI1803" s="10" t="s">
        <v>4272</v>
      </c>
      <c r="AJ1803" s="10" t="s">
        <v>107</v>
      </c>
      <c r="AK1803" s="16" t="s">
        <v>108</v>
      </c>
      <c r="AL1803" s="16">
        <f t="shared" si="112"/>
        <v>0.52781323245044987</v>
      </c>
      <c r="AM1803" s="16">
        <f t="shared" si="113"/>
        <v>32.27577916434501</v>
      </c>
      <c r="AN1803" s="17">
        <f t="shared" si="114"/>
        <v>4.1459249518727613E-10</v>
      </c>
      <c r="AO1803" s="16">
        <f t="shared" si="115"/>
        <v>31.655946409056025</v>
      </c>
      <c r="AP1803" s="18">
        <v>4096.3781912102422</v>
      </c>
      <c r="AQ1803" s="18" t="s">
        <v>124</v>
      </c>
      <c r="AR1803" s="16">
        <v>1.0472052470384778</v>
      </c>
      <c r="AS1803" s="10" t="s">
        <v>74</v>
      </c>
      <c r="AT1803" s="16">
        <v>0.72057997980450583</v>
      </c>
      <c r="AU1803" s="10" t="s">
        <v>74</v>
      </c>
      <c r="AV1803" s="10" t="s">
        <v>8349</v>
      </c>
      <c r="AW1803" s="10" t="s">
        <v>8349</v>
      </c>
      <c r="AX1803" s="10" t="s">
        <v>8349</v>
      </c>
      <c r="AY1803" s="10" t="s">
        <v>8349</v>
      </c>
      <c r="AZ1803" s="10" t="s">
        <v>104</v>
      </c>
      <c r="BA1803" s="10" t="s">
        <v>8349</v>
      </c>
    </row>
    <row r="1804" spans="1:53" s="10" customFormat="1">
      <c r="A1804" s="31">
        <v>91128</v>
      </c>
      <c r="B1804" s="10" t="s">
        <v>8349</v>
      </c>
      <c r="C1804" s="10" t="s">
        <v>6154</v>
      </c>
      <c r="D1804" s="10" t="s">
        <v>6155</v>
      </c>
      <c r="E1804" s="15" t="s">
        <v>8349</v>
      </c>
      <c r="F1804" s="10" t="s">
        <v>9195</v>
      </c>
      <c r="G1804" s="10" t="s">
        <v>8349</v>
      </c>
      <c r="H1804" s="10" t="s">
        <v>8349</v>
      </c>
      <c r="I1804" s="10" t="s">
        <v>8349</v>
      </c>
      <c r="J1804" s="10" t="s">
        <v>1055</v>
      </c>
      <c r="K1804" s="10" t="s">
        <v>1056</v>
      </c>
      <c r="L1804" s="10">
        <v>278.82505165999999</v>
      </c>
      <c r="M1804" s="10">
        <v>45.743155340000001</v>
      </c>
      <c r="N1804" s="10">
        <v>451.8</v>
      </c>
      <c r="O1804" s="10">
        <v>364.58</v>
      </c>
      <c r="P1804" s="11">
        <v>74.392099999999999</v>
      </c>
      <c r="Q1804" s="11">
        <v>21.733000000000001</v>
      </c>
      <c r="R1804" s="37">
        <v>15.547263681592041</v>
      </c>
      <c r="S1804" s="16">
        <v>1.4769900497512438E-2</v>
      </c>
      <c r="T1804" s="37">
        <v>9.84</v>
      </c>
      <c r="U1804" s="16">
        <v>9.1923881554251165E-3</v>
      </c>
      <c r="V1804" s="10" t="s">
        <v>4770</v>
      </c>
      <c r="W1804" s="37">
        <v>1.415</v>
      </c>
      <c r="X1804" s="16">
        <v>1.2999999999999999E-2</v>
      </c>
      <c r="Y1804" s="10" t="s">
        <v>4770</v>
      </c>
      <c r="Z1804" s="16">
        <v>8.8817301787019751</v>
      </c>
      <c r="AA1804" s="16">
        <v>4.1504031231202276E-2</v>
      </c>
      <c r="AB1804" s="29" t="s">
        <v>8349</v>
      </c>
      <c r="AC1804" s="16">
        <v>3.758</v>
      </c>
      <c r="AD1804" s="16">
        <v>1.8452642087245934E-2</v>
      </c>
      <c r="AE1804" s="10" t="s">
        <v>120</v>
      </c>
      <c r="AF1804" s="10" t="s">
        <v>4075</v>
      </c>
      <c r="AG1804" s="37">
        <v>7.4134586420697243E-2</v>
      </c>
      <c r="AH1804" s="16">
        <v>4.5421191182537408E-2</v>
      </c>
      <c r="AI1804" s="10" t="s">
        <v>4593</v>
      </c>
      <c r="AJ1804" s="10" t="s">
        <v>107</v>
      </c>
      <c r="AK1804" s="22" t="s">
        <v>110</v>
      </c>
      <c r="AL1804" s="16">
        <f t="shared" si="112"/>
        <v>0.27227667256064603</v>
      </c>
      <c r="AM1804" s="16">
        <f t="shared" si="113"/>
        <v>17.512835579100752</v>
      </c>
      <c r="AN1804" s="17">
        <f t="shared" si="114"/>
        <v>1.5579772623882092E-9</v>
      </c>
      <c r="AO1804" s="16">
        <f t="shared" si="115"/>
        <v>31.858597212119786</v>
      </c>
      <c r="AP1804" s="18">
        <v>3848.9681241583366</v>
      </c>
      <c r="AQ1804" s="18" t="s">
        <v>124</v>
      </c>
      <c r="AR1804" s="16">
        <v>0.61189010753552453</v>
      </c>
      <c r="AS1804" s="10" t="s">
        <v>74</v>
      </c>
      <c r="AT1804" s="16">
        <v>0.51317059291385414</v>
      </c>
      <c r="AU1804" s="10" t="s">
        <v>74</v>
      </c>
      <c r="AV1804" s="10" t="s">
        <v>8349</v>
      </c>
      <c r="AW1804" s="10" t="s">
        <v>8349</v>
      </c>
      <c r="AX1804" s="10" t="s">
        <v>8349</v>
      </c>
      <c r="AY1804" s="10" t="s">
        <v>8349</v>
      </c>
      <c r="AZ1804" s="10" t="s">
        <v>8349</v>
      </c>
      <c r="BA1804" s="10" t="s">
        <v>8349</v>
      </c>
    </row>
    <row r="1805" spans="1:53" s="10" customFormat="1">
      <c r="A1805" s="31">
        <v>91154</v>
      </c>
      <c r="B1805" s="10">
        <v>170915</v>
      </c>
      <c r="C1805" s="10" t="s">
        <v>6156</v>
      </c>
      <c r="D1805" s="10" t="s">
        <v>6157</v>
      </c>
      <c r="E1805" s="15" t="s">
        <v>8349</v>
      </c>
      <c r="F1805" s="10" t="s">
        <v>8349</v>
      </c>
      <c r="G1805" s="10" t="s">
        <v>8349</v>
      </c>
      <c r="H1805" s="10" t="s">
        <v>8349</v>
      </c>
      <c r="I1805" s="10" t="s">
        <v>8349</v>
      </c>
      <c r="J1805" s="10" t="s">
        <v>1057</v>
      </c>
      <c r="K1805" s="10" t="s">
        <v>1058</v>
      </c>
      <c r="L1805" s="10">
        <v>278.95778180999997</v>
      </c>
      <c r="M1805" s="10">
        <v>-61.225869209999999</v>
      </c>
      <c r="N1805" s="10">
        <v>-19.79</v>
      </c>
      <c r="O1805" s="10">
        <v>-425.98</v>
      </c>
      <c r="P1805" s="11">
        <v>334.06619999999998</v>
      </c>
      <c r="Q1805" s="11">
        <v>-21.7483</v>
      </c>
      <c r="R1805" s="37">
        <v>21.408691928923144</v>
      </c>
      <c r="S1805" s="16">
        <v>3.0828516377649325E-2</v>
      </c>
      <c r="T1805" s="37">
        <v>9.34</v>
      </c>
      <c r="U1805" s="16">
        <v>1.414213562373095E-3</v>
      </c>
      <c r="V1805" s="10" t="s">
        <v>4770</v>
      </c>
      <c r="W1805" s="37">
        <v>1.1519999999999999</v>
      </c>
      <c r="X1805" s="16">
        <v>2E-3</v>
      </c>
      <c r="Y1805" s="10" t="s">
        <v>4770</v>
      </c>
      <c r="Z1805" s="16">
        <v>7.6870493364389132</v>
      </c>
      <c r="AA1805" s="16">
        <v>6.9411077525025178E-2</v>
      </c>
      <c r="AB1805" s="29" t="s">
        <v>8349</v>
      </c>
      <c r="AC1805" s="16">
        <v>2.9249999999999998</v>
      </c>
      <c r="AD1805" s="16">
        <v>2.1047565179849188E-2</v>
      </c>
      <c r="AE1805" s="10" t="s">
        <v>120</v>
      </c>
      <c r="AF1805" s="10" t="s">
        <v>4075</v>
      </c>
      <c r="AG1805" s="37">
        <v>0.13481690843463193</v>
      </c>
      <c r="AH1805" s="16">
        <v>7.2532045905138065E-2</v>
      </c>
      <c r="AI1805" s="10" t="s">
        <v>4648</v>
      </c>
      <c r="AJ1805" s="10" t="s">
        <v>107</v>
      </c>
      <c r="AK1805" s="16" t="s">
        <v>57</v>
      </c>
      <c r="AL1805" s="16">
        <f t="shared" si="112"/>
        <v>0.36717422081980639</v>
      </c>
      <c r="AM1805" s="16">
        <f t="shared" si="113"/>
        <v>17.150707854493156</v>
      </c>
      <c r="AN1805" s="17">
        <f t="shared" si="114"/>
        <v>8.5671746475333225E-10</v>
      </c>
      <c r="AO1805" s="16">
        <f t="shared" si="115"/>
        <v>32.007905949070143</v>
      </c>
      <c r="AP1805" s="18">
        <v>4399.6349694816035</v>
      </c>
      <c r="AQ1805" s="18" t="s">
        <v>124</v>
      </c>
      <c r="AR1805" s="16">
        <v>0.63152495660882801</v>
      </c>
      <c r="AS1805" s="10" t="s">
        <v>74</v>
      </c>
      <c r="AT1805" s="16">
        <v>0.59821531764208657</v>
      </c>
      <c r="AU1805" s="10" t="s">
        <v>74</v>
      </c>
      <c r="AV1805" s="10" t="s">
        <v>8349</v>
      </c>
      <c r="AW1805" s="10" t="s">
        <v>8349</v>
      </c>
      <c r="AX1805" s="10" t="s">
        <v>8349</v>
      </c>
      <c r="AY1805" s="10" t="s">
        <v>8349</v>
      </c>
      <c r="AZ1805" s="10" t="s">
        <v>101</v>
      </c>
      <c r="BA1805" s="10" t="s">
        <v>8349</v>
      </c>
    </row>
    <row r="1806" spans="1:53" s="10" customFormat="1">
      <c r="A1806" s="31">
        <v>91262</v>
      </c>
      <c r="B1806" s="10">
        <v>172167</v>
      </c>
      <c r="C1806" s="10" t="s">
        <v>6158</v>
      </c>
      <c r="D1806" s="10" t="s">
        <v>6159</v>
      </c>
      <c r="E1806" s="10" t="s">
        <v>9</v>
      </c>
      <c r="F1806" s="10" t="s">
        <v>9196</v>
      </c>
      <c r="G1806" s="10" t="s">
        <v>8349</v>
      </c>
      <c r="H1806" s="10" t="s">
        <v>8349</v>
      </c>
      <c r="I1806" s="10" t="s">
        <v>8349</v>
      </c>
      <c r="J1806" s="10" t="s">
        <v>1059</v>
      </c>
      <c r="K1806" s="10" t="s">
        <v>1060</v>
      </c>
      <c r="L1806" s="10">
        <v>279.23410832000002</v>
      </c>
      <c r="M1806" s="10">
        <v>38.78299311</v>
      </c>
      <c r="N1806" s="10">
        <v>201.02</v>
      </c>
      <c r="O1806" s="10">
        <v>287.45999999999998</v>
      </c>
      <c r="P1806" s="11">
        <v>67.447299999999998</v>
      </c>
      <c r="Q1806" s="11">
        <v>19.237500000000001</v>
      </c>
      <c r="R1806" s="37">
        <v>7.6787222606158343</v>
      </c>
      <c r="S1806" s="16">
        <v>2.7643400138217E-3</v>
      </c>
      <c r="T1806" s="37">
        <v>0.03</v>
      </c>
      <c r="U1806" s="16">
        <v>3.5355339059327372E-3</v>
      </c>
      <c r="V1806" s="10" t="s">
        <v>4770</v>
      </c>
      <c r="W1806" s="37">
        <v>-1E-3</v>
      </c>
      <c r="X1806" s="16">
        <v>5.0000000000000001E-3</v>
      </c>
      <c r="Y1806" s="10" t="s">
        <v>4770</v>
      </c>
      <c r="Z1806" s="16">
        <v>0.60355520279181185</v>
      </c>
      <c r="AA1806" s="16">
        <v>9.5465340336495785E-3</v>
      </c>
      <c r="AB1806" s="29" t="s">
        <v>8349</v>
      </c>
      <c r="AC1806" s="16">
        <v>9.9999999999999985E-3</v>
      </c>
      <c r="AD1806" s="16">
        <v>5.0124844139408556E-2</v>
      </c>
      <c r="AE1806" s="10" t="s">
        <v>4157</v>
      </c>
      <c r="AF1806" s="10" t="s">
        <v>4075</v>
      </c>
      <c r="AG1806" s="37">
        <v>61.000128299923823</v>
      </c>
      <c r="AH1806" s="16">
        <v>5.1025839650667482E-2</v>
      </c>
      <c r="AI1806" s="10" t="s">
        <v>4273</v>
      </c>
      <c r="AJ1806" s="10" t="s">
        <v>107</v>
      </c>
      <c r="AK1806" s="16" t="s">
        <v>113</v>
      </c>
      <c r="AL1806" s="16">
        <f t="shared" si="112"/>
        <v>7.8102578894633066</v>
      </c>
      <c r="AM1806" s="16">
        <f t="shared" si="113"/>
        <v>1017.1298849448062</v>
      </c>
      <c r="AN1806" s="17">
        <f t="shared" si="114"/>
        <v>1.8934386405240436E-12</v>
      </c>
      <c r="AO1806" s="16">
        <f t="shared" si="115"/>
        <v>29.336871910558571</v>
      </c>
      <c r="AP1806" s="18">
        <v>9519</v>
      </c>
      <c r="AQ1806" s="18" t="s">
        <v>129</v>
      </c>
      <c r="AR1806" s="16">
        <v>2.8696857879456523</v>
      </c>
      <c r="AS1806" s="10" t="s">
        <v>74</v>
      </c>
      <c r="AT1806" s="16">
        <v>2.8693076418190837</v>
      </c>
      <c r="AU1806" s="10" t="s">
        <v>74</v>
      </c>
      <c r="AV1806" s="10">
        <v>3.88</v>
      </c>
      <c r="AW1806" s="10" t="s">
        <v>96</v>
      </c>
      <c r="AX1806" s="10" t="s">
        <v>8349</v>
      </c>
      <c r="AY1806" s="10" t="s">
        <v>8349</v>
      </c>
      <c r="AZ1806" s="10" t="s">
        <v>8349</v>
      </c>
      <c r="BA1806" s="10" t="s">
        <v>8349</v>
      </c>
    </row>
    <row r="1807" spans="1:53" s="10" customFormat="1">
      <c r="A1807" s="31">
        <v>91326</v>
      </c>
      <c r="B1807" s="10" t="s">
        <v>8349</v>
      </c>
      <c r="C1807" s="10" t="s">
        <v>6160</v>
      </c>
      <c r="D1807" s="10" t="s">
        <v>6161</v>
      </c>
      <c r="E1807" s="15" t="s">
        <v>8349</v>
      </c>
      <c r="F1807" s="10" t="s">
        <v>8349</v>
      </c>
      <c r="G1807" s="10" t="s">
        <v>8349</v>
      </c>
      <c r="H1807" s="10" t="s">
        <v>8349</v>
      </c>
      <c r="I1807" s="10" t="s">
        <v>8349</v>
      </c>
      <c r="J1807" s="10" t="s">
        <v>1061</v>
      </c>
      <c r="K1807" s="10" t="s">
        <v>1062</v>
      </c>
      <c r="L1807" s="10">
        <v>279.41164579000002</v>
      </c>
      <c r="M1807" s="10">
        <v>34.690796110000001</v>
      </c>
      <c r="N1807" s="10">
        <v>-360.6</v>
      </c>
      <c r="O1807" s="10">
        <v>-124.48</v>
      </c>
      <c r="P1807" s="11">
        <v>63.459299999999999</v>
      </c>
      <c r="Q1807" s="11">
        <v>17.669799999999999</v>
      </c>
      <c r="R1807" s="37">
        <v>28.885037550548819</v>
      </c>
      <c r="S1807" s="16">
        <v>4.7660311958405546E-2</v>
      </c>
      <c r="T1807" s="37">
        <v>10.78</v>
      </c>
      <c r="U1807" s="16">
        <v>1.4142135623730949E-2</v>
      </c>
      <c r="V1807" s="10" t="s">
        <v>4770</v>
      </c>
      <c r="W1807" s="37">
        <v>1.36</v>
      </c>
      <c r="X1807" s="16">
        <v>0.02</v>
      </c>
      <c r="Y1807" s="10" t="s">
        <v>4770</v>
      </c>
      <c r="Z1807" s="16">
        <v>8.4766353176968749</v>
      </c>
      <c r="AA1807" s="16">
        <v>0.12018271760484112</v>
      </c>
      <c r="AB1807" s="29" t="s">
        <v>8349</v>
      </c>
      <c r="AC1807" s="16">
        <v>3.3949999999999996</v>
      </c>
      <c r="AD1807" s="16">
        <v>2.1354156504062621E-2</v>
      </c>
      <c r="AE1807" s="10" t="s">
        <v>120</v>
      </c>
      <c r="AF1807" s="10" t="s">
        <v>4075</v>
      </c>
      <c r="AG1807" s="37">
        <v>8.27625659429473E-2</v>
      </c>
      <c r="AH1807" s="16">
        <v>0.12206508760036584</v>
      </c>
      <c r="AI1807" s="10" t="s">
        <v>4657</v>
      </c>
      <c r="AJ1807" s="10" t="s">
        <v>107</v>
      </c>
      <c r="AK1807" s="16" t="s">
        <v>108</v>
      </c>
      <c r="AL1807" s="16">
        <f t="shared" si="112"/>
        <v>0.28768483787462157</v>
      </c>
      <c r="AM1807" s="16">
        <f t="shared" si="113"/>
        <v>9.9596490872193968</v>
      </c>
      <c r="AN1807" s="17">
        <f t="shared" si="114"/>
        <v>1.3955584712008612E-9</v>
      </c>
      <c r="AO1807" s="16">
        <f t="shared" si="115"/>
        <v>32.918129906738265</v>
      </c>
      <c r="AP1807" s="18">
        <v>4071.5819087783075</v>
      </c>
      <c r="AQ1807" s="18" t="s">
        <v>124</v>
      </c>
      <c r="AR1807" s="16">
        <v>0.577753051254836</v>
      </c>
      <c r="AS1807" s="10" t="s">
        <v>74</v>
      </c>
      <c r="AT1807" s="16">
        <v>0.52786336852178162</v>
      </c>
      <c r="AU1807" s="10" t="s">
        <v>74</v>
      </c>
      <c r="AV1807" s="10" t="s">
        <v>8349</v>
      </c>
      <c r="AW1807" s="10" t="s">
        <v>8349</v>
      </c>
      <c r="AX1807" s="10" t="s">
        <v>8349</v>
      </c>
      <c r="AY1807" s="10" t="s">
        <v>8349</v>
      </c>
      <c r="AZ1807" s="10" t="s">
        <v>8349</v>
      </c>
      <c r="BA1807" s="10" t="s">
        <v>8349</v>
      </c>
    </row>
    <row r="1808" spans="1:53" s="10" customFormat="1">
      <c r="A1808" s="31">
        <v>91364</v>
      </c>
      <c r="B1808" s="10">
        <v>172393</v>
      </c>
      <c r="C1808" s="10" t="s">
        <v>6162</v>
      </c>
      <c r="D1808" s="10" t="s">
        <v>6163</v>
      </c>
      <c r="E1808" s="15" t="s">
        <v>8349</v>
      </c>
      <c r="F1808" s="10" t="s">
        <v>8349</v>
      </c>
      <c r="G1808" s="10" t="s">
        <v>8349</v>
      </c>
      <c r="H1808" s="10" t="s">
        <v>8349</v>
      </c>
      <c r="I1808" s="10" t="s">
        <v>8349</v>
      </c>
      <c r="J1808" s="10" t="s">
        <v>1063</v>
      </c>
      <c r="K1808" s="10" t="s">
        <v>1064</v>
      </c>
      <c r="L1808" s="10">
        <v>279.50724795999997</v>
      </c>
      <c r="M1808" s="10">
        <v>42.665057709999999</v>
      </c>
      <c r="N1808" s="10">
        <v>294.37</v>
      </c>
      <c r="O1808" s="10">
        <v>63.11</v>
      </c>
      <c r="P1808" s="11">
        <v>71.414900000000003</v>
      </c>
      <c r="Q1808" s="11">
        <v>20.3218</v>
      </c>
      <c r="R1808" s="37">
        <v>28.081999438360011</v>
      </c>
      <c r="S1808" s="16">
        <v>1.853411962931761E-2</v>
      </c>
      <c r="T1808" s="37">
        <v>8.3289353991582384</v>
      </c>
      <c r="U1808" s="16">
        <v>2.3021728866442676E-2</v>
      </c>
      <c r="V1808" s="10" t="s">
        <v>4767</v>
      </c>
      <c r="W1808" s="37">
        <v>0.82199999999999995</v>
      </c>
      <c r="X1808" s="16">
        <v>3.0000000000000001E-3</v>
      </c>
      <c r="Y1808" s="10" t="s">
        <v>4770</v>
      </c>
      <c r="Z1808" s="16">
        <v>6.0867952675295065</v>
      </c>
      <c r="AA1808" s="16">
        <v>6.3645696829209619E-2</v>
      </c>
      <c r="AB1808" s="29" t="s">
        <v>8349</v>
      </c>
      <c r="AC1808" s="16">
        <v>2.0509353991582389</v>
      </c>
      <c r="AD1808" s="16">
        <v>2.861817604250837E-2</v>
      </c>
      <c r="AE1808" s="10" t="s">
        <v>120</v>
      </c>
      <c r="AF1808" s="10" t="s">
        <v>4075</v>
      </c>
      <c r="AG1808" s="37">
        <v>0.38138876149318296</v>
      </c>
      <c r="AH1808" s="16">
        <v>6.9783771214198959E-2</v>
      </c>
      <c r="AI1808" s="10" t="s">
        <v>4659</v>
      </c>
      <c r="AJ1808" s="10" t="s">
        <v>107</v>
      </c>
      <c r="AK1808" s="16" t="s">
        <v>58</v>
      </c>
      <c r="AL1808" s="16">
        <f t="shared" si="112"/>
        <v>0.61756680731171343</v>
      </c>
      <c r="AM1808" s="16">
        <f t="shared" si="113"/>
        <v>21.991554008370116</v>
      </c>
      <c r="AN1808" s="17">
        <f t="shared" si="114"/>
        <v>3.0284059642398369E-10</v>
      </c>
      <c r="AO1808" s="16">
        <f t="shared" si="115"/>
        <v>32.125900167091906</v>
      </c>
      <c r="AP1808" s="18">
        <v>5169.3257176900261</v>
      </c>
      <c r="AQ1808" s="18" t="s">
        <v>124</v>
      </c>
      <c r="AR1808" s="16">
        <v>0.76942762775848561</v>
      </c>
      <c r="AS1808" s="10" t="s">
        <v>74</v>
      </c>
      <c r="AT1808" s="16">
        <v>0.78101330734173202</v>
      </c>
      <c r="AU1808" s="10" t="s">
        <v>74</v>
      </c>
      <c r="AV1808" s="10" t="s">
        <v>8349</v>
      </c>
      <c r="AW1808" s="10" t="s">
        <v>8349</v>
      </c>
      <c r="AX1808" s="10" t="s">
        <v>8349</v>
      </c>
      <c r="AY1808" s="10" t="s">
        <v>8349</v>
      </c>
      <c r="AZ1808" s="10" t="s">
        <v>8349</v>
      </c>
      <c r="BA1808" s="10" t="s">
        <v>8349</v>
      </c>
    </row>
    <row r="1809" spans="1:53" s="10" customFormat="1">
      <c r="A1809" s="31">
        <v>91430</v>
      </c>
      <c r="B1809" s="10" t="s">
        <v>8349</v>
      </c>
      <c r="C1809" s="10" t="s">
        <v>6164</v>
      </c>
      <c r="D1809" s="10" t="s">
        <v>6165</v>
      </c>
      <c r="E1809" s="15" t="s">
        <v>8349</v>
      </c>
      <c r="F1809" s="10" t="s">
        <v>9197</v>
      </c>
      <c r="G1809" s="10" t="s">
        <v>8349</v>
      </c>
      <c r="H1809" s="10" t="s">
        <v>8349</v>
      </c>
      <c r="I1809" s="10" t="s">
        <v>8349</v>
      </c>
      <c r="J1809" s="10" t="s">
        <v>1065</v>
      </c>
      <c r="K1809" s="10" t="s">
        <v>1066</v>
      </c>
      <c r="L1809" s="10">
        <v>279.68616016999999</v>
      </c>
      <c r="M1809" s="10">
        <v>-14.48917969</v>
      </c>
      <c r="N1809" s="10">
        <v>110.63</v>
      </c>
      <c r="O1809" s="10">
        <v>-569.17999999999995</v>
      </c>
      <c r="P1809" s="11">
        <v>18.593</v>
      </c>
      <c r="Q1809" s="11">
        <v>-3.8064</v>
      </c>
      <c r="R1809" s="37">
        <v>12.88659793814433</v>
      </c>
      <c r="S1809" s="16">
        <v>3.5953608247422685E-2</v>
      </c>
      <c r="T1809" s="37">
        <v>11.224</v>
      </c>
      <c r="U1809" s="16">
        <v>1.2E-2</v>
      </c>
      <c r="V1809" s="10" t="s">
        <v>4769</v>
      </c>
      <c r="W1809" s="37">
        <v>1.5580000000000001</v>
      </c>
      <c r="X1809" s="16">
        <v>8.3999999999999995E-3</v>
      </c>
      <c r="Y1809" s="10" t="s">
        <v>4769</v>
      </c>
      <c r="Z1809" s="16">
        <v>10.673308606290943</v>
      </c>
      <c r="AA1809" s="16">
        <v>9.1510332574179287E-2</v>
      </c>
      <c r="AB1809" s="10" t="s">
        <v>4782</v>
      </c>
      <c r="AC1809" s="16">
        <v>4.4309999999999992</v>
      </c>
      <c r="AD1809" s="16">
        <v>2.2891046284519191E-2</v>
      </c>
      <c r="AE1809" s="10" t="s">
        <v>125</v>
      </c>
      <c r="AF1809" s="10" t="s">
        <v>4075</v>
      </c>
      <c r="AG1809" s="37">
        <v>2.2075634659540093E-2</v>
      </c>
      <c r="AH1809" s="16">
        <v>0.12835163017210532</v>
      </c>
      <c r="AI1809" s="10" t="s">
        <v>4457</v>
      </c>
      <c r="AJ1809" s="10" t="s">
        <v>107</v>
      </c>
      <c r="AK1809" s="22" t="s">
        <v>60</v>
      </c>
      <c r="AL1809" s="16">
        <f t="shared" si="112"/>
        <v>0.14857871536508885</v>
      </c>
      <c r="AM1809" s="16">
        <f t="shared" si="113"/>
        <v>11.529708312330893</v>
      </c>
      <c r="AN1809" s="17">
        <f t="shared" si="114"/>
        <v>5.2320126592639597E-9</v>
      </c>
      <c r="AO1809" s="16">
        <f t="shared" si="115"/>
        <v>31.927328034682606</v>
      </c>
      <c r="AP1809" s="18">
        <v>3502.6981418808009</v>
      </c>
      <c r="AQ1809" s="18" t="s">
        <v>124</v>
      </c>
      <c r="AR1809" s="16">
        <v>0.40318354716038313</v>
      </c>
      <c r="AS1809" s="10" t="s">
        <v>74</v>
      </c>
      <c r="AT1809" s="16">
        <v>0.37615111931311901</v>
      </c>
      <c r="AU1809" s="10" t="s">
        <v>74</v>
      </c>
      <c r="AV1809" s="10" t="s">
        <v>8349</v>
      </c>
      <c r="AW1809" s="10" t="s">
        <v>8349</v>
      </c>
      <c r="AX1809" s="10" t="s">
        <v>8349</v>
      </c>
      <c r="AY1809" s="10" t="s">
        <v>8349</v>
      </c>
      <c r="AZ1809" s="10" t="s">
        <v>8349</v>
      </c>
      <c r="BA1809" s="10" t="s">
        <v>8349</v>
      </c>
    </row>
    <row r="1810" spans="1:53" s="10" customFormat="1">
      <c r="A1810" s="31">
        <v>91438</v>
      </c>
      <c r="B1810" s="10">
        <v>172051</v>
      </c>
      <c r="C1810" s="10" t="s">
        <v>5967</v>
      </c>
      <c r="D1810" s="10" t="s">
        <v>8349</v>
      </c>
      <c r="E1810" s="15" t="s">
        <v>8349</v>
      </c>
      <c r="F1810" s="10" t="s">
        <v>9198</v>
      </c>
      <c r="G1810" s="10">
        <v>0</v>
      </c>
      <c r="H1810" s="10">
        <v>2.4000000000000004</v>
      </c>
      <c r="I1810" s="10" t="s">
        <v>8349</v>
      </c>
      <c r="J1810" s="10" t="s">
        <v>1067</v>
      </c>
      <c r="K1810" s="10" t="s">
        <v>1068</v>
      </c>
      <c r="L1810" s="10">
        <v>279.72269705999997</v>
      </c>
      <c r="M1810" s="10">
        <v>-21.051501989999998</v>
      </c>
      <c r="N1810" s="10">
        <v>-74.88</v>
      </c>
      <c r="O1810" s="10">
        <v>-151.87</v>
      </c>
      <c r="P1810" s="11">
        <v>12.7255</v>
      </c>
      <c r="Q1810" s="11">
        <v>-6.7965</v>
      </c>
      <c r="R1810" s="37">
        <v>13.083867591259976</v>
      </c>
      <c r="S1810" s="16">
        <v>6.1494177678921881E-3</v>
      </c>
      <c r="T1810" s="37">
        <v>5.8599504789978187</v>
      </c>
      <c r="U1810" s="16">
        <v>1.8027756377319945E-2</v>
      </c>
      <c r="V1810" s="10" t="s">
        <v>4767</v>
      </c>
      <c r="W1810" s="37">
        <v>0.67300000000000004</v>
      </c>
      <c r="X1810" s="16">
        <v>2E-3</v>
      </c>
      <c r="Y1810" s="10" t="s">
        <v>4770</v>
      </c>
      <c r="Z1810" s="16">
        <v>5.2762697769226889</v>
      </c>
      <c r="AA1810" s="16">
        <v>3.1422273977289805E-2</v>
      </c>
      <c r="AB1810" s="29" t="s">
        <v>8349</v>
      </c>
      <c r="AC1810" s="16" t="s">
        <v>8349</v>
      </c>
      <c r="AD1810" s="16" t="s">
        <v>8349</v>
      </c>
      <c r="AE1810" s="10" t="s">
        <v>8349</v>
      </c>
      <c r="AF1810" s="10" t="s">
        <v>4080</v>
      </c>
      <c r="AG1810" s="37">
        <v>0.71230009478120948</v>
      </c>
      <c r="AH1810" s="16">
        <v>0.10482060533074528</v>
      </c>
      <c r="AI1810" s="10" t="s">
        <v>4597</v>
      </c>
      <c r="AJ1810" s="10" t="s">
        <v>107</v>
      </c>
      <c r="AK1810" s="16" t="s">
        <v>109</v>
      </c>
      <c r="AL1810" s="16">
        <f t="shared" si="112"/>
        <v>0.84397872886774195</v>
      </c>
      <c r="AM1810" s="16">
        <f t="shared" si="113"/>
        <v>64.505294247361519</v>
      </c>
      <c r="AN1810" s="17">
        <f t="shared" si="114"/>
        <v>1.6215075758971652E-10</v>
      </c>
      <c r="AO1810" s="16">
        <f t="shared" si="115"/>
        <v>30.335153023760803</v>
      </c>
      <c r="AP1810" s="18">
        <v>5564</v>
      </c>
      <c r="AQ1810" s="18" t="s">
        <v>141</v>
      </c>
      <c r="AR1810" s="16">
        <v>0.9</v>
      </c>
      <c r="AS1810" s="10" t="s">
        <v>73</v>
      </c>
      <c r="AT1810" s="16">
        <v>0.86499999999999999</v>
      </c>
      <c r="AU1810" s="10" t="s">
        <v>73</v>
      </c>
      <c r="AV1810" s="10">
        <v>4.4800000000000004</v>
      </c>
      <c r="AW1810" s="10" t="s">
        <v>73</v>
      </c>
      <c r="AX1810" s="10">
        <v>8.8800000000000008</v>
      </c>
      <c r="AY1810" s="10" t="s">
        <v>73</v>
      </c>
      <c r="AZ1810" s="10" t="s">
        <v>102</v>
      </c>
      <c r="BA1810" s="10">
        <v>-0.26</v>
      </c>
    </row>
    <row r="1811" spans="1:53" s="10" customFormat="1">
      <c r="A1811" s="32">
        <v>91489</v>
      </c>
      <c r="B1811" s="10" t="s">
        <v>8349</v>
      </c>
      <c r="C1811" s="10" t="s">
        <v>8349</v>
      </c>
      <c r="D1811" s="10" t="s">
        <v>8349</v>
      </c>
      <c r="E1811" s="15" t="s">
        <v>8349</v>
      </c>
      <c r="F1811" s="10" t="s">
        <v>9199</v>
      </c>
      <c r="G1811" s="10" t="s">
        <v>8349</v>
      </c>
      <c r="H1811" s="10" t="s">
        <v>8349</v>
      </c>
      <c r="I1811" s="10" t="s">
        <v>8349</v>
      </c>
      <c r="J1811" s="10" t="s">
        <v>4758</v>
      </c>
      <c r="K1811" s="10" t="s">
        <v>4759</v>
      </c>
      <c r="L1811" s="10">
        <v>279.88404495999998</v>
      </c>
      <c r="M1811" s="10">
        <v>30.165627789999998</v>
      </c>
      <c r="N1811" s="10">
        <v>-92.64</v>
      </c>
      <c r="O1811" s="10">
        <v>-170.88</v>
      </c>
      <c r="P1811" s="11">
        <v>59.233600000000003</v>
      </c>
      <c r="Q1811" s="11">
        <v>15.6091</v>
      </c>
      <c r="R1811" s="37">
        <v>26.350461133069828</v>
      </c>
      <c r="S1811" s="16">
        <v>4.163372859025033E-2</v>
      </c>
      <c r="T1811" s="37">
        <v>10.913042940316981</v>
      </c>
      <c r="U1811" s="16">
        <v>0.18925643978475343</v>
      </c>
      <c r="V1811" s="10" t="s">
        <v>4767</v>
      </c>
      <c r="W1811" s="37">
        <v>1.2280005454701599</v>
      </c>
      <c r="X1811" s="16">
        <v>0.18925643978475343</v>
      </c>
      <c r="Y1811" s="10" t="s">
        <v>4775</v>
      </c>
      <c r="Z1811" s="16">
        <v>8.8091018414744759</v>
      </c>
      <c r="AA1811" s="16">
        <v>0.28159883566868871</v>
      </c>
      <c r="AB1811" s="29" t="s">
        <v>8349</v>
      </c>
      <c r="AC1811" s="16">
        <v>3.6600429403169805</v>
      </c>
      <c r="AD1811" s="16">
        <v>0.1899315666233499</v>
      </c>
      <c r="AE1811" s="10" t="s">
        <v>122</v>
      </c>
      <c r="AF1811" s="10" t="s">
        <v>4075</v>
      </c>
      <c r="AG1811" s="37">
        <v>7.3367574901155586E-2</v>
      </c>
      <c r="AH1811" s="16">
        <v>0.33966439944445337</v>
      </c>
      <c r="AI1811" s="10" t="s">
        <v>4591</v>
      </c>
      <c r="AJ1811" s="16" t="s">
        <v>8349</v>
      </c>
      <c r="AK1811" s="16" t="s">
        <v>8349</v>
      </c>
      <c r="AL1811" s="16">
        <f t="shared" si="112"/>
        <v>0.27086449546065572</v>
      </c>
      <c r="AM1811" s="16">
        <f t="shared" si="113"/>
        <v>10.279307602731885</v>
      </c>
      <c r="AN1811" s="17">
        <f t="shared" si="114"/>
        <v>1.5742649277369097E-9</v>
      </c>
      <c r="AO1811" s="16">
        <f t="shared" si="115"/>
        <v>32.920348389998168</v>
      </c>
      <c r="AP1811" s="18">
        <v>3906.5359602308308</v>
      </c>
      <c r="AQ1811" s="18" t="s">
        <v>143</v>
      </c>
      <c r="AR1811" s="16">
        <v>0.59090825285253945</v>
      </c>
      <c r="AS1811" s="10" t="s">
        <v>74</v>
      </c>
      <c r="AT1811" s="16">
        <v>0.51180394818405517</v>
      </c>
      <c r="AU1811" s="10" t="s">
        <v>74</v>
      </c>
      <c r="AV1811" s="10" t="s">
        <v>8349</v>
      </c>
      <c r="AW1811" s="10" t="s">
        <v>8349</v>
      </c>
      <c r="AX1811" s="10" t="s">
        <v>8349</v>
      </c>
      <c r="AY1811" s="10" t="s">
        <v>8349</v>
      </c>
      <c r="AZ1811" s="10" t="s">
        <v>8349</v>
      </c>
      <c r="BA1811" s="10" t="s">
        <v>8349</v>
      </c>
    </row>
    <row r="1812" spans="1:53" s="10" customFormat="1">
      <c r="A1812" s="31">
        <v>91605</v>
      </c>
      <c r="B1812" s="10" t="s">
        <v>8349</v>
      </c>
      <c r="C1812" s="10" t="s">
        <v>5968</v>
      </c>
      <c r="D1812" s="10" t="s">
        <v>5969</v>
      </c>
      <c r="E1812" s="15" t="s">
        <v>8349</v>
      </c>
      <c r="F1812" s="10" t="s">
        <v>9200</v>
      </c>
      <c r="G1812" s="10" t="s">
        <v>8349</v>
      </c>
      <c r="H1812" s="10" t="s">
        <v>8349</v>
      </c>
      <c r="I1812" s="10" t="s">
        <v>8349</v>
      </c>
      <c r="J1812" s="10" t="s">
        <v>1069</v>
      </c>
      <c r="K1812" s="10" t="s">
        <v>1070</v>
      </c>
      <c r="L1812" s="10">
        <v>280.22843562999998</v>
      </c>
      <c r="M1812" s="10">
        <v>31.535112529999999</v>
      </c>
      <c r="N1812" s="10">
        <v>86.68</v>
      </c>
      <c r="O1812" s="10">
        <v>-837.45</v>
      </c>
      <c r="P1812" s="11">
        <v>60.665500000000002</v>
      </c>
      <c r="Q1812" s="11">
        <v>15.8613</v>
      </c>
      <c r="R1812" s="37">
        <v>23.540489642184561</v>
      </c>
      <c r="S1812" s="16">
        <v>2.6129943502824864E-2</v>
      </c>
      <c r="T1812" s="37">
        <v>8.5399999999999991</v>
      </c>
      <c r="U1812" s="16">
        <v>1.0606601717798212E-2</v>
      </c>
      <c r="V1812" s="10" t="s">
        <v>4770</v>
      </c>
      <c r="W1812" s="37">
        <v>0.86499999999999999</v>
      </c>
      <c r="X1812" s="16">
        <v>1.4999999999999999E-2</v>
      </c>
      <c r="Y1812" s="10" t="s">
        <v>4770</v>
      </c>
      <c r="Z1812" s="16">
        <v>6.680922540367062</v>
      </c>
      <c r="AA1812" s="16">
        <v>6.8101537607300422E-2</v>
      </c>
      <c r="AB1812" s="10" t="s">
        <v>4782</v>
      </c>
      <c r="AC1812" s="16">
        <v>2.3179999999999987</v>
      </c>
      <c r="AD1812" s="16">
        <v>2.0037464909513879E-2</v>
      </c>
      <c r="AE1812" s="10" t="s">
        <v>120</v>
      </c>
      <c r="AF1812" s="10" t="s">
        <v>4075</v>
      </c>
      <c r="AG1812" s="37">
        <v>0.24326091965556332</v>
      </c>
      <c r="AH1812" s="16">
        <v>7.098816397455672E-2</v>
      </c>
      <c r="AI1812" s="10" t="s">
        <v>4648</v>
      </c>
      <c r="AJ1812" s="10" t="s">
        <v>107</v>
      </c>
      <c r="AK1812" s="16" t="s">
        <v>57</v>
      </c>
      <c r="AL1812" s="16">
        <f t="shared" si="112"/>
        <v>0.49321488182694095</v>
      </c>
      <c r="AM1812" s="16">
        <f t="shared" si="113"/>
        <v>20.951768180008447</v>
      </c>
      <c r="AN1812" s="17">
        <f t="shared" si="114"/>
        <v>4.7479882984713755E-10</v>
      </c>
      <c r="AO1812" s="16">
        <f t="shared" si="115"/>
        <v>31.848725900112683</v>
      </c>
      <c r="AP1812" s="18">
        <v>4852</v>
      </c>
      <c r="AQ1812" s="18" t="s">
        <v>129</v>
      </c>
      <c r="AR1812" s="16">
        <v>0.69750321550780947</v>
      </c>
      <c r="AS1812" s="10" t="s">
        <v>74</v>
      </c>
      <c r="AT1812" s="16">
        <v>0.69595739262552403</v>
      </c>
      <c r="AU1812" s="10" t="s">
        <v>74</v>
      </c>
      <c r="AV1812" s="10">
        <v>4.6900000000000004</v>
      </c>
      <c r="AW1812" s="10" t="s">
        <v>96</v>
      </c>
      <c r="AX1812" s="10" t="s">
        <v>8349</v>
      </c>
      <c r="AY1812" s="10" t="s">
        <v>8349</v>
      </c>
      <c r="AZ1812" s="10" t="s">
        <v>102</v>
      </c>
      <c r="BA1812" s="10" t="s">
        <v>8349</v>
      </c>
    </row>
    <row r="1813" spans="1:53" s="10" customFormat="1">
      <c r="A1813" s="31">
        <v>91608</v>
      </c>
      <c r="B1813" s="10" t="s">
        <v>8349</v>
      </c>
      <c r="C1813" s="10" t="s">
        <v>5970</v>
      </c>
      <c r="D1813" s="10" t="s">
        <v>5971</v>
      </c>
      <c r="E1813" s="15" t="s">
        <v>8349</v>
      </c>
      <c r="F1813" s="10" t="s">
        <v>8349</v>
      </c>
      <c r="G1813" s="10" t="s">
        <v>8349</v>
      </c>
      <c r="H1813" s="10" t="s">
        <v>8349</v>
      </c>
      <c r="I1813" s="10" t="s">
        <v>8349</v>
      </c>
      <c r="J1813" s="10" t="s">
        <v>1071</v>
      </c>
      <c r="K1813" s="10" t="s">
        <v>1072</v>
      </c>
      <c r="L1813" s="10">
        <v>280.23901877999998</v>
      </c>
      <c r="M1813" s="10">
        <v>-13.377977680000001</v>
      </c>
      <c r="N1813" s="10">
        <v>-91.74</v>
      </c>
      <c r="O1813" s="10">
        <v>-669.7</v>
      </c>
      <c r="P1813" s="11">
        <v>19.8294</v>
      </c>
      <c r="Q1813" s="11">
        <v>-3.7795000000000001</v>
      </c>
      <c r="R1813" s="37">
        <v>16.353229762878168</v>
      </c>
      <c r="S1813" s="16">
        <v>3.3851185609157806E-2</v>
      </c>
      <c r="T1813" s="37">
        <v>10.63</v>
      </c>
      <c r="U1813" s="16">
        <v>1.2E-2</v>
      </c>
      <c r="V1813" s="10" t="s">
        <v>4769</v>
      </c>
      <c r="W1813" s="37">
        <v>1.4850000000000001</v>
      </c>
      <c r="X1813" s="16">
        <v>8.3999999999999995E-3</v>
      </c>
      <c r="Y1813" s="10" t="s">
        <v>4769</v>
      </c>
      <c r="Z1813" s="16">
        <v>9.5619823068615215</v>
      </c>
      <c r="AA1813" s="16">
        <v>8.677987366196227E-2</v>
      </c>
      <c r="AB1813" s="29" t="s">
        <v>8349</v>
      </c>
      <c r="AC1813" s="16">
        <v>4.0840000000000005</v>
      </c>
      <c r="AD1813" s="16">
        <v>2.4197107265125722E-2</v>
      </c>
      <c r="AE1813" s="10" t="s">
        <v>125</v>
      </c>
      <c r="AF1813" s="10" t="s">
        <v>4075</v>
      </c>
      <c r="AG1813" s="37">
        <v>4.9832611648800637E-2</v>
      </c>
      <c r="AH1813" s="16">
        <v>0.12502298377812829</v>
      </c>
      <c r="AI1813" s="10" t="s">
        <v>4663</v>
      </c>
      <c r="AJ1813" s="10" t="s">
        <v>107</v>
      </c>
      <c r="AK1813" s="22" t="s">
        <v>60</v>
      </c>
      <c r="AL1813" s="16">
        <f t="shared" si="112"/>
        <v>0.2232321922322151</v>
      </c>
      <c r="AM1813" s="16">
        <f t="shared" si="113"/>
        <v>13.650648554999954</v>
      </c>
      <c r="AN1813" s="17">
        <f t="shared" si="114"/>
        <v>2.3177593182150596E-9</v>
      </c>
      <c r="AO1813" s="16">
        <f t="shared" si="115"/>
        <v>32.217329160575218</v>
      </c>
      <c r="AP1813" s="18">
        <v>3670.5101337718606</v>
      </c>
      <c r="AQ1813" s="18" t="s">
        <v>124</v>
      </c>
      <c r="AR1813" s="16">
        <v>0.55163980422461267</v>
      </c>
      <c r="AS1813" s="10" t="s">
        <v>74</v>
      </c>
      <c r="AT1813" s="16">
        <v>0.46347801750294887</v>
      </c>
      <c r="AU1813" s="10" t="s">
        <v>74</v>
      </c>
      <c r="AV1813" s="10" t="s">
        <v>8349</v>
      </c>
      <c r="AW1813" s="10" t="s">
        <v>8349</v>
      </c>
      <c r="AX1813" s="10" t="s">
        <v>8349</v>
      </c>
      <c r="AY1813" s="10" t="s">
        <v>8349</v>
      </c>
      <c r="AZ1813" s="10" t="s">
        <v>8349</v>
      </c>
      <c r="BA1813" s="10" t="s">
        <v>8349</v>
      </c>
    </row>
    <row r="1814" spans="1:53" s="10" customFormat="1">
      <c r="A1814" s="31">
        <v>91699</v>
      </c>
      <c r="B1814" s="10" t="s">
        <v>8349</v>
      </c>
      <c r="C1814" s="10" t="s">
        <v>5972</v>
      </c>
      <c r="D1814" s="10" t="s">
        <v>5973</v>
      </c>
      <c r="E1814" s="15" t="s">
        <v>8349</v>
      </c>
      <c r="F1814" s="10" t="s">
        <v>8349</v>
      </c>
      <c r="G1814" s="10" t="s">
        <v>8349</v>
      </c>
      <c r="H1814" s="10" t="s">
        <v>8349</v>
      </c>
      <c r="I1814" s="10" t="s">
        <v>8349</v>
      </c>
      <c r="J1814" s="10" t="s">
        <v>1073</v>
      </c>
      <c r="K1814" s="10" t="s">
        <v>1074</v>
      </c>
      <c r="L1814" s="10">
        <v>280.49684034000001</v>
      </c>
      <c r="M1814" s="10">
        <v>31.83046912</v>
      </c>
      <c r="N1814" s="10">
        <v>-303.3</v>
      </c>
      <c r="O1814" s="10">
        <v>8.59</v>
      </c>
      <c r="P1814" s="11">
        <v>61.0398</v>
      </c>
      <c r="Q1814" s="11">
        <v>15.7631</v>
      </c>
      <c r="R1814" s="37">
        <v>11.446886446886447</v>
      </c>
      <c r="S1814" s="16">
        <v>3.0448717948717952E-2</v>
      </c>
      <c r="T1814" s="37">
        <v>11.27</v>
      </c>
      <c r="U1814" s="16">
        <v>1.4142135623730949E-2</v>
      </c>
      <c r="V1814" s="10" t="s">
        <v>4770</v>
      </c>
      <c r="W1814" s="37">
        <v>1.579</v>
      </c>
      <c r="X1814" s="16">
        <v>0.02</v>
      </c>
      <c r="Y1814" s="10" t="s">
        <v>4770</v>
      </c>
      <c r="Z1814" s="16">
        <v>10.97656312680331</v>
      </c>
      <c r="AA1814" s="16">
        <v>8.1288210773506009E-2</v>
      </c>
      <c r="AB1814" s="29" t="s">
        <v>8349</v>
      </c>
      <c r="AC1814" s="16">
        <v>4.5479999999999992</v>
      </c>
      <c r="AD1814" s="16">
        <v>2.4494897427831779E-2</v>
      </c>
      <c r="AE1814" s="10" t="s">
        <v>120</v>
      </c>
      <c r="AF1814" s="10" t="s">
        <v>4075</v>
      </c>
      <c r="AG1814" s="37">
        <v>1.9333129095760446E-2</v>
      </c>
      <c r="AH1814" s="16">
        <v>0.12127560847407833</v>
      </c>
      <c r="AI1814" s="10" t="s">
        <v>4640</v>
      </c>
      <c r="AJ1814" s="10" t="s">
        <v>107</v>
      </c>
      <c r="AK1814" s="22" t="s">
        <v>60</v>
      </c>
      <c r="AL1814" s="16">
        <f t="shared" si="112"/>
        <v>0.13904362299566436</v>
      </c>
      <c r="AM1814" s="16">
        <f t="shared" si="113"/>
        <v>12.146850904901237</v>
      </c>
      <c r="AN1814" s="17">
        <f t="shared" si="114"/>
        <v>5.9742010425683213E-9</v>
      </c>
      <c r="AO1814" s="16">
        <f t="shared" si="115"/>
        <v>31.829300416746477</v>
      </c>
      <c r="AP1814" s="18">
        <v>3451.2711019140206</v>
      </c>
      <c r="AQ1814" s="18" t="s">
        <v>124</v>
      </c>
      <c r="AR1814" s="16">
        <v>0.38863736391520454</v>
      </c>
      <c r="AS1814" s="10" t="s">
        <v>74</v>
      </c>
      <c r="AT1814" s="16">
        <v>0.36357188770966903</v>
      </c>
      <c r="AU1814" s="10" t="s">
        <v>74</v>
      </c>
      <c r="AV1814" s="10" t="s">
        <v>8349</v>
      </c>
      <c r="AW1814" s="10" t="s">
        <v>8349</v>
      </c>
      <c r="AX1814" s="10" t="s">
        <v>8349</v>
      </c>
      <c r="AY1814" s="10" t="s">
        <v>8349</v>
      </c>
      <c r="AZ1814" s="10" t="s">
        <v>8349</v>
      </c>
      <c r="BA1814" s="10" t="s">
        <v>8349</v>
      </c>
    </row>
    <row r="1815" spans="1:53" s="10" customFormat="1">
      <c r="A1815" s="31">
        <v>91768</v>
      </c>
      <c r="B1815" s="10">
        <v>173739</v>
      </c>
      <c r="C1815" s="10" t="s">
        <v>5974</v>
      </c>
      <c r="D1815" s="10" t="s">
        <v>5975</v>
      </c>
      <c r="E1815" s="15" t="s">
        <v>8349</v>
      </c>
      <c r="F1815" s="10" t="s">
        <v>9201</v>
      </c>
      <c r="G1815" s="10" t="s">
        <v>8349</v>
      </c>
      <c r="H1815" s="10" t="s">
        <v>8349</v>
      </c>
      <c r="I1815" s="10" t="s">
        <v>8349</v>
      </c>
      <c r="J1815" s="10" t="s">
        <v>1075</v>
      </c>
      <c r="K1815" s="10" t="s">
        <v>1076</v>
      </c>
      <c r="L1815" s="10">
        <v>280.70090582</v>
      </c>
      <c r="M1815" s="10">
        <v>59.626015930000001</v>
      </c>
      <c r="N1815" s="10">
        <v>-1326.88</v>
      </c>
      <c r="O1815" s="10">
        <v>1802.12</v>
      </c>
      <c r="P1815" s="11">
        <v>89.284400000000005</v>
      </c>
      <c r="Q1815" s="11">
        <v>24.226600000000001</v>
      </c>
      <c r="R1815" s="37">
        <v>3.5232357397033431</v>
      </c>
      <c r="S1815" s="24">
        <v>3.5232357397033428E-3</v>
      </c>
      <c r="T1815" s="37">
        <v>8.94</v>
      </c>
      <c r="U1815" s="16">
        <v>5.6568542494923801E-3</v>
      </c>
      <c r="V1815" s="10" t="s">
        <v>4770</v>
      </c>
      <c r="W1815" s="37">
        <v>1.504</v>
      </c>
      <c r="X1815" s="16">
        <v>8.0000000000000002E-3</v>
      </c>
      <c r="Y1815" s="10" t="s">
        <v>4770</v>
      </c>
      <c r="Z1815" s="16">
        <v>11.205291486013865</v>
      </c>
      <c r="AA1815" s="16">
        <v>1.3320972640403994E-2</v>
      </c>
      <c r="AB1815" s="29" t="s">
        <v>8349</v>
      </c>
      <c r="AC1815" s="16" t="s">
        <v>8349</v>
      </c>
      <c r="AD1815" s="16" t="s">
        <v>8349</v>
      </c>
      <c r="AE1815" s="10" t="s">
        <v>8349</v>
      </c>
      <c r="AF1815" s="10" t="s">
        <v>4080</v>
      </c>
      <c r="AG1815" s="37">
        <v>1.2597252987851512E-2</v>
      </c>
      <c r="AH1815" s="16">
        <v>0.10088334011166757</v>
      </c>
      <c r="AI1815" s="16" t="s">
        <v>4425</v>
      </c>
      <c r="AJ1815" s="10" t="s">
        <v>107</v>
      </c>
      <c r="AK1815" s="16" t="s">
        <v>108</v>
      </c>
      <c r="AL1815" s="16">
        <f t="shared" si="112"/>
        <v>0.11223748477158384</v>
      </c>
      <c r="AM1815" s="16">
        <f t="shared" si="113"/>
        <v>31.856365302718643</v>
      </c>
      <c r="AN1815" s="17">
        <f t="shared" si="114"/>
        <v>9.1686655901398055E-9</v>
      </c>
      <c r="AO1815" s="16">
        <f t="shared" si="115"/>
        <v>29.034234667643126</v>
      </c>
      <c r="AP1815" s="18">
        <v>3605.4014122110148</v>
      </c>
      <c r="AQ1815" s="18" t="s">
        <v>123</v>
      </c>
      <c r="AR1815" s="16">
        <v>0.28746323121962625</v>
      </c>
      <c r="AS1815" s="10" t="s">
        <v>74</v>
      </c>
      <c r="AT1815" s="16">
        <v>0.32575511514874622</v>
      </c>
      <c r="AU1815" s="10" t="s">
        <v>74</v>
      </c>
      <c r="AV1815" s="10" t="s">
        <v>8349</v>
      </c>
      <c r="AW1815" s="10" t="s">
        <v>8349</v>
      </c>
      <c r="AX1815" s="10" t="s">
        <v>8349</v>
      </c>
      <c r="AY1815" s="10" t="s">
        <v>8349</v>
      </c>
      <c r="AZ1815" s="10" t="s">
        <v>8349</v>
      </c>
      <c r="BA1815" s="10" t="s">
        <v>8349</v>
      </c>
    </row>
    <row r="1816" spans="1:53" s="10" customFormat="1">
      <c r="A1816" s="31">
        <v>91772</v>
      </c>
      <c r="B1816" s="10">
        <v>173740</v>
      </c>
      <c r="C1816" s="10" t="s">
        <v>5976</v>
      </c>
      <c r="D1816" s="10" t="s">
        <v>5977</v>
      </c>
      <c r="E1816" s="15" t="s">
        <v>8349</v>
      </c>
      <c r="F1816" s="10" t="s">
        <v>9201</v>
      </c>
      <c r="G1816" s="10" t="s">
        <v>8349</v>
      </c>
      <c r="H1816" s="10" t="s">
        <v>8349</v>
      </c>
      <c r="I1816" s="10" t="s">
        <v>8349</v>
      </c>
      <c r="J1816" s="10" t="s">
        <v>973</v>
      </c>
      <c r="K1816" s="10" t="s">
        <v>974</v>
      </c>
      <c r="L1816" s="10">
        <v>280.7021239</v>
      </c>
      <c r="M1816" s="10">
        <v>59.622360639999997</v>
      </c>
      <c r="N1816" s="10">
        <v>-1393.2</v>
      </c>
      <c r="O1816" s="10">
        <v>1845.73</v>
      </c>
      <c r="P1816" s="11">
        <v>89.280699999999996</v>
      </c>
      <c r="Q1816" s="11">
        <v>24.225200000000001</v>
      </c>
      <c r="R1816" s="37">
        <v>3.5232357397033431</v>
      </c>
      <c r="S1816" s="24">
        <v>3.5232357397033428E-3</v>
      </c>
      <c r="T1816" s="37">
        <v>9.6999999999999993</v>
      </c>
      <c r="U1816" s="16">
        <v>3.5355339059327372E-3</v>
      </c>
      <c r="V1816" s="10" t="s">
        <v>4770</v>
      </c>
      <c r="W1816" s="37">
        <v>1.5609999999999999</v>
      </c>
      <c r="X1816" s="16">
        <v>5.0000000000000001E-3</v>
      </c>
      <c r="Y1816" s="10" t="s">
        <v>4770</v>
      </c>
      <c r="Z1816" s="16">
        <v>11.965291486013864</v>
      </c>
      <c r="AA1816" s="16">
        <v>1.119965229684361E-2</v>
      </c>
      <c r="AB1816" s="29" t="s">
        <v>8349</v>
      </c>
      <c r="AC1816" s="16" t="s">
        <v>8349</v>
      </c>
      <c r="AD1816" s="16" t="s">
        <v>8349</v>
      </c>
      <c r="AE1816" s="10" t="s">
        <v>8349</v>
      </c>
      <c r="AF1816" s="10" t="s">
        <v>4080</v>
      </c>
      <c r="AG1816" s="37">
        <v>9.0226332916772938E-3</v>
      </c>
      <c r="AH1816" s="16">
        <v>0.10062520664113041</v>
      </c>
      <c r="AI1816" s="16" t="s">
        <v>4334</v>
      </c>
      <c r="AJ1816" s="10" t="s">
        <v>107</v>
      </c>
      <c r="AK1816" s="16" t="s">
        <v>108</v>
      </c>
      <c r="AL1816" s="16">
        <f t="shared" si="112"/>
        <v>9.4987542823663423E-2</v>
      </c>
      <c r="AM1816" s="16">
        <f t="shared" si="113"/>
        <v>26.960314279640389</v>
      </c>
      <c r="AN1816" s="17">
        <f t="shared" si="114"/>
        <v>1.2801140893816458E-8</v>
      </c>
      <c r="AO1816" s="16">
        <f t="shared" si="115"/>
        <v>29.43187830599587</v>
      </c>
      <c r="AP1816" s="18" t="s">
        <v>8349</v>
      </c>
      <c r="AQ1816" s="18" t="s">
        <v>8349</v>
      </c>
      <c r="AR1816" s="16" t="s">
        <v>8349</v>
      </c>
      <c r="AS1816" s="10" t="s">
        <v>8349</v>
      </c>
      <c r="AT1816" s="16">
        <v>0.29903807535936028</v>
      </c>
      <c r="AU1816" s="10" t="s">
        <v>74</v>
      </c>
      <c r="AV1816" s="10" t="s">
        <v>8349</v>
      </c>
      <c r="AW1816" s="10" t="s">
        <v>8349</v>
      </c>
      <c r="AX1816" s="10" t="s">
        <v>8349</v>
      </c>
      <c r="AY1816" s="10" t="s">
        <v>8349</v>
      </c>
      <c r="AZ1816" s="10" t="s">
        <v>8349</v>
      </c>
      <c r="BA1816" s="10" t="s">
        <v>8349</v>
      </c>
    </row>
    <row r="1817" spans="1:53" s="10" customFormat="1">
      <c r="A1817" s="31">
        <v>91949</v>
      </c>
      <c r="B1817" s="10">
        <v>173701</v>
      </c>
      <c r="C1817" s="10" t="s">
        <v>5978</v>
      </c>
      <c r="D1817" s="10" t="s">
        <v>8349</v>
      </c>
      <c r="E1817" s="15" t="s">
        <v>8349</v>
      </c>
      <c r="F1817" s="10" t="s">
        <v>8349</v>
      </c>
      <c r="G1817" s="10" t="s">
        <v>8349</v>
      </c>
      <c r="H1817" s="10" t="s">
        <v>8349</v>
      </c>
      <c r="I1817" s="10" t="s">
        <v>8349</v>
      </c>
      <c r="J1817" s="10" t="s">
        <v>975</v>
      </c>
      <c r="K1817" s="10" t="s">
        <v>976</v>
      </c>
      <c r="L1817" s="10">
        <v>281.14668505999998</v>
      </c>
      <c r="M1817" s="10">
        <v>43.83327937</v>
      </c>
      <c r="N1817" s="10">
        <v>-106.21</v>
      </c>
      <c r="O1817" s="10">
        <v>-1.18</v>
      </c>
      <c r="P1817" s="11">
        <v>73.002700000000004</v>
      </c>
      <c r="Q1817" s="11">
        <v>19.5717</v>
      </c>
      <c r="R1817" s="37">
        <v>26.688017080330933</v>
      </c>
      <c r="S1817" s="16">
        <v>1.3077128369362156E-2</v>
      </c>
      <c r="T1817" s="37">
        <v>7.54</v>
      </c>
      <c r="U1817" s="16">
        <v>2.1213203435596424E-3</v>
      </c>
      <c r="V1817" s="10" t="s">
        <v>4770</v>
      </c>
      <c r="W1817" s="37">
        <v>0.84299999999999997</v>
      </c>
      <c r="X1817" s="16">
        <v>3.0000000000000001E-3</v>
      </c>
      <c r="Y1817" s="10" t="s">
        <v>4770</v>
      </c>
      <c r="Z1817" s="16">
        <v>5.4084184654689897</v>
      </c>
      <c r="AA1817" s="16">
        <v>3.0705251696777403E-2</v>
      </c>
      <c r="AB1817" s="29" t="s">
        <v>8349</v>
      </c>
      <c r="AC1817" s="16">
        <v>1.87</v>
      </c>
      <c r="AD1817" s="16">
        <v>2.1106870919205434E-2</v>
      </c>
      <c r="AE1817" s="10" t="s">
        <v>120</v>
      </c>
      <c r="AF1817" s="10" t="s">
        <v>4075</v>
      </c>
      <c r="AG1817" s="37">
        <v>0.67782863129576965</v>
      </c>
      <c r="AH1817" s="16">
        <v>3.7260065509368764E-2</v>
      </c>
      <c r="AI1817" s="10" t="s">
        <v>4332</v>
      </c>
      <c r="AJ1817" s="10" t="s">
        <v>107</v>
      </c>
      <c r="AK1817" s="16" t="s">
        <v>108</v>
      </c>
      <c r="AL1817" s="16">
        <f t="shared" si="112"/>
        <v>0.82330348675064513</v>
      </c>
      <c r="AM1817" s="16">
        <f t="shared" si="113"/>
        <v>30.849181648546669</v>
      </c>
      <c r="AN1817" s="17">
        <f t="shared" si="114"/>
        <v>1.7039705121219898E-10</v>
      </c>
      <c r="AO1817" s="16">
        <f t="shared" si="115"/>
        <v>31.961344812851571</v>
      </c>
      <c r="AP1817" s="18">
        <v>5399</v>
      </c>
      <c r="AQ1817" s="18" t="s">
        <v>141</v>
      </c>
      <c r="AR1817" s="16">
        <v>0.92</v>
      </c>
      <c r="AS1817" s="10" t="s">
        <v>73</v>
      </c>
      <c r="AT1817" s="16">
        <v>0.97199999999999998</v>
      </c>
      <c r="AU1817" s="10" t="s">
        <v>73</v>
      </c>
      <c r="AV1817" s="10">
        <v>4.5</v>
      </c>
      <c r="AW1817" s="10" t="s">
        <v>73</v>
      </c>
      <c r="AX1817" s="10">
        <v>8.16</v>
      </c>
      <c r="AY1817" s="10" t="s">
        <v>73</v>
      </c>
      <c r="AZ1817" s="10" t="s">
        <v>8349</v>
      </c>
      <c r="BA1817" s="10">
        <v>0.32</v>
      </c>
    </row>
    <row r="1818" spans="1:53" s="10" customFormat="1">
      <c r="A1818" s="31">
        <v>92024</v>
      </c>
      <c r="B1818" s="10">
        <v>172555</v>
      </c>
      <c r="C1818" s="10" t="s">
        <v>8349</v>
      </c>
      <c r="D1818" s="10" t="s">
        <v>8349</v>
      </c>
      <c r="E1818" s="15" t="s">
        <v>8349</v>
      </c>
      <c r="F1818" s="10" t="s">
        <v>9202</v>
      </c>
      <c r="G1818" s="10" t="s">
        <v>8349</v>
      </c>
      <c r="H1818" s="10" t="s">
        <v>8349</v>
      </c>
      <c r="I1818" s="10" t="s">
        <v>8349</v>
      </c>
      <c r="J1818" s="10" t="s">
        <v>977</v>
      </c>
      <c r="K1818" s="10" t="s">
        <v>978</v>
      </c>
      <c r="L1818" s="10">
        <v>281.36190078999999</v>
      </c>
      <c r="M1818" s="10">
        <v>-64.870897709999994</v>
      </c>
      <c r="N1818" s="10">
        <v>32.67</v>
      </c>
      <c r="O1818" s="10">
        <v>-148.72</v>
      </c>
      <c r="P1818" s="11">
        <v>330.56689999999998</v>
      </c>
      <c r="Q1818" s="11">
        <v>-23.762699999999999</v>
      </c>
      <c r="R1818" s="37">
        <v>28.546959748786755</v>
      </c>
      <c r="S1818" s="16">
        <v>5.423922352269483E-3</v>
      </c>
      <c r="T1818" s="37">
        <v>4.78</v>
      </c>
      <c r="U1818" s="16">
        <v>3.5355339059327372E-3</v>
      </c>
      <c r="V1818" s="10" t="s">
        <v>4770</v>
      </c>
      <c r="W1818" s="37">
        <v>0.19900000000000001</v>
      </c>
      <c r="X1818" s="16">
        <v>5.0000000000000001E-3</v>
      </c>
      <c r="Y1818" s="10" t="s">
        <v>4770</v>
      </c>
      <c r="Z1818" s="16">
        <v>2.5022006865884618</v>
      </c>
      <c r="AA1818" s="16">
        <v>1.5345488816266517E-2</v>
      </c>
      <c r="AB1818" s="29" t="s">
        <v>8349</v>
      </c>
      <c r="AC1818" s="16" t="s">
        <v>8349</v>
      </c>
      <c r="AD1818" s="16" t="s">
        <v>8349</v>
      </c>
      <c r="AE1818" s="10" t="s">
        <v>8349</v>
      </c>
      <c r="AF1818" s="10" t="s">
        <v>4080</v>
      </c>
      <c r="AG1818" s="37">
        <v>8.1821625024653031</v>
      </c>
      <c r="AH1818" s="16">
        <v>0.10117056897640817</v>
      </c>
      <c r="AI1818" s="10" t="s">
        <v>4274</v>
      </c>
      <c r="AJ1818" s="10" t="s">
        <v>107</v>
      </c>
      <c r="AK1818" s="16" t="s">
        <v>113</v>
      </c>
      <c r="AL1818" s="16">
        <f t="shared" si="112"/>
        <v>2.8604479548604451</v>
      </c>
      <c r="AM1818" s="16">
        <f t="shared" si="113"/>
        <v>100.20149185876139</v>
      </c>
      <c r="AN1818" s="17">
        <f t="shared" si="114"/>
        <v>1.4116072611024238E-11</v>
      </c>
      <c r="AO1818" s="16">
        <f t="shared" si="115"/>
        <v>31.905715290896701</v>
      </c>
      <c r="AP1818" s="18">
        <v>7846</v>
      </c>
      <c r="AQ1818" s="18" t="s">
        <v>129</v>
      </c>
      <c r="AR1818" s="16">
        <v>1.5469955663273904</v>
      </c>
      <c r="AS1818" s="10" t="s">
        <v>74</v>
      </c>
      <c r="AT1818" s="16">
        <v>1.7142286283894372</v>
      </c>
      <c r="AU1818" s="10" t="s">
        <v>74</v>
      </c>
      <c r="AV1818" s="10">
        <v>4.18</v>
      </c>
      <c r="AW1818" s="10" t="s">
        <v>96</v>
      </c>
      <c r="AX1818" s="10" t="s">
        <v>8349</v>
      </c>
      <c r="AY1818" s="10" t="s">
        <v>8349</v>
      </c>
      <c r="AZ1818" s="10" t="s">
        <v>8349</v>
      </c>
      <c r="BA1818" s="10" t="s">
        <v>8349</v>
      </c>
    </row>
    <row r="1819" spans="1:53" s="10" customFormat="1">
      <c r="A1819" s="31">
        <v>92043</v>
      </c>
      <c r="B1819" s="10">
        <v>173667</v>
      </c>
      <c r="C1819" s="10" t="s">
        <v>5979</v>
      </c>
      <c r="D1819" s="10" t="s">
        <v>5980</v>
      </c>
      <c r="E1819" s="15" t="s">
        <v>8349</v>
      </c>
      <c r="F1819" s="10" t="s">
        <v>9203</v>
      </c>
      <c r="G1819" s="10" t="s">
        <v>8349</v>
      </c>
      <c r="H1819" s="10" t="s">
        <v>8349</v>
      </c>
      <c r="I1819" s="10" t="s">
        <v>8349</v>
      </c>
      <c r="J1819" s="10" t="s">
        <v>979</v>
      </c>
      <c r="K1819" s="10" t="s">
        <v>980</v>
      </c>
      <c r="L1819" s="10">
        <v>281.41554660000003</v>
      </c>
      <c r="M1819" s="10">
        <v>20.547123559999999</v>
      </c>
      <c r="N1819" s="10">
        <v>-9.25</v>
      </c>
      <c r="O1819" s="10">
        <v>-335.65</v>
      </c>
      <c r="P1819" s="11">
        <v>50.790799999999997</v>
      </c>
      <c r="Q1819" s="11">
        <v>10.430300000000001</v>
      </c>
      <c r="R1819" s="37">
        <v>19.208605455243948</v>
      </c>
      <c r="S1819" s="16">
        <v>4.8021513638109867E-3</v>
      </c>
      <c r="T1819" s="37">
        <v>4.1893214356554198</v>
      </c>
      <c r="U1819" s="16">
        <v>1.6643316977093238E-2</v>
      </c>
      <c r="V1819" s="10" t="s">
        <v>4767</v>
      </c>
      <c r="W1819" s="37">
        <v>0.46768581789999963</v>
      </c>
      <c r="X1819" s="16">
        <v>1.6643316977093238E-2</v>
      </c>
      <c r="Y1819" s="10" t="s">
        <v>4772</v>
      </c>
      <c r="Z1819" s="16">
        <v>2.7718422545215047</v>
      </c>
      <c r="AA1819" s="16">
        <v>2.7096174407572171E-2</v>
      </c>
      <c r="AB1819" s="29" t="s">
        <v>8349</v>
      </c>
      <c r="AC1819" s="16">
        <v>1.2293214356554198</v>
      </c>
      <c r="AD1819" s="16">
        <v>0.10137553945602461</v>
      </c>
      <c r="AE1819" s="10" t="s">
        <v>4165</v>
      </c>
      <c r="AF1819" s="10" t="s">
        <v>4075</v>
      </c>
      <c r="AG1819" s="37">
        <v>6.7155890689847562</v>
      </c>
      <c r="AH1819" s="16">
        <v>0.10493427784821112</v>
      </c>
      <c r="AI1819" s="10" t="s">
        <v>4634</v>
      </c>
      <c r="AJ1819" s="10" t="s">
        <v>107</v>
      </c>
      <c r="AK1819" s="16" t="s">
        <v>111</v>
      </c>
      <c r="AL1819" s="16">
        <f t="shared" si="112"/>
        <v>2.5914453629171419</v>
      </c>
      <c r="AM1819" s="16">
        <f t="shared" si="113"/>
        <v>134.91064559346643</v>
      </c>
      <c r="AN1819" s="17">
        <f t="shared" si="114"/>
        <v>1.7198789088127003E-11</v>
      </c>
      <c r="AO1819" s="16">
        <f t="shared" si="115"/>
        <v>31.10057675891813</v>
      </c>
      <c r="AP1819" s="18">
        <v>6423</v>
      </c>
      <c r="AQ1819" s="18" t="s">
        <v>141</v>
      </c>
      <c r="AR1819" s="16">
        <v>2.0299999999999998</v>
      </c>
      <c r="AS1819" s="10" t="s">
        <v>73</v>
      </c>
      <c r="AT1819" s="16">
        <v>1.353</v>
      </c>
      <c r="AU1819" s="10" t="s">
        <v>73</v>
      </c>
      <c r="AV1819" s="10">
        <v>3.99</v>
      </c>
      <c r="AW1819" s="10" t="s">
        <v>73</v>
      </c>
      <c r="AX1819" s="10">
        <v>3.28</v>
      </c>
      <c r="AY1819" s="10" t="s">
        <v>73</v>
      </c>
      <c r="AZ1819" s="10" t="s">
        <v>8349</v>
      </c>
      <c r="BA1819" s="10">
        <v>0.03</v>
      </c>
    </row>
    <row r="1820" spans="1:53" s="10" customFormat="1">
      <c r="A1820" s="33">
        <v>92059</v>
      </c>
      <c r="B1820" s="13" t="s">
        <v>8349</v>
      </c>
      <c r="C1820" s="14" t="s">
        <v>8349</v>
      </c>
      <c r="D1820" s="14" t="s">
        <v>8349</v>
      </c>
      <c r="E1820" s="14" t="s">
        <v>8349</v>
      </c>
      <c r="F1820" s="13" t="s">
        <v>8349</v>
      </c>
      <c r="G1820" s="13" t="s">
        <v>8349</v>
      </c>
      <c r="H1820" s="13" t="s">
        <v>8349</v>
      </c>
      <c r="I1820" s="13" t="s">
        <v>8349</v>
      </c>
      <c r="J1820" s="13" t="s">
        <v>4760</v>
      </c>
      <c r="K1820" s="13" t="s">
        <v>4761</v>
      </c>
      <c r="L1820" s="13">
        <v>281.45055298</v>
      </c>
      <c r="M1820" s="13">
        <v>-34.334350960000002</v>
      </c>
      <c r="N1820" s="13">
        <v>-24.19</v>
      </c>
      <c r="O1820" s="13">
        <v>19.27</v>
      </c>
      <c r="P1820" s="12">
        <v>1.1624000000000001</v>
      </c>
      <c r="Q1820" s="12">
        <v>-13.834300000000001</v>
      </c>
      <c r="R1820" s="38">
        <v>18.021265092809514</v>
      </c>
      <c r="S1820" s="23">
        <v>0.24292665345107226</v>
      </c>
      <c r="T1820" s="38">
        <v>11.98</v>
      </c>
      <c r="U1820" s="19">
        <v>8.4977408762564655E-2</v>
      </c>
      <c r="V1820" s="13" t="s">
        <v>4776</v>
      </c>
      <c r="W1820" s="38">
        <v>0.62</v>
      </c>
      <c r="X1820" s="19" t="s">
        <v>4777</v>
      </c>
      <c r="Y1820" s="13" t="s">
        <v>4776</v>
      </c>
      <c r="Z1820" s="19">
        <v>10.70107362407083</v>
      </c>
      <c r="AA1820" s="19">
        <v>0.68928762514343589</v>
      </c>
      <c r="AB1820" s="29" t="s">
        <v>8349</v>
      </c>
      <c r="AC1820" s="19">
        <v>-7.3999999999999844E-2</v>
      </c>
      <c r="AD1820" s="19">
        <v>8.9163669731567238E-2</v>
      </c>
      <c r="AE1820" s="13" t="s">
        <v>121</v>
      </c>
      <c r="AF1820" s="13" t="s">
        <v>4075</v>
      </c>
      <c r="AG1820" s="38">
        <v>6.2676209704749944E-3</v>
      </c>
      <c r="AH1820" s="19">
        <v>0.69503063973890955</v>
      </c>
      <c r="AI1820" s="13" t="s">
        <v>4315</v>
      </c>
      <c r="AJ1820" s="19" t="s">
        <v>8349</v>
      </c>
      <c r="AK1820" s="19" t="s">
        <v>8349</v>
      </c>
      <c r="AL1820" s="19">
        <f t="shared" si="112"/>
        <v>7.9168307866689908E-2</v>
      </c>
      <c r="AM1820" s="19">
        <f t="shared" si="113"/>
        <v>4.3930494035226229</v>
      </c>
      <c r="AN1820" s="20">
        <f t="shared" si="114"/>
        <v>1.8428044794681767E-8</v>
      </c>
      <c r="AO1820" s="19">
        <f t="shared" si="115"/>
        <v>31.316301851849964</v>
      </c>
      <c r="AP1820" s="21">
        <v>5837.0129965008</v>
      </c>
      <c r="AQ1820" s="21" t="s">
        <v>126</v>
      </c>
      <c r="AR1820" s="19">
        <v>7.7360927540509702E-2</v>
      </c>
      <c r="AS1820" s="13" t="s">
        <v>74</v>
      </c>
      <c r="AT1820" s="19">
        <v>0.27236703610973156</v>
      </c>
      <c r="AU1820" s="13" t="s">
        <v>74</v>
      </c>
      <c r="AV1820" s="13" t="s">
        <v>8349</v>
      </c>
      <c r="AW1820" s="13" t="s">
        <v>8349</v>
      </c>
      <c r="AX1820" s="13" t="s">
        <v>8349</v>
      </c>
      <c r="AY1820" s="13" t="s">
        <v>8349</v>
      </c>
      <c r="AZ1820" s="13" t="s">
        <v>8349</v>
      </c>
      <c r="BA1820" s="13" t="s">
        <v>8349</v>
      </c>
    </row>
    <row r="1821" spans="1:53" s="10" customFormat="1">
      <c r="A1821" s="31">
        <v>92161</v>
      </c>
      <c r="B1821" s="10">
        <v>173880</v>
      </c>
      <c r="C1821" s="10" t="s">
        <v>8349</v>
      </c>
      <c r="D1821" s="10" t="s">
        <v>8349</v>
      </c>
      <c r="E1821" s="15" t="s">
        <v>8349</v>
      </c>
      <c r="F1821" s="10" t="s">
        <v>9204</v>
      </c>
      <c r="G1821" s="10" t="s">
        <v>8349</v>
      </c>
      <c r="H1821" s="10" t="s">
        <v>8349</v>
      </c>
      <c r="I1821" s="10" t="s">
        <v>8349</v>
      </c>
      <c r="J1821" s="10" t="s">
        <v>981</v>
      </c>
      <c r="K1821" s="10" t="s">
        <v>982</v>
      </c>
      <c r="L1821" s="10">
        <v>281.75509317000001</v>
      </c>
      <c r="M1821" s="10">
        <v>18.181229680000001</v>
      </c>
      <c r="N1821" s="10">
        <v>83.74</v>
      </c>
      <c r="O1821" s="10">
        <v>119.01</v>
      </c>
      <c r="P1821" s="11">
        <v>48.762799999999999</v>
      </c>
      <c r="Q1821" s="11">
        <v>9.1242000000000001</v>
      </c>
      <c r="R1821" s="37">
        <v>28.893383415197921</v>
      </c>
      <c r="S1821" s="16">
        <v>1.3290956370991043E-2</v>
      </c>
      <c r="T1821" s="37">
        <v>4.3387166199724989</v>
      </c>
      <c r="U1821" s="16">
        <v>1.6643316977093238E-2</v>
      </c>
      <c r="V1821" s="10" t="s">
        <v>4767</v>
      </c>
      <c r="W1821" s="37">
        <v>0.12656704750000042</v>
      </c>
      <c r="X1821" s="16">
        <v>1.6643316977093238E-2</v>
      </c>
      <c r="Y1821" s="10" t="s">
        <v>4772</v>
      </c>
      <c r="Z1821" s="16">
        <v>2.0347246164431372</v>
      </c>
      <c r="AA1821" s="16">
        <v>4.5697773359975713E-2</v>
      </c>
      <c r="AB1821" s="29" t="s">
        <v>8349</v>
      </c>
      <c r="AC1821" s="16">
        <v>0.18871661997249856</v>
      </c>
      <c r="AD1821" s="16">
        <v>5.2697248505021589E-2</v>
      </c>
      <c r="AE1821" s="10" t="s">
        <v>4153</v>
      </c>
      <c r="AF1821" s="10" t="s">
        <v>4075</v>
      </c>
      <c r="AG1821" s="37">
        <v>13.57629895752066</v>
      </c>
      <c r="AH1821" s="16">
        <v>6.9751605645029469E-2</v>
      </c>
      <c r="AI1821" s="10" t="s">
        <v>4262</v>
      </c>
      <c r="AJ1821" s="10" t="s">
        <v>107</v>
      </c>
      <c r="AK1821" s="16" t="s">
        <v>113</v>
      </c>
      <c r="AL1821" s="16">
        <f t="shared" si="112"/>
        <v>3.6846029579210646</v>
      </c>
      <c r="AM1821" s="16">
        <f t="shared" si="113"/>
        <v>127.52410837364803</v>
      </c>
      <c r="AN1821" s="17">
        <f t="shared" si="114"/>
        <v>8.5074732341554832E-12</v>
      </c>
      <c r="AO1821" s="16">
        <f t="shared" si="115"/>
        <v>32.01421514144382</v>
      </c>
      <c r="AP1821" s="18">
        <v>8333.5251697988206</v>
      </c>
      <c r="AQ1821" s="18" t="s">
        <v>123</v>
      </c>
      <c r="AR1821" s="16">
        <v>1.7663827700492654</v>
      </c>
      <c r="AS1821" s="10" t="s">
        <v>74</v>
      </c>
      <c r="AT1821" s="16">
        <v>1.9518964193959218</v>
      </c>
      <c r="AU1821" s="10" t="s">
        <v>74</v>
      </c>
      <c r="AV1821" s="10" t="s">
        <v>8349</v>
      </c>
      <c r="AW1821" s="10" t="s">
        <v>8349</v>
      </c>
      <c r="AX1821" s="10" t="s">
        <v>8349</v>
      </c>
      <c r="AY1821" s="10" t="s">
        <v>8349</v>
      </c>
      <c r="AZ1821" s="10" t="s">
        <v>8349</v>
      </c>
      <c r="BA1821" s="10" t="s">
        <v>8349</v>
      </c>
    </row>
    <row r="1822" spans="1:53" s="10" customFormat="1">
      <c r="A1822" s="31">
        <v>92200</v>
      </c>
      <c r="B1822" s="10">
        <v>173818</v>
      </c>
      <c r="C1822" s="10" t="s">
        <v>5981</v>
      </c>
      <c r="D1822" s="10" t="s">
        <v>5982</v>
      </c>
      <c r="E1822" s="15" t="s">
        <v>8349</v>
      </c>
      <c r="F1822" s="10" t="s">
        <v>8349</v>
      </c>
      <c r="G1822" s="10" t="s">
        <v>8349</v>
      </c>
      <c r="H1822" s="10" t="s">
        <v>8349</v>
      </c>
      <c r="I1822" s="10" t="s">
        <v>8349</v>
      </c>
      <c r="J1822" s="10" t="s">
        <v>983</v>
      </c>
      <c r="K1822" s="10" t="s">
        <v>984</v>
      </c>
      <c r="L1822" s="10">
        <v>281.86386607999998</v>
      </c>
      <c r="M1822" s="10">
        <v>-3.6391661499999999</v>
      </c>
      <c r="N1822" s="10">
        <v>-132.61000000000001</v>
      </c>
      <c r="O1822" s="10">
        <v>-273.45999999999998</v>
      </c>
      <c r="P1822" s="11">
        <v>29.2393</v>
      </c>
      <c r="Q1822" s="11">
        <v>-0.77410000000000001</v>
      </c>
      <c r="R1822" s="37">
        <v>14.27755568246716</v>
      </c>
      <c r="S1822" s="16">
        <v>1.6704740148486576E-2</v>
      </c>
      <c r="T1822" s="37">
        <v>8.766</v>
      </c>
      <c r="U1822" s="16">
        <v>1.2E-2</v>
      </c>
      <c r="V1822" s="10" t="s">
        <v>4769</v>
      </c>
      <c r="W1822" s="37">
        <v>1.3140000000000001</v>
      </c>
      <c r="X1822" s="16">
        <v>8.3999999999999995E-3</v>
      </c>
      <c r="Y1822" s="10" t="s">
        <v>4769</v>
      </c>
      <c r="Z1822" s="16">
        <v>7.9927306870570431</v>
      </c>
      <c r="AA1822" s="16">
        <v>4.8580272130442914E-2</v>
      </c>
      <c r="AB1822" s="29" t="s">
        <v>8349</v>
      </c>
      <c r="AC1822" s="16">
        <v>3.2290000000000001</v>
      </c>
      <c r="AD1822" s="16">
        <v>2.9849623113198595E-2</v>
      </c>
      <c r="AE1822" s="10" t="s">
        <v>125</v>
      </c>
      <c r="AF1822" s="10" t="s">
        <v>4075</v>
      </c>
      <c r="AG1822" s="37">
        <v>0.1122290376115385</v>
      </c>
      <c r="AH1822" s="16">
        <v>5.701791683556922E-2</v>
      </c>
      <c r="AI1822" s="10" t="s">
        <v>4594</v>
      </c>
      <c r="AJ1822" s="10" t="s">
        <v>107</v>
      </c>
      <c r="AK1822" s="16" t="s">
        <v>57</v>
      </c>
      <c r="AL1822" s="16">
        <f t="shared" si="112"/>
        <v>0.33500602623167619</v>
      </c>
      <c r="AM1822" s="16">
        <f t="shared" si="113"/>
        <v>23.463822077266602</v>
      </c>
      <c r="AN1822" s="17">
        <f t="shared" si="114"/>
        <v>1.0291454195640826E-9</v>
      </c>
      <c r="AO1822" s="16">
        <f t="shared" si="115"/>
        <v>31.234808136339552</v>
      </c>
      <c r="AP1822" s="18">
        <v>4182.0604080511148</v>
      </c>
      <c r="AQ1822" s="18" t="s">
        <v>124</v>
      </c>
      <c r="AR1822" s="16">
        <v>0.6</v>
      </c>
      <c r="AS1822" s="10" t="s">
        <v>73</v>
      </c>
      <c r="AT1822" s="16">
        <v>0.622</v>
      </c>
      <c r="AU1822" s="10" t="s">
        <v>73</v>
      </c>
      <c r="AV1822" s="10">
        <v>4.71</v>
      </c>
      <c r="AW1822" s="10" t="s">
        <v>73</v>
      </c>
      <c r="AX1822" s="10" t="s">
        <v>8349</v>
      </c>
      <c r="AY1822" s="10" t="s">
        <v>8349</v>
      </c>
      <c r="AZ1822" s="10" t="s">
        <v>8349</v>
      </c>
      <c r="BA1822" s="10" t="s">
        <v>8349</v>
      </c>
    </row>
    <row r="1823" spans="1:53" s="10" customFormat="1">
      <c r="A1823" s="31">
        <v>92250</v>
      </c>
      <c r="B1823" s="10">
        <v>173872</v>
      </c>
      <c r="C1823" s="10" t="s">
        <v>5983</v>
      </c>
      <c r="D1823" s="10" t="s">
        <v>8349</v>
      </c>
      <c r="E1823" s="15" t="s">
        <v>8349</v>
      </c>
      <c r="F1823" s="10" t="s">
        <v>9205</v>
      </c>
      <c r="G1823" s="10" t="s">
        <v>8349</v>
      </c>
      <c r="H1823" s="10" t="s">
        <v>8349</v>
      </c>
      <c r="I1823" s="10" t="s">
        <v>8349</v>
      </c>
      <c r="J1823" s="10" t="s">
        <v>985</v>
      </c>
      <c r="K1823" s="10" t="s">
        <v>986</v>
      </c>
      <c r="L1823" s="10">
        <v>282.00603712999998</v>
      </c>
      <c r="M1823" s="10">
        <v>-10.14575215</v>
      </c>
      <c r="N1823" s="10">
        <v>57.76</v>
      </c>
      <c r="O1823" s="10">
        <v>-229.14</v>
      </c>
      <c r="P1823" s="11">
        <v>23.502600000000001</v>
      </c>
      <c r="Q1823" s="11">
        <v>-3.8574000000000002</v>
      </c>
      <c r="R1823" s="37">
        <v>27.785495971103082</v>
      </c>
      <c r="S1823" s="16">
        <v>3.3620450125034729E-2</v>
      </c>
      <c r="T1823" s="37">
        <v>8.4499999999999993</v>
      </c>
      <c r="U1823" s="16">
        <v>1.0606601717798212E-2</v>
      </c>
      <c r="V1823" s="10" t="s">
        <v>4770</v>
      </c>
      <c r="W1823" s="37">
        <v>0.88900000000000001</v>
      </c>
      <c r="X1823" s="16">
        <v>1.4999999999999999E-2</v>
      </c>
      <c r="Y1823" s="10" t="s">
        <v>4770</v>
      </c>
      <c r="Z1823" s="16">
        <v>6.2309092332645566</v>
      </c>
      <c r="AA1823" s="16">
        <v>8.4867946648886416E-2</v>
      </c>
      <c r="AB1823" s="10" t="s">
        <v>4782</v>
      </c>
      <c r="AC1823" s="16">
        <v>2.355999999999999</v>
      </c>
      <c r="AD1823" s="16">
        <v>2.5327850283827877E-2</v>
      </c>
      <c r="AE1823" s="10" t="s">
        <v>120</v>
      </c>
      <c r="AF1823" s="10" t="s">
        <v>4075</v>
      </c>
      <c r="AG1823" s="37">
        <v>0.37486083826998806</v>
      </c>
      <c r="AH1823" s="16">
        <v>8.8566745273822897E-2</v>
      </c>
      <c r="AI1823" s="10" t="s">
        <v>4652</v>
      </c>
      <c r="AJ1823" s="10" t="s">
        <v>107</v>
      </c>
      <c r="AK1823" s="16" t="s">
        <v>57</v>
      </c>
      <c r="AL1823" s="16">
        <f t="shared" si="112"/>
        <v>0.6122588000755792</v>
      </c>
      <c r="AM1823" s="16">
        <f t="shared" si="113"/>
        <v>22.035194214720097</v>
      </c>
      <c r="AN1823" s="17">
        <f t="shared" si="114"/>
        <v>3.0811434059914474E-10</v>
      </c>
      <c r="AO1823" s="16">
        <f t="shared" si="115"/>
        <v>32.228220219493778</v>
      </c>
      <c r="AP1823" s="18">
        <v>4870.7645873050278</v>
      </c>
      <c r="AQ1823" s="18" t="s">
        <v>124</v>
      </c>
      <c r="AR1823" s="16">
        <v>0.85919626928902326</v>
      </c>
      <c r="AS1823" s="10" t="s">
        <v>74</v>
      </c>
      <c r="AT1823" s="16">
        <v>0.77756358941899073</v>
      </c>
      <c r="AU1823" s="10" t="s">
        <v>74</v>
      </c>
      <c r="AV1823" s="10" t="s">
        <v>8349</v>
      </c>
      <c r="AW1823" s="10" t="s">
        <v>8349</v>
      </c>
      <c r="AX1823" s="10" t="s">
        <v>8349</v>
      </c>
      <c r="AY1823" s="10" t="s">
        <v>8349</v>
      </c>
      <c r="AZ1823" s="10" t="s">
        <v>102</v>
      </c>
      <c r="BA1823" s="10" t="s">
        <v>8349</v>
      </c>
    </row>
    <row r="1824" spans="1:53" s="10" customFormat="1">
      <c r="A1824" s="31">
        <v>92270</v>
      </c>
      <c r="B1824" s="10">
        <v>174160</v>
      </c>
      <c r="C1824" s="10" t="s">
        <v>8349</v>
      </c>
      <c r="D1824" s="10" t="s">
        <v>8349</v>
      </c>
      <c r="E1824" s="15" t="s">
        <v>8349</v>
      </c>
      <c r="F1824" s="10" t="s">
        <v>8349</v>
      </c>
      <c r="G1824" s="10" t="s">
        <v>8349</v>
      </c>
      <c r="H1824" s="10" t="s">
        <v>8349</v>
      </c>
      <c r="I1824" s="10" t="s">
        <v>8349</v>
      </c>
      <c r="J1824" s="10" t="s">
        <v>987</v>
      </c>
      <c r="K1824" s="10" t="s">
        <v>988</v>
      </c>
      <c r="L1824" s="10">
        <v>282.06827761</v>
      </c>
      <c r="M1824" s="10">
        <v>23.514765090000001</v>
      </c>
      <c r="N1824" s="10">
        <v>25.3</v>
      </c>
      <c r="O1824" s="10">
        <v>-6.78</v>
      </c>
      <c r="P1824" s="11">
        <v>53.7883</v>
      </c>
      <c r="Q1824" s="11">
        <v>11.1396</v>
      </c>
      <c r="R1824" s="37">
        <v>28.75215641173088</v>
      </c>
      <c r="S1824" s="16">
        <v>1.178838412880966E-2</v>
      </c>
      <c r="T1824" s="37">
        <v>6.1804169021887407</v>
      </c>
      <c r="U1824" s="16">
        <v>1.6643316977093238E-2</v>
      </c>
      <c r="V1824" s="10" t="s">
        <v>4767</v>
      </c>
      <c r="W1824" s="37">
        <v>0.49199999999999999</v>
      </c>
      <c r="X1824" s="16">
        <v>1.4999999999999999E-2</v>
      </c>
      <c r="Y1824" s="10" t="s">
        <v>4770</v>
      </c>
      <c r="Z1824" s="16">
        <v>3.88706479052221</v>
      </c>
      <c r="AA1824" s="16">
        <v>4.2393544624435897E-2</v>
      </c>
      <c r="AB1824" s="29" t="s">
        <v>8349</v>
      </c>
      <c r="AC1824" s="16">
        <v>1.1874169021887404</v>
      </c>
      <c r="AD1824" s="16">
        <v>2.8390139133156779E-2</v>
      </c>
      <c r="AE1824" s="10" t="s">
        <v>120</v>
      </c>
      <c r="AF1824" s="10" t="s">
        <v>4075</v>
      </c>
      <c r="AG1824" s="37">
        <v>2.3910607873999883</v>
      </c>
      <c r="AH1824" s="16">
        <v>5.102168779866105E-2</v>
      </c>
      <c r="AI1824" s="10" t="s">
        <v>4637</v>
      </c>
      <c r="AJ1824" s="10" t="s">
        <v>107</v>
      </c>
      <c r="AK1824" s="16" t="s">
        <v>111</v>
      </c>
      <c r="AL1824" s="16">
        <f t="shared" si="112"/>
        <v>1.5463055284774703</v>
      </c>
      <c r="AM1824" s="16">
        <f t="shared" si="113"/>
        <v>53.780506280446417</v>
      </c>
      <c r="AN1824" s="17">
        <f t="shared" si="114"/>
        <v>4.8304919978882409E-11</v>
      </c>
      <c r="AO1824" s="16">
        <f t="shared" si="115"/>
        <v>31.970438484685694</v>
      </c>
      <c r="AP1824" s="18">
        <v>6316.8841272571444</v>
      </c>
      <c r="AQ1824" s="18" t="s">
        <v>124</v>
      </c>
      <c r="AR1824" s="16">
        <v>1.2901526946755661</v>
      </c>
      <c r="AS1824" s="10" t="s">
        <v>74</v>
      </c>
      <c r="AT1824" s="16">
        <v>1.2504735709186912</v>
      </c>
      <c r="AU1824" s="10" t="s">
        <v>74</v>
      </c>
      <c r="AV1824" s="10" t="s">
        <v>8349</v>
      </c>
      <c r="AW1824" s="10" t="s">
        <v>8349</v>
      </c>
      <c r="AX1824" s="10" t="s">
        <v>8349</v>
      </c>
      <c r="AY1824" s="10" t="s">
        <v>8349</v>
      </c>
      <c r="AZ1824" s="10" t="s">
        <v>8349</v>
      </c>
      <c r="BA1824" s="10" t="s">
        <v>8349</v>
      </c>
    </row>
    <row r="1825" spans="1:53" s="10" customFormat="1">
      <c r="A1825" s="31">
        <v>92283</v>
      </c>
      <c r="B1825" s="10">
        <v>174080</v>
      </c>
      <c r="C1825" s="10" t="s">
        <v>5984</v>
      </c>
      <c r="D1825" s="10" t="s">
        <v>5985</v>
      </c>
      <c r="E1825" s="15" t="s">
        <v>8349</v>
      </c>
      <c r="F1825" s="10" t="s">
        <v>9206</v>
      </c>
      <c r="G1825" s="10" t="s">
        <v>8349</v>
      </c>
      <c r="H1825" s="10" t="s">
        <v>8349</v>
      </c>
      <c r="I1825" s="10" t="s">
        <v>8349</v>
      </c>
      <c r="J1825" s="10" t="s">
        <v>989</v>
      </c>
      <c r="K1825" s="10" t="s">
        <v>990</v>
      </c>
      <c r="L1825" s="10">
        <v>282.12145480999999</v>
      </c>
      <c r="M1825" s="10">
        <v>10.74651186</v>
      </c>
      <c r="N1825" s="10">
        <v>128.76</v>
      </c>
      <c r="O1825" s="10">
        <v>-436.85</v>
      </c>
      <c r="P1825" s="11">
        <v>42.192700000000002</v>
      </c>
      <c r="Q1825" s="11">
        <v>5.5254000000000003</v>
      </c>
      <c r="R1825" s="37">
        <v>16.860563142808971</v>
      </c>
      <c r="S1825" s="16">
        <v>1.3994267408531444E-2</v>
      </c>
      <c r="T1825" s="37">
        <v>7.9119999999999999</v>
      </c>
      <c r="U1825" s="16">
        <v>1.2E-2</v>
      </c>
      <c r="V1825" s="10" t="s">
        <v>4769</v>
      </c>
      <c r="W1825" s="37">
        <v>1.091</v>
      </c>
      <c r="X1825" s="16">
        <v>8.3999999999999995E-3</v>
      </c>
      <c r="Y1825" s="10" t="s">
        <v>4769</v>
      </c>
      <c r="Z1825" s="16">
        <v>6.7776396201666733</v>
      </c>
      <c r="AA1825" s="16">
        <v>4.2602800417652631E-2</v>
      </c>
      <c r="AB1825" s="29" t="s">
        <v>8349</v>
      </c>
      <c r="AC1825" s="16">
        <v>2.5789999999999997</v>
      </c>
      <c r="AD1825" s="16">
        <v>2.1000000000000001E-2</v>
      </c>
      <c r="AE1825" s="10" t="s">
        <v>125</v>
      </c>
      <c r="AF1825" s="10" t="s">
        <v>4075</v>
      </c>
      <c r="AG1825" s="37">
        <v>0.24060849932260575</v>
      </c>
      <c r="AH1825" s="16">
        <v>4.7497353646559541E-2</v>
      </c>
      <c r="AI1825" s="10" t="s">
        <v>4332</v>
      </c>
      <c r="AJ1825" s="10" t="s">
        <v>107</v>
      </c>
      <c r="AK1825" s="16" t="s">
        <v>108</v>
      </c>
      <c r="AL1825" s="16">
        <f t="shared" si="112"/>
        <v>0.49051860242258472</v>
      </c>
      <c r="AM1825" s="16">
        <f t="shared" si="113"/>
        <v>29.092658309683497</v>
      </c>
      <c r="AN1825" s="17">
        <f t="shared" si="114"/>
        <v>4.8003291789430352E-10</v>
      </c>
      <c r="AO1825" s="16">
        <f t="shared" si="115"/>
        <v>31.208822450469</v>
      </c>
      <c r="AP1825" s="18">
        <v>4750</v>
      </c>
      <c r="AQ1825" s="18" t="s">
        <v>141</v>
      </c>
      <c r="AR1825" s="16">
        <v>0.73</v>
      </c>
      <c r="AS1825" s="10" t="s">
        <v>73</v>
      </c>
      <c r="AT1825" s="16">
        <v>0.78900000000000003</v>
      </c>
      <c r="AU1825" s="10" t="s">
        <v>73</v>
      </c>
      <c r="AV1825" s="10">
        <v>4.62</v>
      </c>
      <c r="AW1825" s="10" t="s">
        <v>73</v>
      </c>
      <c r="AX1825" s="10">
        <v>5.0999999999999996</v>
      </c>
      <c r="AY1825" s="10" t="s">
        <v>141</v>
      </c>
      <c r="AZ1825" s="10" t="s">
        <v>8349</v>
      </c>
      <c r="BA1825" s="10">
        <v>0.22</v>
      </c>
    </row>
    <row r="1826" spans="1:53" s="10" customFormat="1">
      <c r="A1826" s="31">
        <v>92311</v>
      </c>
      <c r="B1826" s="10">
        <v>229590</v>
      </c>
      <c r="C1826" s="10" t="s">
        <v>5986</v>
      </c>
      <c r="D1826" s="10" t="s">
        <v>5987</v>
      </c>
      <c r="E1826" s="15" t="s">
        <v>8349</v>
      </c>
      <c r="F1826" s="10" t="s">
        <v>8349</v>
      </c>
      <c r="G1826" s="10" t="s">
        <v>8349</v>
      </c>
      <c r="H1826" s="10" t="s">
        <v>8349</v>
      </c>
      <c r="I1826" s="10" t="s">
        <v>8349</v>
      </c>
      <c r="J1826" s="10" t="s">
        <v>991</v>
      </c>
      <c r="K1826" s="10" t="s">
        <v>992</v>
      </c>
      <c r="L1826" s="10">
        <v>282.21717260000003</v>
      </c>
      <c r="M1826" s="10">
        <v>17.439974620000001</v>
      </c>
      <c r="N1826" s="10">
        <v>-408.88</v>
      </c>
      <c r="O1826" s="10">
        <v>-422.47</v>
      </c>
      <c r="P1826" s="11">
        <v>48.281199999999998</v>
      </c>
      <c r="Q1826" s="11">
        <v>8.4055999999999997</v>
      </c>
      <c r="R1826" s="37">
        <v>17.001020061203672</v>
      </c>
      <c r="S1826" s="16">
        <v>2.2781366882012922E-2</v>
      </c>
      <c r="T1826" s="37">
        <v>9.1549999999999994</v>
      </c>
      <c r="U1826" s="16">
        <v>1.2E-2</v>
      </c>
      <c r="V1826" s="10" t="s">
        <v>4769</v>
      </c>
      <c r="W1826" s="37">
        <v>1.3069999999999999</v>
      </c>
      <c r="X1826" s="16">
        <v>8.3999999999999995E-3</v>
      </c>
      <c r="Y1826" s="10" t="s">
        <v>4769</v>
      </c>
      <c r="Z1826" s="16">
        <v>8.0026251008552514</v>
      </c>
      <c r="AA1826" s="16">
        <v>6.2041303544312143E-2</v>
      </c>
      <c r="AB1826" s="29" t="s">
        <v>8349</v>
      </c>
      <c r="AC1826" s="16">
        <v>3.2825438130529596</v>
      </c>
      <c r="AD1826" s="16">
        <v>4.2071367935925259E-2</v>
      </c>
      <c r="AE1826" s="10" t="s">
        <v>125</v>
      </c>
      <c r="AF1826" s="10" t="s">
        <v>4075</v>
      </c>
      <c r="AG1826" s="37">
        <v>0.11445220268023451</v>
      </c>
      <c r="AH1826" s="16">
        <v>7.4960812065221635E-2</v>
      </c>
      <c r="AI1826" s="10" t="s">
        <v>4603</v>
      </c>
      <c r="AJ1826" s="10" t="s">
        <v>107</v>
      </c>
      <c r="AK1826" s="22" t="s">
        <v>60</v>
      </c>
      <c r="AL1826" s="16">
        <f t="shared" si="112"/>
        <v>0.33830785193405505</v>
      </c>
      <c r="AM1826" s="16">
        <f t="shared" si="113"/>
        <v>19.89926785076112</v>
      </c>
      <c r="AN1826" s="17">
        <f t="shared" si="114"/>
        <v>1.0091548899473163E-9</v>
      </c>
      <c r="AO1826" s="16">
        <f t="shared" si="115"/>
        <v>31.64510542760182</v>
      </c>
      <c r="AP1826" s="18">
        <v>4145.809463398733</v>
      </c>
      <c r="AQ1826" s="18" t="s">
        <v>124</v>
      </c>
      <c r="AR1826" s="16">
        <v>0.65530733155688592</v>
      </c>
      <c r="AS1826" s="10" t="s">
        <v>74</v>
      </c>
      <c r="AT1826" s="16">
        <v>0.57361642473207242</v>
      </c>
      <c r="AU1826" s="10" t="s">
        <v>74</v>
      </c>
      <c r="AV1826" s="10" t="s">
        <v>8349</v>
      </c>
      <c r="AW1826" s="10" t="s">
        <v>8349</v>
      </c>
      <c r="AX1826" s="10" t="s">
        <v>8349</v>
      </c>
      <c r="AY1826" s="10" t="s">
        <v>8349</v>
      </c>
      <c r="AZ1826" s="10" t="s">
        <v>8349</v>
      </c>
      <c r="BA1826" s="10" t="s">
        <v>8349</v>
      </c>
    </row>
    <row r="1827" spans="1:53" s="10" customFormat="1">
      <c r="A1827" s="31">
        <v>92403</v>
      </c>
      <c r="B1827" s="10" t="s">
        <v>8349</v>
      </c>
      <c r="C1827" s="10" t="s">
        <v>5988</v>
      </c>
      <c r="D1827" s="10" t="s">
        <v>11</v>
      </c>
      <c r="E1827" s="10" t="s">
        <v>5989</v>
      </c>
      <c r="F1827" s="10" t="s">
        <v>8349</v>
      </c>
      <c r="G1827" s="10" t="s">
        <v>8349</v>
      </c>
      <c r="H1827" s="10" t="s">
        <v>8349</v>
      </c>
      <c r="I1827" s="10" t="s">
        <v>8349</v>
      </c>
      <c r="J1827" s="10" t="s">
        <v>993</v>
      </c>
      <c r="K1827" s="10" t="s">
        <v>994</v>
      </c>
      <c r="L1827" s="10">
        <v>282.45398320999999</v>
      </c>
      <c r="M1827" s="10">
        <v>-23.835764569999998</v>
      </c>
      <c r="N1827" s="10">
        <v>637.54999999999995</v>
      </c>
      <c r="O1827" s="10">
        <v>-192.47</v>
      </c>
      <c r="P1827" s="11">
        <v>11.306900000000001</v>
      </c>
      <c r="Q1827" s="11">
        <v>-10.2829</v>
      </c>
      <c r="R1827" s="37">
        <v>2.9654231658857717</v>
      </c>
      <c r="S1827" s="24">
        <v>2.9654231658857717E-3</v>
      </c>
      <c r="T1827" s="37">
        <v>10.494999999999999</v>
      </c>
      <c r="U1827" s="16">
        <v>1.2E-2</v>
      </c>
      <c r="V1827" s="10" t="s">
        <v>4769</v>
      </c>
      <c r="W1827" s="37">
        <v>1.74</v>
      </c>
      <c r="X1827" s="16">
        <v>8.3999999999999995E-3</v>
      </c>
      <c r="Y1827" s="10" t="s">
        <v>4769</v>
      </c>
      <c r="Z1827" s="16">
        <v>13.134566620274489</v>
      </c>
      <c r="AA1827" s="16">
        <v>1.8448901180585509E-2</v>
      </c>
      <c r="AB1827" s="29" t="s">
        <v>8349</v>
      </c>
      <c r="AC1827" s="16">
        <v>5.2395156718092801</v>
      </c>
      <c r="AD1827" s="16">
        <v>0.35584968736813583</v>
      </c>
      <c r="AE1827" s="10" t="s">
        <v>125</v>
      </c>
      <c r="AF1827" s="10" t="s">
        <v>4075</v>
      </c>
      <c r="AG1827" s="37">
        <v>4.4441767276621061E-3</v>
      </c>
      <c r="AH1827" s="16">
        <v>0.35632760481721171</v>
      </c>
      <c r="AI1827" s="10" t="s">
        <v>4275</v>
      </c>
      <c r="AJ1827" s="10" t="s">
        <v>107</v>
      </c>
      <c r="AK1827" s="16" t="s">
        <v>115</v>
      </c>
      <c r="AL1827" s="16">
        <f t="shared" si="112"/>
        <v>6.6664658760561477E-2</v>
      </c>
      <c r="AM1827" s="16">
        <f t="shared" si="113"/>
        <v>22.480656227236544</v>
      </c>
      <c r="AN1827" s="17">
        <f t="shared" si="114"/>
        <v>2.5989065484522188E-8</v>
      </c>
      <c r="AO1827" s="16">
        <f t="shared" si="115"/>
        <v>29.458023341475638</v>
      </c>
      <c r="AP1827" s="18">
        <v>3199.4493324207961</v>
      </c>
      <c r="AQ1827" s="18" t="s">
        <v>124</v>
      </c>
      <c r="AR1827" s="16">
        <v>0.21681873830282197</v>
      </c>
      <c r="AS1827" s="10" t="s">
        <v>74</v>
      </c>
      <c r="AT1827" s="16">
        <v>0.24938456441313439</v>
      </c>
      <c r="AU1827" s="10" t="s">
        <v>74</v>
      </c>
      <c r="AV1827" s="10" t="s">
        <v>8349</v>
      </c>
      <c r="AW1827" s="10" t="s">
        <v>8349</v>
      </c>
      <c r="AX1827" s="10" t="s">
        <v>8349</v>
      </c>
      <c r="AY1827" s="10" t="s">
        <v>8349</v>
      </c>
      <c r="AZ1827" s="10" t="s">
        <v>8349</v>
      </c>
      <c r="BA1827" s="10" t="s">
        <v>8349</v>
      </c>
    </row>
    <row r="1828" spans="1:53" s="10" customFormat="1">
      <c r="A1828" s="31">
        <v>92417</v>
      </c>
      <c r="B1828" s="10" t="s">
        <v>8349</v>
      </c>
      <c r="C1828" s="10" t="s">
        <v>6190</v>
      </c>
      <c r="D1828" s="10" t="s">
        <v>6191</v>
      </c>
      <c r="E1828" s="15" t="s">
        <v>8349</v>
      </c>
      <c r="F1828" s="10" t="s">
        <v>8349</v>
      </c>
      <c r="G1828" s="10" t="s">
        <v>8349</v>
      </c>
      <c r="H1828" s="10" t="s">
        <v>8349</v>
      </c>
      <c r="I1828" s="10" t="s">
        <v>8349</v>
      </c>
      <c r="J1828" s="10" t="s">
        <v>995</v>
      </c>
      <c r="K1828" s="10" t="s">
        <v>996</v>
      </c>
      <c r="L1828" s="10">
        <v>282.50390954</v>
      </c>
      <c r="M1828" s="10">
        <v>3.08910317</v>
      </c>
      <c r="N1828" s="10">
        <v>-180.4</v>
      </c>
      <c r="O1828" s="10">
        <v>-407.12</v>
      </c>
      <c r="P1828" s="11">
        <v>35.520000000000003</v>
      </c>
      <c r="Q1828" s="11">
        <v>1.7242</v>
      </c>
      <c r="R1828" s="37">
        <v>21.240441801189466</v>
      </c>
      <c r="S1828" s="16">
        <v>4.5029736618521672E-2</v>
      </c>
      <c r="T1828" s="37">
        <v>10.74</v>
      </c>
      <c r="U1828" s="16">
        <v>1.2E-2</v>
      </c>
      <c r="V1828" s="10" t="s">
        <v>4769</v>
      </c>
      <c r="W1828" s="37">
        <v>1.4710000000000001</v>
      </c>
      <c r="X1828" s="16">
        <v>8.3999999999999995E-3</v>
      </c>
      <c r="Y1828" s="10" t="s">
        <v>4769</v>
      </c>
      <c r="Z1828" s="16">
        <v>9.1041822708569864</v>
      </c>
      <c r="AA1828" s="16">
        <v>0.11205075805196252</v>
      </c>
      <c r="AB1828" s="29" t="s">
        <v>8349</v>
      </c>
      <c r="AC1828" s="16">
        <v>3.8730000000000002</v>
      </c>
      <c r="AD1828" s="16">
        <v>2.4768932153001667E-2</v>
      </c>
      <c r="AE1828" s="10" t="s">
        <v>125</v>
      </c>
      <c r="AF1828" s="10" t="s">
        <v>4075</v>
      </c>
      <c r="AG1828" s="37">
        <v>6.5976696999151305E-2</v>
      </c>
      <c r="AH1828" s="16">
        <v>0.14371977031716773</v>
      </c>
      <c r="AI1828" s="10" t="s">
        <v>4593</v>
      </c>
      <c r="AJ1828" s="10" t="s">
        <v>107</v>
      </c>
      <c r="AK1828" s="22" t="s">
        <v>110</v>
      </c>
      <c r="AL1828" s="16">
        <f t="shared" si="112"/>
        <v>0.25685929416540743</v>
      </c>
      <c r="AM1828" s="16">
        <f t="shared" si="113"/>
        <v>12.092935569307382</v>
      </c>
      <c r="AN1828" s="17">
        <f t="shared" si="114"/>
        <v>1.7506181008346893E-9</v>
      </c>
      <c r="AO1828" s="16">
        <f t="shared" si="115"/>
        <v>32.632021463446051</v>
      </c>
      <c r="AP1828" s="18">
        <v>3783.715233025212</v>
      </c>
      <c r="AQ1828" s="18" t="s">
        <v>124</v>
      </c>
      <c r="AR1828" s="16">
        <v>0.59732408190022257</v>
      </c>
      <c r="AS1828" s="10" t="s">
        <v>74</v>
      </c>
      <c r="AT1828" s="16">
        <v>0.49805767078925867</v>
      </c>
      <c r="AU1828" s="10" t="s">
        <v>74</v>
      </c>
      <c r="AV1828" s="10" t="s">
        <v>8349</v>
      </c>
      <c r="AW1828" s="10" t="s">
        <v>8349</v>
      </c>
      <c r="AX1828" s="10" t="s">
        <v>8349</v>
      </c>
      <c r="AY1828" s="10" t="s">
        <v>8349</v>
      </c>
      <c r="AZ1828" s="10" t="s">
        <v>8349</v>
      </c>
      <c r="BA1828" s="10" t="s">
        <v>8349</v>
      </c>
    </row>
    <row r="1829" spans="1:53" s="10" customFormat="1">
      <c r="A1829" s="32">
        <v>92444</v>
      </c>
      <c r="B1829" s="10" t="s">
        <v>8349</v>
      </c>
      <c r="C1829" s="10" t="s">
        <v>8349</v>
      </c>
      <c r="D1829" s="10" t="s">
        <v>8349</v>
      </c>
      <c r="E1829" s="15" t="s">
        <v>8349</v>
      </c>
      <c r="F1829" s="10" t="s">
        <v>8349</v>
      </c>
      <c r="G1829" s="10" t="s">
        <v>8349</v>
      </c>
      <c r="H1829" s="10" t="s">
        <v>8349</v>
      </c>
      <c r="I1829" s="10" t="s">
        <v>8349</v>
      </c>
      <c r="J1829" s="10" t="s">
        <v>5008</v>
      </c>
      <c r="K1829" s="10" t="s">
        <v>5009</v>
      </c>
      <c r="L1829" s="10">
        <v>282.58856165999998</v>
      </c>
      <c r="M1829" s="10">
        <v>-26.923578330000002</v>
      </c>
      <c r="N1829" s="10">
        <v>-139.99</v>
      </c>
      <c r="O1829" s="10">
        <v>-22.95</v>
      </c>
      <c r="P1829" s="11">
        <v>8.5073000000000008</v>
      </c>
      <c r="Q1829" s="11">
        <v>-11.696</v>
      </c>
      <c r="R1829" s="37">
        <v>16.929067208396816</v>
      </c>
      <c r="S1829" s="16">
        <v>3.1995937023869984E-2</v>
      </c>
      <c r="T1829" s="37">
        <v>9.68</v>
      </c>
      <c r="U1829" s="16">
        <v>1.2E-2</v>
      </c>
      <c r="V1829" s="10" t="s">
        <v>4769</v>
      </c>
      <c r="W1829" s="37">
        <v>1.3959999999999999</v>
      </c>
      <c r="X1829" s="16">
        <v>8.3999999999999995E-3</v>
      </c>
      <c r="Y1829" s="10" t="s">
        <v>4769</v>
      </c>
      <c r="Z1829" s="16">
        <v>8.5368348542889017</v>
      </c>
      <c r="AA1829" s="16">
        <v>8.2614099179052047E-2</v>
      </c>
      <c r="AB1829" s="29" t="s">
        <v>8349</v>
      </c>
      <c r="AC1829" s="16">
        <v>3.4790144406494417</v>
      </c>
      <c r="AD1829" s="16">
        <v>0.11738398527908311</v>
      </c>
      <c r="AE1829" s="10" t="s">
        <v>125</v>
      </c>
      <c r="AF1829" s="10" t="s">
        <v>4075</v>
      </c>
      <c r="AG1829" s="37">
        <v>8.4265124030679955E-2</v>
      </c>
      <c r="AH1829" s="16">
        <v>0.1435412462784347</v>
      </c>
      <c r="AI1829" s="10" t="s">
        <v>4578</v>
      </c>
      <c r="AJ1829" s="16" t="s">
        <v>8349</v>
      </c>
      <c r="AK1829" s="16" t="s">
        <v>8349</v>
      </c>
      <c r="AL1829" s="16">
        <f t="shared" si="112"/>
        <v>0.29028455699654426</v>
      </c>
      <c r="AM1829" s="16">
        <f t="shared" si="113"/>
        <v>17.147108781785871</v>
      </c>
      <c r="AN1829" s="17">
        <f t="shared" si="114"/>
        <v>1.3706738265518696E-9</v>
      </c>
      <c r="AO1829" s="16">
        <f t="shared" si="115"/>
        <v>31.837664700338198</v>
      </c>
      <c r="AP1829" s="18">
        <v>4017.7794587497192</v>
      </c>
      <c r="AQ1829" s="18" t="s">
        <v>143</v>
      </c>
      <c r="AR1829" s="16">
        <v>0.59869188340546398</v>
      </c>
      <c r="AS1829" s="10" t="s">
        <v>74</v>
      </c>
      <c r="AT1829" s="16">
        <v>0.5303042325899221</v>
      </c>
      <c r="AU1829" s="10" t="s">
        <v>74</v>
      </c>
      <c r="AV1829" s="10" t="s">
        <v>8349</v>
      </c>
      <c r="AW1829" s="10" t="s">
        <v>8349</v>
      </c>
      <c r="AX1829" s="10" t="s">
        <v>8349</v>
      </c>
      <c r="AY1829" s="10" t="s">
        <v>8349</v>
      </c>
      <c r="AZ1829" s="10" t="s">
        <v>102</v>
      </c>
      <c r="BA1829" s="10" t="s">
        <v>8349</v>
      </c>
    </row>
    <row r="1830" spans="1:53" s="10" customFormat="1">
      <c r="A1830" s="31">
        <v>92451</v>
      </c>
      <c r="B1830" s="10" t="s">
        <v>8349</v>
      </c>
      <c r="C1830" s="10" t="s">
        <v>6192</v>
      </c>
      <c r="D1830" s="10" t="s">
        <v>8349</v>
      </c>
      <c r="E1830" s="15" t="s">
        <v>8349</v>
      </c>
      <c r="F1830" s="10" t="s">
        <v>9207</v>
      </c>
      <c r="G1830" s="10" t="s">
        <v>8349</v>
      </c>
      <c r="H1830" s="10" t="s">
        <v>8349</v>
      </c>
      <c r="I1830" s="10" t="s">
        <v>8349</v>
      </c>
      <c r="J1830" s="10" t="s">
        <v>997</v>
      </c>
      <c r="K1830" s="10" t="s">
        <v>998</v>
      </c>
      <c r="L1830" s="10">
        <v>282.61055290000002</v>
      </c>
      <c r="M1830" s="10">
        <v>-62.051178960000001</v>
      </c>
      <c r="N1830" s="10">
        <v>90.39</v>
      </c>
      <c r="O1830" s="10">
        <v>59.71</v>
      </c>
      <c r="P1830" s="11">
        <v>333.70310000000001</v>
      </c>
      <c r="Q1830" s="11">
        <v>-23.64</v>
      </c>
      <c r="R1830" s="37">
        <v>16.194331983805668</v>
      </c>
      <c r="S1830" s="16">
        <v>3.3522267206477732E-2</v>
      </c>
      <c r="T1830" s="37">
        <v>10.702999999999999</v>
      </c>
      <c r="U1830" s="16">
        <v>1.2E-2</v>
      </c>
      <c r="V1830" s="10" t="s">
        <v>4769</v>
      </c>
      <c r="W1830" s="37">
        <v>1.4770000000000001</v>
      </c>
      <c r="X1830" s="16">
        <v>8.3999999999999995E-3</v>
      </c>
      <c r="Y1830" s="10" t="s">
        <v>4769</v>
      </c>
      <c r="Z1830" s="16">
        <v>9.6561848096585159</v>
      </c>
      <c r="AA1830" s="16">
        <v>8.6040737335455475E-2</v>
      </c>
      <c r="AB1830" s="29" t="s">
        <v>8349</v>
      </c>
      <c r="AC1830" s="16">
        <v>4.0360000000000005</v>
      </c>
      <c r="AD1830" s="16">
        <v>2.3526580712037181E-2</v>
      </c>
      <c r="AE1830" s="10" t="s">
        <v>125</v>
      </c>
      <c r="AF1830" s="10" t="s">
        <v>4075</v>
      </c>
      <c r="AG1830" s="37">
        <v>4.2671807889754068E-2</v>
      </c>
      <c r="AH1830" s="16">
        <v>0.12451107774502974</v>
      </c>
      <c r="AI1830" s="10" t="s">
        <v>4667</v>
      </c>
      <c r="AJ1830" s="10" t="s">
        <v>107</v>
      </c>
      <c r="AK1830" s="22" t="s">
        <v>60</v>
      </c>
      <c r="AL1830" s="16">
        <f t="shared" si="112"/>
        <v>0.20657155634247923</v>
      </c>
      <c r="AM1830" s="16">
        <f t="shared" si="113"/>
        <v>12.755793604148092</v>
      </c>
      <c r="AN1830" s="17">
        <f t="shared" si="114"/>
        <v>2.7067050990293926E-9</v>
      </c>
      <c r="AO1830" s="16">
        <f t="shared" si="115"/>
        <v>32.121897647275745</v>
      </c>
      <c r="AP1830" s="18">
        <v>3695.5219239028793</v>
      </c>
      <c r="AQ1830" s="18" t="s">
        <v>124</v>
      </c>
      <c r="AR1830" s="16">
        <v>0.50358244452079415</v>
      </c>
      <c r="AS1830" s="10" t="s">
        <v>74</v>
      </c>
      <c r="AT1830" s="16">
        <v>0.44540400069736713</v>
      </c>
      <c r="AU1830" s="10" t="s">
        <v>74</v>
      </c>
      <c r="AV1830" s="10" t="s">
        <v>8349</v>
      </c>
      <c r="AW1830" s="10" t="s">
        <v>8349</v>
      </c>
      <c r="AX1830" s="10" t="s">
        <v>8349</v>
      </c>
      <c r="AY1830" s="10" t="s">
        <v>8349</v>
      </c>
      <c r="AZ1830" s="10" t="s">
        <v>8349</v>
      </c>
      <c r="BA1830" s="10" t="s">
        <v>8349</v>
      </c>
    </row>
    <row r="1831" spans="1:53" s="10" customFormat="1">
      <c r="A1831" s="31">
        <v>92549</v>
      </c>
      <c r="B1831" s="10">
        <v>175225</v>
      </c>
      <c r="C1831" s="10" t="s">
        <v>6193</v>
      </c>
      <c r="D1831" s="10" t="s">
        <v>6194</v>
      </c>
      <c r="E1831" s="15" t="s">
        <v>8349</v>
      </c>
      <c r="F1831" s="10" t="s">
        <v>9208</v>
      </c>
      <c r="G1831" s="10" t="s">
        <v>8349</v>
      </c>
      <c r="H1831" s="10" t="s">
        <v>8349</v>
      </c>
      <c r="I1831" s="10" t="s">
        <v>8349</v>
      </c>
      <c r="J1831" s="10" t="s">
        <v>999</v>
      </c>
      <c r="K1831" s="10" t="s">
        <v>1000</v>
      </c>
      <c r="L1831" s="10">
        <v>282.89583931999999</v>
      </c>
      <c r="M1831" s="10">
        <v>52.974520910000003</v>
      </c>
      <c r="N1831" s="10">
        <v>-65.14</v>
      </c>
      <c r="O1831" s="10">
        <v>245.24</v>
      </c>
      <c r="P1831" s="11">
        <v>82.658100000000005</v>
      </c>
      <c r="Q1831" s="11">
        <v>21.3278</v>
      </c>
      <c r="R1831" s="37">
        <v>25.66735112936345</v>
      </c>
      <c r="S1831" s="16">
        <v>4.8767967145790557E-3</v>
      </c>
      <c r="T1831" s="37">
        <v>5.5185185135470194</v>
      </c>
      <c r="U1831" s="16">
        <v>1.6643316977093238E-2</v>
      </c>
      <c r="V1831" s="10" t="s">
        <v>4767</v>
      </c>
      <c r="W1831" s="37">
        <v>0.83800981637783978</v>
      </c>
      <c r="X1831" s="16">
        <v>1.6643316977093238E-2</v>
      </c>
      <c r="Y1831" s="10" t="s">
        <v>4768</v>
      </c>
      <c r="Z1831" s="16">
        <v>3.4716132545799097</v>
      </c>
      <c r="AA1831" s="16">
        <v>2.7259052973933606E-2</v>
      </c>
      <c r="AB1831" s="29" t="s">
        <v>8349</v>
      </c>
      <c r="AC1831" s="16" t="s">
        <v>8349</v>
      </c>
      <c r="AD1831" s="16" t="s">
        <v>8349</v>
      </c>
      <c r="AE1831" s="10" t="s">
        <v>8349</v>
      </c>
      <c r="AF1831" s="10" t="s">
        <v>4080</v>
      </c>
      <c r="AG1831" s="37">
        <v>4.1852411984387468</v>
      </c>
      <c r="AH1831" s="16">
        <v>0.10364871426619686</v>
      </c>
      <c r="AI1831" s="10" t="s">
        <v>4276</v>
      </c>
      <c r="AJ1831" s="10" t="s">
        <v>107</v>
      </c>
      <c r="AK1831" s="16" t="s">
        <v>109</v>
      </c>
      <c r="AL1831" s="16">
        <f t="shared" si="112"/>
        <v>2.0457862054571456</v>
      </c>
      <c r="AM1831" s="16">
        <f t="shared" si="113"/>
        <v>79.703830564610385</v>
      </c>
      <c r="AN1831" s="17">
        <f t="shared" si="114"/>
        <v>2.7596975783160567E-11</v>
      </c>
      <c r="AO1831" s="16">
        <f t="shared" si="115"/>
        <v>31.916364782355657</v>
      </c>
      <c r="AP1831" s="18">
        <v>5197.7728232249392</v>
      </c>
      <c r="AQ1831" s="18" t="s">
        <v>123</v>
      </c>
      <c r="AR1831" s="16">
        <v>2.5210257641606506</v>
      </c>
      <c r="AS1831" s="10" t="s">
        <v>74</v>
      </c>
      <c r="AT1831" s="16">
        <v>1.4434957538380613</v>
      </c>
      <c r="AU1831" s="10" t="s">
        <v>74</v>
      </c>
      <c r="AV1831" s="10" t="s">
        <v>8349</v>
      </c>
      <c r="AW1831" s="10" t="s">
        <v>8349</v>
      </c>
      <c r="AX1831" s="10" t="s">
        <v>8349</v>
      </c>
      <c r="AY1831" s="10" t="s">
        <v>8349</v>
      </c>
      <c r="AZ1831" s="10" t="s">
        <v>8349</v>
      </c>
      <c r="BA1831" s="10" t="s">
        <v>8349</v>
      </c>
    </row>
    <row r="1832" spans="1:53" s="10" customFormat="1">
      <c r="A1832" s="31">
        <v>92569</v>
      </c>
      <c r="B1832" s="10">
        <v>174719</v>
      </c>
      <c r="C1832" s="10" t="s">
        <v>8349</v>
      </c>
      <c r="D1832" s="10" t="s">
        <v>8349</v>
      </c>
      <c r="E1832" s="15" t="s">
        <v>8349</v>
      </c>
      <c r="F1832" s="10" t="s">
        <v>8349</v>
      </c>
      <c r="G1832" s="10" t="s">
        <v>8349</v>
      </c>
      <c r="H1832" s="10" t="s">
        <v>8349</v>
      </c>
      <c r="I1832" s="10" t="s">
        <v>8349</v>
      </c>
      <c r="J1832" s="10" t="s">
        <v>1001</v>
      </c>
      <c r="K1832" s="10" t="s">
        <v>1002</v>
      </c>
      <c r="L1832" s="10">
        <v>282.95177431000002</v>
      </c>
      <c r="M1832" s="10">
        <v>3.0313620499999998</v>
      </c>
      <c r="N1832" s="10">
        <v>-5.05</v>
      </c>
      <c r="O1832" s="10">
        <v>-139.82</v>
      </c>
      <c r="P1832" s="11">
        <v>35.6723</v>
      </c>
      <c r="Q1832" s="11">
        <v>1.2997000000000001</v>
      </c>
      <c r="R1832" s="37">
        <v>28.417163967036092</v>
      </c>
      <c r="S1832" s="16">
        <v>1.7334470019892016E-2</v>
      </c>
      <c r="T1832" s="37">
        <v>7.5064871955199992</v>
      </c>
      <c r="U1832" s="16">
        <v>1.9416487838947599E-2</v>
      </c>
      <c r="V1832" s="10" t="s">
        <v>4767</v>
      </c>
      <c r="W1832" s="37">
        <v>0.68291242783999984</v>
      </c>
      <c r="X1832" s="16">
        <v>1.9416487838947599E-2</v>
      </c>
      <c r="Y1832" s="10" t="s">
        <v>4768</v>
      </c>
      <c r="Z1832" s="16">
        <v>5.2385835296959575</v>
      </c>
      <c r="AA1832" s="16">
        <v>5.738787732538686E-2</v>
      </c>
      <c r="AB1832" s="29" t="s">
        <v>8349</v>
      </c>
      <c r="AC1832" s="16">
        <v>1.6544871955199989</v>
      </c>
      <c r="AD1832" s="16">
        <v>2.7874719729532708E-2</v>
      </c>
      <c r="AE1832" s="10" t="s">
        <v>122</v>
      </c>
      <c r="AF1832" s="10" t="s">
        <v>4075</v>
      </c>
      <c r="AG1832" s="37">
        <v>0.74497694318920638</v>
      </c>
      <c r="AH1832" s="16">
        <v>6.3799439369900832E-2</v>
      </c>
      <c r="AI1832" s="10" t="s">
        <v>4437</v>
      </c>
      <c r="AJ1832" s="10" t="s">
        <v>107</v>
      </c>
      <c r="AK1832" s="16" t="s">
        <v>58</v>
      </c>
      <c r="AL1832" s="16">
        <f t="shared" si="112"/>
        <v>0.86312046852638502</v>
      </c>
      <c r="AM1832" s="16">
        <f t="shared" si="113"/>
        <v>30.373209287443487</v>
      </c>
      <c r="AN1832" s="17">
        <f t="shared" si="114"/>
        <v>1.5503835528862234E-10</v>
      </c>
      <c r="AO1832" s="16">
        <f t="shared" si="115"/>
        <v>32.030389314133565</v>
      </c>
      <c r="AP1832" s="18">
        <v>5627.5000178460687</v>
      </c>
      <c r="AQ1832" s="18" t="s">
        <v>124</v>
      </c>
      <c r="AR1832" s="16">
        <v>0.90738591176427452</v>
      </c>
      <c r="AS1832" s="10" t="s">
        <v>74</v>
      </c>
      <c r="AT1832" s="16">
        <v>0.92729114094277099</v>
      </c>
      <c r="AU1832" s="10" t="s">
        <v>74</v>
      </c>
      <c r="AV1832" s="10" t="s">
        <v>8349</v>
      </c>
      <c r="AW1832" s="10" t="s">
        <v>8349</v>
      </c>
      <c r="AX1832" s="10" t="s">
        <v>8349</v>
      </c>
      <c r="AY1832" s="10" t="s">
        <v>8349</v>
      </c>
      <c r="AZ1832" s="10" t="s">
        <v>8349</v>
      </c>
      <c r="BA1832" s="10" t="s">
        <v>8349</v>
      </c>
    </row>
    <row r="1833" spans="1:53" s="10" customFormat="1">
      <c r="A1833" s="31">
        <v>92573</v>
      </c>
      <c r="B1833" s="10">
        <v>229793</v>
      </c>
      <c r="C1833" s="10" t="s">
        <v>6195</v>
      </c>
      <c r="D1833" s="10" t="s">
        <v>6196</v>
      </c>
      <c r="E1833" s="15" t="s">
        <v>8349</v>
      </c>
      <c r="F1833" s="10" t="s">
        <v>8349</v>
      </c>
      <c r="G1833" s="10" t="s">
        <v>8349</v>
      </c>
      <c r="H1833" s="10" t="s">
        <v>8349</v>
      </c>
      <c r="I1833" s="10" t="s">
        <v>8349</v>
      </c>
      <c r="J1833" s="10" t="s">
        <v>1003</v>
      </c>
      <c r="K1833" s="10" t="s">
        <v>1004</v>
      </c>
      <c r="L1833" s="10">
        <v>282.96383718999999</v>
      </c>
      <c r="M1833" s="10">
        <v>16.584453610000001</v>
      </c>
      <c r="N1833" s="10">
        <v>-226.26</v>
      </c>
      <c r="O1833" s="10">
        <v>-482.68</v>
      </c>
      <c r="P1833" s="11">
        <v>47.8215</v>
      </c>
      <c r="Q1833" s="11">
        <v>7.3884999999999996</v>
      </c>
      <c r="R1833" s="37">
        <v>15.477480266212661</v>
      </c>
      <c r="S1833" s="16">
        <v>2.5537842439250887E-2</v>
      </c>
      <c r="T1833" s="37">
        <v>10.16</v>
      </c>
      <c r="U1833" s="16">
        <v>3.5355339059327372E-3</v>
      </c>
      <c r="V1833" s="10" t="s">
        <v>4770</v>
      </c>
      <c r="W1833" s="37">
        <v>1.4470000000000001</v>
      </c>
      <c r="X1833" s="16">
        <v>5.0000000000000001E-3</v>
      </c>
      <c r="Y1833" s="10" t="s">
        <v>4770</v>
      </c>
      <c r="Z1833" s="16">
        <v>9.2114987052008441</v>
      </c>
      <c r="AA1833" s="16">
        <v>5.9710642351735288E-2</v>
      </c>
      <c r="AB1833" s="29" t="s">
        <v>8349</v>
      </c>
      <c r="AC1833" s="16">
        <v>3.8410000000000002</v>
      </c>
      <c r="AD1833" s="16">
        <v>2.4259018941416407E-2</v>
      </c>
      <c r="AE1833" s="10" t="s">
        <v>120</v>
      </c>
      <c r="AF1833" s="10" t="s">
        <v>4075</v>
      </c>
      <c r="AG1833" s="37">
        <v>5.7872257443539701E-2</v>
      </c>
      <c r="AH1833" s="16">
        <v>0.10800629986281747</v>
      </c>
      <c r="AI1833" s="10" t="s">
        <v>4593</v>
      </c>
      <c r="AJ1833" s="10" t="s">
        <v>107</v>
      </c>
      <c r="AK1833" s="22" t="s">
        <v>60</v>
      </c>
      <c r="AL1833" s="16">
        <f t="shared" si="112"/>
        <v>0.24056653433829839</v>
      </c>
      <c r="AM1833" s="16">
        <f t="shared" si="113"/>
        <v>15.543003783597459</v>
      </c>
      <c r="AN1833" s="17">
        <f t="shared" si="114"/>
        <v>1.9957749205252973E-9</v>
      </c>
      <c r="AO1833" s="16">
        <f t="shared" si="115"/>
        <v>31.909721097859236</v>
      </c>
      <c r="AP1833" s="18">
        <v>3801.6204578934521</v>
      </c>
      <c r="AQ1833" s="18" t="s">
        <v>124</v>
      </c>
      <c r="AR1833" s="16">
        <v>0.5541780572776267</v>
      </c>
      <c r="AS1833" s="10" t="s">
        <v>74</v>
      </c>
      <c r="AT1833" s="16">
        <v>0.48159805460766875</v>
      </c>
      <c r="AU1833" s="10" t="s">
        <v>74</v>
      </c>
      <c r="AV1833" s="10" t="s">
        <v>8349</v>
      </c>
      <c r="AW1833" s="10" t="s">
        <v>8349</v>
      </c>
      <c r="AX1833" s="10" t="s">
        <v>8349</v>
      </c>
      <c r="AY1833" s="10" t="s">
        <v>8349</v>
      </c>
      <c r="AZ1833" s="10" t="s">
        <v>8349</v>
      </c>
      <c r="BA1833" s="10" t="s">
        <v>8349</v>
      </c>
    </row>
    <row r="1834" spans="1:53" s="10" customFormat="1">
      <c r="A1834" s="33">
        <v>92656</v>
      </c>
      <c r="B1834" s="13" t="s">
        <v>8349</v>
      </c>
      <c r="C1834" s="14" t="s">
        <v>8349</v>
      </c>
      <c r="D1834" s="14" t="s">
        <v>8349</v>
      </c>
      <c r="E1834" s="14" t="s">
        <v>8349</v>
      </c>
      <c r="F1834" s="13" t="s">
        <v>9209</v>
      </c>
      <c r="G1834" s="13" t="s">
        <v>8349</v>
      </c>
      <c r="H1834" s="13" t="s">
        <v>8349</v>
      </c>
      <c r="I1834" s="13" t="s">
        <v>8349</v>
      </c>
      <c r="J1834" s="13" t="s">
        <v>5010</v>
      </c>
      <c r="K1834" s="13" t="s">
        <v>5011</v>
      </c>
      <c r="L1834" s="13">
        <v>283.21916428999998</v>
      </c>
      <c r="M1834" s="13">
        <v>-57.12516265</v>
      </c>
      <c r="N1834" s="13">
        <v>-245.31</v>
      </c>
      <c r="O1834" s="13">
        <v>-769.07</v>
      </c>
      <c r="P1834" s="12">
        <v>338.9751</v>
      </c>
      <c r="Q1834" s="12">
        <v>-22.705500000000001</v>
      </c>
      <c r="R1834" s="38">
        <v>25.906735751295336</v>
      </c>
      <c r="S1834" s="23">
        <v>0.10621761658031087</v>
      </c>
      <c r="T1834" s="38">
        <v>12.11</v>
      </c>
      <c r="U1834" s="19">
        <v>1.0606601717798212E-2</v>
      </c>
      <c r="V1834" s="13" t="s">
        <v>4770</v>
      </c>
      <c r="W1834" s="38">
        <v>1.48</v>
      </c>
      <c r="X1834" s="19">
        <v>1.4999999999999999E-2</v>
      </c>
      <c r="Y1834" s="13" t="s">
        <v>4770</v>
      </c>
      <c r="Z1834" s="19">
        <v>10.042936523358774</v>
      </c>
      <c r="AA1834" s="19">
        <v>0.25444764971020284</v>
      </c>
      <c r="AB1834" s="29" t="s">
        <v>8349</v>
      </c>
      <c r="AC1834" s="19">
        <v>4.520999999999999</v>
      </c>
      <c r="AD1834" s="19">
        <v>3.087879531328902E-2</v>
      </c>
      <c r="AE1834" s="13" t="s">
        <v>120</v>
      </c>
      <c r="AF1834" s="13" t="s">
        <v>4075</v>
      </c>
      <c r="AG1834" s="38">
        <v>4.4676101579934721E-2</v>
      </c>
      <c r="AH1834" s="19">
        <v>0.26989554728273318</v>
      </c>
      <c r="AI1834" s="13" t="s">
        <v>4498</v>
      </c>
      <c r="AJ1834" s="19" t="s">
        <v>8349</v>
      </c>
      <c r="AK1834" s="19" t="s">
        <v>8349</v>
      </c>
      <c r="AL1834" s="19">
        <f t="shared" si="112"/>
        <v>0.21136721973838499</v>
      </c>
      <c r="AM1834" s="19">
        <f t="shared" si="113"/>
        <v>8.1587746819016616</v>
      </c>
      <c r="AN1834" s="20">
        <f t="shared" si="114"/>
        <v>2.5852748094716093E-9</v>
      </c>
      <c r="AO1834" s="19">
        <f t="shared" si="115"/>
        <v>33.578733213732995</v>
      </c>
      <c r="AP1834" s="21">
        <v>3462.9083426422931</v>
      </c>
      <c r="AQ1834" s="21" t="s">
        <v>143</v>
      </c>
      <c r="AR1834" s="19">
        <v>0.58682318994072702</v>
      </c>
      <c r="AS1834" s="13" t="s">
        <v>74</v>
      </c>
      <c r="AT1834" s="19">
        <v>0.45067706129545815</v>
      </c>
      <c r="AU1834" s="13" t="s">
        <v>74</v>
      </c>
      <c r="AV1834" s="13" t="s">
        <v>8349</v>
      </c>
      <c r="AW1834" s="13" t="s">
        <v>8349</v>
      </c>
      <c r="AX1834" s="13" t="s">
        <v>8349</v>
      </c>
      <c r="AY1834" s="13" t="s">
        <v>8349</v>
      </c>
      <c r="AZ1834" s="13" t="s">
        <v>8349</v>
      </c>
      <c r="BA1834" s="13" t="s">
        <v>8349</v>
      </c>
    </row>
    <row r="1835" spans="1:53" s="10" customFormat="1">
      <c r="A1835" s="31">
        <v>92858</v>
      </c>
      <c r="B1835" s="10">
        <v>175073</v>
      </c>
      <c r="C1835" s="10" t="s">
        <v>6197</v>
      </c>
      <c r="D1835" s="10" t="s">
        <v>8349</v>
      </c>
      <c r="E1835" s="15" t="s">
        <v>8349</v>
      </c>
      <c r="F1835" s="10" t="s">
        <v>8349</v>
      </c>
      <c r="G1835" s="10" t="s">
        <v>8349</v>
      </c>
      <c r="H1835" s="10" t="s">
        <v>8349</v>
      </c>
      <c r="I1835" s="10" t="s">
        <v>8349</v>
      </c>
      <c r="J1835" s="10" t="s">
        <v>1005</v>
      </c>
      <c r="K1835" s="10" t="s">
        <v>1006</v>
      </c>
      <c r="L1835" s="10">
        <v>283.82791823000002</v>
      </c>
      <c r="M1835" s="10">
        <v>-37.49748357</v>
      </c>
      <c r="N1835" s="10">
        <v>141.94</v>
      </c>
      <c r="O1835" s="10">
        <v>-357.25</v>
      </c>
      <c r="P1835" s="11">
        <v>358.90309999999999</v>
      </c>
      <c r="Q1835" s="11">
        <v>-16.828199999999999</v>
      </c>
      <c r="R1835" s="37">
        <v>24.207213749697409</v>
      </c>
      <c r="S1835" s="16">
        <v>2.372306947470346E-2</v>
      </c>
      <c r="T1835" s="37">
        <v>7.98</v>
      </c>
      <c r="U1835" s="16">
        <v>2.1213203435596424E-3</v>
      </c>
      <c r="V1835" s="10" t="s">
        <v>4770</v>
      </c>
      <c r="W1835" s="37">
        <v>0.85699999999999998</v>
      </c>
      <c r="X1835" s="16">
        <v>3.0000000000000001E-3</v>
      </c>
      <c r="Y1835" s="10" t="s">
        <v>4770</v>
      </c>
      <c r="Z1835" s="16">
        <v>6.0602759748829316</v>
      </c>
      <c r="AA1835" s="16">
        <v>5.4256185188396699E-2</v>
      </c>
      <c r="AB1835" s="29" t="s">
        <v>8349</v>
      </c>
      <c r="AC1835" s="16">
        <v>2.1460000000000008</v>
      </c>
      <c r="AD1835" s="16">
        <v>2.0112185361118768E-2</v>
      </c>
      <c r="AE1835" s="10" t="s">
        <v>120</v>
      </c>
      <c r="AF1835" s="10" t="s">
        <v>4075</v>
      </c>
      <c r="AG1835" s="37">
        <v>0.40252301770700533</v>
      </c>
      <c r="AH1835" s="16">
        <v>5.7863923399624373E-2</v>
      </c>
      <c r="AI1835" s="10" t="s">
        <v>4652</v>
      </c>
      <c r="AJ1835" s="10" t="s">
        <v>107</v>
      </c>
      <c r="AK1835" s="16" t="s">
        <v>57</v>
      </c>
      <c r="AL1835" s="16">
        <f t="shared" si="112"/>
        <v>0.6344470172575527</v>
      </c>
      <c r="AM1835" s="16">
        <f t="shared" si="113"/>
        <v>26.209006282909503</v>
      </c>
      <c r="AN1835" s="17">
        <f t="shared" si="114"/>
        <v>2.8694011253804108E-10</v>
      </c>
      <c r="AO1835" s="16">
        <f t="shared" si="115"/>
        <v>31.835521839247175</v>
      </c>
      <c r="AP1835" s="18">
        <v>5017</v>
      </c>
      <c r="AQ1835" s="18" t="s">
        <v>129</v>
      </c>
      <c r="AR1835" s="16">
        <v>0.83918707094916445</v>
      </c>
      <c r="AS1835" s="10" t="s">
        <v>74</v>
      </c>
      <c r="AT1835" s="16">
        <v>0.79188895781883428</v>
      </c>
      <c r="AU1835" s="10" t="s">
        <v>74</v>
      </c>
      <c r="AV1835" s="10">
        <v>4.54</v>
      </c>
      <c r="AW1835" s="10" t="s">
        <v>96</v>
      </c>
      <c r="AX1835" s="10" t="s">
        <v>8349</v>
      </c>
      <c r="AY1835" s="10" t="s">
        <v>8349</v>
      </c>
      <c r="AZ1835" s="10" t="s">
        <v>102</v>
      </c>
      <c r="BA1835" s="10" t="s">
        <v>8349</v>
      </c>
    </row>
    <row r="1836" spans="1:53" s="10" customFormat="1">
      <c r="A1836" s="31">
        <v>92871</v>
      </c>
      <c r="B1836" s="10" t="s">
        <v>8349</v>
      </c>
      <c r="C1836" s="10" t="s">
        <v>6198</v>
      </c>
      <c r="D1836" s="10" t="s">
        <v>6199</v>
      </c>
      <c r="E1836" s="15" t="s">
        <v>8349</v>
      </c>
      <c r="F1836" s="10" t="s">
        <v>8349</v>
      </c>
      <c r="G1836" s="10" t="s">
        <v>8349</v>
      </c>
      <c r="H1836" s="10" t="s">
        <v>8349</v>
      </c>
      <c r="I1836" s="10" t="s">
        <v>8349</v>
      </c>
      <c r="J1836" s="10" t="s">
        <v>1007</v>
      </c>
      <c r="K1836" s="10" t="s">
        <v>1008</v>
      </c>
      <c r="L1836" s="10">
        <v>283.86398515000002</v>
      </c>
      <c r="M1836" s="10">
        <v>8.4026758499999996</v>
      </c>
      <c r="N1836" s="10">
        <v>92.03</v>
      </c>
      <c r="O1836" s="10">
        <v>-69.58</v>
      </c>
      <c r="P1836" s="11">
        <v>40.872300000000003</v>
      </c>
      <c r="Q1836" s="11">
        <v>2.9346999999999999</v>
      </c>
      <c r="R1836" s="37">
        <v>11.77301624676242</v>
      </c>
      <c r="S1836" s="16">
        <v>2.0249587944431362E-2</v>
      </c>
      <c r="T1836" s="37">
        <v>10.194000000000001</v>
      </c>
      <c r="U1836" s="16">
        <v>1.2E-2</v>
      </c>
      <c r="V1836" s="10" t="s">
        <v>4769</v>
      </c>
      <c r="W1836" s="37">
        <v>1.5429999999999999</v>
      </c>
      <c r="X1836" s="16">
        <v>8.3999999999999995E-3</v>
      </c>
      <c r="Y1836" s="10" t="s">
        <v>4769</v>
      </c>
      <c r="Z1836" s="16">
        <v>9.8395612832733033</v>
      </c>
      <c r="AA1836" s="16">
        <v>5.6422725988660716E-2</v>
      </c>
      <c r="AB1836" s="29" t="s">
        <v>8349</v>
      </c>
      <c r="AC1836" s="16">
        <v>4.6659999999999995</v>
      </c>
      <c r="AD1836" s="16">
        <v>2.4494897427831779E-2</v>
      </c>
      <c r="AE1836" s="10" t="s">
        <v>125</v>
      </c>
      <c r="AF1836" s="10" t="s">
        <v>4075</v>
      </c>
      <c r="AG1836" s="37">
        <v>6.6376179867362356E-2</v>
      </c>
      <c r="AH1836" s="16">
        <v>0.10622393331067857</v>
      </c>
      <c r="AI1836" s="10" t="s">
        <v>4581</v>
      </c>
      <c r="AJ1836" s="10" t="s">
        <v>107</v>
      </c>
      <c r="AK1836" s="22" t="s">
        <v>60</v>
      </c>
      <c r="AL1836" s="16">
        <f t="shared" si="112"/>
        <v>0.25763575036737885</v>
      </c>
      <c r="AM1836" s="16">
        <f t="shared" si="113"/>
        <v>21.883580636205156</v>
      </c>
      <c r="AN1836" s="17">
        <f t="shared" si="114"/>
        <v>1.7400820630352693E-9</v>
      </c>
      <c r="AO1836" s="16">
        <f t="shared" si="115"/>
        <v>32.092575674289215</v>
      </c>
      <c r="AP1836" s="18">
        <v>3402.031296738367</v>
      </c>
      <c r="AQ1836" s="18" t="s">
        <v>124</v>
      </c>
      <c r="AR1836" s="16">
        <v>0.7411073904933444</v>
      </c>
      <c r="AS1836" s="10" t="s">
        <v>74</v>
      </c>
      <c r="AT1836" s="16">
        <v>0.49882919093565464</v>
      </c>
      <c r="AU1836" s="10" t="s">
        <v>74</v>
      </c>
      <c r="AV1836" s="10" t="s">
        <v>8349</v>
      </c>
      <c r="AW1836" s="10" t="s">
        <v>8349</v>
      </c>
      <c r="AX1836" s="10" t="s">
        <v>8349</v>
      </c>
      <c r="AY1836" s="10" t="s">
        <v>8349</v>
      </c>
      <c r="AZ1836" s="10" t="s">
        <v>8349</v>
      </c>
      <c r="BA1836" s="10" t="s">
        <v>8349</v>
      </c>
    </row>
    <row r="1837" spans="1:53" s="10" customFormat="1">
      <c r="A1837" s="31">
        <v>92919</v>
      </c>
      <c r="B1837" s="10">
        <v>175742</v>
      </c>
      <c r="C1837" s="10" t="s">
        <v>6200</v>
      </c>
      <c r="D1837" s="10" t="s">
        <v>8349</v>
      </c>
      <c r="E1837" s="15" t="s">
        <v>8349</v>
      </c>
      <c r="F1837" s="10" t="s">
        <v>9210</v>
      </c>
      <c r="G1837" s="10" t="s">
        <v>8349</v>
      </c>
      <c r="H1837" s="10" t="s">
        <v>8349</v>
      </c>
      <c r="I1837" s="10" t="s">
        <v>8349</v>
      </c>
      <c r="J1837" s="10" t="s">
        <v>1009</v>
      </c>
      <c r="K1837" s="10" t="s">
        <v>1010</v>
      </c>
      <c r="L1837" s="10">
        <v>283.97142294000002</v>
      </c>
      <c r="M1837" s="10">
        <v>23.557337990000001</v>
      </c>
      <c r="N1837" s="10">
        <v>130.79</v>
      </c>
      <c r="O1837" s="10">
        <v>-283.07</v>
      </c>
      <c r="P1837" s="11">
        <v>54.583100000000002</v>
      </c>
      <c r="Q1837" s="11">
        <v>9.5791000000000004</v>
      </c>
      <c r="R1837" s="37">
        <v>21.39495079161318</v>
      </c>
      <c r="S1837" s="16">
        <v>1.8185708172871202E-2</v>
      </c>
      <c r="T1837" s="37">
        <v>8.1860167246694413</v>
      </c>
      <c r="U1837" s="16">
        <v>2.2472205054244233E-2</v>
      </c>
      <c r="V1837" s="10" t="s">
        <v>4767</v>
      </c>
      <c r="W1837" s="37">
        <v>0.91</v>
      </c>
      <c r="X1837" s="16">
        <v>5.0000000000000001E-3</v>
      </c>
      <c r="Y1837" s="10" t="s">
        <v>4770</v>
      </c>
      <c r="Z1837" s="16">
        <v>6.5344602649504822</v>
      </c>
      <c r="AA1837" s="16">
        <v>6.2325456861988648E-2</v>
      </c>
      <c r="AB1837" s="29" t="s">
        <v>8349</v>
      </c>
      <c r="AC1837" s="16">
        <v>2.5490167246694417</v>
      </c>
      <c r="AD1837" s="16">
        <v>3.0083217912982647E-2</v>
      </c>
      <c r="AE1837" s="10" t="s">
        <v>120</v>
      </c>
      <c r="AF1837" s="10" t="s">
        <v>4075</v>
      </c>
      <c r="AG1837" s="37">
        <v>0.31296986352096695</v>
      </c>
      <c r="AH1837" s="16">
        <v>6.9205943191720229E-2</v>
      </c>
      <c r="AI1837" s="10" t="s">
        <v>4600</v>
      </c>
      <c r="AJ1837" s="10" t="s">
        <v>107</v>
      </c>
      <c r="AK1837" s="16" t="s">
        <v>57</v>
      </c>
      <c r="AL1837" s="16">
        <f t="shared" si="112"/>
        <v>0.55943709523141827</v>
      </c>
      <c r="AM1837" s="16">
        <f t="shared" si="113"/>
        <v>26.14808983111649</v>
      </c>
      <c r="AN1837" s="17">
        <f t="shared" si="114"/>
        <v>3.6904511731770061E-10</v>
      </c>
      <c r="AO1837" s="16">
        <f t="shared" si="115"/>
        <v>31.768318065340011</v>
      </c>
      <c r="AP1837" s="18">
        <v>4700.1235673475821</v>
      </c>
      <c r="AQ1837" s="18" t="s">
        <v>124</v>
      </c>
      <c r="AR1837" s="16">
        <v>0.84311018354908029</v>
      </c>
      <c r="AS1837" s="10" t="s">
        <v>74</v>
      </c>
      <c r="AT1837" s="16">
        <v>0.74240633984352677</v>
      </c>
      <c r="AU1837" s="10" t="s">
        <v>74</v>
      </c>
      <c r="AV1837" s="10" t="s">
        <v>8349</v>
      </c>
      <c r="AW1837" s="10" t="s">
        <v>8349</v>
      </c>
      <c r="AX1837" s="10" t="s">
        <v>8349</v>
      </c>
      <c r="AY1837" s="10" t="s">
        <v>8349</v>
      </c>
      <c r="AZ1837" s="10" t="s">
        <v>8349</v>
      </c>
      <c r="BA1837" s="10" t="s">
        <v>8349</v>
      </c>
    </row>
    <row r="1838" spans="1:53" s="10" customFormat="1">
      <c r="A1838" s="31">
        <v>92984</v>
      </c>
      <c r="B1838" s="10">
        <v>175726</v>
      </c>
      <c r="C1838" s="10" t="s">
        <v>8349</v>
      </c>
      <c r="D1838" s="10" t="s">
        <v>8349</v>
      </c>
      <c r="E1838" s="15" t="s">
        <v>8349</v>
      </c>
      <c r="F1838" s="10" t="s">
        <v>8349</v>
      </c>
      <c r="G1838" s="10" t="s">
        <v>8349</v>
      </c>
      <c r="H1838" s="10" t="s">
        <v>8349</v>
      </c>
      <c r="I1838" s="10" t="s">
        <v>8349</v>
      </c>
      <c r="J1838" s="10" t="s">
        <v>1011</v>
      </c>
      <c r="K1838" s="10" t="s">
        <v>1012</v>
      </c>
      <c r="L1838" s="10">
        <v>284.15489095999999</v>
      </c>
      <c r="M1838" s="10">
        <v>4.2653344300000002</v>
      </c>
      <c r="N1838" s="10">
        <v>-1.75</v>
      </c>
      <c r="O1838" s="10">
        <v>-85.05</v>
      </c>
      <c r="P1838" s="11">
        <v>37.318199999999997</v>
      </c>
      <c r="Q1838" s="11">
        <v>0.79349999999999998</v>
      </c>
      <c r="R1838" s="37">
        <v>26.5041081367612</v>
      </c>
      <c r="S1838" s="16">
        <v>1.3517095149748212E-2</v>
      </c>
      <c r="T1838" s="37">
        <v>6.7144875737012208</v>
      </c>
      <c r="U1838" s="16">
        <v>1.8027756377319945E-2</v>
      </c>
      <c r="V1838" s="10" t="s">
        <v>4767</v>
      </c>
      <c r="W1838" s="37">
        <v>0.56683028888423959</v>
      </c>
      <c r="X1838" s="16">
        <v>1.8027756377319945E-2</v>
      </c>
      <c r="Y1838" s="10" t="s">
        <v>4768</v>
      </c>
      <c r="Z1838" s="16">
        <v>4.597921599706198</v>
      </c>
      <c r="AA1838" s="16">
        <v>4.7579938408556011E-2</v>
      </c>
      <c r="AB1838" s="29" t="s">
        <v>8349</v>
      </c>
      <c r="AC1838" s="16">
        <v>1.3684875737012208</v>
      </c>
      <c r="AD1838" s="16">
        <v>2.6925824035672518E-2</v>
      </c>
      <c r="AE1838" s="10" t="s">
        <v>122</v>
      </c>
      <c r="AF1838" s="10" t="s">
        <v>4075</v>
      </c>
      <c r="AG1838" s="37">
        <v>1.2754557531919</v>
      </c>
      <c r="AH1838" s="16">
        <v>5.4670380819617337E-2</v>
      </c>
      <c r="AI1838" s="10" t="s">
        <v>4649</v>
      </c>
      <c r="AJ1838" s="10" t="s">
        <v>107</v>
      </c>
      <c r="AK1838" s="16" t="s">
        <v>109</v>
      </c>
      <c r="AL1838" s="16">
        <f t="shared" si="112"/>
        <v>1.1293607719377807</v>
      </c>
      <c r="AM1838" s="16">
        <f t="shared" si="113"/>
        <v>42.610781925212464</v>
      </c>
      <c r="AN1838" s="17">
        <f t="shared" si="114"/>
        <v>9.0555865784410586E-11</v>
      </c>
      <c r="AO1838" s="16">
        <f t="shared" si="115"/>
        <v>31.822196105897316</v>
      </c>
      <c r="AP1838" s="18">
        <v>5998</v>
      </c>
      <c r="AQ1838" s="18" t="s">
        <v>141</v>
      </c>
      <c r="AR1838" s="16">
        <v>1.06</v>
      </c>
      <c r="AS1838" s="10" t="s">
        <v>73</v>
      </c>
      <c r="AT1838" s="16">
        <v>1.0580000000000001</v>
      </c>
      <c r="AU1838" s="10" t="s">
        <v>73</v>
      </c>
      <c r="AV1838" s="10">
        <v>4.43</v>
      </c>
      <c r="AW1838" s="10" t="s">
        <v>73</v>
      </c>
      <c r="AX1838" s="10">
        <v>2.72</v>
      </c>
      <c r="AY1838" s="10" t="s">
        <v>73</v>
      </c>
      <c r="AZ1838" s="10" t="s">
        <v>8349</v>
      </c>
      <c r="BA1838" s="10">
        <v>-7.0000000000000007E-2</v>
      </c>
    </row>
    <row r="1839" spans="1:53" s="10" customFormat="1">
      <c r="A1839" s="31">
        <v>93017</v>
      </c>
      <c r="B1839" s="10">
        <v>176051</v>
      </c>
      <c r="C1839" s="10" t="s">
        <v>6201</v>
      </c>
      <c r="D1839" s="10" t="s">
        <v>6202</v>
      </c>
      <c r="E1839" s="15" t="s">
        <v>8349</v>
      </c>
      <c r="F1839" s="10" t="s">
        <v>9211</v>
      </c>
      <c r="G1839" s="10">
        <v>1.2</v>
      </c>
      <c r="H1839" s="10">
        <v>2.62</v>
      </c>
      <c r="I1839" s="10">
        <v>1</v>
      </c>
      <c r="J1839" s="10" t="s">
        <v>1013</v>
      </c>
      <c r="K1839" s="10" t="s">
        <v>1014</v>
      </c>
      <c r="L1839" s="10">
        <v>284.25612303000003</v>
      </c>
      <c r="M1839" s="10">
        <v>32.90162351</v>
      </c>
      <c r="N1839" s="10">
        <v>202.85</v>
      </c>
      <c r="O1839" s="10">
        <v>-143.97</v>
      </c>
      <c r="P1839" s="11">
        <v>63.348399999999998</v>
      </c>
      <c r="Q1839" s="11">
        <v>13.266299999999999</v>
      </c>
      <c r="R1839" s="37">
        <v>14.872099940511601</v>
      </c>
      <c r="S1839" s="16">
        <v>5.5026769779892926E-3</v>
      </c>
      <c r="T1839" s="37">
        <v>5.2777286742508602</v>
      </c>
      <c r="U1839" s="16">
        <v>1.6643316977093238E-2</v>
      </c>
      <c r="V1839" s="10" t="s">
        <v>4767</v>
      </c>
      <c r="W1839" s="37">
        <v>0.55496371959512014</v>
      </c>
      <c r="X1839" s="16">
        <v>1.6643316977093238E-2</v>
      </c>
      <c r="Y1839" s="10" t="s">
        <v>4768</v>
      </c>
      <c r="Z1839" s="16">
        <v>4.4158671980880273</v>
      </c>
      <c r="AA1839" s="16">
        <v>2.8625224814760486E-2</v>
      </c>
      <c r="AB1839" s="10" t="s">
        <v>4782</v>
      </c>
      <c r="AC1839" s="16" t="s">
        <v>8349</v>
      </c>
      <c r="AD1839" s="16" t="s">
        <v>8349</v>
      </c>
      <c r="AE1839" s="10" t="s">
        <v>8349</v>
      </c>
      <c r="AF1839" s="10" t="s">
        <v>4080</v>
      </c>
      <c r="AG1839" s="37">
        <v>1.5036751979102925</v>
      </c>
      <c r="AH1839" s="16">
        <v>0.1040163616730348</v>
      </c>
      <c r="AI1839" s="10" t="s">
        <v>4344</v>
      </c>
      <c r="AJ1839" s="10" t="s">
        <v>107</v>
      </c>
      <c r="AK1839" s="16" t="s">
        <v>109</v>
      </c>
      <c r="AL1839" s="16">
        <f t="shared" si="112"/>
        <v>1.2262443467393815</v>
      </c>
      <c r="AM1839" s="16">
        <f t="shared" si="113"/>
        <v>82.452669874756012</v>
      </c>
      <c r="AN1839" s="17">
        <f t="shared" si="114"/>
        <v>7.6811800953100905E-11</v>
      </c>
      <c r="AO1839" s="16">
        <f t="shared" si="115"/>
        <v>30.564158804670218</v>
      </c>
      <c r="AP1839" s="18">
        <v>6064.3165144106742</v>
      </c>
      <c r="AQ1839" s="18" t="s">
        <v>123</v>
      </c>
      <c r="AR1839" s="16">
        <v>1.1101072113615447</v>
      </c>
      <c r="AS1839" s="10" t="s">
        <v>74</v>
      </c>
      <c r="AT1839" s="16">
        <v>1.1102585131243616</v>
      </c>
      <c r="AU1839" s="10" t="s">
        <v>74</v>
      </c>
      <c r="AV1839" s="10" t="s">
        <v>8349</v>
      </c>
      <c r="AW1839" s="10" t="s">
        <v>8349</v>
      </c>
      <c r="AX1839" s="10" t="s">
        <v>8349</v>
      </c>
      <c r="AY1839" s="10" t="s">
        <v>8349</v>
      </c>
      <c r="AZ1839" s="10" t="s">
        <v>8349</v>
      </c>
      <c r="BA1839" s="10" t="s">
        <v>8349</v>
      </c>
    </row>
    <row r="1840" spans="1:53" s="10" customFormat="1">
      <c r="A1840" s="31">
        <v>93069</v>
      </c>
      <c r="B1840" s="10">
        <v>175224</v>
      </c>
      <c r="C1840" s="10" t="s">
        <v>6203</v>
      </c>
      <c r="D1840" s="10" t="s">
        <v>6204</v>
      </c>
      <c r="E1840" s="15" t="s">
        <v>8349</v>
      </c>
      <c r="F1840" s="10" t="s">
        <v>9212</v>
      </c>
      <c r="G1840" s="10" t="s">
        <v>8349</v>
      </c>
      <c r="H1840" s="10" t="s">
        <v>8349</v>
      </c>
      <c r="I1840" s="10" t="s">
        <v>8349</v>
      </c>
      <c r="J1840" s="10" t="s">
        <v>1015</v>
      </c>
      <c r="K1840" s="10" t="s">
        <v>1016</v>
      </c>
      <c r="L1840" s="10">
        <v>284.37749731999997</v>
      </c>
      <c r="M1840" s="10">
        <v>-55.990816100000004</v>
      </c>
      <c r="N1840" s="10">
        <v>1.0900000000000001</v>
      </c>
      <c r="O1840" s="10">
        <v>-441.72</v>
      </c>
      <c r="P1840" s="11">
        <v>340.34379999999999</v>
      </c>
      <c r="Q1840" s="11">
        <v>-23.0276</v>
      </c>
      <c r="R1840" s="37">
        <v>12.285012285012284</v>
      </c>
      <c r="S1840" s="16">
        <v>2.3955773955773953E-2</v>
      </c>
      <c r="T1840" s="37">
        <v>8.86</v>
      </c>
      <c r="U1840" s="16">
        <v>1.414213562373095E-3</v>
      </c>
      <c r="V1840" s="10" t="s">
        <v>4770</v>
      </c>
      <c r="W1840" s="37">
        <v>1.4330000000000001</v>
      </c>
      <c r="X1840" s="16">
        <v>2E-3</v>
      </c>
      <c r="Y1840" s="10" t="s">
        <v>4770</v>
      </c>
      <c r="Z1840" s="16">
        <v>8.4131220244460074</v>
      </c>
      <c r="AA1840" s="16">
        <v>5.4066730291388865E-2</v>
      </c>
      <c r="AB1840" s="10" t="s">
        <v>4782</v>
      </c>
      <c r="AC1840" s="16">
        <v>3.8349999999999991</v>
      </c>
      <c r="AD1840" s="16">
        <v>2.7037011669191549E-2</v>
      </c>
      <c r="AE1840" s="10" t="s">
        <v>120</v>
      </c>
      <c r="AF1840" s="10" t="s">
        <v>4075</v>
      </c>
      <c r="AG1840" s="37">
        <v>0.12020930222873993</v>
      </c>
      <c r="AH1840" s="16">
        <v>0.10499148215165735</v>
      </c>
      <c r="AI1840" s="10" t="s">
        <v>4323</v>
      </c>
      <c r="AJ1840" s="10" t="s">
        <v>107</v>
      </c>
      <c r="AK1840" s="22" t="s">
        <v>60</v>
      </c>
      <c r="AL1840" s="16">
        <f t="shared" si="112"/>
        <v>0.34671213164344267</v>
      </c>
      <c r="AM1840" s="16">
        <f t="shared" si="113"/>
        <v>28.222367515776234</v>
      </c>
      <c r="AN1840" s="17">
        <f t="shared" si="114"/>
        <v>9.6082414470904372E-10</v>
      </c>
      <c r="AO1840" s="16">
        <f t="shared" si="115"/>
        <v>31.403390230025174</v>
      </c>
      <c r="AP1840" s="18">
        <v>3804.9993112538195</v>
      </c>
      <c r="AQ1840" s="18" t="s">
        <v>124</v>
      </c>
      <c r="AR1840" s="16">
        <v>0.79728115585018711</v>
      </c>
      <c r="AS1840" s="10" t="s">
        <v>74</v>
      </c>
      <c r="AT1840" s="16">
        <v>0.58088035105482994</v>
      </c>
      <c r="AU1840" s="10" t="s">
        <v>74</v>
      </c>
      <c r="AV1840" s="10" t="s">
        <v>8349</v>
      </c>
      <c r="AW1840" s="10" t="s">
        <v>8349</v>
      </c>
      <c r="AX1840" s="10" t="s">
        <v>8349</v>
      </c>
      <c r="AY1840" s="10" t="s">
        <v>8349</v>
      </c>
      <c r="AZ1840" s="10" t="s">
        <v>8349</v>
      </c>
      <c r="BA1840" s="10" t="s">
        <v>8349</v>
      </c>
    </row>
    <row r="1841" spans="1:53" s="10" customFormat="1">
      <c r="A1841" s="31">
        <v>93072</v>
      </c>
      <c r="B1841" s="10" t="s">
        <v>8349</v>
      </c>
      <c r="C1841" s="10" t="s">
        <v>6205</v>
      </c>
      <c r="D1841" s="10" t="s">
        <v>8349</v>
      </c>
      <c r="E1841" s="15" t="s">
        <v>8349</v>
      </c>
      <c r="F1841" s="10" t="s">
        <v>9213</v>
      </c>
      <c r="G1841" s="10" t="s">
        <v>8349</v>
      </c>
      <c r="H1841" s="10" t="s">
        <v>8349</v>
      </c>
      <c r="I1841" s="10" t="s">
        <v>8349</v>
      </c>
      <c r="J1841" s="10" t="s">
        <v>1017</v>
      </c>
      <c r="K1841" s="10" t="s">
        <v>1244</v>
      </c>
      <c r="L1841" s="10">
        <v>284.38579149999998</v>
      </c>
      <c r="M1841" s="10">
        <v>-19.046635550000001</v>
      </c>
      <c r="N1841" s="10">
        <v>97.63</v>
      </c>
      <c r="O1841" s="10">
        <v>115.16</v>
      </c>
      <c r="P1841" s="11">
        <v>16.484400000000001</v>
      </c>
      <c r="Q1841" s="11">
        <v>-9.8582999999999998</v>
      </c>
      <c r="R1841" s="37">
        <v>23.820867079561697</v>
      </c>
      <c r="S1841" s="16">
        <v>7.0747975226298249E-2</v>
      </c>
      <c r="T1841" s="37">
        <v>10.67</v>
      </c>
      <c r="U1841" s="16">
        <v>2.8284271247461901E-3</v>
      </c>
      <c r="V1841" s="10" t="s">
        <v>4770</v>
      </c>
      <c r="W1841" s="37">
        <v>1.4370000000000001</v>
      </c>
      <c r="X1841" s="16">
        <v>4.0000000000000001E-3</v>
      </c>
      <c r="Y1841" s="10" t="s">
        <v>4770</v>
      </c>
      <c r="Z1841" s="16">
        <v>8.7852121712319082</v>
      </c>
      <c r="AA1841" s="16">
        <v>0.16216084679769693</v>
      </c>
      <c r="AB1841" s="10" t="s">
        <v>4782</v>
      </c>
      <c r="AC1841" s="16">
        <v>3.673</v>
      </c>
      <c r="AD1841" s="16">
        <v>2.3173260452512934E-2</v>
      </c>
      <c r="AE1841" s="10" t="s">
        <v>120</v>
      </c>
      <c r="AF1841" s="10" t="s">
        <v>4075</v>
      </c>
      <c r="AG1841" s="37">
        <v>7.573009918729641E-2</v>
      </c>
      <c r="AH1841" s="16">
        <v>0.16380824226560192</v>
      </c>
      <c r="AI1841" s="10" t="s">
        <v>8349</v>
      </c>
      <c r="AJ1841" s="10" t="s">
        <v>107</v>
      </c>
      <c r="AK1841" s="16" t="s">
        <v>110</v>
      </c>
      <c r="AL1841" s="16">
        <f t="shared" si="112"/>
        <v>0.27519102308632165</v>
      </c>
      <c r="AM1841" s="16">
        <f t="shared" si="113"/>
        <v>11.552519149163782</v>
      </c>
      <c r="AN1841" s="17">
        <f t="shared" si="114"/>
        <v>1.5251531589090394E-9</v>
      </c>
      <c r="AO1841" s="16">
        <f t="shared" si="115"/>
        <v>32.711716353532168</v>
      </c>
      <c r="AP1841" s="18">
        <v>3898.8160696272425</v>
      </c>
      <c r="AQ1841" s="18" t="s">
        <v>124</v>
      </c>
      <c r="AR1841" s="16">
        <v>0.60272664967079048</v>
      </c>
      <c r="AS1841" s="10" t="s">
        <v>74</v>
      </c>
      <c r="AT1841" s="16">
        <v>0.51598010349558598</v>
      </c>
      <c r="AU1841" s="10" t="s">
        <v>74</v>
      </c>
      <c r="AV1841" s="10" t="s">
        <v>8349</v>
      </c>
      <c r="AW1841" s="10" t="s">
        <v>8349</v>
      </c>
      <c r="AX1841" s="10" t="s">
        <v>8349</v>
      </c>
      <c r="AY1841" s="10" t="s">
        <v>8349</v>
      </c>
      <c r="AZ1841" s="10" t="s">
        <v>102</v>
      </c>
      <c r="BA1841" s="10" t="s">
        <v>8349</v>
      </c>
    </row>
    <row r="1842" spans="1:53" s="10" customFormat="1">
      <c r="A1842" s="31">
        <v>93101</v>
      </c>
      <c r="B1842" s="10">
        <v>176029</v>
      </c>
      <c r="C1842" s="10" t="s">
        <v>6206</v>
      </c>
      <c r="D1842" s="10" t="s">
        <v>6207</v>
      </c>
      <c r="E1842" s="15" t="s">
        <v>8349</v>
      </c>
      <c r="F1842" s="10" t="s">
        <v>8349</v>
      </c>
      <c r="G1842" s="10" t="s">
        <v>8349</v>
      </c>
      <c r="H1842" s="10" t="s">
        <v>8349</v>
      </c>
      <c r="I1842" s="10" t="s">
        <v>8349</v>
      </c>
      <c r="J1842" s="10" t="s">
        <v>1245</v>
      </c>
      <c r="K1842" s="10" t="s">
        <v>1246</v>
      </c>
      <c r="L1842" s="10">
        <v>284.50104782</v>
      </c>
      <c r="M1842" s="10">
        <v>5.9110897099999997</v>
      </c>
      <c r="N1842" s="10">
        <v>-194.47</v>
      </c>
      <c r="O1842" s="10">
        <v>-1221.78</v>
      </c>
      <c r="P1842" s="11">
        <v>38.940199999999997</v>
      </c>
      <c r="Q1842" s="11">
        <v>1.2377</v>
      </c>
      <c r="R1842" s="37">
        <v>10.907504363001744</v>
      </c>
      <c r="S1842" s="16">
        <v>1.6797556719022687E-2</v>
      </c>
      <c r="T1842" s="37">
        <v>9.2200000000000006</v>
      </c>
      <c r="U1842" s="16">
        <v>4.2426406871192849E-3</v>
      </c>
      <c r="V1842" s="10" t="s">
        <v>4770</v>
      </c>
      <c r="W1842" s="37">
        <v>1.444</v>
      </c>
      <c r="X1842" s="16">
        <v>6.0000000000000001E-3</v>
      </c>
      <c r="Y1842" s="10" t="s">
        <v>4770</v>
      </c>
      <c r="Z1842" s="16">
        <v>9.0313730231165756</v>
      </c>
      <c r="AA1842" s="16">
        <v>4.1027895128900482E-2</v>
      </c>
      <c r="AB1842" s="29" t="s">
        <v>8349</v>
      </c>
      <c r="AC1842" s="16">
        <v>3.8630000000000004</v>
      </c>
      <c r="AD1842" s="16">
        <v>2.142428528562855E-2</v>
      </c>
      <c r="AE1842" s="10" t="s">
        <v>120</v>
      </c>
      <c r="AF1842" s="10" t="s">
        <v>4075</v>
      </c>
      <c r="AG1842" s="37">
        <v>6.9406380259465633E-2</v>
      </c>
      <c r="AH1842" s="16">
        <v>9.8910505906642979E-2</v>
      </c>
      <c r="AI1842" s="10" t="s">
        <v>4323</v>
      </c>
      <c r="AJ1842" s="10" t="s">
        <v>107</v>
      </c>
      <c r="AK1842" s="22" t="s">
        <v>60</v>
      </c>
      <c r="AL1842" s="16">
        <f t="shared" si="112"/>
        <v>0.26345090673494681</v>
      </c>
      <c r="AM1842" s="16">
        <f t="shared" si="113"/>
        <v>24.153179129459925</v>
      </c>
      <c r="AN1842" s="17">
        <f t="shared" si="114"/>
        <v>1.6641121402415756E-9</v>
      </c>
      <c r="AO1842" s="16">
        <f t="shared" si="115"/>
        <v>31.167043527674636</v>
      </c>
      <c r="AP1842" s="18">
        <v>3789.289755622809</v>
      </c>
      <c r="AQ1842" s="18" t="s">
        <v>124</v>
      </c>
      <c r="AR1842" s="16">
        <v>0.61085156725356615</v>
      </c>
      <c r="AS1842" s="10" t="s">
        <v>74</v>
      </c>
      <c r="AT1842" s="16">
        <v>0.50457173875388173</v>
      </c>
      <c r="AU1842" s="10" t="s">
        <v>74</v>
      </c>
      <c r="AV1842" s="10" t="s">
        <v>8349</v>
      </c>
      <c r="AW1842" s="10" t="s">
        <v>8349</v>
      </c>
      <c r="AX1842" s="10" t="s">
        <v>8349</v>
      </c>
      <c r="AY1842" s="10" t="s">
        <v>8349</v>
      </c>
      <c r="AZ1842" s="10" t="s">
        <v>8349</v>
      </c>
      <c r="BA1842" s="10" t="s">
        <v>8349</v>
      </c>
    </row>
    <row r="1843" spans="1:53" s="10" customFormat="1">
      <c r="A1843" s="31">
        <v>93185</v>
      </c>
      <c r="B1843" s="10">
        <v>176377</v>
      </c>
      <c r="C1843" s="10" t="s">
        <v>6208</v>
      </c>
      <c r="D1843" s="10" t="s">
        <v>8349</v>
      </c>
      <c r="E1843" s="15" t="s">
        <v>8349</v>
      </c>
      <c r="F1843" s="10" t="s">
        <v>8349</v>
      </c>
      <c r="G1843" s="10" t="s">
        <v>8349</v>
      </c>
      <c r="H1843" s="10" t="s">
        <v>8349</v>
      </c>
      <c r="I1843" s="10" t="s">
        <v>8349</v>
      </c>
      <c r="J1843" s="10" t="s">
        <v>1247</v>
      </c>
      <c r="K1843" s="10" t="s">
        <v>1248</v>
      </c>
      <c r="L1843" s="10">
        <v>284.71235562999999</v>
      </c>
      <c r="M1843" s="10">
        <v>30.180172039999999</v>
      </c>
      <c r="N1843" s="10">
        <v>56.25</v>
      </c>
      <c r="O1843" s="10">
        <v>194.66</v>
      </c>
      <c r="P1843" s="11">
        <v>60.971499999999999</v>
      </c>
      <c r="Q1843" s="11">
        <v>11.7919</v>
      </c>
      <c r="R1843" s="37">
        <v>23.843586075345733</v>
      </c>
      <c r="S1843" s="16">
        <v>1.1206485455412495E-2</v>
      </c>
      <c r="T1843" s="37">
        <v>6.7950656459200003</v>
      </c>
      <c r="U1843" s="16">
        <v>1.8027756377319945E-2</v>
      </c>
      <c r="V1843" s="10" t="s">
        <v>4767</v>
      </c>
      <c r="W1843" s="37">
        <v>0.59971144464000015</v>
      </c>
      <c r="X1843" s="16">
        <v>1.8027756377319945E-2</v>
      </c>
      <c r="Y1843" s="10" t="s">
        <v>4768</v>
      </c>
      <c r="Z1843" s="16">
        <v>4.9082077765666261</v>
      </c>
      <c r="AA1843" s="16">
        <v>4.2499710203856012E-2</v>
      </c>
      <c r="AB1843" s="29" t="s">
        <v>8349</v>
      </c>
      <c r="AC1843" s="16" t="s">
        <v>8349</v>
      </c>
      <c r="AD1843" s="16" t="s">
        <v>8349</v>
      </c>
      <c r="AE1843" s="10" t="s">
        <v>8349</v>
      </c>
      <c r="AF1843" s="10" t="s">
        <v>4080</v>
      </c>
      <c r="AG1843" s="37">
        <v>0.96850345468974752</v>
      </c>
      <c r="AH1843" s="16">
        <v>0.10865645570978166</v>
      </c>
      <c r="AI1843" s="10" t="s">
        <v>4343</v>
      </c>
      <c r="AJ1843" s="10" t="s">
        <v>107</v>
      </c>
      <c r="AK1843" s="16" t="s">
        <v>109</v>
      </c>
      <c r="AL1843" s="16">
        <f t="shared" si="112"/>
        <v>0.98412573113893709</v>
      </c>
      <c r="AM1843" s="16">
        <f t="shared" si="113"/>
        <v>41.274233163967018</v>
      </c>
      <c r="AN1843" s="17">
        <f t="shared" si="114"/>
        <v>1.192561569509316E-10</v>
      </c>
      <c r="AO1843" s="16">
        <f t="shared" si="115"/>
        <v>31.603863620857883</v>
      </c>
      <c r="AP1843" s="18">
        <v>5788</v>
      </c>
      <c r="AQ1843" s="18" t="s">
        <v>141</v>
      </c>
      <c r="AR1843" s="16">
        <v>0.97</v>
      </c>
      <c r="AS1843" s="10" t="s">
        <v>73</v>
      </c>
      <c r="AT1843" s="16">
        <v>0.92800000000000005</v>
      </c>
      <c r="AU1843" s="10" t="s">
        <v>73</v>
      </c>
      <c r="AV1843" s="10">
        <v>4.45</v>
      </c>
      <c r="AW1843" s="10" t="s">
        <v>73</v>
      </c>
      <c r="AX1843" s="10">
        <v>6.28</v>
      </c>
      <c r="AY1843" s="10" t="s">
        <v>73</v>
      </c>
      <c r="AZ1843" s="10" t="s">
        <v>102</v>
      </c>
      <c r="BA1843" s="10">
        <v>-0.27</v>
      </c>
    </row>
    <row r="1844" spans="1:53" s="10" customFormat="1">
      <c r="A1844" s="31">
        <v>93206</v>
      </c>
      <c r="B1844" s="10" t="s">
        <v>8349</v>
      </c>
      <c r="C1844" s="10" t="s">
        <v>6209</v>
      </c>
      <c r="D1844" s="10" t="s">
        <v>6210</v>
      </c>
      <c r="E1844" s="15" t="s">
        <v>8349</v>
      </c>
      <c r="F1844" s="10" t="s">
        <v>8349</v>
      </c>
      <c r="G1844" s="10" t="s">
        <v>8349</v>
      </c>
      <c r="H1844" s="10" t="s">
        <v>8349</v>
      </c>
      <c r="I1844" s="10" t="s">
        <v>8349</v>
      </c>
      <c r="J1844" s="10" t="s">
        <v>1249</v>
      </c>
      <c r="K1844" s="10" t="s">
        <v>1024</v>
      </c>
      <c r="L1844" s="10">
        <v>284.78052201999998</v>
      </c>
      <c r="M1844" s="10">
        <v>-48.273265309999999</v>
      </c>
      <c r="N1844" s="10">
        <v>154.68</v>
      </c>
      <c r="O1844" s="10">
        <v>-494.09</v>
      </c>
      <c r="P1844" s="11">
        <v>348.41640000000001</v>
      </c>
      <c r="Q1844" s="11">
        <v>-21.110700000000001</v>
      </c>
      <c r="R1844" s="37">
        <v>14.09443269908386</v>
      </c>
      <c r="S1844" s="16">
        <v>3.6081747709654687E-2</v>
      </c>
      <c r="T1844" s="37">
        <v>11.141999999999999</v>
      </c>
      <c r="U1844" s="16">
        <v>1.2E-2</v>
      </c>
      <c r="V1844" s="10" t="s">
        <v>4769</v>
      </c>
      <c r="W1844" s="37">
        <v>1.4730000000000001</v>
      </c>
      <c r="X1844" s="16">
        <v>8.3999999999999995E-3</v>
      </c>
      <c r="Y1844" s="10" t="s">
        <v>4769</v>
      </c>
      <c r="Z1844" s="16">
        <v>10.396761998967463</v>
      </c>
      <c r="AA1844" s="16">
        <v>9.1798980302314703E-2</v>
      </c>
      <c r="AB1844" s="29" t="s">
        <v>8349</v>
      </c>
      <c r="AC1844" s="16">
        <v>4.4300000000000006</v>
      </c>
      <c r="AD1844" s="16">
        <v>2.5228951623085728E-2</v>
      </c>
      <c r="AE1844" s="10" t="s">
        <v>125</v>
      </c>
      <c r="AF1844" s="10" t="s">
        <v>4075</v>
      </c>
      <c r="AG1844" s="37">
        <v>3.029606168667786E-2</v>
      </c>
      <c r="AH1844" s="16">
        <v>0.12855758548037827</v>
      </c>
      <c r="AI1844" s="10" t="s">
        <v>4640</v>
      </c>
      <c r="AJ1844" s="10" t="s">
        <v>107</v>
      </c>
      <c r="AK1844" s="16" t="s">
        <v>60</v>
      </c>
      <c r="AL1844" s="16">
        <f t="shared" si="112"/>
        <v>0.17405763897823576</v>
      </c>
      <c r="AM1844" s="16">
        <f t="shared" si="113"/>
        <v>12.349389485505828</v>
      </c>
      <c r="AN1844" s="17">
        <f t="shared" si="114"/>
        <v>3.8123767106926981E-9</v>
      </c>
      <c r="AO1844" s="16">
        <f t="shared" si="115"/>
        <v>32.189010480412314</v>
      </c>
      <c r="AP1844" s="18">
        <v>3503.1488905412934</v>
      </c>
      <c r="AQ1844" s="18" t="s">
        <v>124</v>
      </c>
      <c r="AR1844" s="16">
        <v>0.47220167403450275</v>
      </c>
      <c r="AS1844" s="10" t="s">
        <v>74</v>
      </c>
      <c r="AT1844" s="16">
        <v>0.40795460526544897</v>
      </c>
      <c r="AU1844" s="10" t="s">
        <v>74</v>
      </c>
      <c r="AV1844" s="10" t="s">
        <v>8349</v>
      </c>
      <c r="AW1844" s="10" t="s">
        <v>8349</v>
      </c>
      <c r="AX1844" s="10" t="s">
        <v>8349</v>
      </c>
      <c r="AY1844" s="10" t="s">
        <v>8349</v>
      </c>
      <c r="AZ1844" s="10" t="s">
        <v>8349</v>
      </c>
      <c r="BA1844" s="10" t="s">
        <v>8349</v>
      </c>
    </row>
    <row r="1845" spans="1:53" s="10" customFormat="1">
      <c r="A1845" s="31">
        <v>93248</v>
      </c>
      <c r="B1845" s="10" t="s">
        <v>8349</v>
      </c>
      <c r="C1845" s="10" t="s">
        <v>6211</v>
      </c>
      <c r="D1845" s="10" t="s">
        <v>6212</v>
      </c>
      <c r="E1845" s="15" t="s">
        <v>8349</v>
      </c>
      <c r="F1845" s="10" t="s">
        <v>8349</v>
      </c>
      <c r="G1845" s="10" t="s">
        <v>8349</v>
      </c>
      <c r="H1845" s="10" t="s">
        <v>8349</v>
      </c>
      <c r="I1845" s="10" t="s">
        <v>8349</v>
      </c>
      <c r="J1845" s="10" t="s">
        <v>925</v>
      </c>
      <c r="K1845" s="10" t="s">
        <v>926</v>
      </c>
      <c r="L1845" s="10">
        <v>284.90996197999999</v>
      </c>
      <c r="M1845" s="10">
        <v>7.9876956799999999</v>
      </c>
      <c r="N1845" s="10">
        <v>364.03</v>
      </c>
      <c r="O1845" s="10">
        <v>-181.1</v>
      </c>
      <c r="P1845" s="11">
        <v>40.973999999999997</v>
      </c>
      <c r="Q1845" s="11">
        <v>1.8240000000000001</v>
      </c>
      <c r="R1845" s="37">
        <v>25.974025974025974</v>
      </c>
      <c r="S1845" s="16">
        <v>5.9740259740259732E-2</v>
      </c>
      <c r="T1845" s="37">
        <v>10.86</v>
      </c>
      <c r="U1845" s="16">
        <v>1.4142135623730949E-2</v>
      </c>
      <c r="V1845" s="10" t="s">
        <v>4770</v>
      </c>
      <c r="W1845" s="37">
        <v>1.365</v>
      </c>
      <c r="X1845" s="16">
        <v>0.02</v>
      </c>
      <c r="Y1845" s="10" t="s">
        <v>4770</v>
      </c>
      <c r="Z1845" s="16">
        <v>8.7873036475425028</v>
      </c>
      <c r="AA1845" s="16">
        <v>0.14790293050040582</v>
      </c>
      <c r="AB1845" s="29" t="s">
        <v>8349</v>
      </c>
      <c r="AC1845" s="16">
        <v>3.7059999999999995</v>
      </c>
      <c r="AD1845" s="16">
        <v>2.5317977802344325E-2</v>
      </c>
      <c r="AE1845" s="10" t="s">
        <v>120</v>
      </c>
      <c r="AF1845" s="10" t="s">
        <v>4075</v>
      </c>
      <c r="AG1845" s="37">
        <v>7.7519133515662281E-2</v>
      </c>
      <c r="AH1845" s="16">
        <v>0.15005424635980105</v>
      </c>
      <c r="AI1845" s="10" t="s">
        <v>4593</v>
      </c>
      <c r="AJ1845" s="10" t="s">
        <v>107</v>
      </c>
      <c r="AK1845" s="22" t="s">
        <v>110</v>
      </c>
      <c r="AL1845" s="16">
        <f t="shared" si="112"/>
        <v>0.27842258082932547</v>
      </c>
      <c r="AM1845" s="16">
        <f t="shared" si="113"/>
        <v>10.71926936192903</v>
      </c>
      <c r="AN1845" s="17">
        <f t="shared" si="114"/>
        <v>1.4899547345516178E-9</v>
      </c>
      <c r="AO1845" s="16">
        <f t="shared" si="115"/>
        <v>32.927067313588559</v>
      </c>
      <c r="AP1845" s="18">
        <v>3879.2995658394721</v>
      </c>
      <c r="AQ1845" s="18" t="s">
        <v>124</v>
      </c>
      <c r="AR1845" s="16">
        <v>0.61595565319211609</v>
      </c>
      <c r="AS1845" s="10" t="s">
        <v>74</v>
      </c>
      <c r="AT1845" s="16">
        <v>0.51907851528964288</v>
      </c>
      <c r="AU1845" s="10" t="s">
        <v>74</v>
      </c>
      <c r="AV1845" s="10" t="s">
        <v>8349</v>
      </c>
      <c r="AW1845" s="10" t="s">
        <v>8349</v>
      </c>
      <c r="AX1845" s="10" t="s">
        <v>8349</v>
      </c>
      <c r="AY1845" s="10" t="s">
        <v>8349</v>
      </c>
      <c r="AZ1845" s="10" t="s">
        <v>8349</v>
      </c>
      <c r="BA1845" s="10" t="s">
        <v>8349</v>
      </c>
    </row>
    <row r="1846" spans="1:53" s="10" customFormat="1">
      <c r="A1846" s="33">
        <v>93449</v>
      </c>
      <c r="B1846" s="13" t="s">
        <v>8349</v>
      </c>
      <c r="C1846" s="14" t="s">
        <v>8349</v>
      </c>
      <c r="D1846" s="14" t="s">
        <v>8349</v>
      </c>
      <c r="E1846" s="14" t="s">
        <v>8349</v>
      </c>
      <c r="F1846" s="13" t="s">
        <v>8349</v>
      </c>
      <c r="G1846" s="13" t="s">
        <v>8349</v>
      </c>
      <c r="H1846" s="13" t="s">
        <v>8349</v>
      </c>
      <c r="I1846" s="13" t="s">
        <v>8349</v>
      </c>
      <c r="J1846" s="13" t="s">
        <v>5012</v>
      </c>
      <c r="K1846" s="13" t="s">
        <v>5013</v>
      </c>
      <c r="L1846" s="13">
        <v>285.47364755000001</v>
      </c>
      <c r="M1846" s="13">
        <v>-36.952240000000003</v>
      </c>
      <c r="N1846" s="13">
        <v>-34.36</v>
      </c>
      <c r="O1846" s="13">
        <v>50.57</v>
      </c>
      <c r="P1846" s="12">
        <v>359.93340000000001</v>
      </c>
      <c r="Q1846" s="12">
        <v>-17.851600000000001</v>
      </c>
      <c r="R1846" s="38">
        <v>24.43195699975568</v>
      </c>
      <c r="S1846" s="23">
        <v>0.68287319814317127</v>
      </c>
      <c r="T1846" s="38">
        <v>11.917</v>
      </c>
      <c r="U1846" s="19">
        <v>1.2E-2</v>
      </c>
      <c r="V1846" s="13" t="s">
        <v>4769</v>
      </c>
      <c r="W1846" s="38">
        <v>0.73399999999999999</v>
      </c>
      <c r="X1846" s="19">
        <v>8.3999999999999995E-3</v>
      </c>
      <c r="Y1846" s="13" t="s">
        <v>4769</v>
      </c>
      <c r="Z1846" s="19">
        <v>9.9772087232263473</v>
      </c>
      <c r="AA1846" s="19">
        <v>2.5058352609045951</v>
      </c>
      <c r="AB1846" s="29" t="s">
        <v>8349</v>
      </c>
      <c r="AC1846" s="19" t="s">
        <v>8349</v>
      </c>
      <c r="AD1846" s="19" t="s">
        <v>8349</v>
      </c>
      <c r="AE1846" s="13" t="s">
        <v>8349</v>
      </c>
      <c r="AF1846" s="13" t="s">
        <v>4080</v>
      </c>
      <c r="AG1846" s="38">
        <v>9.7704083352050802E-3</v>
      </c>
      <c r="AH1846" s="19">
        <v>2.5078298097743397</v>
      </c>
      <c r="AI1846" s="13" t="s">
        <v>4277</v>
      </c>
      <c r="AJ1846" s="19" t="s">
        <v>8349</v>
      </c>
      <c r="AK1846" s="19" t="s">
        <v>8349</v>
      </c>
      <c r="AL1846" s="19">
        <f t="shared" si="112"/>
        <v>9.8845375891870021E-2</v>
      </c>
      <c r="AM1846" s="19">
        <f t="shared" si="113"/>
        <v>4.0457412352542397</v>
      </c>
      <c r="AN1846" s="20">
        <f t="shared" si="114"/>
        <v>1.1821409713637691E-8</v>
      </c>
      <c r="AO1846" s="19">
        <f t="shared" si="115"/>
        <v>31.73532682590681</v>
      </c>
      <c r="AP1846" s="21">
        <v>5481.8793707815548</v>
      </c>
      <c r="AQ1846" s="21" t="s">
        <v>126</v>
      </c>
      <c r="AR1846" s="19">
        <v>0.1095088036270892</v>
      </c>
      <c r="AS1846" s="13" t="s">
        <v>74</v>
      </c>
      <c r="AT1846" s="19">
        <v>0.30520595547502688</v>
      </c>
      <c r="AU1846" s="13" t="s">
        <v>74</v>
      </c>
      <c r="AV1846" s="13" t="s">
        <v>8349</v>
      </c>
      <c r="AW1846" s="13" t="s">
        <v>8349</v>
      </c>
      <c r="AX1846" s="13" t="s">
        <v>8349</v>
      </c>
      <c r="AY1846" s="13" t="s">
        <v>8349</v>
      </c>
      <c r="AZ1846" s="13" t="s">
        <v>8349</v>
      </c>
      <c r="BA1846" s="13" t="s">
        <v>8349</v>
      </c>
    </row>
    <row r="1847" spans="1:53" s="10" customFormat="1">
      <c r="A1847" s="31">
        <v>93506</v>
      </c>
      <c r="B1847" s="10">
        <v>176687</v>
      </c>
      <c r="C1847" s="10" t="s">
        <v>8349</v>
      </c>
      <c r="D1847" s="10" t="s">
        <v>8349</v>
      </c>
      <c r="E1847" s="15" t="s">
        <v>8349</v>
      </c>
      <c r="F1847" s="10" t="s">
        <v>9214</v>
      </c>
      <c r="G1847" s="10">
        <v>0.3</v>
      </c>
      <c r="H1847" s="10">
        <v>0.20999999999999996</v>
      </c>
      <c r="I1847" s="10" t="s">
        <v>8349</v>
      </c>
      <c r="J1847" s="10" t="s">
        <v>927</v>
      </c>
      <c r="K1847" s="10" t="s">
        <v>928</v>
      </c>
      <c r="L1847" s="10">
        <v>285.65301427999998</v>
      </c>
      <c r="M1847" s="10">
        <v>-29.880114290000002</v>
      </c>
      <c r="N1847" s="10">
        <v>-14.1</v>
      </c>
      <c r="O1847" s="10">
        <v>3.66</v>
      </c>
      <c r="P1847" s="11">
        <v>6.8403</v>
      </c>
      <c r="Q1847" s="11">
        <v>-15.3536</v>
      </c>
      <c r="R1847" s="37">
        <v>27.041644131963224</v>
      </c>
      <c r="S1847" s="16">
        <v>2.3526230394808008E-2</v>
      </c>
      <c r="T1847" s="37">
        <v>2.6</v>
      </c>
      <c r="U1847" s="16">
        <v>1.0606601717798212E-2</v>
      </c>
      <c r="V1847" s="10" t="s">
        <v>4770</v>
      </c>
      <c r="W1847" s="37">
        <v>6.2E-2</v>
      </c>
      <c r="X1847" s="16">
        <v>1.4999999999999999E-2</v>
      </c>
      <c r="Y1847" s="10" t="s">
        <v>4770</v>
      </c>
      <c r="Z1847" s="16">
        <v>0.43983453411577145</v>
      </c>
      <c r="AA1847" s="16">
        <v>6.2303693699437446E-2</v>
      </c>
      <c r="AB1847" s="10" t="s">
        <v>4782</v>
      </c>
      <c r="AC1847" s="16">
        <v>0.22999999999999998</v>
      </c>
      <c r="AD1847" s="16">
        <v>0.10056092680559384</v>
      </c>
      <c r="AE1847" s="10" t="s">
        <v>4165</v>
      </c>
      <c r="AF1847" s="10" t="s">
        <v>4075</v>
      </c>
      <c r="AG1847" s="37">
        <v>58.041990543370723</v>
      </c>
      <c r="AH1847" s="16">
        <v>0.1182972960324678</v>
      </c>
      <c r="AI1847" s="10" t="s">
        <v>4278</v>
      </c>
      <c r="AJ1847" s="10" t="s">
        <v>107</v>
      </c>
      <c r="AK1847" s="16" t="s">
        <v>62</v>
      </c>
      <c r="AL1847" s="16">
        <f t="shared" si="112"/>
        <v>7.6185294213103045</v>
      </c>
      <c r="AM1847" s="16">
        <f t="shared" si="113"/>
        <v>281.73321800005505</v>
      </c>
      <c r="AN1847" s="17">
        <f t="shared" si="114"/>
        <v>1.9899386447419464E-12</v>
      </c>
      <c r="AO1847" s="16">
        <f t="shared" si="115"/>
        <v>31.852900784680244</v>
      </c>
      <c r="AP1847" s="18">
        <v>8799</v>
      </c>
      <c r="AQ1847" s="18" t="s">
        <v>129</v>
      </c>
      <c r="AR1847" s="16">
        <v>3.2760923827555</v>
      </c>
      <c r="AS1847" s="10" t="s">
        <v>74</v>
      </c>
      <c r="AT1847" s="16">
        <v>2.8329676474555185</v>
      </c>
      <c r="AU1847" s="10" t="s">
        <v>74</v>
      </c>
      <c r="AV1847" s="10">
        <v>3.9</v>
      </c>
      <c r="AW1847" s="10" t="s">
        <v>96</v>
      </c>
      <c r="AX1847" s="10" t="s">
        <v>8349</v>
      </c>
      <c r="AY1847" s="10" t="s">
        <v>8349</v>
      </c>
      <c r="AZ1847" s="10" t="s">
        <v>8349</v>
      </c>
      <c r="BA1847" s="10" t="s">
        <v>8349</v>
      </c>
    </row>
    <row r="1848" spans="1:53" s="10" customFormat="1">
      <c r="A1848" s="31">
        <v>93509</v>
      </c>
      <c r="B1848" s="10">
        <v>177082</v>
      </c>
      <c r="C1848" s="10" t="s">
        <v>8349</v>
      </c>
      <c r="D1848" s="10" t="s">
        <v>8349</v>
      </c>
      <c r="E1848" s="15" t="s">
        <v>8349</v>
      </c>
      <c r="F1848" s="10" t="s">
        <v>8349</v>
      </c>
      <c r="G1848" s="10" t="s">
        <v>8349</v>
      </c>
      <c r="H1848" s="10" t="s">
        <v>8349</v>
      </c>
      <c r="I1848" s="10" t="s">
        <v>8349</v>
      </c>
      <c r="J1848" s="10" t="s">
        <v>929</v>
      </c>
      <c r="K1848" s="10" t="s">
        <v>930</v>
      </c>
      <c r="L1848" s="10">
        <v>285.65817179999999</v>
      </c>
      <c r="M1848" s="10">
        <v>14.567013859999999</v>
      </c>
      <c r="N1848" s="10">
        <v>165.9</v>
      </c>
      <c r="O1848" s="10">
        <v>-2.0699999999999998</v>
      </c>
      <c r="P1848" s="11">
        <v>47.1753</v>
      </c>
      <c r="Q1848" s="11">
        <v>4.1649000000000003</v>
      </c>
      <c r="R1848" s="37">
        <v>27.166530834012494</v>
      </c>
      <c r="S1848" s="16">
        <v>4.8084759576202118E-2</v>
      </c>
      <c r="T1848" s="37">
        <v>6.8718623364574603</v>
      </c>
      <c r="U1848" s="16">
        <v>1.8601075237738272E-2</v>
      </c>
      <c r="V1848" s="10" t="s">
        <v>4767</v>
      </c>
      <c r="W1848" s="37">
        <v>0.63067590316232003</v>
      </c>
      <c r="X1848" s="16">
        <v>1.8601075237738272E-2</v>
      </c>
      <c r="Y1848" s="10" t="s">
        <v>4768</v>
      </c>
      <c r="Z1848" s="16">
        <v>4.7016914236907938</v>
      </c>
      <c r="AA1848" s="16">
        <v>0.12560967499085685</v>
      </c>
      <c r="AB1848" s="29" t="s">
        <v>8349</v>
      </c>
      <c r="AC1848" s="16">
        <v>1.5888623364574599</v>
      </c>
      <c r="AD1848" s="16">
        <v>2.5884358211089566E-2</v>
      </c>
      <c r="AE1848" s="10" t="s">
        <v>122</v>
      </c>
      <c r="AF1848" s="10" t="s">
        <v>4075</v>
      </c>
      <c r="AG1848" s="37">
        <v>1.1996195022252678</v>
      </c>
      <c r="AH1848" s="16">
        <v>0.12824893937693477</v>
      </c>
      <c r="AI1848" s="10" t="s">
        <v>4338</v>
      </c>
      <c r="AJ1848" s="10" t="s">
        <v>107</v>
      </c>
      <c r="AK1848" s="16" t="s">
        <v>109</v>
      </c>
      <c r="AL1848" s="16">
        <f t="shared" si="112"/>
        <v>1.0952714285624672</v>
      </c>
      <c r="AM1848" s="16">
        <f t="shared" si="113"/>
        <v>40.316941285384424</v>
      </c>
      <c r="AN1848" s="17">
        <f t="shared" si="114"/>
        <v>9.6280528772456628E-11</v>
      </c>
      <c r="AO1848" s="16">
        <f t="shared" si="115"/>
        <v>31.91301616957271</v>
      </c>
      <c r="AP1848" s="18">
        <v>5733</v>
      </c>
      <c r="AQ1848" s="18" t="s">
        <v>129</v>
      </c>
      <c r="AR1848" s="16">
        <v>1.1094545139998424</v>
      </c>
      <c r="AS1848" s="10" t="s">
        <v>74</v>
      </c>
      <c r="AT1848" s="16">
        <v>1.0477738821279998</v>
      </c>
      <c r="AU1848" s="10" t="s">
        <v>74</v>
      </c>
      <c r="AV1848" s="10">
        <v>4.25</v>
      </c>
      <c r="AW1848" s="10" t="s">
        <v>96</v>
      </c>
      <c r="AX1848" s="10" t="s">
        <v>8349</v>
      </c>
      <c r="AY1848" s="10" t="s">
        <v>8349</v>
      </c>
      <c r="AZ1848" s="10" t="s">
        <v>102</v>
      </c>
      <c r="BA1848" s="10" t="s">
        <v>8349</v>
      </c>
    </row>
    <row r="1849" spans="1:53" s="10" customFormat="1">
      <c r="A1849" s="31">
        <v>93540</v>
      </c>
      <c r="B1849" s="10">
        <v>176986</v>
      </c>
      <c r="C1849" s="10" t="s">
        <v>6213</v>
      </c>
      <c r="D1849" s="10" t="s">
        <v>8349</v>
      </c>
      <c r="E1849" s="15" t="s">
        <v>8349</v>
      </c>
      <c r="F1849" s="10" t="s">
        <v>8349</v>
      </c>
      <c r="G1849" s="10" t="s">
        <v>8349</v>
      </c>
      <c r="H1849" s="10" t="s">
        <v>8349</v>
      </c>
      <c r="I1849" s="10" t="s">
        <v>8349</v>
      </c>
      <c r="J1849" s="10" t="s">
        <v>931</v>
      </c>
      <c r="K1849" s="10" t="s">
        <v>932</v>
      </c>
      <c r="L1849" s="10">
        <v>285.77478523000002</v>
      </c>
      <c r="M1849" s="10">
        <v>-11.043351769999999</v>
      </c>
      <c r="N1849" s="10">
        <v>-126.86</v>
      </c>
      <c r="O1849" s="10">
        <v>-236.26</v>
      </c>
      <c r="P1849" s="11">
        <v>24.361999999999998</v>
      </c>
      <c r="Q1849" s="11">
        <v>-7.5719000000000003</v>
      </c>
      <c r="R1849" s="37">
        <v>26.413100898045432</v>
      </c>
      <c r="S1849" s="16">
        <v>2.5092445853143158E-2</v>
      </c>
      <c r="T1849" s="37">
        <v>8.42</v>
      </c>
      <c r="U1849" s="16">
        <v>1.0606601717798212E-2</v>
      </c>
      <c r="V1849" s="10" t="s">
        <v>4770</v>
      </c>
      <c r="W1849" s="37">
        <v>0.93899999999999995</v>
      </c>
      <c r="X1849" s="16">
        <v>1.4999999999999999E-2</v>
      </c>
      <c r="Y1849" s="10" t="s">
        <v>4770</v>
      </c>
      <c r="Z1849" s="16">
        <v>6.3109030481388899</v>
      </c>
      <c r="AA1849" s="16">
        <v>6.5789423878403142E-2</v>
      </c>
      <c r="AB1849" s="29" t="s">
        <v>8349</v>
      </c>
      <c r="AC1849" s="16">
        <v>2.2000000000000002</v>
      </c>
      <c r="AD1849" s="16">
        <v>3.2764309850811746E-2</v>
      </c>
      <c r="AE1849" s="10" t="s">
        <v>120</v>
      </c>
      <c r="AF1849" s="10" t="s">
        <v>4075</v>
      </c>
      <c r="AG1849" s="37">
        <v>0.32569601971390372</v>
      </c>
      <c r="AH1849" s="16">
        <v>7.3496586956485269E-2</v>
      </c>
      <c r="AI1849" s="10" t="s">
        <v>4532</v>
      </c>
      <c r="AJ1849" s="10" t="s">
        <v>107</v>
      </c>
      <c r="AK1849" s="16" t="s">
        <v>57</v>
      </c>
      <c r="AL1849" s="16">
        <f t="shared" si="112"/>
        <v>0.57069783573613075</v>
      </c>
      <c r="AM1849" s="16">
        <f t="shared" si="113"/>
        <v>21.60662006096991</v>
      </c>
      <c r="AN1849" s="17">
        <f t="shared" si="114"/>
        <v>3.5462515047453434E-10</v>
      </c>
      <c r="AO1849" s="16">
        <f t="shared" si="115"/>
        <v>32.045576167290577</v>
      </c>
      <c r="AP1849" s="18">
        <v>5018.5452669632014</v>
      </c>
      <c r="AQ1849" s="18" t="s">
        <v>124</v>
      </c>
      <c r="AR1849" s="16">
        <v>0.75440083471393993</v>
      </c>
      <c r="AS1849" s="10" t="s">
        <v>74</v>
      </c>
      <c r="AT1849" s="16">
        <v>0.75003255745177555</v>
      </c>
      <c r="AU1849" s="10" t="s">
        <v>74</v>
      </c>
      <c r="AV1849" s="10" t="s">
        <v>8349</v>
      </c>
      <c r="AW1849" s="10" t="s">
        <v>8349</v>
      </c>
      <c r="AX1849" s="10" t="s">
        <v>8349</v>
      </c>
      <c r="AY1849" s="10" t="s">
        <v>8349</v>
      </c>
      <c r="AZ1849" s="10" t="s">
        <v>102</v>
      </c>
      <c r="BA1849" s="10" t="s">
        <v>8349</v>
      </c>
    </row>
    <row r="1850" spans="1:53" s="10" customFormat="1">
      <c r="A1850" s="31">
        <v>93747</v>
      </c>
      <c r="B1850" s="10">
        <v>177724</v>
      </c>
      <c r="C1850" s="10" t="s">
        <v>8349</v>
      </c>
      <c r="D1850" s="10" t="s">
        <v>8349</v>
      </c>
      <c r="E1850" s="15" t="s">
        <v>8349</v>
      </c>
      <c r="F1850" s="10" t="s">
        <v>9446</v>
      </c>
      <c r="G1850" s="10" t="s">
        <v>8349</v>
      </c>
      <c r="H1850" s="10" t="s">
        <v>8349</v>
      </c>
      <c r="I1850" s="10" t="s">
        <v>8349</v>
      </c>
      <c r="J1850" s="10" t="s">
        <v>933</v>
      </c>
      <c r="K1850" s="10" t="s">
        <v>934</v>
      </c>
      <c r="L1850" s="10">
        <v>286.35255180000001</v>
      </c>
      <c r="M1850" s="10">
        <v>13.863709829999999</v>
      </c>
      <c r="N1850" s="10">
        <v>-7.04</v>
      </c>
      <c r="O1850" s="10">
        <v>-95.31</v>
      </c>
      <c r="P1850" s="11">
        <v>46.854599999999998</v>
      </c>
      <c r="Q1850" s="11">
        <v>3.2454999999999998</v>
      </c>
      <c r="R1850" s="37">
        <v>25.45824847250509</v>
      </c>
      <c r="S1850" s="16">
        <v>4.0733197556008143E-3</v>
      </c>
      <c r="T1850" s="37">
        <v>2.99</v>
      </c>
      <c r="U1850" s="16">
        <v>2.1213203435596424E-3</v>
      </c>
      <c r="V1850" s="10" t="s">
        <v>4770</v>
      </c>
      <c r="W1850" s="37">
        <v>1.4E-2</v>
      </c>
      <c r="X1850" s="16">
        <v>3.0000000000000001E-3</v>
      </c>
      <c r="Y1850" s="10" t="s">
        <v>4770</v>
      </c>
      <c r="Z1850" s="16">
        <v>0.96085739557456051</v>
      </c>
      <c r="AA1850" s="16">
        <v>1.0984485340300942E-2</v>
      </c>
      <c r="AB1850" s="29" t="s">
        <v>8349</v>
      </c>
      <c r="AC1850" s="16">
        <v>7.0000000000000284E-2</v>
      </c>
      <c r="AD1850" s="16">
        <v>5.0044979768204531E-2</v>
      </c>
      <c r="AE1850" s="10" t="s">
        <v>4096</v>
      </c>
      <c r="AF1850" s="10" t="s">
        <v>4075</v>
      </c>
      <c r="AG1850" s="37">
        <v>40.341207050891718</v>
      </c>
      <c r="AH1850" s="16">
        <v>5.1236304689070693E-2</v>
      </c>
      <c r="AI1850" s="10" t="s">
        <v>4279</v>
      </c>
      <c r="AJ1850" s="10" t="s">
        <v>107</v>
      </c>
      <c r="AK1850" s="16" t="s">
        <v>113</v>
      </c>
      <c r="AL1850" s="16">
        <f t="shared" si="112"/>
        <v>6.3514728253289192</v>
      </c>
      <c r="AM1850" s="16">
        <f t="shared" si="113"/>
        <v>249.48585257891997</v>
      </c>
      <c r="AN1850" s="17">
        <f t="shared" si="114"/>
        <v>2.863077444715352E-12</v>
      </c>
      <c r="AO1850" s="16">
        <f t="shared" si="115"/>
        <v>31.847917260964479</v>
      </c>
      <c r="AP1850" s="18">
        <v>9190</v>
      </c>
      <c r="AQ1850" s="18" t="s">
        <v>129</v>
      </c>
      <c r="AR1850" s="16">
        <v>2.5037735536733656</v>
      </c>
      <c r="AS1850" s="10" t="s">
        <v>74</v>
      </c>
      <c r="AT1850" s="16">
        <v>2.5806581811929328</v>
      </c>
      <c r="AU1850" s="10" t="s">
        <v>74</v>
      </c>
      <c r="AV1850" s="10">
        <v>3.74</v>
      </c>
      <c r="AW1850" s="10" t="s">
        <v>96</v>
      </c>
      <c r="AX1850" s="10" t="s">
        <v>8349</v>
      </c>
      <c r="AY1850" s="10" t="s">
        <v>8349</v>
      </c>
      <c r="AZ1850" s="10" t="s">
        <v>8349</v>
      </c>
      <c r="BA1850" s="10" t="s">
        <v>8349</v>
      </c>
    </row>
    <row r="1851" spans="1:53" s="10" customFormat="1">
      <c r="A1851" s="31">
        <v>93825</v>
      </c>
      <c r="B1851" s="10">
        <v>177474</v>
      </c>
      <c r="C1851" s="10" t="s">
        <v>6214</v>
      </c>
      <c r="D1851" s="10" t="s">
        <v>6215</v>
      </c>
      <c r="E1851" s="15" t="s">
        <v>8349</v>
      </c>
      <c r="F1851" s="10" t="s">
        <v>9447</v>
      </c>
      <c r="G1851" s="10">
        <v>1.3</v>
      </c>
      <c r="H1851" s="10">
        <v>1.8899999999999997</v>
      </c>
      <c r="I1851" s="10" t="s">
        <v>8349</v>
      </c>
      <c r="J1851" s="10" t="s">
        <v>935</v>
      </c>
      <c r="K1851" s="10" t="s">
        <v>936</v>
      </c>
      <c r="L1851" s="10">
        <v>286.60433158000001</v>
      </c>
      <c r="M1851" s="10">
        <v>-37.062757140000002</v>
      </c>
      <c r="N1851" s="10">
        <v>96.93</v>
      </c>
      <c r="O1851" s="10">
        <v>-279.67</v>
      </c>
      <c r="P1851" s="11">
        <v>0.15939999999999999</v>
      </c>
      <c r="Q1851" s="11">
        <v>-18.735600000000002</v>
      </c>
      <c r="R1851" s="37">
        <v>17.304031839418585</v>
      </c>
      <c r="S1851" s="16">
        <v>1.2978023879563939E-2</v>
      </c>
      <c r="T1851" s="37">
        <v>4.2300000000000004</v>
      </c>
      <c r="U1851" s="16">
        <v>7.0710678118654745E-3</v>
      </c>
      <c r="V1851" s="10" t="s">
        <v>4770</v>
      </c>
      <c r="W1851" s="37">
        <v>0.52300000000000002</v>
      </c>
      <c r="X1851" s="16">
        <v>0.01</v>
      </c>
      <c r="Y1851" s="10" t="s">
        <v>4770</v>
      </c>
      <c r="Z1851" s="16">
        <v>3.0392634723319158</v>
      </c>
      <c r="AA1851" s="16">
        <v>3.5436955924735614E-2</v>
      </c>
      <c r="AB1851" s="10" t="s">
        <v>4782</v>
      </c>
      <c r="AC1851" s="16">
        <v>1.3000000000000003</v>
      </c>
      <c r="AD1851" s="16">
        <v>5.0497524691810396E-2</v>
      </c>
      <c r="AE1851" s="10" t="s">
        <v>4151</v>
      </c>
      <c r="AF1851" s="10" t="s">
        <v>4075</v>
      </c>
      <c r="AG1851" s="37">
        <v>5.3034078054267173</v>
      </c>
      <c r="AH1851" s="16">
        <v>6.1690986742081337E-2</v>
      </c>
      <c r="AI1851" s="10" t="s">
        <v>4398</v>
      </c>
      <c r="AJ1851" s="10" t="s">
        <v>107</v>
      </c>
      <c r="AK1851" s="16" t="s">
        <v>111</v>
      </c>
      <c r="AL1851" s="16">
        <f t="shared" si="112"/>
        <v>2.3029128957532712</v>
      </c>
      <c r="AM1851" s="16">
        <f t="shared" si="113"/>
        <v>133.08533624558154</v>
      </c>
      <c r="AN1851" s="17">
        <f t="shared" si="114"/>
        <v>2.1778449675662225E-11</v>
      </c>
      <c r="AO1851" s="16">
        <f t="shared" si="115"/>
        <v>30.884932598097674</v>
      </c>
      <c r="AP1851" s="18">
        <v>6202</v>
      </c>
      <c r="AQ1851" s="18" t="s">
        <v>129</v>
      </c>
      <c r="AR1851" s="16">
        <v>1.9932676310276811</v>
      </c>
      <c r="AS1851" s="10" t="s">
        <v>74</v>
      </c>
      <c r="AT1851" s="16">
        <v>1.53385158465761</v>
      </c>
      <c r="AU1851" s="10" t="s">
        <v>74</v>
      </c>
      <c r="AV1851" s="10">
        <v>4.0999999999999996</v>
      </c>
      <c r="AW1851" s="10" t="s">
        <v>96</v>
      </c>
      <c r="AX1851" s="10" t="s">
        <v>8349</v>
      </c>
      <c r="AY1851" s="10" t="s">
        <v>8349</v>
      </c>
      <c r="AZ1851" s="10" t="s">
        <v>102</v>
      </c>
      <c r="BA1851" s="10" t="s">
        <v>8349</v>
      </c>
    </row>
    <row r="1852" spans="1:53" s="10" customFormat="1">
      <c r="A1852" s="31">
        <v>93858</v>
      </c>
      <c r="B1852" s="10">
        <v>177565</v>
      </c>
      <c r="C1852" s="10" t="s">
        <v>6017</v>
      </c>
      <c r="D1852" s="10" t="s">
        <v>6018</v>
      </c>
      <c r="E1852" s="15" t="s">
        <v>8349</v>
      </c>
      <c r="F1852" s="10" t="s">
        <v>8349</v>
      </c>
      <c r="G1852" s="10" t="s">
        <v>8349</v>
      </c>
      <c r="H1852" s="10" t="s">
        <v>8349</v>
      </c>
      <c r="I1852" s="10" t="s">
        <v>8349</v>
      </c>
      <c r="J1852" s="10" t="s">
        <v>937</v>
      </c>
      <c r="K1852" s="10" t="s">
        <v>938</v>
      </c>
      <c r="L1852" s="10">
        <v>286.71918033999998</v>
      </c>
      <c r="M1852" s="10">
        <v>-37.809766969999998</v>
      </c>
      <c r="N1852" s="10">
        <v>-187.66</v>
      </c>
      <c r="O1852" s="10">
        <v>-366.77</v>
      </c>
      <c r="P1852" s="11">
        <v>359.45150000000001</v>
      </c>
      <c r="Q1852" s="11">
        <v>-19.078800000000001</v>
      </c>
      <c r="R1852" s="37">
        <v>16.954899966090203</v>
      </c>
      <c r="S1852" s="16">
        <v>7.9688029840623946E-3</v>
      </c>
      <c r="T1852" s="37">
        <v>6.15</v>
      </c>
      <c r="U1852" s="16">
        <v>9.899494936611665E-3</v>
      </c>
      <c r="V1852" s="10" t="s">
        <v>4770</v>
      </c>
      <c r="W1852" s="37">
        <v>0.70499999999999996</v>
      </c>
      <c r="X1852" s="16">
        <v>1.4E-2</v>
      </c>
      <c r="Y1852" s="10" t="s">
        <v>4770</v>
      </c>
      <c r="Z1852" s="16">
        <v>5.0035238410788967</v>
      </c>
      <c r="AA1852" s="16">
        <v>2.727284546191644E-2</v>
      </c>
      <c r="AB1852" s="29" t="s">
        <v>8349</v>
      </c>
      <c r="AC1852" s="16" t="s">
        <v>8349</v>
      </c>
      <c r="AD1852" s="16" t="s">
        <v>8349</v>
      </c>
      <c r="AE1852" s="10" t="s">
        <v>8349</v>
      </c>
      <c r="AF1852" s="10" t="s">
        <v>4080</v>
      </c>
      <c r="AG1852" s="37">
        <v>0.93528748355448277</v>
      </c>
      <c r="AH1852" s="16">
        <v>0.10365234247034448</v>
      </c>
      <c r="AI1852" s="10" t="s">
        <v>4638</v>
      </c>
      <c r="AJ1852" s="10" t="s">
        <v>107</v>
      </c>
      <c r="AK1852" s="16" t="s">
        <v>109</v>
      </c>
      <c r="AL1852" s="16">
        <f t="shared" si="112"/>
        <v>0.96710262307289951</v>
      </c>
      <c r="AM1852" s="16">
        <f t="shared" si="113"/>
        <v>57.039712708839602</v>
      </c>
      <c r="AN1852" s="17">
        <f t="shared" si="114"/>
        <v>1.2349144196932028E-10</v>
      </c>
      <c r="AO1852" s="16">
        <f t="shared" si="115"/>
        <v>30.920907845571158</v>
      </c>
      <c r="AP1852" s="18">
        <v>5648</v>
      </c>
      <c r="AQ1852" s="18" t="s">
        <v>141</v>
      </c>
      <c r="AR1852" s="16">
        <v>0.99</v>
      </c>
      <c r="AS1852" s="10" t="s">
        <v>73</v>
      </c>
      <c r="AT1852" s="16">
        <v>0.96799999999999997</v>
      </c>
      <c r="AU1852" s="10" t="s">
        <v>73</v>
      </c>
      <c r="AV1852" s="10">
        <v>4.46</v>
      </c>
      <c r="AW1852" s="10" t="s">
        <v>73</v>
      </c>
      <c r="AX1852" s="10">
        <v>6.88</v>
      </c>
      <c r="AY1852" s="10" t="s">
        <v>73</v>
      </c>
      <c r="AZ1852" s="10" t="s">
        <v>102</v>
      </c>
      <c r="BA1852" s="10">
        <v>0.09</v>
      </c>
    </row>
    <row r="1853" spans="1:53" s="10" customFormat="1">
      <c r="A1853" s="31">
        <v>93871</v>
      </c>
      <c r="B1853" s="10">
        <v>178126</v>
      </c>
      <c r="C1853" s="10" t="s">
        <v>6019</v>
      </c>
      <c r="D1853" s="10" t="s">
        <v>6020</v>
      </c>
      <c r="E1853" s="15" t="s">
        <v>8349</v>
      </c>
      <c r="F1853" s="10" t="s">
        <v>8349</v>
      </c>
      <c r="G1853" s="10" t="s">
        <v>8349</v>
      </c>
      <c r="H1853" s="10" t="s">
        <v>8349</v>
      </c>
      <c r="I1853" s="10" t="s">
        <v>8349</v>
      </c>
      <c r="J1853" s="10" t="s">
        <v>939</v>
      </c>
      <c r="K1853" s="10" t="s">
        <v>940</v>
      </c>
      <c r="L1853" s="10">
        <v>286.75929860999997</v>
      </c>
      <c r="M1853" s="10">
        <v>7.6177228100000001</v>
      </c>
      <c r="N1853" s="10">
        <v>-322.25</v>
      </c>
      <c r="O1853" s="10">
        <v>-759.59</v>
      </c>
      <c r="P1853" s="11">
        <v>41.4846</v>
      </c>
      <c r="Q1853" s="11">
        <v>2.58E-2</v>
      </c>
      <c r="R1853" s="37">
        <v>24.777006937561943</v>
      </c>
      <c r="S1853" s="16">
        <v>3.5183349851337954E-2</v>
      </c>
      <c r="T1853" s="37">
        <v>9.2149999999999999</v>
      </c>
      <c r="U1853" s="16">
        <v>1.2E-2</v>
      </c>
      <c r="V1853" s="10" t="s">
        <v>4769</v>
      </c>
      <c r="W1853" s="37">
        <v>1.0820000000000001</v>
      </c>
      <c r="X1853" s="16">
        <v>8.3999999999999995E-3</v>
      </c>
      <c r="Y1853" s="10" t="s">
        <v>4769</v>
      </c>
      <c r="Z1853" s="16">
        <v>7.2447557878243636</v>
      </c>
      <c r="AA1853" s="16">
        <v>8.9776051904300047E-2</v>
      </c>
      <c r="AB1853" s="29" t="s">
        <v>8349</v>
      </c>
      <c r="AC1853" s="16">
        <v>2.8171994500000004</v>
      </c>
      <c r="AD1853" s="16">
        <v>3.1591137997862631E-2</v>
      </c>
      <c r="AE1853" s="10" t="s">
        <v>132</v>
      </c>
      <c r="AF1853" s="10" t="s">
        <v>4075</v>
      </c>
      <c r="AG1853" s="37">
        <v>0.18606266405771646</v>
      </c>
      <c r="AH1853" s="16">
        <v>9.5172157144427366E-2</v>
      </c>
      <c r="AI1853" s="10" t="s">
        <v>4594</v>
      </c>
      <c r="AJ1853" s="10" t="s">
        <v>107</v>
      </c>
      <c r="AK1853" s="16" t="s">
        <v>57</v>
      </c>
      <c r="AL1853" s="16">
        <f t="shared" si="112"/>
        <v>0.43134981634135011</v>
      </c>
      <c r="AM1853" s="16">
        <f t="shared" si="113"/>
        <v>17.409278587536889</v>
      </c>
      <c r="AN1853" s="17">
        <f t="shared" si="114"/>
        <v>6.2075860616599588E-10</v>
      </c>
      <c r="AO1853" s="16">
        <f t="shared" si="115"/>
        <v>32.232693126737189</v>
      </c>
      <c r="AP1853" s="18">
        <v>4481.946905207853</v>
      </c>
      <c r="AQ1853" s="18" t="s">
        <v>124</v>
      </c>
      <c r="AR1853" s="16">
        <v>0.71490416777290822</v>
      </c>
      <c r="AS1853" s="10" t="s">
        <v>74</v>
      </c>
      <c r="AT1853" s="16">
        <v>0.64973032500556194</v>
      </c>
      <c r="AU1853" s="10" t="s">
        <v>74</v>
      </c>
      <c r="AV1853" s="10" t="s">
        <v>8349</v>
      </c>
      <c r="AW1853" s="10" t="s">
        <v>8349</v>
      </c>
      <c r="AX1853" s="10" t="s">
        <v>8349</v>
      </c>
      <c r="AY1853" s="10" t="s">
        <v>8349</v>
      </c>
      <c r="AZ1853" s="10" t="s">
        <v>8349</v>
      </c>
      <c r="BA1853" s="10" t="s">
        <v>8349</v>
      </c>
    </row>
    <row r="1854" spans="1:53" s="10" customFormat="1">
      <c r="A1854" s="31">
        <v>93873</v>
      </c>
      <c r="B1854" s="10" t="s">
        <v>8349</v>
      </c>
      <c r="C1854" s="10" t="s">
        <v>6021</v>
      </c>
      <c r="D1854" s="10" t="s">
        <v>6022</v>
      </c>
      <c r="E1854" s="15" t="s">
        <v>8349</v>
      </c>
      <c r="F1854" s="10" t="s">
        <v>8349</v>
      </c>
      <c r="G1854" s="10" t="s">
        <v>8349</v>
      </c>
      <c r="H1854" s="10" t="s">
        <v>8349</v>
      </c>
      <c r="I1854" s="10" t="s">
        <v>8349</v>
      </c>
      <c r="J1854" s="10" t="s">
        <v>941</v>
      </c>
      <c r="K1854" s="10" t="s">
        <v>942</v>
      </c>
      <c r="L1854" s="10">
        <v>286.77443106999999</v>
      </c>
      <c r="M1854" s="10">
        <v>20.888888269999999</v>
      </c>
      <c r="N1854" s="10">
        <v>-480.82</v>
      </c>
      <c r="O1854" s="10">
        <v>-345.6</v>
      </c>
      <c r="P1854" s="11">
        <v>53.319800000000001</v>
      </c>
      <c r="Q1854" s="11">
        <v>6.0739999999999998</v>
      </c>
      <c r="R1854" s="37">
        <v>8.5142613878246056</v>
      </c>
      <c r="S1854" s="16">
        <v>1.9412515964240099E-2</v>
      </c>
      <c r="T1854" s="37">
        <v>10.773999999999999</v>
      </c>
      <c r="U1854" s="16">
        <v>1.2E-2</v>
      </c>
      <c r="V1854" s="10" t="s">
        <v>4769</v>
      </c>
      <c r="W1854" s="37">
        <v>1.623</v>
      </c>
      <c r="X1854" s="16">
        <v>8.3999999999999995E-3</v>
      </c>
      <c r="Y1854" s="10" t="s">
        <v>4769</v>
      </c>
      <c r="Z1854" s="16">
        <v>11.123265105568123</v>
      </c>
      <c r="AA1854" s="16">
        <v>5.456827138278797E-2</v>
      </c>
      <c r="AB1854" s="29" t="s">
        <v>8349</v>
      </c>
      <c r="AC1854" s="16">
        <v>4.2489999999999997</v>
      </c>
      <c r="AD1854" s="16">
        <v>2.3526580712037181E-2</v>
      </c>
      <c r="AE1854" s="10" t="s">
        <v>125</v>
      </c>
      <c r="AF1854" s="10" t="s">
        <v>4075</v>
      </c>
      <c r="AG1854" s="37">
        <v>1.3395881502679424E-2</v>
      </c>
      <c r="AH1854" s="16">
        <v>0.10525063535060297</v>
      </c>
      <c r="AI1854" s="10" t="s">
        <v>4593</v>
      </c>
      <c r="AJ1854" s="10" t="s">
        <v>107</v>
      </c>
      <c r="AK1854" s="22" t="s">
        <v>60</v>
      </c>
      <c r="AL1854" s="16">
        <f t="shared" si="112"/>
        <v>0.11574057846183172</v>
      </c>
      <c r="AM1854" s="16">
        <f t="shared" si="113"/>
        <v>13.593730940342136</v>
      </c>
      <c r="AN1854" s="17">
        <f t="shared" si="114"/>
        <v>8.6220529777676712E-9</v>
      </c>
      <c r="AO1854" s="16">
        <f t="shared" si="115"/>
        <v>30.934973282433731</v>
      </c>
      <c r="AP1854" s="18">
        <v>3587.8638667545183</v>
      </c>
      <c r="AQ1854" s="18" t="s">
        <v>124</v>
      </c>
      <c r="AR1854" s="16">
        <v>0.29934041895160984</v>
      </c>
      <c r="AS1854" s="10" t="s">
        <v>74</v>
      </c>
      <c r="AT1854" s="16">
        <v>0.33093006914606843</v>
      </c>
      <c r="AU1854" s="10" t="s">
        <v>74</v>
      </c>
      <c r="AV1854" s="10" t="s">
        <v>8349</v>
      </c>
      <c r="AW1854" s="10" t="s">
        <v>8349</v>
      </c>
      <c r="AX1854" s="10" t="s">
        <v>8349</v>
      </c>
      <c r="AY1854" s="10" t="s">
        <v>8349</v>
      </c>
      <c r="AZ1854" s="10" t="s">
        <v>8349</v>
      </c>
      <c r="BA1854" s="10" t="s">
        <v>8349</v>
      </c>
    </row>
    <row r="1855" spans="1:53" s="10" customFormat="1">
      <c r="A1855" s="31">
        <v>93899</v>
      </c>
      <c r="B1855" s="10">
        <v>349726</v>
      </c>
      <c r="C1855" s="10" t="s">
        <v>6023</v>
      </c>
      <c r="D1855" s="10" t="s">
        <v>6024</v>
      </c>
      <c r="E1855" s="15" t="s">
        <v>8349</v>
      </c>
      <c r="F1855" s="10" t="s">
        <v>9448</v>
      </c>
      <c r="G1855" s="10" t="s">
        <v>8349</v>
      </c>
      <c r="H1855" s="10" t="s">
        <v>8349</v>
      </c>
      <c r="I1855" s="10" t="s">
        <v>8349</v>
      </c>
      <c r="J1855" s="10" t="s">
        <v>943</v>
      </c>
      <c r="K1855" s="10" t="s">
        <v>944</v>
      </c>
      <c r="L1855" s="10">
        <v>286.80626789000002</v>
      </c>
      <c r="M1855" s="10">
        <v>20.877825479999998</v>
      </c>
      <c r="N1855" s="10">
        <v>-481.05</v>
      </c>
      <c r="O1855" s="10">
        <v>-333.38</v>
      </c>
      <c r="P1855" s="11">
        <v>53.323300000000003</v>
      </c>
      <c r="Q1855" s="11">
        <v>6.0425000000000004</v>
      </c>
      <c r="R1855" s="37">
        <v>8.7527352297592991</v>
      </c>
      <c r="S1855" s="16">
        <v>2.0131291028446387E-2</v>
      </c>
      <c r="T1855" s="37">
        <v>10.771000000000001</v>
      </c>
      <c r="U1855" s="16">
        <v>1.2E-2</v>
      </c>
      <c r="V1855" s="10" t="s">
        <v>4769</v>
      </c>
      <c r="W1855" s="37">
        <v>1.6120000000000001</v>
      </c>
      <c r="X1855" s="16">
        <v>8.3999999999999995E-3</v>
      </c>
      <c r="Y1855" s="10" t="s">
        <v>4769</v>
      </c>
      <c r="Z1855" s="16">
        <v>11.060281043709441</v>
      </c>
      <c r="AA1855" s="16">
        <v>5.616055413419474E-2</v>
      </c>
      <c r="AB1855" s="29" t="s">
        <v>8349</v>
      </c>
      <c r="AC1855" s="16">
        <v>4.2429999999999994</v>
      </c>
      <c r="AD1855" s="16">
        <v>2.5327850283827877E-2</v>
      </c>
      <c r="AE1855" s="10" t="s">
        <v>125</v>
      </c>
      <c r="AF1855" s="10" t="s">
        <v>4075</v>
      </c>
      <c r="AG1855" s="37">
        <v>1.4223884824831846E-2</v>
      </c>
      <c r="AH1855" s="16">
        <v>0.10608490863765599</v>
      </c>
      <c r="AI1855" s="10" t="s">
        <v>4593</v>
      </c>
      <c r="AJ1855" s="10" t="s">
        <v>107</v>
      </c>
      <c r="AK1855" s="22" t="s">
        <v>60</v>
      </c>
      <c r="AL1855" s="16">
        <f t="shared" si="112"/>
        <v>0.11926392926963225</v>
      </c>
      <c r="AM1855" s="16">
        <f t="shared" si="113"/>
        <v>13.625903919055487</v>
      </c>
      <c r="AN1855" s="17">
        <f t="shared" si="114"/>
        <v>8.1201444909313251E-9</v>
      </c>
      <c r="AO1855" s="16">
        <f t="shared" si="115"/>
        <v>30.997090606990703</v>
      </c>
      <c r="AP1855" s="18">
        <v>3590.7786698853761</v>
      </c>
      <c r="AQ1855" s="18" t="s">
        <v>124</v>
      </c>
      <c r="AR1855" s="16">
        <v>0.307952310189745</v>
      </c>
      <c r="AS1855" s="10" t="s">
        <v>74</v>
      </c>
      <c r="AT1855" s="16">
        <v>0.33605853515133638</v>
      </c>
      <c r="AU1855" s="10" t="s">
        <v>74</v>
      </c>
      <c r="AV1855" s="10" t="s">
        <v>8349</v>
      </c>
      <c r="AW1855" s="10" t="s">
        <v>8349</v>
      </c>
      <c r="AX1855" s="10" t="s">
        <v>8349</v>
      </c>
      <c r="AY1855" s="10" t="s">
        <v>8349</v>
      </c>
      <c r="AZ1855" s="10" t="s">
        <v>8349</v>
      </c>
      <c r="BA1855" s="10" t="s">
        <v>8349</v>
      </c>
    </row>
    <row r="1856" spans="1:53" s="10" customFormat="1">
      <c r="A1856" s="31">
        <v>93926</v>
      </c>
      <c r="B1856" s="10">
        <v>178450</v>
      </c>
      <c r="C1856" s="10" t="s">
        <v>8349</v>
      </c>
      <c r="D1856" s="10" t="s">
        <v>8349</v>
      </c>
      <c r="E1856" s="15" t="s">
        <v>8349</v>
      </c>
      <c r="F1856" s="10" t="s">
        <v>8349</v>
      </c>
      <c r="G1856" s="10" t="s">
        <v>8349</v>
      </c>
      <c r="H1856" s="10" t="s">
        <v>8349</v>
      </c>
      <c r="I1856" s="10" t="s">
        <v>8349</v>
      </c>
      <c r="J1856" s="10" t="s">
        <v>945</v>
      </c>
      <c r="K1856" s="10" t="s">
        <v>946</v>
      </c>
      <c r="L1856" s="10">
        <v>286.88463423000002</v>
      </c>
      <c r="M1856" s="10">
        <v>30.254241789999998</v>
      </c>
      <c r="N1856" s="10">
        <v>111.96</v>
      </c>
      <c r="O1856" s="10">
        <v>103.03</v>
      </c>
      <c r="P1856" s="11">
        <v>61.851900000000001</v>
      </c>
      <c r="Q1856" s="11">
        <v>10.124000000000001</v>
      </c>
      <c r="R1856" s="37">
        <v>27.964205816554813</v>
      </c>
      <c r="S1856" s="16">
        <v>1.7337807606263984E-2</v>
      </c>
      <c r="T1856" s="37">
        <v>7.7770118040825009</v>
      </c>
      <c r="U1856" s="16">
        <v>2.0248456731316585E-2</v>
      </c>
      <c r="V1856" s="10" t="s">
        <v>4767</v>
      </c>
      <c r="W1856" s="37">
        <v>0.78491962808999971</v>
      </c>
      <c r="X1856" s="16">
        <v>2.0248456731316585E-2</v>
      </c>
      <c r="Y1856" s="10" t="s">
        <v>4768</v>
      </c>
      <c r="Z1856" s="16">
        <v>5.5439993547019002</v>
      </c>
      <c r="AA1856" s="16">
        <v>5.8227221554334463E-2</v>
      </c>
      <c r="AB1856" s="29" t="s">
        <v>8349</v>
      </c>
      <c r="AC1856" s="16">
        <v>2.0360118040825013</v>
      </c>
      <c r="AD1856" s="16">
        <v>2.8460498941515412E-2</v>
      </c>
      <c r="AE1856" s="10" t="s">
        <v>122</v>
      </c>
      <c r="AF1856" s="10" t="s">
        <v>4075</v>
      </c>
      <c r="AG1856" s="37">
        <v>0.62607197511501689</v>
      </c>
      <c r="AH1856" s="16">
        <v>6.4810564956167077E-2</v>
      </c>
      <c r="AI1856" s="10" t="s">
        <v>4280</v>
      </c>
      <c r="AJ1856" s="10" t="s">
        <v>107</v>
      </c>
      <c r="AK1856" s="16" t="s">
        <v>58</v>
      </c>
      <c r="AL1856" s="16">
        <f t="shared" si="112"/>
        <v>0.79124710117321562</v>
      </c>
      <c r="AM1856" s="16">
        <f t="shared" si="113"/>
        <v>28.294996337954185</v>
      </c>
      <c r="AN1856" s="17">
        <f t="shared" si="114"/>
        <v>1.8448358110707841E-10</v>
      </c>
      <c r="AO1856" s="16">
        <f t="shared" si="115"/>
        <v>32.112117503209241</v>
      </c>
      <c r="AP1856" s="18">
        <v>5184.9897659490416</v>
      </c>
      <c r="AQ1856" s="18" t="s">
        <v>124</v>
      </c>
      <c r="AR1856" s="16">
        <v>0.97986884893258819</v>
      </c>
      <c r="AS1856" s="10" t="s">
        <v>74</v>
      </c>
      <c r="AT1856" s="16">
        <v>0.88685450271258082</v>
      </c>
      <c r="AU1856" s="10" t="s">
        <v>74</v>
      </c>
      <c r="AV1856" s="10" t="s">
        <v>8349</v>
      </c>
      <c r="AW1856" s="10" t="s">
        <v>8349</v>
      </c>
      <c r="AX1856" s="10" t="s">
        <v>8349</v>
      </c>
      <c r="AY1856" s="10" t="s">
        <v>8349</v>
      </c>
      <c r="AZ1856" s="10" t="s">
        <v>8349</v>
      </c>
      <c r="BA1856" s="10" t="s">
        <v>8349</v>
      </c>
    </row>
    <row r="1857" spans="1:53" s="10" customFormat="1">
      <c r="A1857" s="31">
        <v>93966</v>
      </c>
      <c r="B1857" s="10">
        <v>178428</v>
      </c>
      <c r="C1857" s="10" t="s">
        <v>6025</v>
      </c>
      <c r="D1857" s="10" t="s">
        <v>6026</v>
      </c>
      <c r="E1857" s="15" t="s">
        <v>8349</v>
      </c>
      <c r="F1857" s="10" t="s">
        <v>9449</v>
      </c>
      <c r="G1857" s="10" t="s">
        <v>8349</v>
      </c>
      <c r="H1857" s="10" t="s">
        <v>8349</v>
      </c>
      <c r="I1857" s="10" t="s">
        <v>8349</v>
      </c>
      <c r="J1857" s="10" t="s">
        <v>947</v>
      </c>
      <c r="K1857" s="10" t="s">
        <v>948</v>
      </c>
      <c r="L1857" s="10">
        <v>286.98867462999999</v>
      </c>
      <c r="M1857" s="10">
        <v>16.854125069999998</v>
      </c>
      <c r="N1857" s="10">
        <v>65.61</v>
      </c>
      <c r="O1857" s="10">
        <v>-304.45999999999998</v>
      </c>
      <c r="P1857" s="11">
        <v>49.801400000000001</v>
      </c>
      <c r="Q1857" s="11">
        <v>4.0641999999999996</v>
      </c>
      <c r="R1857" s="37">
        <v>21.431633090441494</v>
      </c>
      <c r="S1857" s="16">
        <v>1.0287183883411917E-2</v>
      </c>
      <c r="T1857" s="37">
        <v>6.0740506662286586</v>
      </c>
      <c r="U1857" s="16">
        <v>1.8027756377319945E-2</v>
      </c>
      <c r="V1857" s="10" t="s">
        <v>4767</v>
      </c>
      <c r="W1857" s="37">
        <v>0.69690830803272019</v>
      </c>
      <c r="X1857" s="16">
        <v>1.8027756377319945E-2</v>
      </c>
      <c r="Y1857" s="10" t="s">
        <v>4768</v>
      </c>
      <c r="Z1857" s="16">
        <v>4.418774338517327</v>
      </c>
      <c r="AA1857" s="16">
        <v>4.0481785760200673E-2</v>
      </c>
      <c r="AB1857" s="29" t="s">
        <v>8349</v>
      </c>
      <c r="AC1857" s="16">
        <v>1.6440506662286589</v>
      </c>
      <c r="AD1857" s="16">
        <v>2.4103941586387897E-2</v>
      </c>
      <c r="AE1857" s="10" t="s">
        <v>122</v>
      </c>
      <c r="AF1857" s="10" t="s">
        <v>4075</v>
      </c>
      <c r="AG1857" s="37">
        <v>1.5803956342042775</v>
      </c>
      <c r="AH1857" s="16">
        <v>4.7114487987611475E-2</v>
      </c>
      <c r="AI1857" s="10" t="s">
        <v>4597</v>
      </c>
      <c r="AJ1857" s="10" t="s">
        <v>107</v>
      </c>
      <c r="AK1857" s="16" t="s">
        <v>109</v>
      </c>
      <c r="AL1857" s="16">
        <f t="shared" si="112"/>
        <v>1.257137873983708</v>
      </c>
      <c r="AM1857" s="16">
        <f t="shared" si="113"/>
        <v>58.658053200079806</v>
      </c>
      <c r="AN1857" s="17">
        <f t="shared" si="114"/>
        <v>7.3082965746203011E-11</v>
      </c>
      <c r="AO1857" s="16">
        <f t="shared" si="115"/>
        <v>31.414510258872088</v>
      </c>
      <c r="AP1857" s="18">
        <v>5558</v>
      </c>
      <c r="AQ1857" s="18" t="s">
        <v>129</v>
      </c>
      <c r="AR1857" s="16">
        <v>1.3548694555783354</v>
      </c>
      <c r="AS1857" s="10" t="s">
        <v>74</v>
      </c>
      <c r="AT1857" s="16">
        <v>1.1245158863163047</v>
      </c>
      <c r="AU1857" s="10" t="s">
        <v>74</v>
      </c>
      <c r="AV1857" s="10">
        <v>4.28</v>
      </c>
      <c r="AW1857" s="10" t="s">
        <v>96</v>
      </c>
      <c r="AX1857" s="10" t="s">
        <v>8349</v>
      </c>
      <c r="AY1857" s="10" t="s">
        <v>8349</v>
      </c>
      <c r="AZ1857" s="10" t="s">
        <v>103</v>
      </c>
      <c r="BA1857" s="10" t="s">
        <v>8349</v>
      </c>
    </row>
    <row r="1858" spans="1:53" s="10" customFormat="1">
      <c r="A1858" s="31">
        <v>94020</v>
      </c>
      <c r="B1858" s="10">
        <v>178076</v>
      </c>
      <c r="C1858" s="10" t="s">
        <v>8349</v>
      </c>
      <c r="D1858" s="10" t="s">
        <v>8349</v>
      </c>
      <c r="E1858" s="15" t="s">
        <v>8349</v>
      </c>
      <c r="F1858" s="10" t="s">
        <v>9450</v>
      </c>
      <c r="G1858" s="10" t="s">
        <v>8349</v>
      </c>
      <c r="H1858" s="10" t="s">
        <v>8349</v>
      </c>
      <c r="I1858" s="10" t="s">
        <v>8349</v>
      </c>
      <c r="J1858" s="10" t="s">
        <v>949</v>
      </c>
      <c r="K1858" s="10" t="s">
        <v>950</v>
      </c>
      <c r="L1858" s="10">
        <v>287.13208816999997</v>
      </c>
      <c r="M1858" s="10">
        <v>-30.972509509999998</v>
      </c>
      <c r="N1858" s="10">
        <v>42.24</v>
      </c>
      <c r="O1858" s="10">
        <v>-57.96</v>
      </c>
      <c r="P1858" s="11">
        <v>6.2935999999999996</v>
      </c>
      <c r="Q1858" s="11">
        <v>-16.948599999999999</v>
      </c>
      <c r="R1858" s="37">
        <v>28.768699654775606</v>
      </c>
      <c r="S1858" s="16">
        <v>3.1645569620253167E-2</v>
      </c>
      <c r="T1858" s="37">
        <v>7.9176046608686415</v>
      </c>
      <c r="U1858" s="16">
        <v>2.1633307652783935E-2</v>
      </c>
      <c r="V1858" s="10" t="s">
        <v>4767</v>
      </c>
      <c r="W1858" s="37">
        <v>0.73049850413887973</v>
      </c>
      <c r="X1858" s="16">
        <v>2.1633307652783935E-2</v>
      </c>
      <c r="Y1858" s="10" t="s">
        <v>4768</v>
      </c>
      <c r="Z1858" s="16">
        <v>5.6230034997517855</v>
      </c>
      <c r="AA1858" s="16">
        <v>9.1461588336902544E-2</v>
      </c>
      <c r="AB1858" s="10" t="s">
        <v>4782</v>
      </c>
      <c r="AC1858" s="16">
        <v>1.8096046608686418</v>
      </c>
      <c r="AD1858" s="16">
        <v>3.2310988842807024E-2</v>
      </c>
      <c r="AE1858" s="10" t="s">
        <v>122</v>
      </c>
      <c r="AF1858" s="10" t="s">
        <v>4075</v>
      </c>
      <c r="AG1858" s="37">
        <v>0.54698972948335767</v>
      </c>
      <c r="AH1858" s="16">
        <v>9.700114505050457E-2</v>
      </c>
      <c r="AI1858" s="10" t="s">
        <v>4600</v>
      </c>
      <c r="AJ1858" s="10" t="s">
        <v>107</v>
      </c>
      <c r="AK1858" s="16" t="s">
        <v>57</v>
      </c>
      <c r="AL1858" s="16">
        <f t="shared" ref="AL1858:AL1921" si="116">SQRT(AG1858)</f>
        <v>0.73958754010824013</v>
      </c>
      <c r="AM1858" s="16">
        <f t="shared" ref="AM1858:AM1921" si="117">1000*AL1858/R1858</f>
        <v>25.708062894162424</v>
      </c>
      <c r="AN1858" s="17">
        <f t="shared" ref="AN1858:AN1921" si="118">0.0000000001155/AG1858</f>
        <v>2.1115570142256963E-10</v>
      </c>
      <c r="AO1858" s="16">
        <f t="shared" ref="AO1858:AO1921" si="119">-2.5*LOG(AN1858)+T1858</f>
        <v>32.106097630068831</v>
      </c>
      <c r="AP1858" s="18">
        <v>5408</v>
      </c>
      <c r="AQ1858" s="18" t="s">
        <v>129</v>
      </c>
      <c r="AR1858" s="16">
        <v>0.84191422300041563</v>
      </c>
      <c r="AS1858" s="10" t="s">
        <v>74</v>
      </c>
      <c r="AT1858" s="16">
        <v>0.85667318334375597</v>
      </c>
      <c r="AU1858" s="10" t="s">
        <v>74</v>
      </c>
      <c r="AV1858" s="10">
        <v>4.4400000000000004</v>
      </c>
      <c r="AW1858" s="10" t="s">
        <v>96</v>
      </c>
      <c r="AX1858" s="10" t="s">
        <v>8349</v>
      </c>
      <c r="AY1858" s="10" t="s">
        <v>8349</v>
      </c>
      <c r="AZ1858" s="10" t="s">
        <v>101</v>
      </c>
      <c r="BA1858" s="10" t="s">
        <v>8349</v>
      </c>
    </row>
    <row r="1859" spans="1:53" s="10" customFormat="1">
      <c r="A1859" s="31">
        <v>94056</v>
      </c>
      <c r="B1859" s="10" t="s">
        <v>8349</v>
      </c>
      <c r="C1859" s="10" t="s">
        <v>6027</v>
      </c>
      <c r="D1859" s="10" t="s">
        <v>6028</v>
      </c>
      <c r="E1859" s="15" t="s">
        <v>8349</v>
      </c>
      <c r="F1859" s="10" t="s">
        <v>9451</v>
      </c>
      <c r="G1859" s="10" t="s">
        <v>8349</v>
      </c>
      <c r="H1859" s="10" t="s">
        <v>8349</v>
      </c>
      <c r="I1859" s="10" t="s">
        <v>8349</v>
      </c>
      <c r="J1859" s="10" t="s">
        <v>951</v>
      </c>
      <c r="K1859" s="10" t="s">
        <v>952</v>
      </c>
      <c r="L1859" s="10">
        <v>287.22497193999999</v>
      </c>
      <c r="M1859" s="10">
        <v>34.06211485</v>
      </c>
      <c r="N1859" s="10">
        <v>-79.260000000000005</v>
      </c>
      <c r="O1859" s="10">
        <v>58.54</v>
      </c>
      <c r="P1859" s="11">
        <v>65.480800000000002</v>
      </c>
      <c r="Q1859" s="11">
        <v>11.494300000000001</v>
      </c>
      <c r="R1859" s="37">
        <v>29.985007496251871</v>
      </c>
      <c r="S1859" s="16">
        <v>3.4782608695652167E-2</v>
      </c>
      <c r="T1859" s="37">
        <v>9.4767816951718409</v>
      </c>
      <c r="U1859" s="16">
        <v>5.6859475903317996E-2</v>
      </c>
      <c r="V1859" s="10" t="s">
        <v>4767</v>
      </c>
      <c r="W1859" s="37">
        <v>1.238</v>
      </c>
      <c r="X1859" s="16">
        <v>1.2E-2</v>
      </c>
      <c r="Y1859" s="10" t="s">
        <v>4770</v>
      </c>
      <c r="Z1859" s="16">
        <v>7.0922608864346799</v>
      </c>
      <c r="AA1859" s="16">
        <v>0.13373378373808897</v>
      </c>
      <c r="AB1859" s="10" t="s">
        <v>4782</v>
      </c>
      <c r="AC1859" s="16">
        <v>3.1497816951718409</v>
      </c>
      <c r="AD1859" s="16">
        <v>5.9640590204993779E-2</v>
      </c>
      <c r="AE1859" s="10" t="s">
        <v>120</v>
      </c>
      <c r="AF1859" s="10" t="s">
        <v>4075</v>
      </c>
      <c r="AG1859" s="37">
        <v>0.25736818751954049</v>
      </c>
      <c r="AH1859" s="16">
        <v>0.14642993175203611</v>
      </c>
      <c r="AI1859" s="10" t="s">
        <v>4645</v>
      </c>
      <c r="AJ1859" s="10" t="s">
        <v>107</v>
      </c>
      <c r="AK1859" s="16" t="s">
        <v>57</v>
      </c>
      <c r="AL1859" s="16">
        <f t="shared" si="116"/>
        <v>0.50731468293312831</v>
      </c>
      <c r="AM1859" s="16">
        <f t="shared" si="117"/>
        <v>16.91894467581983</v>
      </c>
      <c r="AN1859" s="17">
        <f t="shared" si="118"/>
        <v>4.4877341334670879E-10</v>
      </c>
      <c r="AO1859" s="16">
        <f t="shared" si="119"/>
        <v>32.846713894843646</v>
      </c>
      <c r="AP1859" s="18">
        <v>4236.797376627519</v>
      </c>
      <c r="AQ1859" s="18" t="s">
        <v>124</v>
      </c>
      <c r="AR1859" s="16">
        <v>0.94092210031550283</v>
      </c>
      <c r="AS1859" s="10" t="s">
        <v>74</v>
      </c>
      <c r="AT1859" s="16">
        <v>0.70609026130511943</v>
      </c>
      <c r="AU1859" s="10" t="s">
        <v>74</v>
      </c>
      <c r="AV1859" s="10" t="s">
        <v>8349</v>
      </c>
      <c r="AW1859" s="10" t="s">
        <v>8349</v>
      </c>
      <c r="AX1859" s="10" t="s">
        <v>8349</v>
      </c>
      <c r="AY1859" s="10" t="s">
        <v>8349</v>
      </c>
      <c r="AZ1859" s="10" t="s">
        <v>8349</v>
      </c>
      <c r="BA1859" s="10" t="s">
        <v>8349</v>
      </c>
    </row>
    <row r="1860" spans="1:53" s="10" customFormat="1">
      <c r="A1860" s="31">
        <v>94083</v>
      </c>
      <c r="B1860" s="10">
        <v>180777</v>
      </c>
      <c r="C1860" s="10" t="s">
        <v>6029</v>
      </c>
      <c r="D1860" s="10" t="s">
        <v>8349</v>
      </c>
      <c r="E1860" s="15" t="s">
        <v>8349</v>
      </c>
      <c r="F1860" s="10" t="s">
        <v>8349</v>
      </c>
      <c r="G1860" s="10" t="s">
        <v>8349</v>
      </c>
      <c r="H1860" s="10" t="s">
        <v>8349</v>
      </c>
      <c r="I1860" s="10" t="s">
        <v>8349</v>
      </c>
      <c r="J1860" s="10" t="s">
        <v>953</v>
      </c>
      <c r="K1860" s="10" t="s">
        <v>954</v>
      </c>
      <c r="L1860" s="10">
        <v>287.29061868000002</v>
      </c>
      <c r="M1860" s="10">
        <v>76.560793349999997</v>
      </c>
      <c r="N1860" s="10">
        <v>51.63</v>
      </c>
      <c r="O1860" s="10">
        <v>-119.8</v>
      </c>
      <c r="P1860" s="11">
        <v>108.07989999999999</v>
      </c>
      <c r="Q1860" s="11">
        <v>25.310099999999998</v>
      </c>
      <c r="R1860" s="37">
        <v>27.300027300027299</v>
      </c>
      <c r="S1860" s="16">
        <v>5.1870051870051871E-3</v>
      </c>
      <c r="T1860" s="37">
        <v>5.1074475971486395</v>
      </c>
      <c r="U1860" s="16">
        <v>1.6643316977093238E-2</v>
      </c>
      <c r="V1860" s="10" t="s">
        <v>4767</v>
      </c>
      <c r="W1860" s="37">
        <v>0.308</v>
      </c>
      <c r="X1860" s="16">
        <v>8.0000000000000002E-3</v>
      </c>
      <c r="Y1860" s="10" t="s">
        <v>4770</v>
      </c>
      <c r="Z1860" s="16">
        <v>2.9266321904713637</v>
      </c>
      <c r="AA1860" s="16">
        <v>2.7936068795014535E-2</v>
      </c>
      <c r="AB1860" s="29" t="s">
        <v>8349</v>
      </c>
      <c r="AC1860" s="16">
        <v>0.79444759714863977</v>
      </c>
      <c r="AD1860" s="16">
        <v>2.4515301344262524E-2</v>
      </c>
      <c r="AE1860" s="10" t="s">
        <v>120</v>
      </c>
      <c r="AF1860" s="10" t="s">
        <v>4075</v>
      </c>
      <c r="AG1860" s="37">
        <v>5.5728109701862403</v>
      </c>
      <c r="AH1860" s="16">
        <v>3.7167511884975364E-2</v>
      </c>
      <c r="AI1860" s="10" t="s">
        <v>4319</v>
      </c>
      <c r="AJ1860" s="10" t="s">
        <v>107</v>
      </c>
      <c r="AK1860" s="16" t="s">
        <v>113</v>
      </c>
      <c r="AL1860" s="16">
        <f t="shared" si="116"/>
        <v>2.3606801922721852</v>
      </c>
      <c r="AM1860" s="16">
        <f t="shared" si="117"/>
        <v>86.471715442930147</v>
      </c>
      <c r="AN1860" s="17">
        <f t="shared" si="118"/>
        <v>2.0725626729115496E-11</v>
      </c>
      <c r="AO1860" s="16">
        <f t="shared" si="119"/>
        <v>31.816178416658467</v>
      </c>
      <c r="AP1860" s="18">
        <v>7128.9529657066832</v>
      </c>
      <c r="AQ1860" s="18" t="s">
        <v>123</v>
      </c>
      <c r="AR1860" s="16">
        <v>1.5464549873690727</v>
      </c>
      <c r="AS1860" s="10" t="s">
        <v>74</v>
      </c>
      <c r="AT1860" s="16">
        <v>1.5534636862593949</v>
      </c>
      <c r="AU1860" s="10" t="s">
        <v>74</v>
      </c>
      <c r="AV1860" s="10" t="s">
        <v>8349</v>
      </c>
      <c r="AW1860" s="10" t="s">
        <v>8349</v>
      </c>
      <c r="AX1860" s="10" t="s">
        <v>8349</v>
      </c>
      <c r="AY1860" s="10" t="s">
        <v>8349</v>
      </c>
      <c r="AZ1860" s="10" t="s">
        <v>8349</v>
      </c>
      <c r="BA1860" s="10" t="s">
        <v>8349</v>
      </c>
    </row>
    <row r="1861" spans="1:53" s="10" customFormat="1">
      <c r="A1861" s="33">
        <v>94223</v>
      </c>
      <c r="B1861" s="13" t="s">
        <v>8349</v>
      </c>
      <c r="C1861" s="14" t="s">
        <v>8349</v>
      </c>
      <c r="D1861" s="14" t="s">
        <v>8349</v>
      </c>
      <c r="E1861" s="14" t="s">
        <v>8349</v>
      </c>
      <c r="F1861" s="13" t="s">
        <v>9452</v>
      </c>
      <c r="G1861" s="13" t="s">
        <v>8349</v>
      </c>
      <c r="H1861" s="13" t="s">
        <v>8349</v>
      </c>
      <c r="I1861" s="13" t="s">
        <v>8349</v>
      </c>
      <c r="J1861" s="13" t="s">
        <v>5014</v>
      </c>
      <c r="K1861" s="13" t="s">
        <v>4783</v>
      </c>
      <c r="L1861" s="13">
        <v>287.71922956999998</v>
      </c>
      <c r="M1861" s="13">
        <v>-48.07808902</v>
      </c>
      <c r="N1861" s="13">
        <v>-519.27</v>
      </c>
      <c r="O1861" s="13">
        <v>-256.49</v>
      </c>
      <c r="P1861" s="12">
        <v>349.22199999999998</v>
      </c>
      <c r="Q1861" s="12">
        <v>-22.9328</v>
      </c>
      <c r="R1861" s="38">
        <v>8.9190153407063857</v>
      </c>
      <c r="S1861" s="23">
        <v>0.42561541205850872</v>
      </c>
      <c r="T1861" s="38">
        <v>10.942369697552641</v>
      </c>
      <c r="U1861" s="19">
        <v>0.11669190203266035</v>
      </c>
      <c r="V1861" s="13" t="s">
        <v>4767</v>
      </c>
      <c r="W1861" s="38">
        <v>0.60642510946687933</v>
      </c>
      <c r="X1861" s="19">
        <v>0.11669190203266035</v>
      </c>
      <c r="Y1861" s="13" t="s">
        <v>4768</v>
      </c>
      <c r="Z1861" s="19">
        <v>11.190785142993883</v>
      </c>
      <c r="AA1861" s="19">
        <v>1.3206780106748415</v>
      </c>
      <c r="AB1861" s="29" t="s">
        <v>8349</v>
      </c>
      <c r="AC1861" s="19">
        <v>1.6013696975526415</v>
      </c>
      <c r="AD1861" s="19">
        <v>0.11955333537798099</v>
      </c>
      <c r="AE1861" s="13" t="s">
        <v>122</v>
      </c>
      <c r="AF1861" s="13" t="s">
        <v>4075</v>
      </c>
      <c r="AG1861" s="38">
        <v>3.053720181917261E-3</v>
      </c>
      <c r="AH1861" s="19">
        <v>1.3260782057933298</v>
      </c>
      <c r="AI1861" s="13" t="s">
        <v>4591</v>
      </c>
      <c r="AJ1861" s="14" t="s">
        <v>137</v>
      </c>
      <c r="AK1861" s="14" t="s">
        <v>137</v>
      </c>
      <c r="AL1861" s="19">
        <f t="shared" si="116"/>
        <v>5.5260475766294857E-2</v>
      </c>
      <c r="AM1861" s="19">
        <f t="shared" si="117"/>
        <v>6.1958045429169797</v>
      </c>
      <c r="AN1861" s="20">
        <f t="shared" si="118"/>
        <v>3.7822718886929572E-8</v>
      </c>
      <c r="AO1861" s="19">
        <f t="shared" si="119"/>
        <v>29.497987835305167</v>
      </c>
      <c r="AP1861" s="21">
        <v>5696.5458155898468</v>
      </c>
      <c r="AQ1861" s="21" t="s">
        <v>142</v>
      </c>
      <c r="AR1861" s="19">
        <v>5.6694777693714699E-2</v>
      </c>
      <c r="AS1861" s="13" t="s">
        <v>74</v>
      </c>
      <c r="AT1861" s="19">
        <v>0.22650845633064132</v>
      </c>
      <c r="AU1861" s="13" t="s">
        <v>74</v>
      </c>
      <c r="AV1861" s="13" t="s">
        <v>8349</v>
      </c>
      <c r="AW1861" s="13" t="s">
        <v>8349</v>
      </c>
      <c r="AX1861" s="13" t="s">
        <v>8349</v>
      </c>
      <c r="AY1861" s="13" t="s">
        <v>8349</v>
      </c>
      <c r="AZ1861" s="13" t="s">
        <v>8349</v>
      </c>
      <c r="BA1861" s="13" t="s">
        <v>8349</v>
      </c>
    </row>
    <row r="1862" spans="1:53" s="10" customFormat="1">
      <c r="A1862" s="31">
        <v>94225</v>
      </c>
      <c r="B1862" s="10">
        <v>178445</v>
      </c>
      <c r="C1862" s="10" t="s">
        <v>6030</v>
      </c>
      <c r="D1862" s="10" t="s">
        <v>6031</v>
      </c>
      <c r="E1862" s="15" t="s">
        <v>8349</v>
      </c>
      <c r="F1862" s="10" t="s">
        <v>8349</v>
      </c>
      <c r="G1862" s="10" t="s">
        <v>8349</v>
      </c>
      <c r="H1862" s="10" t="s">
        <v>8349</v>
      </c>
      <c r="I1862" s="10" t="s">
        <v>8349</v>
      </c>
      <c r="J1862" s="10" t="s">
        <v>955</v>
      </c>
      <c r="K1862" s="10" t="s">
        <v>956</v>
      </c>
      <c r="L1862" s="10">
        <v>287.71798898999998</v>
      </c>
      <c r="M1862" s="10">
        <v>-47.157077280000003</v>
      </c>
      <c r="N1862" s="10">
        <v>-54.56</v>
      </c>
      <c r="O1862" s="10">
        <v>-634.12</v>
      </c>
      <c r="P1862" s="11">
        <v>350.18290000000002</v>
      </c>
      <c r="Q1862" s="11">
        <v>-22.680599999999998</v>
      </c>
      <c r="R1862" s="37">
        <v>20.580366330520683</v>
      </c>
      <c r="S1862" s="16">
        <v>3.1487960485696645E-2</v>
      </c>
      <c r="T1862" s="37">
        <v>9.36</v>
      </c>
      <c r="U1862" s="16">
        <v>4.9497474683058325E-3</v>
      </c>
      <c r="V1862" s="10" t="s">
        <v>4770</v>
      </c>
      <c r="W1862" s="37">
        <v>1.3180000000000001</v>
      </c>
      <c r="X1862" s="16">
        <v>7.0000000000000001E-3</v>
      </c>
      <c r="Y1862" s="10" t="s">
        <v>4770</v>
      </c>
      <c r="Z1862" s="16">
        <v>7.792734495315031</v>
      </c>
      <c r="AA1862" s="16">
        <v>7.4424628583324548E-2</v>
      </c>
      <c r="AB1862" s="29" t="s">
        <v>8349</v>
      </c>
      <c r="AC1862" s="16">
        <v>3.3</v>
      </c>
      <c r="AD1862" s="16">
        <v>2.4505101509685694E-2</v>
      </c>
      <c r="AE1862" s="10" t="s">
        <v>120</v>
      </c>
      <c r="AF1862" s="10" t="s">
        <v>4075</v>
      </c>
      <c r="AG1862" s="37">
        <v>0.14631681044554024</v>
      </c>
      <c r="AH1862" s="16">
        <v>7.835512325155139E-2</v>
      </c>
      <c r="AI1862" s="10" t="s">
        <v>4588</v>
      </c>
      <c r="AJ1862" s="10" t="s">
        <v>107</v>
      </c>
      <c r="AK1862" s="16" t="s">
        <v>57</v>
      </c>
      <c r="AL1862" s="16">
        <f t="shared" si="116"/>
        <v>0.38251380425487946</v>
      </c>
      <c r="AM1862" s="16">
        <f t="shared" si="117"/>
        <v>18.586345748744595</v>
      </c>
      <c r="AN1862" s="17">
        <f t="shared" si="118"/>
        <v>7.8938298100059816E-10</v>
      </c>
      <c r="AO1862" s="16">
        <f t="shared" si="119"/>
        <v>32.116780602937155</v>
      </c>
      <c r="AP1862" s="18">
        <v>4134.1189470487025</v>
      </c>
      <c r="AQ1862" s="18" t="s">
        <v>124</v>
      </c>
      <c r="AR1862" s="16">
        <v>0.745131293529116</v>
      </c>
      <c r="AS1862" s="10" t="s">
        <v>74</v>
      </c>
      <c r="AT1862" s="16">
        <v>0.6109038727658308</v>
      </c>
      <c r="AU1862" s="10" t="s">
        <v>74</v>
      </c>
      <c r="AV1862" s="10" t="s">
        <v>8349</v>
      </c>
      <c r="AW1862" s="10" t="s">
        <v>8349</v>
      </c>
      <c r="AX1862" s="10" t="s">
        <v>8349</v>
      </c>
      <c r="AY1862" s="10" t="s">
        <v>8349</v>
      </c>
      <c r="AZ1862" s="10" t="s">
        <v>102</v>
      </c>
      <c r="BA1862" s="10" t="s">
        <v>8349</v>
      </c>
    </row>
    <row r="1863" spans="1:53" s="10" customFormat="1">
      <c r="A1863" s="31">
        <v>94336</v>
      </c>
      <c r="B1863" s="10">
        <v>179957</v>
      </c>
      <c r="C1863" s="10" t="s">
        <v>6032</v>
      </c>
      <c r="D1863" s="10" t="s">
        <v>6033</v>
      </c>
      <c r="E1863" s="15" t="s">
        <v>8349</v>
      </c>
      <c r="F1863" s="10" t="s">
        <v>9453</v>
      </c>
      <c r="G1863" s="10">
        <v>7.2</v>
      </c>
      <c r="H1863" s="10">
        <v>0.12999999999999989</v>
      </c>
      <c r="I1863" s="10" t="s">
        <v>8349</v>
      </c>
      <c r="J1863" s="10" t="s">
        <v>957</v>
      </c>
      <c r="K1863" s="10" t="s">
        <v>958</v>
      </c>
      <c r="L1863" s="10">
        <v>288.02173147000002</v>
      </c>
      <c r="M1863" s="10">
        <v>49.854238070000001</v>
      </c>
      <c r="N1863" s="10">
        <v>-205.02</v>
      </c>
      <c r="O1863" s="10">
        <v>624.33000000000004</v>
      </c>
      <c r="P1863" s="11">
        <v>80.675700000000006</v>
      </c>
      <c r="Q1863" s="11">
        <v>17.273199999999999</v>
      </c>
      <c r="R1863" s="37">
        <v>24.449877750611247</v>
      </c>
      <c r="S1863" s="16">
        <v>1.4180929095354523E-2</v>
      </c>
      <c r="T1863" s="37">
        <v>5.85</v>
      </c>
      <c r="U1863" s="16">
        <v>4.2426406871192849E-3</v>
      </c>
      <c r="V1863" s="10" t="s">
        <v>4770</v>
      </c>
      <c r="W1863" s="37">
        <v>0.66600000000000004</v>
      </c>
      <c r="X1863" s="16">
        <v>6.0000000000000001E-3</v>
      </c>
      <c r="Y1863" s="10" t="s">
        <v>4770</v>
      </c>
      <c r="Z1863" s="16">
        <v>3.908616540036709</v>
      </c>
      <c r="AA1863" s="16">
        <v>3.5256563536483654E-2</v>
      </c>
      <c r="AB1863" s="10" t="s">
        <v>4782</v>
      </c>
      <c r="AC1863" s="16" t="s">
        <v>8349</v>
      </c>
      <c r="AD1863" s="16" t="s">
        <v>8349</v>
      </c>
      <c r="AE1863" s="10" t="s">
        <v>8349</v>
      </c>
      <c r="AF1863" s="10" t="s">
        <v>4080</v>
      </c>
      <c r="AG1863" s="37">
        <v>2.499287436109153</v>
      </c>
      <c r="AH1863" s="16">
        <v>0.10603313289911843</v>
      </c>
      <c r="AI1863" s="10" t="s">
        <v>4281</v>
      </c>
      <c r="AJ1863" s="10" t="s">
        <v>107</v>
      </c>
      <c r="AK1863" s="16" t="s">
        <v>109</v>
      </c>
      <c r="AL1863" s="16">
        <f t="shared" si="116"/>
        <v>1.5809134815381749</v>
      </c>
      <c r="AM1863" s="16">
        <f t="shared" si="117"/>
        <v>64.659361394911357</v>
      </c>
      <c r="AN1863" s="17">
        <f t="shared" si="118"/>
        <v>4.6213171935040967E-11</v>
      </c>
      <c r="AO1863" s="16">
        <f t="shared" si="119"/>
        <v>31.688085554433137</v>
      </c>
      <c r="AP1863" s="18">
        <v>5676</v>
      </c>
      <c r="AQ1863" s="18" t="s">
        <v>141</v>
      </c>
      <c r="AR1863" s="16">
        <v>1.03</v>
      </c>
      <c r="AS1863" s="10" t="s">
        <v>73</v>
      </c>
      <c r="AT1863" s="16">
        <v>0.94199999999999995</v>
      </c>
      <c r="AU1863" s="10" t="s">
        <v>73</v>
      </c>
      <c r="AV1863" s="10">
        <v>4.4000000000000004</v>
      </c>
      <c r="AW1863" s="10" t="s">
        <v>73</v>
      </c>
      <c r="AX1863" s="10">
        <v>10.119999999999999</v>
      </c>
      <c r="AY1863" s="10" t="s">
        <v>73</v>
      </c>
      <c r="AZ1863" s="10" t="s">
        <v>102</v>
      </c>
      <c r="BA1863" s="10">
        <v>-0.02</v>
      </c>
    </row>
    <row r="1864" spans="1:53" s="10" customFormat="1">
      <c r="A1864" s="31">
        <v>94346</v>
      </c>
      <c r="B1864" s="10">
        <v>180161</v>
      </c>
      <c r="C1864" s="10" t="s">
        <v>6034</v>
      </c>
      <c r="D1864" s="10" t="s">
        <v>6035</v>
      </c>
      <c r="E1864" s="15" t="s">
        <v>8349</v>
      </c>
      <c r="F1864" s="10" t="s">
        <v>8349</v>
      </c>
      <c r="G1864" s="10" t="s">
        <v>8349</v>
      </c>
      <c r="H1864" s="10" t="s">
        <v>8349</v>
      </c>
      <c r="I1864" s="10" t="s">
        <v>8349</v>
      </c>
      <c r="J1864" s="10" t="s">
        <v>959</v>
      </c>
      <c r="K1864" s="10" t="s">
        <v>960</v>
      </c>
      <c r="L1864" s="10">
        <v>288.04633447999998</v>
      </c>
      <c r="M1864" s="10">
        <v>57.670989030000001</v>
      </c>
      <c r="N1864" s="10">
        <v>217.75</v>
      </c>
      <c r="O1864" s="10">
        <v>408.26</v>
      </c>
      <c r="P1864" s="11">
        <v>88.402699999999996</v>
      </c>
      <c r="Q1864" s="11">
        <v>20.015499999999999</v>
      </c>
      <c r="R1864" s="37">
        <v>20.016012810248199</v>
      </c>
      <c r="S1864" s="16">
        <v>6.405124099279424E-3</v>
      </c>
      <c r="T1864" s="37">
        <v>7.04</v>
      </c>
      <c r="U1864" s="16">
        <v>6.3639610306789269E-3</v>
      </c>
      <c r="V1864" s="10" t="s">
        <v>4770</v>
      </c>
      <c r="W1864" s="37">
        <v>0.80400000000000005</v>
      </c>
      <c r="X1864" s="16">
        <v>8.9999999999999993E-3</v>
      </c>
      <c r="Y1864" s="10" t="s">
        <v>4770</v>
      </c>
      <c r="Z1864" s="16">
        <v>5.5331121485104902</v>
      </c>
      <c r="AA1864" s="16">
        <v>2.0317245407706963E-2</v>
      </c>
      <c r="AB1864" s="29" t="s">
        <v>8349</v>
      </c>
      <c r="AC1864" s="16">
        <v>1.8380000000000001</v>
      </c>
      <c r="AD1864" s="16">
        <v>2.0988091861815356E-2</v>
      </c>
      <c r="AE1864" s="10" t="s">
        <v>120</v>
      </c>
      <c r="AF1864" s="10" t="s">
        <v>4075</v>
      </c>
      <c r="AG1864" s="37">
        <v>0.59896424648309821</v>
      </c>
      <c r="AH1864" s="16">
        <v>2.921113590665364E-2</v>
      </c>
      <c r="AI1864" s="10" t="s">
        <v>4638</v>
      </c>
      <c r="AJ1864" s="10" t="s">
        <v>107</v>
      </c>
      <c r="AK1864" s="16" t="s">
        <v>109</v>
      </c>
      <c r="AL1864" s="16">
        <f t="shared" si="116"/>
        <v>0.77392780443856535</v>
      </c>
      <c r="AM1864" s="16">
        <f t="shared" si="117"/>
        <v>38.665433109750722</v>
      </c>
      <c r="AN1864" s="17">
        <f t="shared" si="118"/>
        <v>1.9283287888747E-10</v>
      </c>
      <c r="AO1864" s="16">
        <f t="shared" si="119"/>
        <v>31.32704728731219</v>
      </c>
      <c r="AP1864" s="18">
        <v>5403.8365477721727</v>
      </c>
      <c r="AQ1864" s="18" t="s">
        <v>124</v>
      </c>
      <c r="AR1864" s="16">
        <v>0.88236376956947249</v>
      </c>
      <c r="AS1864" s="10" t="s">
        <v>74</v>
      </c>
      <c r="AT1864" s="16">
        <v>0.8768459643086387</v>
      </c>
      <c r="AU1864" s="10" t="s">
        <v>74</v>
      </c>
      <c r="AV1864" s="10" t="s">
        <v>8349</v>
      </c>
      <c r="AW1864" s="10" t="s">
        <v>8349</v>
      </c>
      <c r="AX1864" s="10" t="s">
        <v>8349</v>
      </c>
      <c r="AY1864" s="10" t="s">
        <v>8349</v>
      </c>
      <c r="AZ1864" s="10" t="s">
        <v>8349</v>
      </c>
      <c r="BA1864" s="10" t="s">
        <v>8349</v>
      </c>
    </row>
    <row r="1865" spans="1:53" s="10" customFormat="1">
      <c r="A1865" s="31">
        <v>94349</v>
      </c>
      <c r="B1865" s="10" t="s">
        <v>8349</v>
      </c>
      <c r="C1865" s="10" t="s">
        <v>6036</v>
      </c>
      <c r="D1865" s="10" t="s">
        <v>6037</v>
      </c>
      <c r="E1865" s="15" t="s">
        <v>8349</v>
      </c>
      <c r="F1865" s="10" t="s">
        <v>9454</v>
      </c>
      <c r="G1865" s="10" t="s">
        <v>8349</v>
      </c>
      <c r="H1865" s="10" t="s">
        <v>8349</v>
      </c>
      <c r="I1865" s="10" t="s">
        <v>8349</v>
      </c>
      <c r="J1865" s="10" t="s">
        <v>961</v>
      </c>
      <c r="K1865" s="10" t="s">
        <v>962</v>
      </c>
      <c r="L1865" s="10">
        <v>288.05646820999999</v>
      </c>
      <c r="M1865" s="10">
        <v>2.8876681300000002</v>
      </c>
      <c r="N1865" s="10">
        <v>1789.15</v>
      </c>
      <c r="O1865" s="10">
        <v>-520.07000000000005</v>
      </c>
      <c r="P1865" s="11">
        <v>37.878599999999999</v>
      </c>
      <c r="Q1865" s="11">
        <v>-3.2987000000000002</v>
      </c>
      <c r="R1865" s="37">
        <v>10.220768601798856</v>
      </c>
      <c r="S1865" s="16">
        <v>3.0151267375306625E-2</v>
      </c>
      <c r="T1865" s="37">
        <v>11.143000000000001</v>
      </c>
      <c r="U1865" s="16">
        <v>1.2E-2</v>
      </c>
      <c r="V1865" s="10" t="s">
        <v>4769</v>
      </c>
      <c r="W1865" s="37">
        <v>1.52</v>
      </c>
      <c r="X1865" s="16">
        <v>8.3999999999999995E-3</v>
      </c>
      <c r="Y1865" s="10" t="s">
        <v>4769</v>
      </c>
      <c r="Z1865" s="16">
        <v>11.095582220141146</v>
      </c>
      <c r="AA1865" s="16">
        <v>7.847998696421854E-2</v>
      </c>
      <c r="AB1865" s="29" t="s">
        <v>8349</v>
      </c>
      <c r="AC1865" s="16">
        <v>4.7960000000000003</v>
      </c>
      <c r="AD1865" s="16">
        <v>4.3318587234580951E-2</v>
      </c>
      <c r="AE1865" s="10" t="s">
        <v>125</v>
      </c>
      <c r="AF1865" s="10" t="s">
        <v>4075</v>
      </c>
      <c r="AG1865" s="37">
        <v>2.2525751300759709E-2</v>
      </c>
      <c r="AH1865" s="16">
        <v>0.1194115084650718</v>
      </c>
      <c r="AI1865" s="10" t="s">
        <v>4640</v>
      </c>
      <c r="AJ1865" s="10" t="s">
        <v>107</v>
      </c>
      <c r="AK1865" s="22" t="s">
        <v>60</v>
      </c>
      <c r="AL1865" s="16">
        <f t="shared" si="116"/>
        <v>0.15008581312289215</v>
      </c>
      <c r="AM1865" s="16">
        <f t="shared" si="117"/>
        <v>14.684395955943767</v>
      </c>
      <c r="AN1865" s="17">
        <f t="shared" si="118"/>
        <v>5.1274649381441331E-9</v>
      </c>
      <c r="AO1865" s="16">
        <f t="shared" si="119"/>
        <v>31.868243251690842</v>
      </c>
      <c r="AP1865" s="18">
        <v>3350.8200622279564</v>
      </c>
      <c r="AQ1865" s="18" t="s">
        <v>124</v>
      </c>
      <c r="AR1865" s="16">
        <v>0.44502976069373085</v>
      </c>
      <c r="AS1865" s="10" t="s">
        <v>74</v>
      </c>
      <c r="AT1865" s="16">
        <v>0.37810295632439322</v>
      </c>
      <c r="AU1865" s="10" t="s">
        <v>74</v>
      </c>
      <c r="AV1865" s="10" t="s">
        <v>8349</v>
      </c>
      <c r="AW1865" s="10" t="s">
        <v>8349</v>
      </c>
      <c r="AX1865" s="10" t="s">
        <v>8349</v>
      </c>
      <c r="AY1865" s="10" t="s">
        <v>8349</v>
      </c>
      <c r="AZ1865" s="10" t="s">
        <v>8349</v>
      </c>
      <c r="BA1865" s="10" t="s">
        <v>8349</v>
      </c>
    </row>
    <row r="1866" spans="1:53" s="10" customFormat="1">
      <c r="A1866" s="31">
        <v>94368</v>
      </c>
      <c r="B1866" s="10" t="s">
        <v>8349</v>
      </c>
      <c r="C1866" s="10" t="s">
        <v>6038</v>
      </c>
      <c r="D1866" s="10" t="s">
        <v>6039</v>
      </c>
      <c r="E1866" s="15" t="s">
        <v>8349</v>
      </c>
      <c r="F1866" s="10" t="s">
        <v>8349</v>
      </c>
      <c r="G1866" s="10" t="s">
        <v>8349</v>
      </c>
      <c r="H1866" s="10" t="s">
        <v>8349</v>
      </c>
      <c r="I1866" s="10" t="s">
        <v>8349</v>
      </c>
      <c r="J1866" s="10" t="s">
        <v>963</v>
      </c>
      <c r="K1866" s="10" t="s">
        <v>964</v>
      </c>
      <c r="L1866" s="10">
        <v>288.10644051000003</v>
      </c>
      <c r="M1866" s="10">
        <v>-55.868371869999997</v>
      </c>
      <c r="N1866" s="10">
        <v>-278.14999999999998</v>
      </c>
      <c r="O1866" s="10">
        <v>-169.46</v>
      </c>
      <c r="P1866" s="11">
        <v>341.00470000000001</v>
      </c>
      <c r="Q1866" s="11">
        <v>-25.030899999999999</v>
      </c>
      <c r="R1866" s="37">
        <v>21.743857360295717</v>
      </c>
      <c r="S1866" s="16">
        <v>7.2407045009784732E-2</v>
      </c>
      <c r="T1866" s="37">
        <v>11.318</v>
      </c>
      <c r="U1866" s="16">
        <v>1.2E-2</v>
      </c>
      <c r="V1866" s="10" t="s">
        <v>4769</v>
      </c>
      <c r="W1866" s="37">
        <v>1.4370000000000001</v>
      </c>
      <c r="X1866" s="16">
        <v>8.3999999999999995E-3</v>
      </c>
      <c r="Y1866" s="10" t="s">
        <v>4769</v>
      </c>
      <c r="Z1866" s="16">
        <v>9.6313170478701871</v>
      </c>
      <c r="AA1866" s="16">
        <v>0.1752127923031388</v>
      </c>
      <c r="AB1866" s="29" t="s">
        <v>8349</v>
      </c>
      <c r="AC1866" s="16">
        <v>3.9320000000000004</v>
      </c>
      <c r="AD1866" s="16">
        <v>2.5317977802344325E-2</v>
      </c>
      <c r="AE1866" s="10" t="s">
        <v>125</v>
      </c>
      <c r="AF1866" s="10" t="s">
        <v>4075</v>
      </c>
      <c r="AG1866" s="37">
        <v>4.2267702125374056E-2</v>
      </c>
      <c r="AH1866" s="16">
        <v>0.19697594418269165</v>
      </c>
      <c r="AI1866" s="10" t="s">
        <v>4593</v>
      </c>
      <c r="AJ1866" s="10" t="s">
        <v>107</v>
      </c>
      <c r="AK1866" s="22" t="s">
        <v>110</v>
      </c>
      <c r="AL1866" s="16">
        <f t="shared" si="116"/>
        <v>0.20559110419805146</v>
      </c>
      <c r="AM1866" s="16">
        <f t="shared" si="117"/>
        <v>9.4551348820683856</v>
      </c>
      <c r="AN1866" s="17">
        <f t="shared" si="118"/>
        <v>2.7325828988149155E-9</v>
      </c>
      <c r="AO1866" s="16">
        <f t="shared" si="119"/>
        <v>32.726566634788959</v>
      </c>
      <c r="AP1866" s="18">
        <v>3751.2113357552535</v>
      </c>
      <c r="AQ1866" s="18" t="s">
        <v>124</v>
      </c>
      <c r="AR1866" s="16">
        <v>0.48642163269998362</v>
      </c>
      <c r="AS1866" s="10" t="s">
        <v>74</v>
      </c>
      <c r="AT1866" s="16">
        <v>0.44431862926801363</v>
      </c>
      <c r="AU1866" s="10" t="s">
        <v>74</v>
      </c>
      <c r="AV1866" s="10" t="s">
        <v>8349</v>
      </c>
      <c r="AW1866" s="10" t="s">
        <v>8349</v>
      </c>
      <c r="AX1866" s="10" t="s">
        <v>8349</v>
      </c>
      <c r="AY1866" s="10" t="s">
        <v>8349</v>
      </c>
      <c r="AZ1866" s="10" t="s">
        <v>8349</v>
      </c>
      <c r="BA1866" s="10" t="s">
        <v>8349</v>
      </c>
    </row>
    <row r="1867" spans="1:53" s="10" customFormat="1">
      <c r="A1867" s="32">
        <v>94376</v>
      </c>
      <c r="B1867" s="10" t="s">
        <v>8349</v>
      </c>
      <c r="C1867" s="10" t="s">
        <v>8349</v>
      </c>
      <c r="D1867" s="10" t="s">
        <v>8349</v>
      </c>
      <c r="E1867" s="15" t="s">
        <v>8349</v>
      </c>
      <c r="F1867" s="10" t="s">
        <v>9455</v>
      </c>
      <c r="G1867" s="10" t="s">
        <v>8349</v>
      </c>
      <c r="H1867" s="10" t="s">
        <v>8349</v>
      </c>
      <c r="I1867" s="10" t="s">
        <v>8349</v>
      </c>
      <c r="J1867" s="10" t="s">
        <v>4784</v>
      </c>
      <c r="K1867" s="10" t="s">
        <v>4785</v>
      </c>
      <c r="L1867" s="10">
        <v>288.13814581000003</v>
      </c>
      <c r="M1867" s="10">
        <v>67.66131695</v>
      </c>
      <c r="N1867" s="10">
        <v>94.49</v>
      </c>
      <c r="O1867" s="10">
        <v>92.3</v>
      </c>
      <c r="P1867" s="11">
        <v>98.655600000000007</v>
      </c>
      <c r="Q1867" s="11">
        <v>22.994499999999999</v>
      </c>
      <c r="R1867" s="37">
        <v>29.868578255675033</v>
      </c>
      <c r="S1867" s="16">
        <v>2.9868578255675036E-3</v>
      </c>
      <c r="T1867" s="37">
        <v>3.0540959826178602</v>
      </c>
      <c r="U1867" s="16">
        <v>1.6643316977093238E-2</v>
      </c>
      <c r="V1867" s="10" t="s">
        <v>4774</v>
      </c>
      <c r="W1867" s="37">
        <v>1.0010474865591201</v>
      </c>
      <c r="X1867" s="16">
        <v>1.6643316977093238E-2</v>
      </c>
      <c r="Y1867" s="10" t="s">
        <v>4775</v>
      </c>
      <c r="Z1867" s="16">
        <v>0.67802322922397185</v>
      </c>
      <c r="AA1867" s="16">
        <v>2.3138901867064909E-2</v>
      </c>
      <c r="AB1867" s="29" t="s">
        <v>8349</v>
      </c>
      <c r="AC1867" s="16">
        <v>2.2540959826178604</v>
      </c>
      <c r="AD1867" s="16">
        <v>5.2697248505021589E-2</v>
      </c>
      <c r="AE1867" s="10" t="s">
        <v>4096</v>
      </c>
      <c r="AF1867" s="10" t="s">
        <v>4075</v>
      </c>
      <c r="AG1867" s="37">
        <v>59.586711499681179</v>
      </c>
      <c r="AH1867" s="16">
        <v>5.7553529688574794E-2</v>
      </c>
      <c r="AI1867" s="10" t="s">
        <v>4282</v>
      </c>
      <c r="AJ1867" s="16" t="s">
        <v>12</v>
      </c>
      <c r="AK1867" s="16" t="s">
        <v>12</v>
      </c>
      <c r="AL1867" s="16">
        <f t="shared" si="116"/>
        <v>7.7192429356563963</v>
      </c>
      <c r="AM1867" s="16">
        <f t="shared" si="117"/>
        <v>258.44025348577611</v>
      </c>
      <c r="AN1867" s="17">
        <f t="shared" si="118"/>
        <v>1.9383516407113351E-12</v>
      </c>
      <c r="AO1867" s="16">
        <f t="shared" si="119"/>
        <v>32.335514567126829</v>
      </c>
      <c r="AP1867" s="18">
        <v>4966.2112735004494</v>
      </c>
      <c r="AQ1867" s="18" t="s">
        <v>142</v>
      </c>
      <c r="AR1867" s="16">
        <v>10.420197546865699</v>
      </c>
      <c r="AS1867" s="10" t="s">
        <v>74</v>
      </c>
      <c r="AT1867" s="16">
        <v>2.8521116161868796</v>
      </c>
      <c r="AU1867" s="10" t="s">
        <v>74</v>
      </c>
      <c r="AV1867" s="10" t="s">
        <v>8349</v>
      </c>
      <c r="AW1867" s="10" t="s">
        <v>8349</v>
      </c>
      <c r="AX1867" s="10" t="s">
        <v>8349</v>
      </c>
      <c r="AY1867" s="10" t="s">
        <v>8349</v>
      </c>
      <c r="AZ1867" s="10" t="s">
        <v>8349</v>
      </c>
      <c r="BA1867" s="10" t="s">
        <v>8349</v>
      </c>
    </row>
    <row r="1868" spans="1:53" s="10" customFormat="1">
      <c r="A1868" s="32">
        <v>94557</v>
      </c>
      <c r="B1868" s="10" t="s">
        <v>8349</v>
      </c>
      <c r="C1868" s="10" t="s">
        <v>8349</v>
      </c>
      <c r="D1868" s="10" t="s">
        <v>8349</v>
      </c>
      <c r="E1868" s="15" t="s">
        <v>8349</v>
      </c>
      <c r="F1868" s="10" t="s">
        <v>9456</v>
      </c>
      <c r="G1868" s="10" t="s">
        <v>8349</v>
      </c>
      <c r="H1868" s="10" t="s">
        <v>8349</v>
      </c>
      <c r="I1868" s="10" t="s">
        <v>8349</v>
      </c>
      <c r="J1868" s="10" t="s">
        <v>4786</v>
      </c>
      <c r="K1868" s="10" t="s">
        <v>4787</v>
      </c>
      <c r="L1868" s="10">
        <v>288.66474348999998</v>
      </c>
      <c r="M1868" s="10">
        <v>19.31664395</v>
      </c>
      <c r="N1868" s="10">
        <v>-617.42999999999995</v>
      </c>
      <c r="O1868" s="10">
        <v>434.84</v>
      </c>
      <c r="P1868" s="11">
        <v>52.7271</v>
      </c>
      <c r="Q1868" s="11">
        <v>3.7774999999999999</v>
      </c>
      <c r="R1868" s="37">
        <v>19.083969465648856</v>
      </c>
      <c r="S1868" s="16">
        <v>5.6106870229007635E-2</v>
      </c>
      <c r="T1868" s="37">
        <v>11.536</v>
      </c>
      <c r="U1868" s="16">
        <v>1.2E-2</v>
      </c>
      <c r="V1868" s="10" t="s">
        <v>4769</v>
      </c>
      <c r="W1868" s="37">
        <v>1.4279999999999999</v>
      </c>
      <c r="X1868" s="16">
        <v>8.3999999999999995E-3</v>
      </c>
      <c r="Y1868" s="10" t="s">
        <v>4769</v>
      </c>
      <c r="Z1868" s="16">
        <v>10.132656434918633</v>
      </c>
      <c r="AA1868" s="16">
        <v>0.13738587479224051</v>
      </c>
      <c r="AB1868" s="29" t="s">
        <v>8349</v>
      </c>
      <c r="AC1868" s="16">
        <v>4.7779665726654388</v>
      </c>
      <c r="AD1868" s="16">
        <v>0.25962665502602006</v>
      </c>
      <c r="AE1868" s="10" t="s">
        <v>125</v>
      </c>
      <c r="AF1868" s="10" t="s">
        <v>4075</v>
      </c>
      <c r="AG1868" s="37">
        <v>4.8719159342259392E-2</v>
      </c>
      <c r="AH1868" s="16">
        <v>0.29373606961425286</v>
      </c>
      <c r="AI1868" s="10" t="s">
        <v>4337</v>
      </c>
      <c r="AJ1868" s="16" t="s">
        <v>8349</v>
      </c>
      <c r="AK1868" s="16" t="s">
        <v>8349</v>
      </c>
      <c r="AL1868" s="16">
        <f t="shared" si="116"/>
        <v>0.22072417027199218</v>
      </c>
      <c r="AM1868" s="16">
        <f t="shared" si="117"/>
        <v>11.565946522252389</v>
      </c>
      <c r="AN1868" s="17">
        <f t="shared" si="118"/>
        <v>2.3707305618431385E-9</v>
      </c>
      <c r="AO1868" s="16">
        <f t="shared" si="119"/>
        <v>33.098794504082377</v>
      </c>
      <c r="AP1868" s="18">
        <v>3357.7349272523516</v>
      </c>
      <c r="AQ1868" s="18" t="s">
        <v>143</v>
      </c>
      <c r="AR1868" s="16">
        <v>0.65179151531766999</v>
      </c>
      <c r="AS1868" s="10" t="s">
        <v>74</v>
      </c>
      <c r="AT1868" s="16">
        <v>0.46080031320618314</v>
      </c>
      <c r="AU1868" s="10" t="s">
        <v>74</v>
      </c>
      <c r="AV1868" s="10" t="s">
        <v>8349</v>
      </c>
      <c r="AW1868" s="10" t="s">
        <v>8349</v>
      </c>
      <c r="AX1868" s="10" t="s">
        <v>8349</v>
      </c>
      <c r="AY1868" s="10" t="s">
        <v>8349</v>
      </c>
      <c r="AZ1868" s="10" t="s">
        <v>8349</v>
      </c>
      <c r="BA1868" s="10" t="s">
        <v>8349</v>
      </c>
    </row>
    <row r="1869" spans="1:53" s="10" customFormat="1">
      <c r="A1869" s="32">
        <v>94595</v>
      </c>
      <c r="B1869" s="10" t="s">
        <v>8349</v>
      </c>
      <c r="C1869" s="10" t="s">
        <v>8349</v>
      </c>
      <c r="D1869" s="10" t="s">
        <v>8349</v>
      </c>
      <c r="E1869" s="15" t="s">
        <v>8349</v>
      </c>
      <c r="F1869" s="10" t="s">
        <v>9457</v>
      </c>
      <c r="G1869" s="10" t="s">
        <v>8349</v>
      </c>
      <c r="H1869" s="10" t="s">
        <v>8349</v>
      </c>
      <c r="I1869" s="10" t="s">
        <v>8349</v>
      </c>
      <c r="J1869" s="10" t="s">
        <v>4788</v>
      </c>
      <c r="K1869" s="10" t="s">
        <v>4789</v>
      </c>
      <c r="L1869" s="10">
        <v>288.75517274999999</v>
      </c>
      <c r="M1869" s="10">
        <v>-32.416402699999999</v>
      </c>
      <c r="N1869" s="10">
        <v>376.39</v>
      </c>
      <c r="O1869" s="10">
        <v>-78.3</v>
      </c>
      <c r="P1869" s="11">
        <v>5.4088000000000003</v>
      </c>
      <c r="Q1869" s="11">
        <v>-18.760400000000001</v>
      </c>
      <c r="R1869" s="37">
        <v>29.129041654529569</v>
      </c>
      <c r="S1869" s="16">
        <v>8.9717448295951074E-2</v>
      </c>
      <c r="T1869" s="37">
        <v>11.28</v>
      </c>
      <c r="U1869" s="16">
        <v>1.0606601717798212E-2</v>
      </c>
      <c r="V1869" s="10" t="s">
        <v>4770</v>
      </c>
      <c r="W1869" s="37">
        <v>1.4159999999999999</v>
      </c>
      <c r="X1869" s="16">
        <v>1.4999999999999999E-2</v>
      </c>
      <c r="Y1869" s="10" t="s">
        <v>4770</v>
      </c>
      <c r="Z1869" s="16">
        <v>8.9583690171287493</v>
      </c>
      <c r="AA1869" s="16">
        <v>0.21472551044607968</v>
      </c>
      <c r="AB1869" s="29" t="s">
        <v>8349</v>
      </c>
      <c r="AC1869" s="16">
        <v>3.7889999999999997</v>
      </c>
      <c r="AD1869" s="16">
        <v>2.6239283526803853E-2</v>
      </c>
      <c r="AE1869" s="10" t="s">
        <v>120</v>
      </c>
      <c r="AF1869" s="10" t="s">
        <v>4075</v>
      </c>
      <c r="AG1869" s="37">
        <v>7.0998288473538798E-2</v>
      </c>
      <c r="AH1869" s="16">
        <v>0.21632277928209381</v>
      </c>
      <c r="AI1869" s="10" t="s">
        <v>4283</v>
      </c>
      <c r="AJ1869" s="16" t="s">
        <v>8349</v>
      </c>
      <c r="AK1869" s="16" t="s">
        <v>8349</v>
      </c>
      <c r="AL1869" s="16">
        <f t="shared" si="116"/>
        <v>0.26645504024795402</v>
      </c>
      <c r="AM1869" s="16">
        <f t="shared" si="117"/>
        <v>9.1474015317122603</v>
      </c>
      <c r="AN1869" s="17">
        <f t="shared" si="118"/>
        <v>1.6267997790263222E-9</v>
      </c>
      <c r="AO1869" s="16">
        <f t="shared" si="119"/>
        <v>33.251664738147809</v>
      </c>
      <c r="AP1869" s="18">
        <v>3831.1308998024069</v>
      </c>
      <c r="AQ1869" s="18" t="s">
        <v>143</v>
      </c>
      <c r="AR1869" s="16">
        <v>0.60439600377448621</v>
      </c>
      <c r="AS1869" s="10" t="s">
        <v>74</v>
      </c>
      <c r="AT1869" s="16">
        <v>0.50751417209897798</v>
      </c>
      <c r="AU1869" s="10" t="s">
        <v>74</v>
      </c>
      <c r="AV1869" s="10" t="s">
        <v>8349</v>
      </c>
      <c r="AW1869" s="10" t="s">
        <v>8349</v>
      </c>
      <c r="AX1869" s="10" t="s">
        <v>8349</v>
      </c>
      <c r="AY1869" s="10" t="s">
        <v>8349</v>
      </c>
      <c r="AZ1869" s="10" t="s">
        <v>8349</v>
      </c>
      <c r="BA1869" s="10" t="s">
        <v>8349</v>
      </c>
    </row>
    <row r="1870" spans="1:53" s="10" customFormat="1">
      <c r="A1870" s="31">
        <v>94622</v>
      </c>
      <c r="B1870" s="10">
        <v>338030</v>
      </c>
      <c r="C1870" s="10" t="s">
        <v>6040</v>
      </c>
      <c r="D1870" s="10" t="s">
        <v>6041</v>
      </c>
      <c r="E1870" s="15" t="s">
        <v>8349</v>
      </c>
      <c r="F1870" s="10" t="s">
        <v>9458</v>
      </c>
      <c r="G1870" s="10" t="s">
        <v>8349</v>
      </c>
      <c r="H1870" s="10" t="s">
        <v>8349</v>
      </c>
      <c r="I1870" s="10" t="s">
        <v>8349</v>
      </c>
      <c r="J1870" s="10" t="s">
        <v>965</v>
      </c>
      <c r="K1870" s="10" t="s">
        <v>966</v>
      </c>
      <c r="L1870" s="10">
        <v>288.82787159999998</v>
      </c>
      <c r="M1870" s="10">
        <v>24.896535549999999</v>
      </c>
      <c r="N1870" s="10">
        <v>238.94</v>
      </c>
      <c r="O1870" s="10">
        <v>219.28</v>
      </c>
      <c r="P1870" s="11">
        <v>57.774900000000002</v>
      </c>
      <c r="Q1870" s="11">
        <v>6.2012</v>
      </c>
      <c r="R1870" s="37">
        <v>27.601435274634284</v>
      </c>
      <c r="S1870" s="16">
        <v>4.1678167264697766E-2</v>
      </c>
      <c r="T1870" s="37">
        <v>9.7774385004533411</v>
      </c>
      <c r="U1870" s="16">
        <v>5.2801515129776343E-2</v>
      </c>
      <c r="V1870" s="10" t="s">
        <v>4767</v>
      </c>
      <c r="W1870" s="37">
        <v>1.304</v>
      </c>
      <c r="X1870" s="16">
        <v>2E-3</v>
      </c>
      <c r="Y1870" s="10" t="s">
        <v>4770</v>
      </c>
      <c r="Z1870" s="16">
        <v>7.5727801706260252</v>
      </c>
      <c r="AA1870" s="16">
        <v>0.14524460278018836</v>
      </c>
      <c r="AB1870" s="10" t="s">
        <v>4782</v>
      </c>
      <c r="AC1870" s="16" t="s">
        <v>8349</v>
      </c>
      <c r="AD1870" s="16" t="s">
        <v>8349</v>
      </c>
      <c r="AE1870" s="10" t="s">
        <v>8349</v>
      </c>
      <c r="AF1870" s="10" t="s">
        <v>4080</v>
      </c>
      <c r="AG1870" s="37">
        <v>0.1798633221438426</v>
      </c>
      <c r="AH1870" s="16">
        <v>0.17634056435424805</v>
      </c>
      <c r="AI1870" s="10" t="s">
        <v>4603</v>
      </c>
      <c r="AJ1870" s="10" t="s">
        <v>107</v>
      </c>
      <c r="AK1870" s="22" t="s">
        <v>110</v>
      </c>
      <c r="AL1870" s="16">
        <f t="shared" si="116"/>
        <v>0.42410296172491252</v>
      </c>
      <c r="AM1870" s="16">
        <f t="shared" si="117"/>
        <v>15.365250303293578</v>
      </c>
      <c r="AN1870" s="17">
        <f t="shared" si="118"/>
        <v>6.4215426815941312E-10</v>
      </c>
      <c r="AO1870" s="16">
        <f t="shared" si="119"/>
        <v>32.75834006672163</v>
      </c>
      <c r="AP1870" s="18">
        <v>4129.7149932270786</v>
      </c>
      <c r="AQ1870" s="18" t="s">
        <v>123</v>
      </c>
      <c r="AR1870" s="16">
        <v>0.8279093185048122</v>
      </c>
      <c r="AS1870" s="10" t="s">
        <v>74</v>
      </c>
      <c r="AT1870" s="16">
        <v>0.64410940974688657</v>
      </c>
      <c r="AU1870" s="10" t="s">
        <v>74</v>
      </c>
      <c r="AV1870" s="10" t="s">
        <v>8349</v>
      </c>
      <c r="AW1870" s="10" t="s">
        <v>8349</v>
      </c>
      <c r="AX1870" s="10" t="s">
        <v>8349</v>
      </c>
      <c r="AY1870" s="10" t="s">
        <v>8349</v>
      </c>
      <c r="AZ1870" s="10" t="s">
        <v>8349</v>
      </c>
      <c r="BA1870" s="10" t="s">
        <v>8349</v>
      </c>
    </row>
    <row r="1871" spans="1:53" s="10" customFormat="1">
      <c r="A1871" s="31">
        <v>94645</v>
      </c>
      <c r="B1871" s="10">
        <v>179949</v>
      </c>
      <c r="C1871" s="10" t="s">
        <v>6042</v>
      </c>
      <c r="D1871" s="10" t="s">
        <v>8349</v>
      </c>
      <c r="E1871" s="15" t="s">
        <v>8349</v>
      </c>
      <c r="F1871" s="10" t="s">
        <v>8349</v>
      </c>
      <c r="G1871" s="10" t="s">
        <v>8349</v>
      </c>
      <c r="H1871" s="10" t="s">
        <v>8349</v>
      </c>
      <c r="I1871" s="10">
        <v>1</v>
      </c>
      <c r="J1871" s="10" t="s">
        <v>967</v>
      </c>
      <c r="K1871" s="10" t="s">
        <v>968</v>
      </c>
      <c r="L1871" s="10">
        <v>288.88814330999998</v>
      </c>
      <c r="M1871" s="10">
        <v>-24.179104710000001</v>
      </c>
      <c r="N1871" s="10">
        <v>114.78</v>
      </c>
      <c r="O1871" s="10">
        <v>-101.81</v>
      </c>
      <c r="P1871" s="11">
        <v>13.4557</v>
      </c>
      <c r="Q1871" s="11">
        <v>-15.785600000000001</v>
      </c>
      <c r="R1871" s="37">
        <v>27.548209366391188</v>
      </c>
      <c r="S1871" s="16">
        <v>1.928374655647383E-2</v>
      </c>
      <c r="T1871" s="37">
        <v>6.25</v>
      </c>
      <c r="U1871" s="16">
        <v>6.3639610306789269E-3</v>
      </c>
      <c r="V1871" s="10" t="s">
        <v>4770</v>
      </c>
      <c r="W1871" s="37">
        <v>0.54800000000000004</v>
      </c>
      <c r="X1871" s="16">
        <v>8.9999999999999993E-3</v>
      </c>
      <c r="Y1871" s="10" t="s">
        <v>4770</v>
      </c>
      <c r="Z1871" s="16">
        <v>4.0495331251805622</v>
      </c>
      <c r="AA1871" s="16">
        <v>4.8647096346865482E-2</v>
      </c>
      <c r="AB1871" s="29" t="s">
        <v>8349</v>
      </c>
      <c r="AC1871" s="16">
        <v>1.3140000000000001</v>
      </c>
      <c r="AD1871" s="16">
        <v>1.9091883092036781E-2</v>
      </c>
      <c r="AE1871" s="10" t="s">
        <v>120</v>
      </c>
      <c r="AF1871" s="10" t="s">
        <v>4075</v>
      </c>
      <c r="AG1871" s="37">
        <v>2.0959009058486617</v>
      </c>
      <c r="AH1871" s="16">
        <v>5.2259353066998568E-2</v>
      </c>
      <c r="AI1871" s="10" t="s">
        <v>4637</v>
      </c>
      <c r="AJ1871" s="10" t="s">
        <v>107</v>
      </c>
      <c r="AK1871" s="16" t="s">
        <v>59</v>
      </c>
      <c r="AL1871" s="16">
        <f t="shared" si="116"/>
        <v>1.4477226619241206</v>
      </c>
      <c r="AM1871" s="16">
        <f t="shared" si="117"/>
        <v>52.552332627845573</v>
      </c>
      <c r="AN1871" s="17">
        <f t="shared" si="118"/>
        <v>5.5107567193513051E-11</v>
      </c>
      <c r="AO1871" s="16">
        <f t="shared" si="119"/>
        <v>31.896971902837073</v>
      </c>
      <c r="AP1871" s="18">
        <v>6168</v>
      </c>
      <c r="AQ1871" s="18" t="s">
        <v>141</v>
      </c>
      <c r="AR1871" s="16">
        <v>1.22</v>
      </c>
      <c r="AS1871" s="10" t="s">
        <v>73</v>
      </c>
      <c r="AT1871" s="16">
        <v>1.181</v>
      </c>
      <c r="AU1871" s="10" t="s">
        <v>73</v>
      </c>
      <c r="AV1871" s="10">
        <v>4.3600000000000003</v>
      </c>
      <c r="AW1871" s="10" t="s">
        <v>73</v>
      </c>
      <c r="AX1871" s="10">
        <v>2.56</v>
      </c>
      <c r="AY1871" s="10" t="s">
        <v>73</v>
      </c>
      <c r="AZ1871" s="10" t="s">
        <v>102</v>
      </c>
      <c r="BA1871" s="10">
        <v>0.14000000000000001</v>
      </c>
    </row>
    <row r="1872" spans="1:53" s="10" customFormat="1">
      <c r="A1872" s="31">
        <v>94650</v>
      </c>
      <c r="B1872" s="10">
        <v>180263</v>
      </c>
      <c r="C1872" s="10" t="s">
        <v>6043</v>
      </c>
      <c r="D1872" s="10" t="s">
        <v>8349</v>
      </c>
      <c r="E1872" s="15" t="s">
        <v>8349</v>
      </c>
      <c r="F1872" s="10" t="s">
        <v>8349</v>
      </c>
      <c r="G1872" s="10" t="s">
        <v>8349</v>
      </c>
      <c r="H1872" s="10" t="s">
        <v>8349</v>
      </c>
      <c r="I1872" s="10" t="s">
        <v>8349</v>
      </c>
      <c r="J1872" s="10" t="s">
        <v>969</v>
      </c>
      <c r="K1872" s="10" t="s">
        <v>970</v>
      </c>
      <c r="L1872" s="10">
        <v>288.89560005999999</v>
      </c>
      <c r="M1872" s="10">
        <v>11.55513788</v>
      </c>
      <c r="N1872" s="10">
        <v>183.98</v>
      </c>
      <c r="O1872" s="10">
        <v>-173.11</v>
      </c>
      <c r="P1872" s="11">
        <v>45.949599999999997</v>
      </c>
      <c r="Q1872" s="11">
        <v>-2.0199999999999999E-2</v>
      </c>
      <c r="R1872" s="37">
        <v>26.267402153926977</v>
      </c>
      <c r="S1872" s="16">
        <v>2.1539269766220118E-2</v>
      </c>
      <c r="T1872" s="37">
        <v>8.0504013660518403</v>
      </c>
      <c r="U1872" s="16">
        <v>2.3853720883753128E-2</v>
      </c>
      <c r="V1872" s="10" t="s">
        <v>4767</v>
      </c>
      <c r="W1872" s="37">
        <v>0.91522511491327996</v>
      </c>
      <c r="X1872" s="16">
        <v>2.3853720883753128E-2</v>
      </c>
      <c r="Y1872" s="10" t="s">
        <v>4768</v>
      </c>
      <c r="Z1872" s="16">
        <v>5.9533157501236769</v>
      </c>
      <c r="AA1872" s="16">
        <v>7.1136719534031556E-2</v>
      </c>
      <c r="AB1872" s="29" t="s">
        <v>8349</v>
      </c>
      <c r="AC1872" s="16">
        <v>2.1064013660518404</v>
      </c>
      <c r="AD1872" s="16">
        <v>3.3136083051561779E-2</v>
      </c>
      <c r="AE1872" s="10" t="s">
        <v>122</v>
      </c>
      <c r="AF1872" s="10" t="s">
        <v>4075</v>
      </c>
      <c r="AG1872" s="37">
        <v>0.43853455270300085</v>
      </c>
      <c r="AH1872" s="16">
        <v>7.8475683278729516E-2</v>
      </c>
      <c r="AI1872" s="10" t="s">
        <v>4332</v>
      </c>
      <c r="AJ1872" s="10" t="s">
        <v>107</v>
      </c>
      <c r="AK1872" s="16" t="s">
        <v>57</v>
      </c>
      <c r="AL1872" s="16">
        <f t="shared" si="116"/>
        <v>0.66221941432051112</v>
      </c>
      <c r="AM1872" s="16">
        <f t="shared" si="117"/>
        <v>25.210693103181857</v>
      </c>
      <c r="AN1872" s="17">
        <f t="shared" si="118"/>
        <v>2.6337719408445974E-10</v>
      </c>
      <c r="AO1872" s="16">
        <f t="shared" si="119"/>
        <v>31.998955949662804</v>
      </c>
      <c r="AP1872" s="18">
        <v>5112.0418433813047</v>
      </c>
      <c r="AQ1872" s="18" t="s">
        <v>124</v>
      </c>
      <c r="AR1872" s="16">
        <v>0.8436547094837501</v>
      </c>
      <c r="AS1872" s="10" t="s">
        <v>74</v>
      </c>
      <c r="AT1872" s="16">
        <v>0.80947997033170305</v>
      </c>
      <c r="AU1872" s="10" t="s">
        <v>74</v>
      </c>
      <c r="AV1872" s="10" t="s">
        <v>8349</v>
      </c>
      <c r="AW1872" s="10" t="s">
        <v>8349</v>
      </c>
      <c r="AX1872" s="10" t="s">
        <v>8349</v>
      </c>
      <c r="AY1872" s="10" t="s">
        <v>8349</v>
      </c>
      <c r="AZ1872" s="10" t="s">
        <v>102</v>
      </c>
      <c r="BA1872" s="10" t="s">
        <v>8349</v>
      </c>
    </row>
    <row r="1873" spans="1:53" s="10" customFormat="1">
      <c r="A1873" s="32">
        <v>94701</v>
      </c>
      <c r="B1873" s="10" t="s">
        <v>8349</v>
      </c>
      <c r="C1873" s="10" t="s">
        <v>8349</v>
      </c>
      <c r="D1873" s="10" t="s">
        <v>8349</v>
      </c>
      <c r="E1873" s="15" t="s">
        <v>8349</v>
      </c>
      <c r="F1873" s="10" t="s">
        <v>8349</v>
      </c>
      <c r="G1873" s="10" t="s">
        <v>8349</v>
      </c>
      <c r="H1873" s="10" t="s">
        <v>8349</v>
      </c>
      <c r="I1873" s="10" t="s">
        <v>8349</v>
      </c>
      <c r="J1873" s="10" t="s">
        <v>4790</v>
      </c>
      <c r="K1873" s="10" t="s">
        <v>4791</v>
      </c>
      <c r="L1873" s="10">
        <v>289.04953018999998</v>
      </c>
      <c r="M1873" s="10">
        <v>47.087411860000003</v>
      </c>
      <c r="N1873" s="10">
        <v>-135.06</v>
      </c>
      <c r="O1873" s="10">
        <v>-193.48</v>
      </c>
      <c r="P1873" s="11">
        <v>78.284700000000001</v>
      </c>
      <c r="Q1873" s="11">
        <v>15.582100000000001</v>
      </c>
      <c r="R1873" s="37">
        <v>27.419797093501508</v>
      </c>
      <c r="S1873" s="16">
        <v>4.0581299698382235E-2</v>
      </c>
      <c r="T1873" s="37">
        <v>10.490130165297499</v>
      </c>
      <c r="U1873" s="16">
        <v>0.46239052758463811</v>
      </c>
      <c r="V1873" s="10" t="s">
        <v>4767</v>
      </c>
      <c r="W1873" s="37">
        <v>1.6</v>
      </c>
      <c r="X1873" s="16">
        <v>0.19700000000000001</v>
      </c>
      <c r="Y1873" s="10" t="s">
        <v>4770</v>
      </c>
      <c r="Z1873" s="16">
        <v>8.2998089818664056</v>
      </c>
      <c r="AA1873" s="16">
        <v>0.55234963173901264</v>
      </c>
      <c r="AB1873" s="29" t="s">
        <v>8349</v>
      </c>
      <c r="AC1873" s="16" t="s">
        <v>8349</v>
      </c>
      <c r="AD1873" s="16" t="s">
        <v>8349</v>
      </c>
      <c r="AE1873" s="10" t="s">
        <v>8349</v>
      </c>
      <c r="AF1873" s="10" t="s">
        <v>4080</v>
      </c>
      <c r="AG1873" s="37">
        <v>0.32955666508840836</v>
      </c>
      <c r="AH1873" s="16">
        <v>0.5613288837056426</v>
      </c>
      <c r="AI1873" s="10" t="s">
        <v>4606</v>
      </c>
      <c r="AJ1873" s="16" t="s">
        <v>8349</v>
      </c>
      <c r="AK1873" s="16" t="s">
        <v>8349</v>
      </c>
      <c r="AL1873" s="16">
        <f t="shared" si="116"/>
        <v>0.57407026145621609</v>
      </c>
      <c r="AM1873" s="16">
        <f t="shared" si="117"/>
        <v>20.936342435308202</v>
      </c>
      <c r="AN1873" s="17">
        <f t="shared" si="118"/>
        <v>3.5047083623393099E-10</v>
      </c>
      <c r="AO1873" s="16">
        <f t="shared" si="119"/>
        <v>34.128500453261459</v>
      </c>
      <c r="AP1873" s="18" t="s">
        <v>8349</v>
      </c>
      <c r="AQ1873" s="18" t="s">
        <v>8349</v>
      </c>
      <c r="AR1873" s="16" t="s">
        <v>8349</v>
      </c>
      <c r="AS1873" s="10" t="s">
        <v>8349</v>
      </c>
      <c r="AT1873" s="16">
        <v>0.75230220230383926</v>
      </c>
      <c r="AU1873" s="10" t="s">
        <v>74</v>
      </c>
      <c r="AV1873" s="10" t="s">
        <v>8349</v>
      </c>
      <c r="AW1873" s="10" t="s">
        <v>8349</v>
      </c>
      <c r="AX1873" s="10" t="s">
        <v>8349</v>
      </c>
      <c r="AY1873" s="10" t="s">
        <v>8349</v>
      </c>
      <c r="AZ1873" s="10" t="s">
        <v>8349</v>
      </c>
      <c r="BA1873" s="10" t="s">
        <v>8349</v>
      </c>
    </row>
    <row r="1874" spans="1:53" s="10" customFormat="1">
      <c r="A1874" s="31">
        <v>94739</v>
      </c>
      <c r="B1874" s="10">
        <v>179930</v>
      </c>
      <c r="C1874" s="10" t="s">
        <v>6044</v>
      </c>
      <c r="D1874" s="10" t="s">
        <v>6045</v>
      </c>
      <c r="E1874" s="15" t="s">
        <v>8349</v>
      </c>
      <c r="F1874" s="10" t="s">
        <v>9459</v>
      </c>
      <c r="G1874" s="10" t="s">
        <v>8349</v>
      </c>
      <c r="H1874" s="10" t="s">
        <v>8349</v>
      </c>
      <c r="I1874" s="10" t="s">
        <v>8349</v>
      </c>
      <c r="J1874" s="10" t="s">
        <v>971</v>
      </c>
      <c r="K1874" s="10" t="s">
        <v>972</v>
      </c>
      <c r="L1874" s="10">
        <v>289.17808751000001</v>
      </c>
      <c r="M1874" s="10">
        <v>-45.888341680000003</v>
      </c>
      <c r="N1874" s="10">
        <v>215.69</v>
      </c>
      <c r="O1874" s="10">
        <v>-412.86</v>
      </c>
      <c r="P1874" s="11">
        <v>351.80630000000002</v>
      </c>
      <c r="Q1874" s="11">
        <v>-23.301400000000001</v>
      </c>
      <c r="R1874" s="37">
        <v>16.097875080489377</v>
      </c>
      <c r="S1874" s="16">
        <v>3.1712813908564071E-2</v>
      </c>
      <c r="T1874" s="37">
        <v>9.3559999999999999</v>
      </c>
      <c r="U1874" s="16">
        <v>1.2E-2</v>
      </c>
      <c r="V1874" s="10" t="s">
        <v>4769</v>
      </c>
      <c r="W1874" s="37">
        <v>1.4610000000000001</v>
      </c>
      <c r="X1874" s="16">
        <v>8.3999999999999995E-3</v>
      </c>
      <c r="Y1874" s="10" t="s">
        <v>4769</v>
      </c>
      <c r="Z1874" s="16">
        <v>8.3221572352826048</v>
      </c>
      <c r="AA1874" s="16">
        <v>8.1979076903287762E-2</v>
      </c>
      <c r="AB1874" s="10" t="s">
        <v>4782</v>
      </c>
      <c r="AC1874" s="16">
        <v>3.8090000000000011</v>
      </c>
      <c r="AD1874" s="16">
        <v>2.1943108257491691E-2</v>
      </c>
      <c r="AE1874" s="10" t="s">
        <v>125</v>
      </c>
      <c r="AF1874" s="10" t="s">
        <v>4075</v>
      </c>
      <c r="AG1874" s="37">
        <v>0.12546528997199641</v>
      </c>
      <c r="AH1874" s="16">
        <v>0.12173975952791745</v>
      </c>
      <c r="AI1874" s="10" t="s">
        <v>4588</v>
      </c>
      <c r="AJ1874" s="10" t="s">
        <v>107</v>
      </c>
      <c r="AK1874" s="16" t="s">
        <v>57</v>
      </c>
      <c r="AL1874" s="16">
        <f t="shared" si="116"/>
        <v>0.35421079877947881</v>
      </c>
      <c r="AM1874" s="16">
        <f t="shared" si="117"/>
        <v>22.003574820181221</v>
      </c>
      <c r="AN1874" s="17">
        <f t="shared" si="118"/>
        <v>9.2057333168224745E-10</v>
      </c>
      <c r="AO1874" s="16">
        <f t="shared" si="119"/>
        <v>31.945854026111626</v>
      </c>
      <c r="AP1874" s="18">
        <v>3819.7199639629198</v>
      </c>
      <c r="AQ1874" s="18" t="s">
        <v>124</v>
      </c>
      <c r="AR1874" s="16">
        <v>0.80825867498091308</v>
      </c>
      <c r="AS1874" s="10" t="s">
        <v>74</v>
      </c>
      <c r="AT1874" s="16">
        <v>0.58728945603829186</v>
      </c>
      <c r="AU1874" s="10" t="s">
        <v>74</v>
      </c>
      <c r="AV1874" s="10" t="s">
        <v>8349</v>
      </c>
      <c r="AW1874" s="10" t="s">
        <v>8349</v>
      </c>
      <c r="AX1874" s="10" t="s">
        <v>8349</v>
      </c>
      <c r="AY1874" s="10" t="s">
        <v>8349</v>
      </c>
      <c r="AZ1874" s="10" t="s">
        <v>101</v>
      </c>
      <c r="BA1874" s="10" t="s">
        <v>8349</v>
      </c>
    </row>
    <row r="1875" spans="1:53" s="10" customFormat="1">
      <c r="A1875" s="31">
        <v>94757</v>
      </c>
      <c r="B1875" s="10">
        <v>180409</v>
      </c>
      <c r="C1875" s="10" t="s">
        <v>8349</v>
      </c>
      <c r="D1875" s="10" t="s">
        <v>8349</v>
      </c>
      <c r="E1875" s="15" t="s">
        <v>8349</v>
      </c>
      <c r="F1875" s="10" t="s">
        <v>9460</v>
      </c>
      <c r="G1875" s="10" t="s">
        <v>8349</v>
      </c>
      <c r="H1875" s="10" t="s">
        <v>8349</v>
      </c>
      <c r="I1875" s="10" t="s">
        <v>8349</v>
      </c>
      <c r="J1875" s="10" t="s">
        <v>875</v>
      </c>
      <c r="K1875" s="10" t="s">
        <v>876</v>
      </c>
      <c r="L1875" s="10">
        <v>289.21717717000001</v>
      </c>
      <c r="M1875" s="10">
        <v>-10.971799069999999</v>
      </c>
      <c r="N1875" s="10">
        <v>153.88999999999999</v>
      </c>
      <c r="O1875" s="10">
        <v>9.86</v>
      </c>
      <c r="P1875" s="11">
        <v>25.930900000000001</v>
      </c>
      <c r="Q1875" s="11">
        <v>-10.575799999999999</v>
      </c>
      <c r="R1875" s="37">
        <v>29.577048210588583</v>
      </c>
      <c r="S1875" s="16">
        <v>1.6858917480035492E-2</v>
      </c>
      <c r="T1875" s="37">
        <v>6.92495780911766</v>
      </c>
      <c r="U1875" s="16">
        <v>1.8027756377319945E-2</v>
      </c>
      <c r="V1875" s="10" t="s">
        <v>4767</v>
      </c>
      <c r="W1875" s="37">
        <v>0.5719056262207205</v>
      </c>
      <c r="X1875" s="16">
        <v>1.8027756377319945E-2</v>
      </c>
      <c r="Y1875" s="10" t="s">
        <v>4768</v>
      </c>
      <c r="Z1875" s="16">
        <v>4.5701836629465058</v>
      </c>
      <c r="AA1875" s="16">
        <v>5.4948534645799185E-2</v>
      </c>
      <c r="AB1875" s="29" t="s">
        <v>8349</v>
      </c>
      <c r="AC1875" s="16">
        <v>1.39295780911766</v>
      </c>
      <c r="AD1875" s="16">
        <v>2.7676705006196095E-2</v>
      </c>
      <c r="AE1875" s="10" t="s">
        <v>122</v>
      </c>
      <c r="AF1875" s="10" t="s">
        <v>4075</v>
      </c>
      <c r="AG1875" s="37">
        <v>1.3133647931756505</v>
      </c>
      <c r="AH1875" s="16">
        <v>6.152512868512014E-2</v>
      </c>
      <c r="AI1875" s="10" t="s">
        <v>4338</v>
      </c>
      <c r="AJ1875" s="10" t="s">
        <v>107</v>
      </c>
      <c r="AK1875" s="16" t="s">
        <v>58</v>
      </c>
      <c r="AL1875" s="16">
        <f t="shared" si="116"/>
        <v>1.1460212882733245</v>
      </c>
      <c r="AM1875" s="16">
        <f t="shared" si="117"/>
        <v>38.7469797565211</v>
      </c>
      <c r="AN1875" s="17">
        <f t="shared" si="118"/>
        <v>8.794205585542366E-11</v>
      </c>
      <c r="AO1875" s="16">
        <f t="shared" si="119"/>
        <v>32.064466273936929</v>
      </c>
      <c r="AP1875" s="18">
        <v>6002</v>
      </c>
      <c r="AQ1875" s="18" t="s">
        <v>129</v>
      </c>
      <c r="AR1875" s="16">
        <v>1.0591374614647215</v>
      </c>
      <c r="AS1875" s="10" t="s">
        <v>74</v>
      </c>
      <c r="AT1875" s="16">
        <v>1.072396093107848</v>
      </c>
      <c r="AU1875" s="10" t="s">
        <v>74</v>
      </c>
      <c r="AV1875" s="10">
        <v>4.2300000000000004</v>
      </c>
      <c r="AW1875" s="10" t="s">
        <v>96</v>
      </c>
      <c r="AX1875" s="10" t="s">
        <v>8349</v>
      </c>
      <c r="AY1875" s="10" t="s">
        <v>8349</v>
      </c>
      <c r="AZ1875" s="10" t="s">
        <v>102</v>
      </c>
      <c r="BA1875" s="10" t="s">
        <v>8349</v>
      </c>
    </row>
    <row r="1876" spans="1:53" s="10" customFormat="1">
      <c r="A1876" s="31">
        <v>94761</v>
      </c>
      <c r="B1876" s="10">
        <v>180617</v>
      </c>
      <c r="C1876" s="10" t="s">
        <v>6046</v>
      </c>
      <c r="D1876" s="10" t="s">
        <v>6047</v>
      </c>
      <c r="E1876" s="10" t="s">
        <v>6048</v>
      </c>
      <c r="F1876" s="10" t="s">
        <v>9461</v>
      </c>
      <c r="G1876" s="10" t="s">
        <v>8349</v>
      </c>
      <c r="H1876" s="10" t="s">
        <v>8349</v>
      </c>
      <c r="I1876" s="10" t="s">
        <v>8349</v>
      </c>
      <c r="J1876" s="10" t="s">
        <v>877</v>
      </c>
      <c r="K1876" s="10" t="s">
        <v>878</v>
      </c>
      <c r="L1876" s="10">
        <v>289.23164974000002</v>
      </c>
      <c r="M1876" s="10">
        <v>5.1721406400000003</v>
      </c>
      <c r="N1876" s="10">
        <v>-578.86</v>
      </c>
      <c r="O1876" s="10">
        <v>-1331.7</v>
      </c>
      <c r="P1876" s="11">
        <v>40.450499999999998</v>
      </c>
      <c r="Q1876" s="11">
        <v>-3.2829999999999999</v>
      </c>
      <c r="R1876" s="37">
        <v>5.84932147870847</v>
      </c>
      <c r="S1876" s="24">
        <v>5.8493214787084698E-3</v>
      </c>
      <c r="T1876" s="37">
        <v>9.1199999999999992</v>
      </c>
      <c r="U1876" s="16">
        <v>3.5355339059327372E-3</v>
      </c>
      <c r="V1876" s="10" t="s">
        <v>4770</v>
      </c>
      <c r="W1876" s="37">
        <v>1.464</v>
      </c>
      <c r="X1876" s="16">
        <v>5.0000000000000001E-3</v>
      </c>
      <c r="Y1876" s="10" t="s">
        <v>4770</v>
      </c>
      <c r="Z1876" s="16">
        <v>10.284472545780064</v>
      </c>
      <c r="AA1876" s="16">
        <v>1.6274467598613285E-2</v>
      </c>
      <c r="AB1876" s="29" t="s">
        <v>8349</v>
      </c>
      <c r="AC1876" s="16">
        <v>4.4469999999999992</v>
      </c>
      <c r="AD1876" s="16">
        <v>2.0310096011589902E-2</v>
      </c>
      <c r="AE1876" s="10" t="s">
        <v>120</v>
      </c>
      <c r="AF1876" s="10" t="s">
        <v>4075</v>
      </c>
      <c r="AG1876" s="37">
        <v>3.3681773221738695E-2</v>
      </c>
      <c r="AH1876" s="16">
        <v>9.1459599253540982E-2</v>
      </c>
      <c r="AI1876" s="16" t="s">
        <v>4310</v>
      </c>
      <c r="AJ1876" s="10" t="s">
        <v>107</v>
      </c>
      <c r="AK1876" s="22" t="s">
        <v>110</v>
      </c>
      <c r="AL1876" s="16">
        <f t="shared" si="116"/>
        <v>0.18352594699861569</v>
      </c>
      <c r="AM1876" s="16">
        <f t="shared" si="117"/>
        <v>31.37559589888334</v>
      </c>
      <c r="AN1876" s="17">
        <f t="shared" si="118"/>
        <v>3.4291543749678434E-9</v>
      </c>
      <c r="AO1876" s="16">
        <f t="shared" si="119"/>
        <v>30.282032408029536</v>
      </c>
      <c r="AP1876" s="18">
        <v>3495.5119968174713</v>
      </c>
      <c r="AQ1876" s="18" t="s">
        <v>124</v>
      </c>
      <c r="AR1876" s="16">
        <v>0.50006620567086402</v>
      </c>
      <c r="AS1876" s="10" t="s">
        <v>74</v>
      </c>
      <c r="AT1876" s="16">
        <v>0.41918811503279024</v>
      </c>
      <c r="AU1876" s="10" t="s">
        <v>74</v>
      </c>
      <c r="AV1876" s="10" t="s">
        <v>8349</v>
      </c>
      <c r="AW1876" s="10" t="s">
        <v>8349</v>
      </c>
      <c r="AX1876" s="10" t="s">
        <v>8349</v>
      </c>
      <c r="AY1876" s="10" t="s">
        <v>8349</v>
      </c>
      <c r="AZ1876" s="10" t="s">
        <v>8349</v>
      </c>
      <c r="BA1876" s="10" t="s">
        <v>8349</v>
      </c>
    </row>
    <row r="1877" spans="1:53" s="10" customFormat="1">
      <c r="A1877" s="31">
        <v>94981</v>
      </c>
      <c r="B1877" s="10">
        <v>181655</v>
      </c>
      <c r="C1877" s="10" t="s">
        <v>6049</v>
      </c>
      <c r="D1877" s="10" t="s">
        <v>6050</v>
      </c>
      <c r="E1877" s="15" t="s">
        <v>8349</v>
      </c>
      <c r="F1877" s="10" t="s">
        <v>9462</v>
      </c>
      <c r="G1877" s="10" t="s">
        <v>8349</v>
      </c>
      <c r="H1877" s="10" t="s">
        <v>8349</v>
      </c>
      <c r="I1877" s="10" t="s">
        <v>8349</v>
      </c>
      <c r="J1877" s="10" t="s">
        <v>879</v>
      </c>
      <c r="K1877" s="10" t="s">
        <v>880</v>
      </c>
      <c r="L1877" s="10">
        <v>289.91268059999999</v>
      </c>
      <c r="M1877" s="10">
        <v>37.330984540000003</v>
      </c>
      <c r="N1877" s="10">
        <v>-62.18</v>
      </c>
      <c r="O1877" s="10">
        <v>-183.08</v>
      </c>
      <c r="P1877" s="11">
        <v>69.446100000000001</v>
      </c>
      <c r="Q1877" s="11">
        <v>10.9307</v>
      </c>
      <c r="R1877" s="37">
        <v>25.387154100025388</v>
      </c>
      <c r="S1877" s="16">
        <v>8.3777608530083772E-3</v>
      </c>
      <c r="T1877" s="37">
        <v>6.2757260474121797</v>
      </c>
      <c r="U1877" s="16">
        <v>1.8027756377319945E-2</v>
      </c>
      <c r="V1877" s="10" t="s">
        <v>4767</v>
      </c>
      <c r="W1877" s="37">
        <v>0.67600000000000005</v>
      </c>
      <c r="X1877" s="16">
        <v>3.0000000000000001E-3</v>
      </c>
      <c r="Y1877" s="10" t="s">
        <v>4770</v>
      </c>
      <c r="Z1877" s="16">
        <v>4.2526559514578883</v>
      </c>
      <c r="AA1877" s="16">
        <v>3.6296465663850697E-2</v>
      </c>
      <c r="AB1877" s="29" t="s">
        <v>8349</v>
      </c>
      <c r="AC1877" s="16">
        <v>1.5987260474121801</v>
      </c>
      <c r="AD1877" s="16">
        <v>2.4779023386727734E-2</v>
      </c>
      <c r="AE1877" s="10" t="s">
        <v>120</v>
      </c>
      <c r="AF1877" s="10" t="s">
        <v>4075</v>
      </c>
      <c r="AG1877" s="37">
        <v>1.8187640564901402</v>
      </c>
      <c r="AH1877" s="16">
        <v>4.3948076404856359E-2</v>
      </c>
      <c r="AI1877" s="10" t="s">
        <v>4638</v>
      </c>
      <c r="AJ1877" s="10" t="s">
        <v>107</v>
      </c>
      <c r="AK1877" s="16" t="s">
        <v>109</v>
      </c>
      <c r="AL1877" s="16">
        <f t="shared" si="116"/>
        <v>1.348615607387865</v>
      </c>
      <c r="AM1877" s="16">
        <f t="shared" si="117"/>
        <v>53.121968775008007</v>
      </c>
      <c r="AN1877" s="17">
        <f t="shared" si="118"/>
        <v>6.3504663833577443E-11</v>
      </c>
      <c r="AO1877" s="16">
        <f t="shared" si="119"/>
        <v>31.768711993914167</v>
      </c>
      <c r="AP1877" s="18">
        <v>5701</v>
      </c>
      <c r="AQ1877" s="18" t="s">
        <v>141</v>
      </c>
      <c r="AR1877" s="16">
        <v>1.3</v>
      </c>
      <c r="AS1877" s="10" t="s">
        <v>73</v>
      </c>
      <c r="AT1877" s="16">
        <v>1.006</v>
      </c>
      <c r="AU1877" s="10" t="s">
        <v>73</v>
      </c>
      <c r="AV1877" s="10">
        <v>4.22</v>
      </c>
      <c r="AW1877" s="10" t="s">
        <v>73</v>
      </c>
      <c r="AX1877" s="10">
        <v>10.039999999999999</v>
      </c>
      <c r="AY1877" s="10" t="s">
        <v>73</v>
      </c>
      <c r="AZ1877" s="10" t="s">
        <v>102</v>
      </c>
      <c r="BA1877" s="10">
        <v>0.06</v>
      </c>
    </row>
    <row r="1878" spans="1:53" s="10" customFormat="1">
      <c r="A1878" s="32">
        <v>95071</v>
      </c>
      <c r="B1878" s="10" t="s">
        <v>8349</v>
      </c>
      <c r="C1878" s="10" t="s">
        <v>8349</v>
      </c>
      <c r="D1878" s="10" t="s">
        <v>8349</v>
      </c>
      <c r="E1878" s="15" t="s">
        <v>8349</v>
      </c>
      <c r="F1878" s="10" t="s">
        <v>9463</v>
      </c>
      <c r="G1878" s="10" t="s">
        <v>8349</v>
      </c>
      <c r="H1878" s="10" t="s">
        <v>8349</v>
      </c>
      <c r="I1878" s="10" t="s">
        <v>8349</v>
      </c>
      <c r="J1878" s="10" t="s">
        <v>4792</v>
      </c>
      <c r="K1878" s="10" t="s">
        <v>4793</v>
      </c>
      <c r="L1878" s="10">
        <v>290.14566329000002</v>
      </c>
      <c r="M1878" s="10">
        <v>-7.6662910999999996</v>
      </c>
      <c r="N1878" s="10">
        <v>-54.81</v>
      </c>
      <c r="O1878" s="10">
        <v>-160.22999999999999</v>
      </c>
      <c r="P1878" s="11">
        <v>29.357199999999999</v>
      </c>
      <c r="Q1878" s="11">
        <v>-9.9444999999999997</v>
      </c>
      <c r="R1878" s="37">
        <v>10.951702989814915</v>
      </c>
      <c r="S1878" s="16">
        <v>4.4025846019055959E-2</v>
      </c>
      <c r="T1878" s="37">
        <v>12.29</v>
      </c>
      <c r="U1878" s="16">
        <v>1.2E-2</v>
      </c>
      <c r="V1878" s="10" t="s">
        <v>4769</v>
      </c>
      <c r="W1878" s="37">
        <v>5.5E-2</v>
      </c>
      <c r="X1878" s="16">
        <v>8.3999999999999995E-3</v>
      </c>
      <c r="Y1878" s="10" t="s">
        <v>4769</v>
      </c>
      <c r="Z1878" s="16">
        <v>12.092591713903539</v>
      </c>
      <c r="AA1878" s="16">
        <v>0.10976924643954256</v>
      </c>
      <c r="AB1878" s="29" t="s">
        <v>8349</v>
      </c>
      <c r="AC1878" s="16">
        <v>-0.14100000000000001</v>
      </c>
      <c r="AD1878" s="16">
        <v>3.8418745424597091E-2</v>
      </c>
      <c r="AE1878" s="10" t="s">
        <v>125</v>
      </c>
      <c r="AF1878" s="10" t="s">
        <v>4075</v>
      </c>
      <c r="AG1878" s="37">
        <v>1.9341223197778751E-3</v>
      </c>
      <c r="AH1878" s="16">
        <v>0.1162982693934223</v>
      </c>
      <c r="AI1878" s="10" t="s">
        <v>4284</v>
      </c>
      <c r="AJ1878" s="10" t="s">
        <v>116</v>
      </c>
      <c r="AK1878" s="16" t="s">
        <v>130</v>
      </c>
      <c r="AL1878" s="16">
        <f t="shared" si="116"/>
        <v>4.3978657548609586E-2</v>
      </c>
      <c r="AM1878" s="16">
        <f t="shared" si="117"/>
        <v>4.0156912207635411</v>
      </c>
      <c r="AN1878" s="17">
        <f t="shared" si="118"/>
        <v>5.9717009011748874E-8</v>
      </c>
      <c r="AO1878" s="16">
        <f t="shared" si="119"/>
        <v>30.349754881228147</v>
      </c>
      <c r="AP1878" s="18">
        <v>8720.7618864211017</v>
      </c>
      <c r="AQ1878" s="18" t="s">
        <v>131</v>
      </c>
      <c r="AR1878" s="16">
        <v>1.9252393848470984E-2</v>
      </c>
      <c r="AS1878" s="10" t="s">
        <v>74</v>
      </c>
      <c r="AT1878" s="16">
        <v>0.20147754504307466</v>
      </c>
      <c r="AU1878" s="10" t="s">
        <v>74</v>
      </c>
      <c r="AV1878" s="10" t="s">
        <v>8349</v>
      </c>
      <c r="AW1878" s="10" t="s">
        <v>8349</v>
      </c>
      <c r="AX1878" s="10" t="s">
        <v>8349</v>
      </c>
      <c r="AY1878" s="10" t="s">
        <v>8349</v>
      </c>
      <c r="AZ1878" s="10" t="s">
        <v>8349</v>
      </c>
      <c r="BA1878" s="10" t="s">
        <v>8349</v>
      </c>
    </row>
    <row r="1879" spans="1:53" s="10" customFormat="1">
      <c r="A1879" s="31">
        <v>95149</v>
      </c>
      <c r="B1879" s="10">
        <v>181321</v>
      </c>
      <c r="C1879" s="10" t="s">
        <v>6051</v>
      </c>
      <c r="D1879" s="10" t="s">
        <v>8349</v>
      </c>
      <c r="E1879" s="15" t="s">
        <v>8349</v>
      </c>
      <c r="F1879" s="10" t="s">
        <v>8349</v>
      </c>
      <c r="G1879" s="10" t="s">
        <v>8349</v>
      </c>
      <c r="H1879" s="10" t="s">
        <v>8349</v>
      </c>
      <c r="I1879" s="10" t="s">
        <v>8349</v>
      </c>
      <c r="J1879" s="10" t="s">
        <v>881</v>
      </c>
      <c r="K1879" s="10" t="s">
        <v>882</v>
      </c>
      <c r="L1879" s="10">
        <v>290.37374869000001</v>
      </c>
      <c r="M1879" s="10">
        <v>-34.983222759999997</v>
      </c>
      <c r="N1879" s="10">
        <v>78.88</v>
      </c>
      <c r="O1879" s="10">
        <v>-108.93</v>
      </c>
      <c r="P1879" s="11">
        <v>3.3338000000000001</v>
      </c>
      <c r="Q1879" s="11">
        <v>-20.903199999999998</v>
      </c>
      <c r="R1879" s="37">
        <v>18.832391713747647</v>
      </c>
      <c r="S1879" s="16">
        <v>2.655367231638418E-2</v>
      </c>
      <c r="T1879" s="37">
        <v>6.48</v>
      </c>
      <c r="U1879" s="16">
        <v>1.414213562373095E-3</v>
      </c>
      <c r="V1879" s="10" t="s">
        <v>4770</v>
      </c>
      <c r="W1879" s="37">
        <v>0.628</v>
      </c>
      <c r="X1879" s="16">
        <v>2E-3</v>
      </c>
      <c r="Y1879" s="10" t="s">
        <v>4770</v>
      </c>
      <c r="Z1879" s="16">
        <v>5.1054726054073454</v>
      </c>
      <c r="AA1879" s="16">
        <v>5.985415813126238E-2</v>
      </c>
      <c r="AB1879" s="29" t="s">
        <v>8349</v>
      </c>
      <c r="AC1879" s="16">
        <v>1.5540000000000003</v>
      </c>
      <c r="AD1879" s="16">
        <v>1.7058722109231983E-2</v>
      </c>
      <c r="AE1879" s="10" t="s">
        <v>120</v>
      </c>
      <c r="AF1879" s="10" t="s">
        <v>4075</v>
      </c>
      <c r="AG1879" s="37">
        <v>0.82006716771918942</v>
      </c>
      <c r="AH1879" s="16">
        <v>6.2237611181681474E-2</v>
      </c>
      <c r="AI1879" s="10" t="s">
        <v>4490</v>
      </c>
      <c r="AJ1879" s="10" t="s">
        <v>107</v>
      </c>
      <c r="AK1879" s="16" t="s">
        <v>58</v>
      </c>
      <c r="AL1879" s="16">
        <f t="shared" si="116"/>
        <v>0.90557560022296835</v>
      </c>
      <c r="AM1879" s="16">
        <f t="shared" si="117"/>
        <v>48.086064371839612</v>
      </c>
      <c r="AN1879" s="17">
        <f t="shared" si="118"/>
        <v>1.4084212189744677E-10</v>
      </c>
      <c r="AO1879" s="16">
        <f t="shared" si="119"/>
        <v>31.108168601410721</v>
      </c>
      <c r="AP1879" s="18">
        <v>5810</v>
      </c>
      <c r="AQ1879" s="18" t="s">
        <v>129</v>
      </c>
      <c r="AR1879" s="16">
        <v>0.89314932414180737</v>
      </c>
      <c r="AS1879" s="10" t="s">
        <v>74</v>
      </c>
      <c r="AT1879" s="16">
        <v>0.9504080560709609</v>
      </c>
      <c r="AU1879" s="10" t="s">
        <v>74</v>
      </c>
      <c r="AV1879" s="10">
        <v>4.49</v>
      </c>
      <c r="AW1879" s="10" t="s">
        <v>96</v>
      </c>
      <c r="AX1879" s="10" t="s">
        <v>8349</v>
      </c>
      <c r="AY1879" s="10" t="s">
        <v>8349</v>
      </c>
      <c r="AZ1879" s="10" t="s">
        <v>101</v>
      </c>
      <c r="BA1879" s="10" t="s">
        <v>8349</v>
      </c>
    </row>
    <row r="1880" spans="1:53" s="10" customFormat="1">
      <c r="A1880" s="32">
        <v>95187</v>
      </c>
      <c r="B1880" s="10" t="s">
        <v>8349</v>
      </c>
      <c r="C1880" s="10" t="s">
        <v>8349</v>
      </c>
      <c r="D1880" s="10" t="s">
        <v>8349</v>
      </c>
      <c r="E1880" s="15" t="s">
        <v>8349</v>
      </c>
      <c r="F1880" s="10" t="s">
        <v>8349</v>
      </c>
      <c r="G1880" s="10" t="s">
        <v>8349</v>
      </c>
      <c r="H1880" s="10" t="s">
        <v>8349</v>
      </c>
      <c r="I1880" s="10" t="s">
        <v>8349</v>
      </c>
      <c r="J1880" s="10" t="s">
        <v>4794</v>
      </c>
      <c r="K1880" s="10" t="s">
        <v>4795</v>
      </c>
      <c r="L1880" s="10">
        <v>290.46189748</v>
      </c>
      <c r="M1880" s="10">
        <v>28.66554957</v>
      </c>
      <c r="N1880" s="10">
        <v>866.67</v>
      </c>
      <c r="O1880" s="10">
        <v>265.26</v>
      </c>
      <c r="P1880" s="11">
        <v>61.819000000000003</v>
      </c>
      <c r="Q1880" s="11">
        <v>6.6279000000000003</v>
      </c>
      <c r="R1880" s="37">
        <v>22.421524663677129</v>
      </c>
      <c r="S1880" s="16">
        <v>7.6905829596412553E-2</v>
      </c>
      <c r="T1880" s="37">
        <v>11.52</v>
      </c>
      <c r="U1880" s="16">
        <v>1.0606601717798212E-2</v>
      </c>
      <c r="V1880" s="10" t="s">
        <v>4770</v>
      </c>
      <c r="W1880" s="37">
        <v>1.42</v>
      </c>
      <c r="X1880" s="16">
        <v>1.4999999999999999E-2</v>
      </c>
      <c r="Y1880" s="10" t="s">
        <v>4770</v>
      </c>
      <c r="Z1880" s="16">
        <v>9.7666742935607083</v>
      </c>
      <c r="AA1880" s="16">
        <v>0.18437656029107607</v>
      </c>
      <c r="AB1880" s="29" t="s">
        <v>8349</v>
      </c>
      <c r="AC1880" s="16">
        <v>3.9719999999999995</v>
      </c>
      <c r="AD1880" s="16">
        <v>2.6239283526803853E-2</v>
      </c>
      <c r="AE1880" s="10" t="s">
        <v>120</v>
      </c>
      <c r="AF1880" s="10" t="s">
        <v>4075</v>
      </c>
      <c r="AG1880" s="37">
        <v>3.8106441367975315E-2</v>
      </c>
      <c r="AH1880" s="16">
        <v>0.20516996852553449</v>
      </c>
      <c r="AI1880" s="10" t="s">
        <v>4590</v>
      </c>
      <c r="AJ1880" s="16" t="s">
        <v>8349</v>
      </c>
      <c r="AK1880" s="16" t="s">
        <v>8349</v>
      </c>
      <c r="AL1880" s="16">
        <f t="shared" si="116"/>
        <v>0.19520871232600073</v>
      </c>
      <c r="AM1880" s="16">
        <f t="shared" si="117"/>
        <v>8.7063085697396332</v>
      </c>
      <c r="AN1880" s="17">
        <f t="shared" si="118"/>
        <v>3.0309836304228159E-9</v>
      </c>
      <c r="AO1880" s="16">
        <f t="shared" si="119"/>
        <v>32.816041022852176</v>
      </c>
      <c r="AP1880" s="18">
        <v>3729.5498979850236</v>
      </c>
      <c r="AQ1880" s="18" t="s">
        <v>143</v>
      </c>
      <c r="AR1880" s="16">
        <v>0.46723780928838171</v>
      </c>
      <c r="AS1880" s="10" t="s">
        <v>74</v>
      </c>
      <c r="AT1880" s="16">
        <v>0.43266666313246327</v>
      </c>
      <c r="AU1880" s="10" t="s">
        <v>74</v>
      </c>
      <c r="AV1880" s="10" t="s">
        <v>8349</v>
      </c>
      <c r="AW1880" s="10" t="s">
        <v>8349</v>
      </c>
      <c r="AX1880" s="10" t="s">
        <v>8349</v>
      </c>
      <c r="AY1880" s="10" t="s">
        <v>8349</v>
      </c>
      <c r="AZ1880" s="10" t="s">
        <v>8349</v>
      </c>
      <c r="BA1880" s="10" t="s">
        <v>8349</v>
      </c>
    </row>
    <row r="1881" spans="1:53" s="10" customFormat="1">
      <c r="A1881" s="31">
        <v>95223</v>
      </c>
      <c r="B1881" s="10" t="s">
        <v>8349</v>
      </c>
      <c r="C1881" s="10" t="s">
        <v>6052</v>
      </c>
      <c r="D1881" s="10" t="s">
        <v>6053</v>
      </c>
      <c r="E1881" s="15" t="s">
        <v>8349</v>
      </c>
      <c r="F1881" s="10" t="s">
        <v>8349</v>
      </c>
      <c r="G1881" s="10" t="s">
        <v>8349</v>
      </c>
      <c r="H1881" s="10" t="s">
        <v>8349</v>
      </c>
      <c r="I1881" s="10" t="s">
        <v>8349</v>
      </c>
      <c r="J1881" s="10" t="s">
        <v>883</v>
      </c>
      <c r="K1881" s="10" t="s">
        <v>884</v>
      </c>
      <c r="L1881" s="10">
        <v>290.59106083</v>
      </c>
      <c r="M1881" s="10">
        <v>33.883246419999999</v>
      </c>
      <c r="N1881" s="10">
        <v>121.03</v>
      </c>
      <c r="O1881" s="10">
        <v>728.69</v>
      </c>
      <c r="P1881" s="11">
        <v>66.558199999999999</v>
      </c>
      <c r="Q1881" s="11">
        <v>8.9060000000000006</v>
      </c>
      <c r="R1881" s="37">
        <v>29.647198339756894</v>
      </c>
      <c r="S1881" s="16">
        <v>3.7058997924696122E-2</v>
      </c>
      <c r="T1881" s="37">
        <v>9.9325154873684802</v>
      </c>
      <c r="U1881" s="16">
        <v>7.7878109889750149E-2</v>
      </c>
      <c r="V1881" s="10" t="s">
        <v>4767</v>
      </c>
      <c r="W1881" s="37">
        <v>1.24734560810816</v>
      </c>
      <c r="X1881" s="16">
        <v>7.7878109889750149E-2</v>
      </c>
      <c r="Y1881" s="10" t="s">
        <v>4775</v>
      </c>
      <c r="Z1881" s="16">
        <v>7.5725971933144871</v>
      </c>
      <c r="AA1881" s="16">
        <v>0.15987971299006976</v>
      </c>
      <c r="AB1881" s="29" t="s">
        <v>8349</v>
      </c>
      <c r="AC1881" s="16">
        <v>3.1105154873684802</v>
      </c>
      <c r="AD1881" s="16">
        <v>8.4976467330667493E-2</v>
      </c>
      <c r="AE1881" s="10" t="s">
        <v>122</v>
      </c>
      <c r="AF1881" s="10" t="s">
        <v>4075</v>
      </c>
      <c r="AG1881" s="37">
        <v>0.16242949544611515</v>
      </c>
      <c r="AH1881" s="16">
        <v>0.18105944500574134</v>
      </c>
      <c r="AI1881" s="10" t="s">
        <v>4669</v>
      </c>
      <c r="AJ1881" s="10" t="s">
        <v>107</v>
      </c>
      <c r="AK1881" s="16" t="s">
        <v>57</v>
      </c>
      <c r="AL1881" s="16">
        <f t="shared" si="116"/>
        <v>0.40302542779099576</v>
      </c>
      <c r="AM1881" s="16">
        <f t="shared" si="117"/>
        <v>13.594047679390286</v>
      </c>
      <c r="AN1881" s="17">
        <f t="shared" si="118"/>
        <v>7.1107774904291522E-10</v>
      </c>
      <c r="AO1881" s="16">
        <f t="shared" si="119"/>
        <v>32.802722764959455</v>
      </c>
      <c r="AP1881" s="18">
        <v>4264.427383130047</v>
      </c>
      <c r="AQ1881" s="18" t="s">
        <v>124</v>
      </c>
      <c r="AR1881" s="16">
        <v>0.73784073305349118</v>
      </c>
      <c r="AS1881" s="10" t="s">
        <v>74</v>
      </c>
      <c r="AT1881" s="16">
        <v>0.62748938497259021</v>
      </c>
      <c r="AU1881" s="10" t="s">
        <v>74</v>
      </c>
      <c r="AV1881" s="10" t="s">
        <v>8349</v>
      </c>
      <c r="AW1881" s="10" t="s">
        <v>8349</v>
      </c>
      <c r="AX1881" s="10" t="s">
        <v>8349</v>
      </c>
      <c r="AY1881" s="10" t="s">
        <v>8349</v>
      </c>
      <c r="AZ1881" s="10" t="s">
        <v>8349</v>
      </c>
      <c r="BA1881" s="10" t="s">
        <v>8349</v>
      </c>
    </row>
    <row r="1882" spans="1:53" s="10" customFormat="1">
      <c r="A1882" s="32">
        <v>95299</v>
      </c>
      <c r="B1882" s="10" t="s">
        <v>8349</v>
      </c>
      <c r="C1882" s="10" t="s">
        <v>8349</v>
      </c>
      <c r="D1882" s="10" t="s">
        <v>8349</v>
      </c>
      <c r="E1882" s="15" t="s">
        <v>8349</v>
      </c>
      <c r="F1882" s="10" t="s">
        <v>9464</v>
      </c>
      <c r="G1882" s="10" t="s">
        <v>8349</v>
      </c>
      <c r="H1882" s="10" t="s">
        <v>8349</v>
      </c>
      <c r="I1882" s="10" t="s">
        <v>8349</v>
      </c>
      <c r="J1882" s="10" t="s">
        <v>4796</v>
      </c>
      <c r="K1882" s="10" t="s">
        <v>4797</v>
      </c>
      <c r="L1882" s="10">
        <v>290.81902530999997</v>
      </c>
      <c r="M1882" s="10">
        <v>-6.58486014</v>
      </c>
      <c r="N1882" s="10">
        <v>-173.94</v>
      </c>
      <c r="O1882" s="10">
        <v>-209.97</v>
      </c>
      <c r="P1882" s="11">
        <v>30.642399999999999</v>
      </c>
      <c r="Q1882" s="11">
        <v>-10.062200000000001</v>
      </c>
      <c r="R1882" s="37">
        <v>28.801843317972352</v>
      </c>
      <c r="S1882" s="16">
        <v>4.8387096774193547E-2</v>
      </c>
      <c r="T1882" s="37">
        <v>9.7311682299434192</v>
      </c>
      <c r="U1882" s="16">
        <v>5.5470712993434652E-2</v>
      </c>
      <c r="V1882" s="10" t="s">
        <v>4767</v>
      </c>
      <c r="W1882" s="37">
        <v>1.0940000000000001</v>
      </c>
      <c r="X1882" s="16">
        <v>1E-3</v>
      </c>
      <c r="Y1882" s="10" t="s">
        <v>4770</v>
      </c>
      <c r="Z1882" s="16">
        <v>7.4340668124656908</v>
      </c>
      <c r="AA1882" s="16">
        <v>0.16316910227398296</v>
      </c>
      <c r="AB1882" s="10" t="s">
        <v>4782</v>
      </c>
      <c r="AC1882" s="16">
        <v>2.9221682299434191</v>
      </c>
      <c r="AD1882" s="16">
        <v>6.1261733569986411E-2</v>
      </c>
      <c r="AE1882" s="10" t="s">
        <v>120</v>
      </c>
      <c r="AF1882" s="10" t="s">
        <v>4075</v>
      </c>
      <c r="AG1882" s="37">
        <v>0.16994500211935534</v>
      </c>
      <c r="AH1882" s="16">
        <v>0.17429043558640134</v>
      </c>
      <c r="AI1882" s="10" t="s">
        <v>4571</v>
      </c>
      <c r="AJ1882" s="16" t="s">
        <v>8349</v>
      </c>
      <c r="AK1882" s="16" t="s">
        <v>8349</v>
      </c>
      <c r="AL1882" s="16">
        <f t="shared" si="116"/>
        <v>0.41224386243988564</v>
      </c>
      <c r="AM1882" s="16">
        <f t="shared" si="117"/>
        <v>14.313106903912828</v>
      </c>
      <c r="AN1882" s="17">
        <f t="shared" si="118"/>
        <v>6.7963163705680693E-10</v>
      </c>
      <c r="AO1882" s="16">
        <f t="shared" si="119"/>
        <v>32.650484261928113</v>
      </c>
      <c r="AP1882" s="18">
        <v>4401.7607715691638</v>
      </c>
      <c r="AQ1882" s="18" t="s">
        <v>143</v>
      </c>
      <c r="AR1882" s="16">
        <v>0.70835824532900349</v>
      </c>
      <c r="AS1882" s="10" t="s">
        <v>74</v>
      </c>
      <c r="AT1882" s="16">
        <v>0.6348091511257562</v>
      </c>
      <c r="AU1882" s="10" t="s">
        <v>74</v>
      </c>
      <c r="AV1882" s="10" t="s">
        <v>8349</v>
      </c>
      <c r="AW1882" s="10" t="s">
        <v>8349</v>
      </c>
      <c r="AX1882" s="10" t="s">
        <v>8349</v>
      </c>
      <c r="AY1882" s="10" t="s">
        <v>8349</v>
      </c>
      <c r="AZ1882" s="10" t="s">
        <v>8349</v>
      </c>
      <c r="BA1882" s="10" t="s">
        <v>8349</v>
      </c>
    </row>
    <row r="1883" spans="1:53" s="10" customFormat="1">
      <c r="A1883" s="31">
        <v>95319</v>
      </c>
      <c r="B1883" s="10">
        <v>182488</v>
      </c>
      <c r="C1883" s="10" t="s">
        <v>6054</v>
      </c>
      <c r="D1883" s="10" t="s">
        <v>8349</v>
      </c>
      <c r="E1883" s="15" t="s">
        <v>8349</v>
      </c>
      <c r="F1883" s="10" t="s">
        <v>9465</v>
      </c>
      <c r="G1883" s="10" t="s">
        <v>8349</v>
      </c>
      <c r="H1883" s="10" t="s">
        <v>8349</v>
      </c>
      <c r="I1883" s="10" t="s">
        <v>8349</v>
      </c>
      <c r="J1883" s="10" t="s">
        <v>885</v>
      </c>
      <c r="K1883" s="10" t="s">
        <v>886</v>
      </c>
      <c r="L1883" s="10">
        <v>290.89148075000003</v>
      </c>
      <c r="M1883" s="10">
        <v>33.221570110000002</v>
      </c>
      <c r="N1883" s="10">
        <v>82.04</v>
      </c>
      <c r="O1883" s="10">
        <v>162.91999999999999</v>
      </c>
      <c r="P1883" s="11">
        <v>66.075999999999993</v>
      </c>
      <c r="Q1883" s="11">
        <v>8.3832000000000004</v>
      </c>
      <c r="R1883" s="37">
        <v>15.760441292356186</v>
      </c>
      <c r="S1883" s="16">
        <v>5.5161544523246644E-3</v>
      </c>
      <c r="T1883" s="37">
        <v>6.37</v>
      </c>
      <c r="U1883" s="16">
        <v>4.2426406871192849E-3</v>
      </c>
      <c r="V1883" s="10" t="s">
        <v>4770</v>
      </c>
      <c r="W1883" s="37">
        <v>0.80400000000000005</v>
      </c>
      <c r="X1883" s="16">
        <v>6.0000000000000001E-3</v>
      </c>
      <c r="Y1883" s="10" t="s">
        <v>4770</v>
      </c>
      <c r="Z1883" s="16">
        <v>5.3821581321536183</v>
      </c>
      <c r="AA1883" s="16">
        <v>1.6253976620065558E-2</v>
      </c>
      <c r="AB1883" s="29" t="s">
        <v>8349</v>
      </c>
      <c r="AC1883" s="16" t="s">
        <v>8349</v>
      </c>
      <c r="AD1883" s="16" t="s">
        <v>8349</v>
      </c>
      <c r="AE1883" s="10" t="s">
        <v>8349</v>
      </c>
      <c r="AF1883" s="10" t="s">
        <v>4080</v>
      </c>
      <c r="AG1883" s="37">
        <v>0.70407591047297391</v>
      </c>
      <c r="AH1883" s="16">
        <v>0.1013123475000241</v>
      </c>
      <c r="AI1883" s="10" t="s">
        <v>4638</v>
      </c>
      <c r="AJ1883" s="10" t="s">
        <v>107</v>
      </c>
      <c r="AK1883" s="16" t="s">
        <v>109</v>
      </c>
      <c r="AL1883" s="16">
        <f t="shared" si="116"/>
        <v>0.83909231343933421</v>
      </c>
      <c r="AM1883" s="16">
        <f t="shared" si="117"/>
        <v>53.240407287725759</v>
      </c>
      <c r="AN1883" s="17">
        <f t="shared" si="118"/>
        <v>1.6404481147836899E-10</v>
      </c>
      <c r="AO1883" s="16">
        <f t="shared" si="119"/>
        <v>30.832593753059943</v>
      </c>
      <c r="AP1883" s="18">
        <v>5453</v>
      </c>
      <c r="AQ1883" s="18" t="s">
        <v>141</v>
      </c>
      <c r="AR1883" s="16">
        <v>0.88</v>
      </c>
      <c r="AS1883" s="10" t="s">
        <v>73</v>
      </c>
      <c r="AT1883" s="16">
        <v>0.96599999999999997</v>
      </c>
      <c r="AU1883" s="10" t="s">
        <v>73</v>
      </c>
      <c r="AV1883" s="10">
        <v>4.55</v>
      </c>
      <c r="AW1883" s="10" t="s">
        <v>73</v>
      </c>
      <c r="AX1883" s="10">
        <v>0.72</v>
      </c>
      <c r="AY1883" s="10" t="s">
        <v>73</v>
      </c>
      <c r="AZ1883" s="10" t="s">
        <v>102</v>
      </c>
      <c r="BA1883" s="10">
        <v>0.22</v>
      </c>
    </row>
    <row r="1884" spans="1:53" s="10" customFormat="1">
      <c r="A1884" s="33">
        <v>95326</v>
      </c>
      <c r="B1884" s="13" t="s">
        <v>8349</v>
      </c>
      <c r="C1884" s="14" t="s">
        <v>8349</v>
      </c>
      <c r="D1884" s="14" t="s">
        <v>8349</v>
      </c>
      <c r="E1884" s="14" t="s">
        <v>8349</v>
      </c>
      <c r="F1884" s="13" t="s">
        <v>9466</v>
      </c>
      <c r="G1884" s="13" t="s">
        <v>8349</v>
      </c>
      <c r="H1884" s="13" t="s">
        <v>8349</v>
      </c>
      <c r="I1884" s="13" t="s">
        <v>8349</v>
      </c>
      <c r="J1884" s="13" t="s">
        <v>4798</v>
      </c>
      <c r="K1884" s="13" t="s">
        <v>4799</v>
      </c>
      <c r="L1884" s="13">
        <v>290.91222472999999</v>
      </c>
      <c r="M1884" s="13">
        <v>-39.189160469999997</v>
      </c>
      <c r="N1884" s="13">
        <v>101.74</v>
      </c>
      <c r="O1884" s="13">
        <v>-21.62</v>
      </c>
      <c r="P1884" s="12">
        <v>359.17750000000001</v>
      </c>
      <c r="Q1884" s="12">
        <v>-22.628699999999998</v>
      </c>
      <c r="R1884" s="38">
        <v>29.095141111434394</v>
      </c>
      <c r="S1884" s="23">
        <v>0.69391911550771035</v>
      </c>
      <c r="T1884" s="38">
        <v>11.943875048828126</v>
      </c>
      <c r="U1884" s="19" t="s">
        <v>8349</v>
      </c>
      <c r="V1884" s="13" t="s">
        <v>4771</v>
      </c>
      <c r="W1884" s="38" t="s">
        <v>8349</v>
      </c>
      <c r="X1884" s="19" t="s">
        <v>8349</v>
      </c>
      <c r="Y1884" s="13" t="s">
        <v>8349</v>
      </c>
      <c r="Z1884" s="19">
        <v>9.6247727095142537</v>
      </c>
      <c r="AA1884" s="19" t="s">
        <v>8349</v>
      </c>
      <c r="AB1884" s="29" t="s">
        <v>8349</v>
      </c>
      <c r="AC1884" s="19">
        <v>2.1308750488281252</v>
      </c>
      <c r="AD1884" s="19">
        <v>0.10218121158021176</v>
      </c>
      <c r="AE1884" s="13" t="s">
        <v>120</v>
      </c>
      <c r="AF1884" s="13" t="s">
        <v>4075</v>
      </c>
      <c r="AG1884" s="38">
        <v>1.5025156941744043E-2</v>
      </c>
      <c r="AH1884" s="19" t="s">
        <v>8349</v>
      </c>
      <c r="AI1884" s="13" t="s">
        <v>4285</v>
      </c>
      <c r="AJ1884" s="19" t="s">
        <v>8349</v>
      </c>
      <c r="AK1884" s="19" t="s">
        <v>8349</v>
      </c>
      <c r="AL1884" s="19">
        <f t="shared" si="116"/>
        <v>0.12257714689836782</v>
      </c>
      <c r="AM1884" s="19">
        <f t="shared" si="117"/>
        <v>4.2129765388969016</v>
      </c>
      <c r="AN1884" s="20">
        <f t="shared" si="118"/>
        <v>7.6871077252517107E-9</v>
      </c>
      <c r="AO1884" s="19">
        <f t="shared" si="119"/>
        <v>32.229467630806134</v>
      </c>
      <c r="AP1884" s="21">
        <v>5087.2201870789168</v>
      </c>
      <c r="AQ1884" s="21" t="s">
        <v>143</v>
      </c>
      <c r="AR1884" s="19">
        <v>0.15768851529842456</v>
      </c>
      <c r="AS1884" s="13" t="s">
        <v>74</v>
      </c>
      <c r="AT1884" s="19">
        <v>0.3408142120463919</v>
      </c>
      <c r="AU1884" s="13" t="s">
        <v>74</v>
      </c>
      <c r="AV1884" s="13" t="s">
        <v>8349</v>
      </c>
      <c r="AW1884" s="13" t="s">
        <v>8349</v>
      </c>
      <c r="AX1884" s="13" t="s">
        <v>8349</v>
      </c>
      <c r="AY1884" s="13" t="s">
        <v>8349</v>
      </c>
      <c r="AZ1884" s="13" t="s">
        <v>8349</v>
      </c>
      <c r="BA1884" s="13" t="s">
        <v>8349</v>
      </c>
    </row>
    <row r="1885" spans="1:53" s="10" customFormat="1">
      <c r="A1885" s="31">
        <v>95417</v>
      </c>
      <c r="B1885" s="10" t="s">
        <v>8349</v>
      </c>
      <c r="C1885" s="10" t="s">
        <v>6055</v>
      </c>
      <c r="D1885" s="10" t="s">
        <v>6056</v>
      </c>
      <c r="E1885" s="15" t="s">
        <v>8349</v>
      </c>
      <c r="F1885" s="10" t="s">
        <v>8349</v>
      </c>
      <c r="G1885" s="10" t="s">
        <v>8349</v>
      </c>
      <c r="H1885" s="10" t="s">
        <v>8349</v>
      </c>
      <c r="I1885" s="10" t="s">
        <v>8349</v>
      </c>
      <c r="J1885" s="10" t="s">
        <v>887</v>
      </c>
      <c r="K1885" s="10" t="s">
        <v>888</v>
      </c>
      <c r="L1885" s="10">
        <v>291.14325270000001</v>
      </c>
      <c r="M1885" s="10">
        <v>-22.061077409999999</v>
      </c>
      <c r="N1885" s="10">
        <v>-234.36</v>
      </c>
      <c r="O1885" s="10">
        <v>-453.49</v>
      </c>
      <c r="P1885" s="11">
        <v>16.332799999999999</v>
      </c>
      <c r="Q1885" s="11">
        <v>-16.864100000000001</v>
      </c>
      <c r="R1885" s="37">
        <v>29.316915860451481</v>
      </c>
      <c r="S1885" s="16">
        <v>6.1858692465552624E-2</v>
      </c>
      <c r="T1885" s="37">
        <v>10.91</v>
      </c>
      <c r="U1885" s="16">
        <v>1.3435028842544402E-2</v>
      </c>
      <c r="V1885" s="10" t="s">
        <v>4770</v>
      </c>
      <c r="W1885" s="37">
        <v>1.391</v>
      </c>
      <c r="X1885" s="16">
        <v>1.9E-2</v>
      </c>
      <c r="Y1885" s="10" t="s">
        <v>4770</v>
      </c>
      <c r="Z1885" s="16">
        <v>8.5744085970369852</v>
      </c>
      <c r="AA1885" s="16">
        <v>0.15209373427999751</v>
      </c>
      <c r="AB1885" s="29" t="s">
        <v>8349</v>
      </c>
      <c r="AC1885" s="16">
        <v>3.4770000000000003</v>
      </c>
      <c r="AD1885" s="16">
        <v>2.1667948680020449E-2</v>
      </c>
      <c r="AE1885" s="10" t="s">
        <v>120</v>
      </c>
      <c r="AF1885" s="10" t="s">
        <v>4075</v>
      </c>
      <c r="AG1885" s="37">
        <v>7.9950374292359544E-2</v>
      </c>
      <c r="AH1885" s="16">
        <v>0.15362943730689926</v>
      </c>
      <c r="AI1885" s="10" t="s">
        <v>4427</v>
      </c>
      <c r="AJ1885" s="10" t="s">
        <v>107</v>
      </c>
      <c r="AK1885" s="16" t="s">
        <v>108</v>
      </c>
      <c r="AL1885" s="16">
        <f t="shared" si="116"/>
        <v>0.28275497217972939</v>
      </c>
      <c r="AM1885" s="16">
        <f t="shared" si="117"/>
        <v>9.6447721010505703</v>
      </c>
      <c r="AN1885" s="17">
        <f t="shared" si="118"/>
        <v>1.444646144840347E-9</v>
      </c>
      <c r="AO1885" s="16">
        <f t="shared" si="119"/>
        <v>33.010596292584751</v>
      </c>
      <c r="AP1885" s="18">
        <v>4019.0532002755135</v>
      </c>
      <c r="AQ1885" s="18" t="s">
        <v>124</v>
      </c>
      <c r="AR1885" s="16">
        <v>0.58279305393460556</v>
      </c>
      <c r="AS1885" s="10" t="s">
        <v>74</v>
      </c>
      <c r="AT1885" s="16">
        <v>0.52320504546194369</v>
      </c>
      <c r="AU1885" s="10" t="s">
        <v>74</v>
      </c>
      <c r="AV1885" s="10" t="s">
        <v>8349</v>
      </c>
      <c r="AW1885" s="10" t="s">
        <v>8349</v>
      </c>
      <c r="AX1885" s="10" t="s">
        <v>8349</v>
      </c>
      <c r="AY1885" s="10" t="s">
        <v>8349</v>
      </c>
      <c r="AZ1885" s="10" t="s">
        <v>102</v>
      </c>
      <c r="BA1885" s="10" t="s">
        <v>8349</v>
      </c>
    </row>
    <row r="1886" spans="1:53" s="10" customFormat="1">
      <c r="A1886" s="31">
        <v>95447</v>
      </c>
      <c r="B1886" s="10">
        <v>182572</v>
      </c>
      <c r="C1886" s="10" t="s">
        <v>6057</v>
      </c>
      <c r="D1886" s="10" t="s">
        <v>6058</v>
      </c>
      <c r="E1886" s="15" t="s">
        <v>8349</v>
      </c>
      <c r="F1886" s="10" t="s">
        <v>9467</v>
      </c>
      <c r="G1886" s="10" t="s">
        <v>8349</v>
      </c>
      <c r="H1886" s="10" t="s">
        <v>8349</v>
      </c>
      <c r="I1886" s="10" t="s">
        <v>8349</v>
      </c>
      <c r="J1886" s="10" t="s">
        <v>889</v>
      </c>
      <c r="K1886" s="10" t="s">
        <v>890</v>
      </c>
      <c r="L1886" s="10">
        <v>291.2407096</v>
      </c>
      <c r="M1886" s="10">
        <v>11.94285122</v>
      </c>
      <c r="N1886" s="10">
        <v>721.27</v>
      </c>
      <c r="O1886" s="10">
        <v>643.6</v>
      </c>
      <c r="P1886" s="11">
        <v>47.369700000000002</v>
      </c>
      <c r="Q1886" s="11">
        <v>-1.8656999999999999</v>
      </c>
      <c r="R1886" s="37">
        <v>15.176809834572772</v>
      </c>
      <c r="S1886" s="16">
        <v>3.9459705569889212E-3</v>
      </c>
      <c r="T1886" s="37">
        <v>5.1573450647358605</v>
      </c>
      <c r="U1886" s="16">
        <v>1.6643316977093238E-2</v>
      </c>
      <c r="V1886" s="10" t="s">
        <v>4767</v>
      </c>
      <c r="W1886" s="37">
        <v>0.76224447021511932</v>
      </c>
      <c r="X1886" s="16">
        <v>1.6643316977093238E-2</v>
      </c>
      <c r="Y1886" s="10" t="s">
        <v>4775</v>
      </c>
      <c r="Z1886" s="16">
        <v>4.2514426024735421</v>
      </c>
      <c r="AA1886" s="16">
        <v>2.5228833430159803E-2</v>
      </c>
      <c r="AB1886" s="29" t="s">
        <v>8349</v>
      </c>
      <c r="AC1886" s="16">
        <v>1.6273450647358607</v>
      </c>
      <c r="AD1886" s="16">
        <v>5.2697248505021589E-2</v>
      </c>
      <c r="AE1886" s="10" t="s">
        <v>4162</v>
      </c>
      <c r="AF1886" s="10" t="s">
        <v>4075</v>
      </c>
      <c r="AG1886" s="37">
        <v>1.835050988961781</v>
      </c>
      <c r="AH1886" s="16">
        <v>5.8425114773072967E-2</v>
      </c>
      <c r="AI1886" s="10" t="s">
        <v>4286</v>
      </c>
      <c r="AJ1886" s="10" t="s">
        <v>107</v>
      </c>
      <c r="AK1886" s="16" t="s">
        <v>109</v>
      </c>
      <c r="AL1886" s="16">
        <f t="shared" si="116"/>
        <v>1.3546405386528859</v>
      </c>
      <c r="AM1886" s="16">
        <f t="shared" si="117"/>
        <v>89.257265091838647</v>
      </c>
      <c r="AN1886" s="17">
        <f t="shared" si="118"/>
        <v>6.2941030355427119E-11</v>
      </c>
      <c r="AO1886" s="16">
        <f t="shared" si="119"/>
        <v>30.660010444460088</v>
      </c>
      <c r="AP1886" s="18">
        <v>5656</v>
      </c>
      <c r="AQ1886" s="18" t="s">
        <v>141</v>
      </c>
      <c r="AR1886" s="16">
        <v>1.36</v>
      </c>
      <c r="AS1886" s="10" t="s">
        <v>73</v>
      </c>
      <c r="AT1886" s="16">
        <v>1.147</v>
      </c>
      <c r="AU1886" s="10" t="s">
        <v>73</v>
      </c>
      <c r="AV1886" s="10">
        <v>4.24</v>
      </c>
      <c r="AW1886" s="10" t="s">
        <v>73</v>
      </c>
      <c r="AX1886" s="10">
        <v>9.44</v>
      </c>
      <c r="AY1886" s="10" t="s">
        <v>73</v>
      </c>
      <c r="AZ1886" s="10" t="s">
        <v>8349</v>
      </c>
      <c r="BA1886" s="10">
        <v>0.4</v>
      </c>
    </row>
    <row r="1887" spans="1:53" s="10" customFormat="1">
      <c r="A1887" s="31">
        <v>95467</v>
      </c>
      <c r="B1887" s="10">
        <v>181433</v>
      </c>
      <c r="C1887" s="10" t="s">
        <v>6059</v>
      </c>
      <c r="D1887" s="10" t="s">
        <v>6060</v>
      </c>
      <c r="E1887" s="15" t="s">
        <v>8349</v>
      </c>
      <c r="F1887" s="10" t="s">
        <v>8349</v>
      </c>
      <c r="G1887" s="10" t="s">
        <v>8349</v>
      </c>
      <c r="H1887" s="10" t="s">
        <v>8349</v>
      </c>
      <c r="I1887" s="10">
        <v>3</v>
      </c>
      <c r="J1887" s="10" t="s">
        <v>891</v>
      </c>
      <c r="K1887" s="10" t="s">
        <v>892</v>
      </c>
      <c r="L1887" s="10">
        <v>291.29126989999997</v>
      </c>
      <c r="M1887" s="10">
        <v>-66.469371150000001</v>
      </c>
      <c r="N1887" s="10">
        <v>-231.66</v>
      </c>
      <c r="O1887" s="10">
        <v>236.02</v>
      </c>
      <c r="P1887" s="11">
        <v>329.51319999999998</v>
      </c>
      <c r="Q1887" s="11">
        <v>-28.045200000000001</v>
      </c>
      <c r="R1887" s="37">
        <v>26.75943270002676</v>
      </c>
      <c r="S1887" s="16">
        <v>3.0238158951030238E-2</v>
      </c>
      <c r="T1887" s="37">
        <v>8.3864270125519802</v>
      </c>
      <c r="U1887" s="16">
        <v>2.3323807579381201E-2</v>
      </c>
      <c r="V1887" s="10" t="s">
        <v>4774</v>
      </c>
      <c r="W1887" s="37">
        <v>1.0339028770901599</v>
      </c>
      <c r="X1887" s="16">
        <v>2.3323807579381201E-2</v>
      </c>
      <c r="Y1887" s="10" t="s">
        <v>4775</v>
      </c>
      <c r="Z1887" s="16">
        <v>6.2490425018001687</v>
      </c>
      <c r="AA1887" s="16">
        <v>8.9998351803692422E-2</v>
      </c>
      <c r="AB1887" s="29" t="s">
        <v>8349</v>
      </c>
      <c r="AC1887" s="16">
        <v>2.2924270125519799</v>
      </c>
      <c r="AD1887" s="16">
        <v>3.2756678708318401E-2</v>
      </c>
      <c r="AE1887" s="10" t="s">
        <v>122</v>
      </c>
      <c r="AF1887" s="10" t="s">
        <v>4075</v>
      </c>
      <c r="AG1887" s="37">
        <v>0.35795600819260642</v>
      </c>
      <c r="AH1887" s="16">
        <v>9.5774231019524189E-2</v>
      </c>
      <c r="AI1887" s="10" t="s">
        <v>4287</v>
      </c>
      <c r="AJ1887" s="10" t="s">
        <v>107</v>
      </c>
      <c r="AK1887" s="16" t="s">
        <v>57</v>
      </c>
      <c r="AL1887" s="16">
        <f t="shared" si="116"/>
        <v>0.5982942488379831</v>
      </c>
      <c r="AM1887" s="16">
        <f t="shared" si="117"/>
        <v>22.358256079075428</v>
      </c>
      <c r="AN1887" s="17">
        <f t="shared" si="118"/>
        <v>3.2266534813365275E-10</v>
      </c>
      <c r="AO1887" s="16">
        <f t="shared" si="119"/>
        <v>32.114546192801086</v>
      </c>
      <c r="AP1887" s="18">
        <v>4900</v>
      </c>
      <c r="AQ1887" s="18" t="s">
        <v>129</v>
      </c>
      <c r="AR1887" s="16">
        <v>0.82961060379583851</v>
      </c>
      <c r="AS1887" s="10" t="s">
        <v>74</v>
      </c>
      <c r="AT1887" s="16">
        <v>0.76841767838151509</v>
      </c>
      <c r="AU1887" s="10" t="s">
        <v>74</v>
      </c>
      <c r="AV1887" s="10">
        <v>4.49</v>
      </c>
      <c r="AW1887" s="10" t="s">
        <v>96</v>
      </c>
      <c r="AX1887" s="10" t="s">
        <v>8349</v>
      </c>
      <c r="AY1887" s="10" t="s">
        <v>8349</v>
      </c>
      <c r="AZ1887" s="10" t="s">
        <v>103</v>
      </c>
      <c r="BA1887" s="10" t="s">
        <v>8349</v>
      </c>
    </row>
    <row r="1888" spans="1:53" s="10" customFormat="1">
      <c r="A1888" s="31">
        <v>95492</v>
      </c>
      <c r="B1888" s="10">
        <v>182807</v>
      </c>
      <c r="C1888" s="10" t="s">
        <v>6061</v>
      </c>
      <c r="D1888" s="10" t="s">
        <v>6062</v>
      </c>
      <c r="E1888" s="15" t="s">
        <v>8349</v>
      </c>
      <c r="F1888" s="10" t="s">
        <v>9468</v>
      </c>
      <c r="G1888" s="10" t="s">
        <v>8349</v>
      </c>
      <c r="H1888" s="10" t="s">
        <v>8349</v>
      </c>
      <c r="I1888" s="10" t="s">
        <v>8349</v>
      </c>
      <c r="J1888" s="10" t="s">
        <v>893</v>
      </c>
      <c r="K1888" s="10" t="s">
        <v>894</v>
      </c>
      <c r="L1888" s="10">
        <v>291.35779818999998</v>
      </c>
      <c r="M1888" s="10">
        <v>24.91430832</v>
      </c>
      <c r="N1888" s="10">
        <v>-177.2</v>
      </c>
      <c r="O1888" s="10">
        <v>-631.08000000000004</v>
      </c>
      <c r="P1888" s="11">
        <v>58.8568</v>
      </c>
      <c r="Q1888" s="11">
        <v>4.1752000000000002</v>
      </c>
      <c r="R1888" s="37">
        <v>27.389756231169542</v>
      </c>
      <c r="S1888" s="16">
        <v>1.0955902492467818E-2</v>
      </c>
      <c r="T1888" s="37">
        <v>6.1921337926264597</v>
      </c>
      <c r="U1888" s="16">
        <v>1.6643316977093238E-2</v>
      </c>
      <c r="V1888" s="10" t="s">
        <v>4767</v>
      </c>
      <c r="W1888" s="37">
        <v>0.50371257111031986</v>
      </c>
      <c r="X1888" s="16">
        <v>1.6643316977093238E-2</v>
      </c>
      <c r="Y1888" s="10" t="s">
        <v>4768</v>
      </c>
      <c r="Z1888" s="16">
        <v>4.0041929573750972</v>
      </c>
      <c r="AA1888" s="16">
        <v>4.0565039591598406E-2</v>
      </c>
      <c r="AB1888" s="29" t="s">
        <v>8349</v>
      </c>
      <c r="AC1888" s="16">
        <v>1.33413379262646</v>
      </c>
      <c r="AD1888" s="16">
        <v>2.9206163733020468E-2</v>
      </c>
      <c r="AE1888" s="10" t="s">
        <v>122</v>
      </c>
      <c r="AF1888" s="10" t="s">
        <v>4075</v>
      </c>
      <c r="AG1888" s="37">
        <v>2.1920487781178069</v>
      </c>
      <c r="AH1888" s="16">
        <v>4.998522218684185E-2</v>
      </c>
      <c r="AI1888" s="10" t="s">
        <v>4598</v>
      </c>
      <c r="AJ1888" s="10" t="s">
        <v>107</v>
      </c>
      <c r="AK1888" s="16" t="s">
        <v>111</v>
      </c>
      <c r="AL1888" s="16">
        <f t="shared" si="116"/>
        <v>1.4805569148525857</v>
      </c>
      <c r="AM1888" s="16">
        <f t="shared" si="117"/>
        <v>54.055132961267901</v>
      </c>
      <c r="AN1888" s="17">
        <f t="shared" si="118"/>
        <v>5.2690433330217026E-11</v>
      </c>
      <c r="AO1888" s="16">
        <f t="shared" si="119"/>
        <v>31.887804366978877</v>
      </c>
      <c r="AP1888" s="18">
        <v>6078.5474587977751</v>
      </c>
      <c r="AQ1888" s="18" t="s">
        <v>124</v>
      </c>
      <c r="AR1888" s="16">
        <v>1.3340653663949646</v>
      </c>
      <c r="AS1888" s="10" t="s">
        <v>74</v>
      </c>
      <c r="AT1888" s="16">
        <v>1.2229184319064841</v>
      </c>
      <c r="AU1888" s="10" t="s">
        <v>74</v>
      </c>
      <c r="AV1888" s="10" t="s">
        <v>8349</v>
      </c>
      <c r="AW1888" s="10" t="s">
        <v>8349</v>
      </c>
      <c r="AX1888" s="10" t="s">
        <v>8349</v>
      </c>
      <c r="AY1888" s="10" t="s">
        <v>8349</v>
      </c>
      <c r="AZ1888" s="10" t="s">
        <v>8349</v>
      </c>
      <c r="BA1888" s="10" t="s">
        <v>8349</v>
      </c>
    </row>
    <row r="1889" spans="1:53" s="10" customFormat="1">
      <c r="A1889" s="31">
        <v>95501</v>
      </c>
      <c r="B1889" s="10">
        <v>182640</v>
      </c>
      <c r="C1889" s="10" t="s">
        <v>6063</v>
      </c>
      <c r="D1889" s="10" t="s">
        <v>6064</v>
      </c>
      <c r="E1889" s="15" t="s">
        <v>8349</v>
      </c>
      <c r="F1889" s="10" t="s">
        <v>9469</v>
      </c>
      <c r="G1889" s="10" t="s">
        <v>8349</v>
      </c>
      <c r="H1889" s="10" t="s">
        <v>8349</v>
      </c>
      <c r="I1889" s="10" t="s">
        <v>8349</v>
      </c>
      <c r="J1889" s="10" t="s">
        <v>895</v>
      </c>
      <c r="K1889" s="10" t="s">
        <v>896</v>
      </c>
      <c r="L1889" s="10">
        <v>291.37396940999997</v>
      </c>
      <c r="M1889" s="10">
        <v>3.1145792299999999</v>
      </c>
      <c r="N1889" s="10">
        <v>253.06</v>
      </c>
      <c r="O1889" s="10">
        <v>80.67</v>
      </c>
      <c r="P1889" s="11">
        <v>39.618299999999998</v>
      </c>
      <c r="Q1889" s="11">
        <v>-6.1310000000000002</v>
      </c>
      <c r="R1889" s="37">
        <v>15.52553951249806</v>
      </c>
      <c r="S1889" s="16">
        <v>1.5525539512498059E-2</v>
      </c>
      <c r="T1889" s="37">
        <v>3.36</v>
      </c>
      <c r="U1889" s="16">
        <v>2.8284271247461901E-3</v>
      </c>
      <c r="V1889" s="10" t="s">
        <v>4770</v>
      </c>
      <c r="W1889" s="37">
        <v>0.31900000000000001</v>
      </c>
      <c r="X1889" s="16">
        <v>4.0000000000000001E-3</v>
      </c>
      <c r="Y1889" s="10" t="s">
        <v>4770</v>
      </c>
      <c r="Z1889" s="16">
        <v>2.404766495779556</v>
      </c>
      <c r="AA1889" s="16">
        <v>3.6806156969495518E-2</v>
      </c>
      <c r="AB1889" s="29" t="s">
        <v>8349</v>
      </c>
      <c r="AC1889" s="16">
        <v>0.79</v>
      </c>
      <c r="AD1889" s="16">
        <v>5.0079936102195667E-2</v>
      </c>
      <c r="AE1889" s="10" t="s">
        <v>4096</v>
      </c>
      <c r="AF1889" s="10" t="s">
        <v>4075</v>
      </c>
      <c r="AG1889" s="37">
        <v>9.0085347571330168</v>
      </c>
      <c r="AH1889" s="16">
        <v>6.2150568709088611E-2</v>
      </c>
      <c r="AI1889" s="10" t="s">
        <v>4497</v>
      </c>
      <c r="AJ1889" s="10" t="s">
        <v>107</v>
      </c>
      <c r="AK1889" s="16" t="s">
        <v>111</v>
      </c>
      <c r="AL1889" s="16">
        <f t="shared" si="116"/>
        <v>3.0014221224501254</v>
      </c>
      <c r="AM1889" s="16">
        <f t="shared" si="117"/>
        <v>193.32159890701254</v>
      </c>
      <c r="AN1889" s="17">
        <f t="shared" si="118"/>
        <v>1.2821174931755283E-11</v>
      </c>
      <c r="AO1889" s="16">
        <f t="shared" si="119"/>
        <v>30.590180435678565</v>
      </c>
      <c r="AP1889" s="18">
        <v>7073.9132497046285</v>
      </c>
      <c r="AQ1889" s="18" t="s">
        <v>123</v>
      </c>
      <c r="AR1889" s="16">
        <v>1.9969134696110402</v>
      </c>
      <c r="AS1889" s="10" t="s">
        <v>74</v>
      </c>
      <c r="AT1889" s="16">
        <v>1.7570459431892591</v>
      </c>
      <c r="AU1889" s="10" t="s">
        <v>74</v>
      </c>
      <c r="AV1889" s="10" t="s">
        <v>8349</v>
      </c>
      <c r="AW1889" s="10" t="s">
        <v>8349</v>
      </c>
      <c r="AX1889" s="10" t="s">
        <v>8349</v>
      </c>
      <c r="AY1889" s="10" t="s">
        <v>8349</v>
      </c>
      <c r="AZ1889" s="10" t="s">
        <v>8349</v>
      </c>
      <c r="BA1889" s="10" t="s">
        <v>8349</v>
      </c>
    </row>
    <row r="1890" spans="1:53" s="10" customFormat="1">
      <c r="A1890" s="31">
        <v>95575</v>
      </c>
      <c r="B1890" s="10">
        <v>183255</v>
      </c>
      <c r="C1890" s="10" t="s">
        <v>6065</v>
      </c>
      <c r="D1890" s="10" t="s">
        <v>6066</v>
      </c>
      <c r="E1890" s="15" t="s">
        <v>8349</v>
      </c>
      <c r="F1890" s="10" t="s">
        <v>9470</v>
      </c>
      <c r="G1890" s="10" t="s">
        <v>8349</v>
      </c>
      <c r="H1890" s="10" t="s">
        <v>8349</v>
      </c>
      <c r="I1890" s="10" t="s">
        <v>8349</v>
      </c>
      <c r="J1890" s="10" t="s">
        <v>897</v>
      </c>
      <c r="K1890" s="10" t="s">
        <v>898</v>
      </c>
      <c r="L1890" s="10">
        <v>291.60655771</v>
      </c>
      <c r="M1890" s="10">
        <v>49.463575570000003</v>
      </c>
      <c r="N1890" s="10">
        <v>457.19</v>
      </c>
      <c r="O1890" s="10">
        <v>713.97</v>
      </c>
      <c r="P1890" s="11">
        <v>81.250500000000002</v>
      </c>
      <c r="Q1890" s="11">
        <v>14.985900000000001</v>
      </c>
      <c r="R1890" s="37">
        <v>25.012506253126567</v>
      </c>
      <c r="S1890" s="16">
        <v>1.8259129564782393E-2</v>
      </c>
      <c r="T1890" s="37">
        <v>8.0409317160393829</v>
      </c>
      <c r="U1890" s="16">
        <v>2.2472205054244233E-2</v>
      </c>
      <c r="V1890" s="10" t="s">
        <v>4767</v>
      </c>
      <c r="W1890" s="37">
        <v>0.92900000000000005</v>
      </c>
      <c r="X1890" s="16">
        <v>8.9999999999999993E-3</v>
      </c>
      <c r="Y1890" s="10" t="s">
        <v>4770</v>
      </c>
      <c r="Z1890" s="16">
        <v>6.0501456649498735</v>
      </c>
      <c r="AA1890" s="16">
        <v>6.248784855837819E-2</v>
      </c>
      <c r="AB1890" s="29" t="s">
        <v>8349</v>
      </c>
      <c r="AC1890" s="16">
        <v>2.4749317160393831</v>
      </c>
      <c r="AD1890" s="16">
        <v>2.7586228448267441E-2</v>
      </c>
      <c r="AE1890" s="10" t="s">
        <v>120</v>
      </c>
      <c r="AF1890" s="10" t="s">
        <v>4075</v>
      </c>
      <c r="AG1890" s="37">
        <v>0.47056782016898491</v>
      </c>
      <c r="AH1890" s="16">
        <v>6.8306157976091783E-2</v>
      </c>
      <c r="AI1890" s="10" t="s">
        <v>4648</v>
      </c>
      <c r="AJ1890" s="10" t="s">
        <v>107</v>
      </c>
      <c r="AK1890" s="16" t="s">
        <v>57</v>
      </c>
      <c r="AL1890" s="16">
        <f t="shared" si="116"/>
        <v>0.6859794604570788</v>
      </c>
      <c r="AM1890" s="16">
        <f t="shared" si="117"/>
        <v>27.42545882907401</v>
      </c>
      <c r="AN1890" s="17">
        <f t="shared" si="118"/>
        <v>2.4544814806614478E-10</v>
      </c>
      <c r="AO1890" s="16">
        <f t="shared" si="119"/>
        <v>32.066032316920413</v>
      </c>
      <c r="AP1890" s="18">
        <v>4736</v>
      </c>
      <c r="AQ1890" s="18" t="s">
        <v>129</v>
      </c>
      <c r="AR1890" s="16">
        <v>1.0182146730411095</v>
      </c>
      <c r="AS1890" s="10" t="s">
        <v>74</v>
      </c>
      <c r="AT1890" s="16">
        <v>0.82424625135330531</v>
      </c>
      <c r="AU1890" s="10" t="s">
        <v>74</v>
      </c>
      <c r="AV1890" s="10">
        <v>4.45</v>
      </c>
      <c r="AW1890" s="10" t="s">
        <v>96</v>
      </c>
      <c r="AX1890" s="10" t="s">
        <v>8349</v>
      </c>
      <c r="AY1890" s="10" t="s">
        <v>8349</v>
      </c>
      <c r="AZ1890" s="10" t="s">
        <v>103</v>
      </c>
      <c r="BA1890" s="10" t="s">
        <v>8349</v>
      </c>
    </row>
    <row r="1891" spans="1:53" s="10" customFormat="1">
      <c r="A1891" s="31">
        <v>95730</v>
      </c>
      <c r="B1891" s="10">
        <v>231512</v>
      </c>
      <c r="C1891" s="10" t="s">
        <v>6067</v>
      </c>
      <c r="D1891" s="10" t="s">
        <v>5865</v>
      </c>
      <c r="E1891" s="15" t="s">
        <v>8349</v>
      </c>
      <c r="F1891" s="10" t="s">
        <v>9471</v>
      </c>
      <c r="G1891" s="10" t="s">
        <v>8349</v>
      </c>
      <c r="H1891" s="10" t="s">
        <v>8349</v>
      </c>
      <c r="I1891" s="10" t="s">
        <v>8349</v>
      </c>
      <c r="J1891" s="10" t="s">
        <v>899</v>
      </c>
      <c r="K1891" s="10" t="s">
        <v>900</v>
      </c>
      <c r="L1891" s="10">
        <v>292.06428045000001</v>
      </c>
      <c r="M1891" s="10">
        <v>12.536000209999999</v>
      </c>
      <c r="N1891" s="10">
        <v>-52.85</v>
      </c>
      <c r="O1891" s="10">
        <v>-39.76</v>
      </c>
      <c r="P1891" s="11">
        <v>48.2744</v>
      </c>
      <c r="Q1891" s="11">
        <v>-2.2924000000000002</v>
      </c>
      <c r="R1891" s="37">
        <v>28.019052956010089</v>
      </c>
      <c r="S1891" s="16">
        <v>4.0067245727094428E-2</v>
      </c>
      <c r="T1891" s="37">
        <v>9.17</v>
      </c>
      <c r="U1891" s="16">
        <v>1.4142135623730949E-2</v>
      </c>
      <c r="V1891" s="10" t="s">
        <v>4770</v>
      </c>
      <c r="W1891" s="37">
        <v>1.08</v>
      </c>
      <c r="X1891" s="16">
        <v>0.02</v>
      </c>
      <c r="Y1891" s="10" t="s">
        <v>4770</v>
      </c>
      <c r="Z1891" s="16">
        <v>6.9327327397783023</v>
      </c>
      <c r="AA1891" s="16">
        <v>0.10293808225457468</v>
      </c>
      <c r="AB1891" s="10" t="s">
        <v>4782</v>
      </c>
      <c r="AC1891" s="16">
        <v>2.8200000000000003</v>
      </c>
      <c r="AD1891" s="16">
        <v>2.5317977802344325E-2</v>
      </c>
      <c r="AE1891" s="10" t="s">
        <v>120</v>
      </c>
      <c r="AF1891" s="10" t="s">
        <v>4075</v>
      </c>
      <c r="AG1891" s="37">
        <v>0.25207063225507287</v>
      </c>
      <c r="AH1891" s="16">
        <v>0.10600589029978279</v>
      </c>
      <c r="AI1891" s="10" t="s">
        <v>4596</v>
      </c>
      <c r="AJ1891" s="10" t="s">
        <v>107</v>
      </c>
      <c r="AK1891" s="16" t="s">
        <v>57</v>
      </c>
      <c r="AL1891" s="16">
        <f t="shared" si="116"/>
        <v>0.50206636240149849</v>
      </c>
      <c r="AM1891" s="16">
        <f t="shared" si="117"/>
        <v>17.918748474109481</v>
      </c>
      <c r="AN1891" s="17">
        <f t="shared" si="118"/>
        <v>4.5820490458057152E-10</v>
      </c>
      <c r="AO1891" s="16">
        <f t="shared" si="119"/>
        <v>32.517350666190005</v>
      </c>
      <c r="AP1891" s="18">
        <v>4479.771753779929</v>
      </c>
      <c r="AQ1891" s="18" t="s">
        <v>124</v>
      </c>
      <c r="AR1891" s="16">
        <v>0.83291556408811507</v>
      </c>
      <c r="AS1891" s="10" t="s">
        <v>74</v>
      </c>
      <c r="AT1891" s="16">
        <v>0.70233476609162604</v>
      </c>
      <c r="AU1891" s="10" t="s">
        <v>74</v>
      </c>
      <c r="AV1891" s="10" t="s">
        <v>8349</v>
      </c>
      <c r="AW1891" s="10" t="s">
        <v>8349</v>
      </c>
      <c r="AX1891" s="10" t="s">
        <v>8349</v>
      </c>
      <c r="AY1891" s="10" t="s">
        <v>8349</v>
      </c>
      <c r="AZ1891" s="10" t="s">
        <v>8349</v>
      </c>
      <c r="BA1891" s="10" t="s">
        <v>8349</v>
      </c>
    </row>
    <row r="1892" spans="1:53" s="10" customFormat="1">
      <c r="A1892" s="31">
        <v>95995</v>
      </c>
      <c r="B1892" s="10">
        <v>184467</v>
      </c>
      <c r="C1892" s="10" t="s">
        <v>5866</v>
      </c>
      <c r="D1892" s="10" t="s">
        <v>5867</v>
      </c>
      <c r="E1892" s="15" t="s">
        <v>8349</v>
      </c>
      <c r="F1892" s="10" t="s">
        <v>9472</v>
      </c>
      <c r="G1892" s="10" t="s">
        <v>8349</v>
      </c>
      <c r="H1892" s="10" t="s">
        <v>8349</v>
      </c>
      <c r="I1892" s="10" t="s">
        <v>8349</v>
      </c>
      <c r="J1892" s="10" t="s">
        <v>901</v>
      </c>
      <c r="K1892" s="10" t="s">
        <v>902</v>
      </c>
      <c r="L1892" s="10">
        <v>292.78560166</v>
      </c>
      <c r="M1892" s="10">
        <v>58.586976649999997</v>
      </c>
      <c r="N1892" s="10">
        <v>-510.04</v>
      </c>
      <c r="O1892" s="10">
        <v>-397.54</v>
      </c>
      <c r="P1892" s="11">
        <v>90.258200000000002</v>
      </c>
      <c r="Q1892" s="11">
        <v>18.0105</v>
      </c>
      <c r="R1892" s="37">
        <v>16.960651289009498</v>
      </c>
      <c r="S1892" s="16">
        <v>1.1024423337856174E-2</v>
      </c>
      <c r="T1892" s="37">
        <v>6.6</v>
      </c>
      <c r="U1892" s="16">
        <v>7.0710678118654751E-4</v>
      </c>
      <c r="V1892" s="10" t="s">
        <v>4770</v>
      </c>
      <c r="W1892" s="37">
        <v>0.85899999999999999</v>
      </c>
      <c r="X1892" s="16">
        <v>1E-3</v>
      </c>
      <c r="Y1892" s="10" t="s">
        <v>4770</v>
      </c>
      <c r="Z1892" s="16">
        <v>5.4527873742549753</v>
      </c>
      <c r="AA1892" s="16">
        <v>2.4779273930939816E-2</v>
      </c>
      <c r="AB1892" s="10" t="s">
        <v>4782</v>
      </c>
      <c r="AC1892" s="16" t="s">
        <v>8349</v>
      </c>
      <c r="AD1892" s="16" t="s">
        <v>8349</v>
      </c>
      <c r="AE1892" s="10" t="s">
        <v>8349</v>
      </c>
      <c r="AF1892" s="10" t="s">
        <v>4080</v>
      </c>
      <c r="AG1892" s="37">
        <v>0.68527245327962172</v>
      </c>
      <c r="AH1892" s="16">
        <v>0.10302432924578812</v>
      </c>
      <c r="AI1892" s="10" t="s">
        <v>4652</v>
      </c>
      <c r="AJ1892" s="10" t="s">
        <v>107</v>
      </c>
      <c r="AK1892" s="16" t="s">
        <v>108</v>
      </c>
      <c r="AL1892" s="16">
        <f t="shared" si="116"/>
        <v>0.82781184654462492</v>
      </c>
      <c r="AM1892" s="16">
        <f t="shared" si="117"/>
        <v>48.80778647227109</v>
      </c>
      <c r="AN1892" s="17">
        <f t="shared" si="118"/>
        <v>1.6854610082053137E-10</v>
      </c>
      <c r="AO1892" s="16">
        <f t="shared" si="119"/>
        <v>31.033203225207195</v>
      </c>
      <c r="AP1892" s="18">
        <v>5019</v>
      </c>
      <c r="AQ1892" s="18" t="s">
        <v>129</v>
      </c>
      <c r="AR1892" s="16">
        <v>1.0940794784888372</v>
      </c>
      <c r="AS1892" s="10" t="s">
        <v>74</v>
      </c>
      <c r="AT1892" s="16">
        <v>0.90764006884452275</v>
      </c>
      <c r="AU1892" s="10" t="s">
        <v>74</v>
      </c>
      <c r="AV1892" s="10">
        <v>4.3</v>
      </c>
      <c r="AW1892" s="10" t="s">
        <v>96</v>
      </c>
      <c r="AX1892" s="10" t="s">
        <v>8349</v>
      </c>
      <c r="AY1892" s="10" t="s">
        <v>8349</v>
      </c>
      <c r="AZ1892" s="10" t="s">
        <v>102</v>
      </c>
      <c r="BA1892" s="10" t="s">
        <v>8349</v>
      </c>
    </row>
    <row r="1893" spans="1:53" s="10" customFormat="1">
      <c r="A1893" s="31">
        <v>96085</v>
      </c>
      <c r="B1893" s="10">
        <v>183870</v>
      </c>
      <c r="C1893" s="10" t="s">
        <v>5868</v>
      </c>
      <c r="D1893" s="10" t="s">
        <v>5869</v>
      </c>
      <c r="E1893" s="15" t="s">
        <v>8349</v>
      </c>
      <c r="F1893" s="10" t="s">
        <v>9473</v>
      </c>
      <c r="G1893" s="10" t="s">
        <v>8349</v>
      </c>
      <c r="H1893" s="10" t="s">
        <v>8349</v>
      </c>
      <c r="I1893" s="10" t="s">
        <v>8349</v>
      </c>
      <c r="J1893" s="10" t="s">
        <v>903</v>
      </c>
      <c r="K1893" s="10" t="s">
        <v>904</v>
      </c>
      <c r="L1893" s="10">
        <v>293.02735301000001</v>
      </c>
      <c r="M1893" s="10">
        <v>-11.274986009999999</v>
      </c>
      <c r="N1893" s="10">
        <v>235.44</v>
      </c>
      <c r="O1893" s="10">
        <v>18.03</v>
      </c>
      <c r="P1893" s="11">
        <v>27.307400000000001</v>
      </c>
      <c r="Q1893" s="11">
        <v>-14.077400000000001</v>
      </c>
      <c r="R1893" s="37">
        <v>17.627357659086904</v>
      </c>
      <c r="S1893" s="16">
        <v>1.269169751454257E-2</v>
      </c>
      <c r="T1893" s="37">
        <v>7.531712707728639</v>
      </c>
      <c r="U1893" s="16">
        <v>2.0248456731316585E-2</v>
      </c>
      <c r="V1893" s="10" t="s">
        <v>4767</v>
      </c>
      <c r="W1893" s="37">
        <v>0.92200000000000004</v>
      </c>
      <c r="X1893" s="16">
        <v>2E-3</v>
      </c>
      <c r="Y1893" s="10" t="s">
        <v>4770</v>
      </c>
      <c r="Z1893" s="16">
        <v>6.3007766255521496</v>
      </c>
      <c r="AA1893" s="16">
        <v>4.7984511211123682E-2</v>
      </c>
      <c r="AB1893" s="29" t="s">
        <v>8349</v>
      </c>
      <c r="AC1893" s="16">
        <v>2.2007127077286386</v>
      </c>
      <c r="AD1893" s="16">
        <v>3.2954514106568161E-2</v>
      </c>
      <c r="AE1893" s="10" t="s">
        <v>120</v>
      </c>
      <c r="AF1893" s="10" t="s">
        <v>4075</v>
      </c>
      <c r="AG1893" s="37">
        <v>0.32883495144831587</v>
      </c>
      <c r="AH1893" s="16">
        <v>5.8210938114502626E-2</v>
      </c>
      <c r="AI1893" s="10" t="s">
        <v>4587</v>
      </c>
      <c r="AJ1893" s="10" t="s">
        <v>107</v>
      </c>
      <c r="AK1893" s="16" t="s">
        <v>108</v>
      </c>
      <c r="AL1893" s="16">
        <f t="shared" si="116"/>
        <v>0.57344132345717458</v>
      </c>
      <c r="AM1893" s="16">
        <f t="shared" si="117"/>
        <v>32.531326279725512</v>
      </c>
      <c r="AN1893" s="17">
        <f t="shared" si="118"/>
        <v>3.5124003543812326E-10</v>
      </c>
      <c r="AO1893" s="16">
        <f t="shared" si="119"/>
        <v>31.167702676980475</v>
      </c>
      <c r="AP1893" s="18">
        <v>5067</v>
      </c>
      <c r="AQ1893" s="18" t="s">
        <v>141</v>
      </c>
      <c r="AR1893" s="16">
        <v>0.77</v>
      </c>
      <c r="AS1893" s="10" t="s">
        <v>73</v>
      </c>
      <c r="AT1893" s="16">
        <v>0.83099999999999996</v>
      </c>
      <c r="AU1893" s="10" t="s">
        <v>73</v>
      </c>
      <c r="AV1893" s="10">
        <v>4.5999999999999996</v>
      </c>
      <c r="AW1893" s="10" t="s">
        <v>73</v>
      </c>
      <c r="AX1893" s="10">
        <v>6.1</v>
      </c>
      <c r="AY1893" s="10" t="s">
        <v>141</v>
      </c>
      <c r="AZ1893" s="10" t="s">
        <v>101</v>
      </c>
      <c r="BA1893" s="10">
        <v>0.05</v>
      </c>
    </row>
    <row r="1894" spans="1:53" s="10" customFormat="1">
      <c r="A1894" s="31">
        <v>96100</v>
      </c>
      <c r="B1894" s="10">
        <v>185144</v>
      </c>
      <c r="C1894" s="10" t="s">
        <v>5870</v>
      </c>
      <c r="D1894" s="10" t="s">
        <v>5871</v>
      </c>
      <c r="E1894" s="10" t="s">
        <v>5872</v>
      </c>
      <c r="F1894" s="10" t="s">
        <v>9243</v>
      </c>
      <c r="G1894" s="10" t="s">
        <v>8349</v>
      </c>
      <c r="H1894" s="10" t="s">
        <v>8349</v>
      </c>
      <c r="I1894" s="10" t="s">
        <v>8349</v>
      </c>
      <c r="J1894" s="10" t="s">
        <v>1131</v>
      </c>
      <c r="K1894" s="10" t="s">
        <v>1132</v>
      </c>
      <c r="L1894" s="10">
        <v>293.08577692</v>
      </c>
      <c r="M1894" s="10">
        <v>69.665401720000006</v>
      </c>
      <c r="N1894" s="10">
        <v>598.42999999999995</v>
      </c>
      <c r="O1894" s="10">
        <v>-1738.81</v>
      </c>
      <c r="P1894" s="11">
        <v>101.30710000000001</v>
      </c>
      <c r="Q1894" s="11">
        <v>21.8797</v>
      </c>
      <c r="R1894" s="37">
        <v>5.754071005236205</v>
      </c>
      <c r="S1894" s="24">
        <v>5.7540710052362051E-3</v>
      </c>
      <c r="T1894" s="37">
        <v>4.6677631799999988</v>
      </c>
      <c r="U1894" s="16">
        <v>1.6643316977093238E-2</v>
      </c>
      <c r="V1894" s="10" t="s">
        <v>4767</v>
      </c>
      <c r="W1894" s="37">
        <v>0.78600000000000003</v>
      </c>
      <c r="X1894" s="16">
        <v>7.0000000000000001E-3</v>
      </c>
      <c r="Y1894" s="10" t="s">
        <v>4770</v>
      </c>
      <c r="Z1894" s="16">
        <v>5.8678870960935967</v>
      </c>
      <c r="AA1894" s="16">
        <v>2.9174209905155735E-2</v>
      </c>
      <c r="AB1894" s="29" t="s">
        <v>8349</v>
      </c>
      <c r="AC1894" s="16">
        <v>1.8077631799999989</v>
      </c>
      <c r="AD1894" s="16">
        <v>5.2697248505021589E-2</v>
      </c>
      <c r="AE1894" s="10" t="s">
        <v>4160</v>
      </c>
      <c r="AF1894" s="10" t="s">
        <v>4075</v>
      </c>
      <c r="AG1894" s="37">
        <v>0.43631390073604448</v>
      </c>
      <c r="AH1894" s="16">
        <v>6.0233998070774675E-2</v>
      </c>
      <c r="AI1894" s="16" t="s">
        <v>4288</v>
      </c>
      <c r="AJ1894" s="10" t="s">
        <v>107</v>
      </c>
      <c r="AK1894" s="16" t="s">
        <v>108</v>
      </c>
      <c r="AL1894" s="16">
        <f t="shared" si="116"/>
        <v>0.66054061248044738</v>
      </c>
      <c r="AM1894" s="16">
        <f t="shared" si="117"/>
        <v>114.79535304297694</v>
      </c>
      <c r="AN1894" s="17">
        <f t="shared" si="118"/>
        <v>2.6471767185312229E-10</v>
      </c>
      <c r="AO1894" s="16">
        <f t="shared" si="119"/>
        <v>28.610805843443682</v>
      </c>
      <c r="AP1894" s="18">
        <v>5246</v>
      </c>
      <c r="AQ1894" s="18" t="s">
        <v>141</v>
      </c>
      <c r="AR1894" s="16">
        <v>0.81</v>
      </c>
      <c r="AS1894" s="10" t="s">
        <v>73</v>
      </c>
      <c r="AT1894" s="16">
        <v>0.80300000000000005</v>
      </c>
      <c r="AU1894" s="10" t="s">
        <v>73</v>
      </c>
      <c r="AV1894" s="10">
        <v>4.54</v>
      </c>
      <c r="AW1894" s="10" t="s">
        <v>73</v>
      </c>
      <c r="AX1894" s="10">
        <v>9.1999999999999993</v>
      </c>
      <c r="AY1894" s="10" t="s">
        <v>141</v>
      </c>
      <c r="AZ1894" s="10" t="s">
        <v>102</v>
      </c>
      <c r="BA1894" s="10">
        <v>-0.19</v>
      </c>
    </row>
    <row r="1895" spans="1:53" s="10" customFormat="1">
      <c r="A1895" s="31">
        <v>96113</v>
      </c>
      <c r="B1895" s="10">
        <v>183783</v>
      </c>
      <c r="C1895" s="10" t="s">
        <v>5873</v>
      </c>
      <c r="D1895" s="10" t="s">
        <v>5874</v>
      </c>
      <c r="E1895" s="15" t="s">
        <v>8349</v>
      </c>
      <c r="F1895" s="10" t="s">
        <v>9244</v>
      </c>
      <c r="G1895" s="10" t="s">
        <v>8349</v>
      </c>
      <c r="H1895" s="10" t="s">
        <v>8349</v>
      </c>
      <c r="I1895" s="10" t="s">
        <v>8349</v>
      </c>
      <c r="J1895" s="10" t="s">
        <v>1133</v>
      </c>
      <c r="K1895" s="10" t="s">
        <v>1134</v>
      </c>
      <c r="L1895" s="10">
        <v>293.12698330000001</v>
      </c>
      <c r="M1895" s="10">
        <v>-35.452111960000003</v>
      </c>
      <c r="N1895" s="10">
        <v>-289.08</v>
      </c>
      <c r="O1895" s="10">
        <v>161.38999999999999</v>
      </c>
      <c r="P1895" s="11">
        <v>3.6214</v>
      </c>
      <c r="Q1895" s="11">
        <v>-23.185199999999998</v>
      </c>
      <c r="R1895" s="37">
        <v>21.008403361344538</v>
      </c>
      <c r="S1895" s="16">
        <v>2.3319327731092437E-2</v>
      </c>
      <c r="T1895" s="37">
        <v>8.6449999999999996</v>
      </c>
      <c r="U1895" s="16">
        <v>1.2E-2</v>
      </c>
      <c r="V1895" s="10" t="s">
        <v>4769</v>
      </c>
      <c r="W1895" s="37">
        <v>1.097</v>
      </c>
      <c r="X1895" s="16">
        <v>8.3999999999999995E-3</v>
      </c>
      <c r="Y1895" s="10" t="s">
        <v>4769</v>
      </c>
      <c r="Z1895" s="16">
        <v>7.0330347636024655</v>
      </c>
      <c r="AA1895" s="16">
        <v>6.3237032687030847E-2</v>
      </c>
      <c r="AB1895" s="29" t="s">
        <v>8349</v>
      </c>
      <c r="AC1895" s="16">
        <v>2.7329999999999997</v>
      </c>
      <c r="AD1895" s="16">
        <v>2.0211382931407736E-2</v>
      </c>
      <c r="AE1895" s="10" t="s">
        <v>125</v>
      </c>
      <c r="AF1895" s="10" t="s">
        <v>4075</v>
      </c>
      <c r="AG1895" s="37">
        <v>0.19987883908307752</v>
      </c>
      <c r="AH1895" s="16">
        <v>6.6388419947010405E-2</v>
      </c>
      <c r="AI1895" s="10" t="s">
        <v>4627</v>
      </c>
      <c r="AJ1895" s="10" t="s">
        <v>107</v>
      </c>
      <c r="AK1895" s="16" t="s">
        <v>57</v>
      </c>
      <c r="AL1895" s="16">
        <f t="shared" si="116"/>
        <v>0.44707811295463518</v>
      </c>
      <c r="AM1895" s="16">
        <f t="shared" si="117"/>
        <v>21.280918176640633</v>
      </c>
      <c r="AN1895" s="17">
        <f t="shared" si="118"/>
        <v>5.778500642181219E-10</v>
      </c>
      <c r="AO1895" s="16">
        <f t="shared" si="119"/>
        <v>31.740462085306365</v>
      </c>
      <c r="AP1895" s="18">
        <v>4548.2973226089016</v>
      </c>
      <c r="AQ1895" s="18" t="s">
        <v>124</v>
      </c>
      <c r="AR1895" s="16">
        <v>0.71951084090826778</v>
      </c>
      <c r="AS1895" s="10" t="s">
        <v>74</v>
      </c>
      <c r="AT1895" s="16">
        <v>0.66177360404570162</v>
      </c>
      <c r="AU1895" s="10" t="s">
        <v>74</v>
      </c>
      <c r="AV1895" s="10" t="s">
        <v>8349</v>
      </c>
      <c r="AW1895" s="10" t="s">
        <v>8349</v>
      </c>
      <c r="AX1895" s="10" t="s">
        <v>8349</v>
      </c>
      <c r="AY1895" s="10" t="s">
        <v>8349</v>
      </c>
      <c r="AZ1895" s="10" t="s">
        <v>102</v>
      </c>
      <c r="BA1895" s="10" t="s">
        <v>8349</v>
      </c>
    </row>
    <row r="1896" spans="1:53" s="10" customFormat="1">
      <c r="A1896" s="31">
        <v>96121</v>
      </c>
      <c r="B1896" s="10" t="s">
        <v>8349</v>
      </c>
      <c r="C1896" s="10" t="s">
        <v>5875</v>
      </c>
      <c r="D1896" s="10" t="s">
        <v>5876</v>
      </c>
      <c r="E1896" s="15" t="s">
        <v>8349</v>
      </c>
      <c r="F1896" s="10" t="s">
        <v>8349</v>
      </c>
      <c r="G1896" s="10" t="s">
        <v>8349</v>
      </c>
      <c r="H1896" s="10" t="s">
        <v>8349</v>
      </c>
      <c r="I1896" s="10" t="s">
        <v>8349</v>
      </c>
      <c r="J1896" s="10" t="s">
        <v>1135</v>
      </c>
      <c r="K1896" s="10" t="s">
        <v>1136</v>
      </c>
      <c r="L1896" s="10">
        <v>293.15745654</v>
      </c>
      <c r="M1896" s="10">
        <v>0.57745577999999997</v>
      </c>
      <c r="N1896" s="10">
        <v>219.74</v>
      </c>
      <c r="O1896" s="10">
        <v>23.23</v>
      </c>
      <c r="P1896" s="11">
        <v>38.186399999999999</v>
      </c>
      <c r="Q1896" s="11">
        <v>-8.8876000000000008</v>
      </c>
      <c r="R1896" s="37">
        <v>22.461814914645103</v>
      </c>
      <c r="S1896" s="16">
        <v>3.8858939802336026E-2</v>
      </c>
      <c r="T1896" s="37">
        <v>10.41</v>
      </c>
      <c r="U1896" s="16">
        <v>1.2E-2</v>
      </c>
      <c r="V1896" s="10" t="s">
        <v>4769</v>
      </c>
      <c r="W1896" s="37">
        <v>1.4379999999999999</v>
      </c>
      <c r="X1896" s="16">
        <v>8.3999999999999995E-3</v>
      </c>
      <c r="Y1896" s="10" t="s">
        <v>4769</v>
      </c>
      <c r="Z1896" s="16">
        <v>8.6527757783133534</v>
      </c>
      <c r="AA1896" s="16">
        <v>9.806434589368962E-2</v>
      </c>
      <c r="AB1896" s="29" t="s">
        <v>8349</v>
      </c>
      <c r="AC1896" s="16">
        <v>3.6120000000000001</v>
      </c>
      <c r="AD1896" s="16">
        <v>2.6842131062939097E-2</v>
      </c>
      <c r="AE1896" s="10" t="s">
        <v>125</v>
      </c>
      <c r="AF1896" s="10" t="s">
        <v>4075</v>
      </c>
      <c r="AG1896" s="37">
        <v>8.1054479863623824E-2</v>
      </c>
      <c r="AH1896" s="16">
        <v>0.10167160830614022</v>
      </c>
      <c r="AI1896" s="10" t="s">
        <v>4644</v>
      </c>
      <c r="AJ1896" s="10" t="s">
        <v>107</v>
      </c>
      <c r="AK1896" s="22" t="s">
        <v>60</v>
      </c>
      <c r="AL1896" s="16">
        <f t="shared" si="116"/>
        <v>0.28470068469117493</v>
      </c>
      <c r="AM1896" s="16">
        <f t="shared" si="117"/>
        <v>12.674874482451109</v>
      </c>
      <c r="AN1896" s="17">
        <f t="shared" si="118"/>
        <v>1.4249675057360386E-9</v>
      </c>
      <c r="AO1896" s="16">
        <f t="shared" si="119"/>
        <v>32.525487597455225</v>
      </c>
      <c r="AP1896" s="18">
        <v>3935.4413521137612</v>
      </c>
      <c r="AQ1896" s="18" t="s">
        <v>124</v>
      </c>
      <c r="AR1896" s="16">
        <v>0.61200257366626476</v>
      </c>
      <c r="AS1896" s="10" t="s">
        <v>74</v>
      </c>
      <c r="AT1896" s="16">
        <v>0.52504827589330072</v>
      </c>
      <c r="AU1896" s="10" t="s">
        <v>74</v>
      </c>
      <c r="AV1896" s="10" t="s">
        <v>8349</v>
      </c>
      <c r="AW1896" s="10" t="s">
        <v>8349</v>
      </c>
      <c r="AX1896" s="10" t="s">
        <v>8349</v>
      </c>
      <c r="AY1896" s="10" t="s">
        <v>8349</v>
      </c>
      <c r="AZ1896" s="10" t="s">
        <v>8349</v>
      </c>
      <c r="BA1896" s="10" t="s">
        <v>8349</v>
      </c>
    </row>
    <row r="1897" spans="1:53" s="10" customFormat="1">
      <c r="A1897" s="31">
        <v>96124</v>
      </c>
      <c r="B1897" s="10">
        <v>183877</v>
      </c>
      <c r="C1897" s="10" t="s">
        <v>5877</v>
      </c>
      <c r="D1897" s="10" t="s">
        <v>5878</v>
      </c>
      <c r="E1897" s="15" t="s">
        <v>8349</v>
      </c>
      <c r="F1897" s="10" t="s">
        <v>8349</v>
      </c>
      <c r="G1897" s="10" t="s">
        <v>8349</v>
      </c>
      <c r="H1897" s="10" t="s">
        <v>8349</v>
      </c>
      <c r="I1897" s="10" t="s">
        <v>8349</v>
      </c>
      <c r="J1897" s="10" t="s">
        <v>911</v>
      </c>
      <c r="K1897" s="10" t="s">
        <v>912</v>
      </c>
      <c r="L1897" s="10">
        <v>293.16785025000001</v>
      </c>
      <c r="M1897" s="10">
        <v>-28.01798732</v>
      </c>
      <c r="N1897" s="10">
        <v>71.64</v>
      </c>
      <c r="O1897" s="10">
        <v>-748.43</v>
      </c>
      <c r="P1897" s="11">
        <v>11.209199999999999</v>
      </c>
      <c r="Q1897" s="11">
        <v>-20.7807</v>
      </c>
      <c r="R1897" s="37">
        <v>27.233115468409586</v>
      </c>
      <c r="S1897" s="16">
        <v>2.5871459694989107E-2</v>
      </c>
      <c r="T1897" s="37">
        <v>7.1301487265548804</v>
      </c>
      <c r="U1897" s="16">
        <v>2.0248456731316585E-2</v>
      </c>
      <c r="V1897" s="10" t="s">
        <v>4767</v>
      </c>
      <c r="W1897" s="37">
        <v>0.67500000000000004</v>
      </c>
      <c r="X1897" s="16">
        <v>5.0000000000000001E-3</v>
      </c>
      <c r="Y1897" s="10" t="s">
        <v>4770</v>
      </c>
      <c r="Z1897" s="16">
        <v>4.9546620892009043</v>
      </c>
      <c r="AA1897" s="16">
        <v>7.7167118632492482E-2</v>
      </c>
      <c r="AB1897" s="29" t="s">
        <v>8349</v>
      </c>
      <c r="AC1897" s="16">
        <v>1.6351487265548803</v>
      </c>
      <c r="AD1897" s="16">
        <v>2.8460498941515412E-2</v>
      </c>
      <c r="AE1897" s="10" t="s">
        <v>120</v>
      </c>
      <c r="AF1897" s="10" t="s">
        <v>4075</v>
      </c>
      <c r="AG1897" s="37">
        <v>0.96230483678354883</v>
      </c>
      <c r="AH1897" s="16">
        <v>8.2248186594241504E-2</v>
      </c>
      <c r="AI1897" s="10" t="s">
        <v>4289</v>
      </c>
      <c r="AJ1897" s="10" t="s">
        <v>107</v>
      </c>
      <c r="AK1897" s="16" t="s">
        <v>58</v>
      </c>
      <c r="AL1897" s="16">
        <f t="shared" si="116"/>
        <v>0.98097137408975843</v>
      </c>
      <c r="AM1897" s="16">
        <f t="shared" si="117"/>
        <v>36.021268856575929</v>
      </c>
      <c r="AN1897" s="17">
        <f t="shared" si="118"/>
        <v>1.2002433697211003E-10</v>
      </c>
      <c r="AO1897" s="16">
        <f t="shared" si="119"/>
        <v>31.931975437663787</v>
      </c>
      <c r="AP1897" s="18">
        <v>5618</v>
      </c>
      <c r="AQ1897" s="18" t="s">
        <v>141</v>
      </c>
      <c r="AR1897" s="16">
        <v>0.94</v>
      </c>
      <c r="AS1897" s="10" t="s">
        <v>73</v>
      </c>
      <c r="AT1897" s="16">
        <v>0.93400000000000005</v>
      </c>
      <c r="AU1897" s="10" t="s">
        <v>73</v>
      </c>
      <c r="AV1897" s="10">
        <v>4.49</v>
      </c>
      <c r="AW1897" s="10" t="s">
        <v>73</v>
      </c>
      <c r="AX1897" s="10">
        <v>5.84</v>
      </c>
      <c r="AY1897" s="10" t="s">
        <v>73</v>
      </c>
      <c r="AZ1897" s="10" t="s">
        <v>102</v>
      </c>
      <c r="BA1897" s="10">
        <v>-0.2</v>
      </c>
    </row>
    <row r="1898" spans="1:53" s="10" customFormat="1">
      <c r="A1898" s="31">
        <v>96183</v>
      </c>
      <c r="B1898" s="10">
        <v>184385</v>
      </c>
      <c r="C1898" s="10" t="s">
        <v>5879</v>
      </c>
      <c r="D1898" s="10" t="s">
        <v>5880</v>
      </c>
      <c r="E1898" s="15" t="s">
        <v>8349</v>
      </c>
      <c r="F1898" s="10" t="s">
        <v>8349</v>
      </c>
      <c r="G1898" s="10" t="s">
        <v>8349</v>
      </c>
      <c r="H1898" s="10" t="s">
        <v>8349</v>
      </c>
      <c r="I1898" s="10" t="s">
        <v>8349</v>
      </c>
      <c r="J1898" s="10" t="s">
        <v>913</v>
      </c>
      <c r="K1898" s="10" t="s">
        <v>914</v>
      </c>
      <c r="L1898" s="10">
        <v>293.35652594999999</v>
      </c>
      <c r="M1898" s="10">
        <v>21.840827279999999</v>
      </c>
      <c r="N1898" s="10">
        <v>-20.96</v>
      </c>
      <c r="O1898" s="10">
        <v>-204.81</v>
      </c>
      <c r="P1898" s="11">
        <v>57.029200000000003</v>
      </c>
      <c r="Q1898" s="11">
        <v>1.0964</v>
      </c>
      <c r="R1898" s="37">
        <v>20.559210526315788</v>
      </c>
      <c r="S1898" s="16">
        <v>1.2952302631578948E-2</v>
      </c>
      <c r="T1898" s="37">
        <v>6.8639999999999999</v>
      </c>
      <c r="U1898" s="16">
        <v>1.2E-2</v>
      </c>
      <c r="V1898" s="10" t="s">
        <v>4769</v>
      </c>
      <c r="W1898" s="37">
        <v>0.73799999999999999</v>
      </c>
      <c r="X1898" s="16">
        <v>8.3999999999999995E-3</v>
      </c>
      <c r="Y1898" s="10" t="s">
        <v>4769</v>
      </c>
      <c r="Z1898" s="16">
        <v>5.2989678313233934</v>
      </c>
      <c r="AA1898" s="16">
        <v>4.0309301477564397E-2</v>
      </c>
      <c r="AB1898" s="29" t="s">
        <v>8349</v>
      </c>
      <c r="AC1898" s="16">
        <v>1.7120960776038388</v>
      </c>
      <c r="AD1898" s="16">
        <v>2.7495454169735038E-2</v>
      </c>
      <c r="AE1898" s="10" t="s">
        <v>125</v>
      </c>
      <c r="AF1898" s="10" t="s">
        <v>4075</v>
      </c>
      <c r="AG1898" s="37">
        <v>0.70741044734533765</v>
      </c>
      <c r="AH1898" s="16">
        <v>4.8793849874847701E-2</v>
      </c>
      <c r="AI1898" s="10" t="s">
        <v>4597</v>
      </c>
      <c r="AJ1898" s="10" t="s">
        <v>107</v>
      </c>
      <c r="AK1898" s="16" t="s">
        <v>109</v>
      </c>
      <c r="AL1898" s="16">
        <f t="shared" si="116"/>
        <v>0.84107695685076145</v>
      </c>
      <c r="AM1898" s="16">
        <f t="shared" si="117"/>
        <v>40.909983181221044</v>
      </c>
      <c r="AN1898" s="17">
        <f t="shared" si="118"/>
        <v>1.632715496829752E-10</v>
      </c>
      <c r="AO1898" s="16">
        <f t="shared" si="119"/>
        <v>31.331723712869593</v>
      </c>
      <c r="AP1898" s="18">
        <v>5586</v>
      </c>
      <c r="AQ1898" s="18" t="s">
        <v>141</v>
      </c>
      <c r="AR1898" s="16">
        <v>0.89</v>
      </c>
      <c r="AS1898" s="10" t="s">
        <v>73</v>
      </c>
      <c r="AT1898" s="16">
        <v>0.97699999999999998</v>
      </c>
      <c r="AU1898" s="10" t="s">
        <v>73</v>
      </c>
      <c r="AV1898" s="10">
        <v>4.55</v>
      </c>
      <c r="AW1898" s="10" t="s">
        <v>73</v>
      </c>
      <c r="AX1898" s="10">
        <v>3.9</v>
      </c>
      <c r="AY1898" s="10" t="s">
        <v>141</v>
      </c>
      <c r="AZ1898" s="10" t="s">
        <v>102</v>
      </c>
      <c r="BA1898" s="10">
        <v>0.15</v>
      </c>
    </row>
    <row r="1899" spans="1:53" s="10" customFormat="1">
      <c r="A1899" s="31">
        <v>96258</v>
      </c>
      <c r="B1899" s="10">
        <v>184960</v>
      </c>
      <c r="C1899" s="10" t="s">
        <v>8349</v>
      </c>
      <c r="D1899" s="10" t="s">
        <v>8349</v>
      </c>
      <c r="E1899" s="15" t="s">
        <v>8349</v>
      </c>
      <c r="F1899" s="10" t="s">
        <v>8349</v>
      </c>
      <c r="G1899" s="10" t="s">
        <v>8349</v>
      </c>
      <c r="H1899" s="10" t="s">
        <v>8349</v>
      </c>
      <c r="I1899" s="10" t="s">
        <v>8349</v>
      </c>
      <c r="J1899" s="10" t="s">
        <v>915</v>
      </c>
      <c r="K1899" s="10" t="s">
        <v>916</v>
      </c>
      <c r="L1899" s="10">
        <v>293.58233594000001</v>
      </c>
      <c r="M1899" s="10">
        <v>51.237077059999997</v>
      </c>
      <c r="N1899" s="10">
        <v>31.72</v>
      </c>
      <c r="O1899" s="10">
        <v>-188.14</v>
      </c>
      <c r="P1899" s="11">
        <v>83.462900000000005</v>
      </c>
      <c r="Q1899" s="11">
        <v>14.5885</v>
      </c>
      <c r="R1899" s="37">
        <v>25.113008538422903</v>
      </c>
      <c r="S1899" s="16">
        <v>5.0226017076845809E-3</v>
      </c>
      <c r="T1899" s="37">
        <v>5.7118016378366399</v>
      </c>
      <c r="U1899" s="16">
        <v>1.6643316977093238E-2</v>
      </c>
      <c r="V1899" s="10" t="s">
        <v>4767</v>
      </c>
      <c r="W1899" s="37">
        <v>0.47499999999999998</v>
      </c>
      <c r="X1899" s="16">
        <v>1.0999999999999999E-2</v>
      </c>
      <c r="Y1899" s="10" t="s">
        <v>4770</v>
      </c>
      <c r="Z1899" s="16">
        <v>3.712307916293593</v>
      </c>
      <c r="AA1899" s="16">
        <v>2.7577239421406219E-2</v>
      </c>
      <c r="AB1899" s="29" t="s">
        <v>8349</v>
      </c>
      <c r="AC1899" s="16">
        <v>1.2178016378366401</v>
      </c>
      <c r="AD1899" s="16">
        <v>2.4515301344262524E-2</v>
      </c>
      <c r="AE1899" s="10" t="s">
        <v>120</v>
      </c>
      <c r="AF1899" s="10" t="s">
        <v>4075</v>
      </c>
      <c r="AG1899" s="37">
        <v>2.8198011003968322</v>
      </c>
      <c r="AH1899" s="16">
        <v>3.6898565474901071E-2</v>
      </c>
      <c r="AI1899" s="10" t="s">
        <v>4598</v>
      </c>
      <c r="AJ1899" s="10" t="s">
        <v>107</v>
      </c>
      <c r="AK1899" s="16" t="s">
        <v>111</v>
      </c>
      <c r="AL1899" s="16">
        <f t="shared" si="116"/>
        <v>1.6792263398353517</v>
      </c>
      <c r="AM1899" s="16">
        <f t="shared" si="117"/>
        <v>66.866792852243705</v>
      </c>
      <c r="AN1899" s="17">
        <f t="shared" si="118"/>
        <v>4.0960335813666297E-11</v>
      </c>
      <c r="AO1899" s="16">
        <f t="shared" si="119"/>
        <v>31.680892866463079</v>
      </c>
      <c r="AP1899" s="18">
        <v>6265.6473539975814</v>
      </c>
      <c r="AQ1899" s="18" t="s">
        <v>124</v>
      </c>
      <c r="AR1899" s="16">
        <v>1.4240622302632839</v>
      </c>
      <c r="AS1899" s="10" t="s">
        <v>74</v>
      </c>
      <c r="AT1899" s="16">
        <v>1.3044896412639317</v>
      </c>
      <c r="AU1899" s="10" t="s">
        <v>74</v>
      </c>
      <c r="AV1899" s="10" t="s">
        <v>8349</v>
      </c>
      <c r="AW1899" s="10" t="s">
        <v>8349</v>
      </c>
      <c r="AX1899" s="10" t="s">
        <v>8349</v>
      </c>
      <c r="AY1899" s="10" t="s">
        <v>8349</v>
      </c>
      <c r="AZ1899" s="10" t="s">
        <v>8349</v>
      </c>
      <c r="BA1899" s="10" t="s">
        <v>8349</v>
      </c>
    </row>
    <row r="1900" spans="1:53" s="10" customFormat="1">
      <c r="A1900" s="31">
        <v>96285</v>
      </c>
      <c r="B1900" s="10">
        <v>184489</v>
      </c>
      <c r="C1900" s="10" t="s">
        <v>5881</v>
      </c>
      <c r="D1900" s="10" t="s">
        <v>5882</v>
      </c>
      <c r="E1900" s="15" t="s">
        <v>8349</v>
      </c>
      <c r="F1900" s="10" t="s">
        <v>8349</v>
      </c>
      <c r="G1900" s="10" t="s">
        <v>8349</v>
      </c>
      <c r="H1900" s="10" t="s">
        <v>8349</v>
      </c>
      <c r="I1900" s="10" t="s">
        <v>8349</v>
      </c>
      <c r="J1900" s="10" t="s">
        <v>917</v>
      </c>
      <c r="K1900" s="10" t="s">
        <v>918</v>
      </c>
      <c r="L1900" s="10">
        <v>293.66472042999999</v>
      </c>
      <c r="M1900" s="10">
        <v>4.5817578499999998</v>
      </c>
      <c r="N1900" s="10">
        <v>524.89</v>
      </c>
      <c r="O1900" s="10">
        <v>312.08999999999997</v>
      </c>
      <c r="P1900" s="11">
        <v>42.001800000000003</v>
      </c>
      <c r="Q1900" s="11">
        <v>-7.4631999999999996</v>
      </c>
      <c r="R1900" s="37">
        <v>14.42585112521639</v>
      </c>
      <c r="S1900" s="16">
        <v>2.2360069244085404E-2</v>
      </c>
      <c r="T1900" s="37">
        <v>9.3260000000000005</v>
      </c>
      <c r="U1900" s="16">
        <v>1.2E-2</v>
      </c>
      <c r="V1900" s="10" t="s">
        <v>4769</v>
      </c>
      <c r="W1900" s="37">
        <v>1.381</v>
      </c>
      <c r="X1900" s="16">
        <v>8.3999999999999995E-3</v>
      </c>
      <c r="Y1900" s="10" t="s">
        <v>4769</v>
      </c>
      <c r="Z1900" s="16">
        <v>8.5302927702093978</v>
      </c>
      <c r="AA1900" s="16">
        <v>6.1105342009271979E-2</v>
      </c>
      <c r="AB1900" s="29" t="s">
        <v>8349</v>
      </c>
      <c r="AC1900" s="16">
        <v>3.4319999999999995</v>
      </c>
      <c r="AD1900" s="16">
        <v>1.9326148090087689E-2</v>
      </c>
      <c r="AE1900" s="10" t="s">
        <v>125</v>
      </c>
      <c r="AF1900" s="10" t="s">
        <v>4075</v>
      </c>
      <c r="AG1900" s="37">
        <v>7.8979346655360105E-2</v>
      </c>
      <c r="AH1900" s="16">
        <v>6.4088710566449214E-2</v>
      </c>
      <c r="AI1900" s="10" t="s">
        <v>4588</v>
      </c>
      <c r="AJ1900" s="10" t="s">
        <v>107</v>
      </c>
      <c r="AK1900" s="16" t="s">
        <v>57</v>
      </c>
      <c r="AL1900" s="16">
        <f t="shared" si="116"/>
        <v>0.28103264339816486</v>
      </c>
      <c r="AM1900" s="16">
        <f t="shared" si="117"/>
        <v>19.481182840360784</v>
      </c>
      <c r="AN1900" s="17">
        <f t="shared" si="118"/>
        <v>1.4624076406203259E-9</v>
      </c>
      <c r="AO1900" s="16">
        <f t="shared" si="119"/>
        <v>31.413328881380338</v>
      </c>
      <c r="AP1900" s="18">
        <v>4047.7151574618129</v>
      </c>
      <c r="AQ1900" s="18" t="s">
        <v>124</v>
      </c>
      <c r="AR1900" s="16">
        <v>0.57106889879416589</v>
      </c>
      <c r="AS1900" s="10" t="s">
        <v>74</v>
      </c>
      <c r="AT1900" s="16">
        <v>0.52156827045952492</v>
      </c>
      <c r="AU1900" s="10" t="s">
        <v>74</v>
      </c>
      <c r="AV1900" s="10" t="s">
        <v>8349</v>
      </c>
      <c r="AW1900" s="10" t="s">
        <v>8349</v>
      </c>
      <c r="AX1900" s="10" t="s">
        <v>8349</v>
      </c>
      <c r="AY1900" s="10" t="s">
        <v>8349</v>
      </c>
      <c r="AZ1900" s="10" t="s">
        <v>101</v>
      </c>
      <c r="BA1900" s="10" t="s">
        <v>8349</v>
      </c>
    </row>
    <row r="1901" spans="1:53" s="10" customFormat="1">
      <c r="A1901" s="34">
        <v>96339</v>
      </c>
      <c r="B1901" s="14" t="s">
        <v>8349</v>
      </c>
      <c r="C1901" s="14" t="s">
        <v>5883</v>
      </c>
      <c r="D1901" s="14" t="s">
        <v>8349</v>
      </c>
      <c r="E1901" s="14" t="s">
        <v>8349</v>
      </c>
      <c r="F1901" s="13" t="s">
        <v>9245</v>
      </c>
      <c r="G1901" s="13" t="s">
        <v>8349</v>
      </c>
      <c r="H1901" s="13" t="s">
        <v>8349</v>
      </c>
      <c r="I1901" s="13" t="s">
        <v>8349</v>
      </c>
      <c r="J1901" s="13" t="s">
        <v>919</v>
      </c>
      <c r="K1901" s="13" t="s">
        <v>920</v>
      </c>
      <c r="L1901" s="13">
        <v>293.77631587000002</v>
      </c>
      <c r="M1901" s="13">
        <v>8.4608733300000001</v>
      </c>
      <c r="N1901" s="13">
        <v>-61.11</v>
      </c>
      <c r="O1901" s="13">
        <v>-49.99</v>
      </c>
      <c r="P1901" s="12">
        <v>45.491</v>
      </c>
      <c r="Q1901" s="12">
        <v>-5.7175000000000002</v>
      </c>
      <c r="R1901" s="38">
        <v>27.45744096650192</v>
      </c>
      <c r="S1901" s="23">
        <v>0.12575507962657881</v>
      </c>
      <c r="T1901" s="38">
        <v>10.38</v>
      </c>
      <c r="U1901" s="19">
        <v>1.0606601717798212E-2</v>
      </c>
      <c r="V1901" s="13" t="s">
        <v>4770</v>
      </c>
      <c r="W1901" s="38">
        <v>1.46</v>
      </c>
      <c r="X1901" s="19">
        <v>1.4999999999999999E-2</v>
      </c>
      <c r="Y1901" s="13" t="s">
        <v>4770</v>
      </c>
      <c r="Z1901" s="19">
        <v>8.1866997072945082</v>
      </c>
      <c r="AA1901" s="19">
        <v>0.30244101368414888</v>
      </c>
      <c r="AB1901" s="29" t="s">
        <v>8349</v>
      </c>
      <c r="AC1901" s="19" t="s">
        <v>8349</v>
      </c>
      <c r="AD1901" s="19" t="s">
        <v>8349</v>
      </c>
      <c r="AE1901" s="13" t="s">
        <v>8349</v>
      </c>
      <c r="AF1901" s="13" t="s">
        <v>4080</v>
      </c>
      <c r="AG1901" s="38">
        <v>0.15828301449034851</v>
      </c>
      <c r="AH1901" s="19">
        <v>0.31854445020796629</v>
      </c>
      <c r="AI1901" s="14" t="s">
        <v>8349</v>
      </c>
      <c r="AJ1901" s="14" t="s">
        <v>107</v>
      </c>
      <c r="AK1901" s="23" t="s">
        <v>110</v>
      </c>
      <c r="AL1901" s="19">
        <f t="shared" si="116"/>
        <v>0.39784797912060393</v>
      </c>
      <c r="AM1901" s="19">
        <f t="shared" si="117"/>
        <v>14.489623399572396</v>
      </c>
      <c r="AN1901" s="20">
        <f t="shared" si="118"/>
        <v>7.2970558699488722E-10</v>
      </c>
      <c r="AO1901" s="19">
        <f t="shared" si="119"/>
        <v>33.222130821391218</v>
      </c>
      <c r="AP1901" s="21">
        <v>3731.8616178767988</v>
      </c>
      <c r="AQ1901" s="21" t="s">
        <v>123</v>
      </c>
      <c r="AR1901" s="19">
        <v>0.95108146992982368</v>
      </c>
      <c r="AS1901" s="13" t="s">
        <v>74</v>
      </c>
      <c r="AT1901" s="19">
        <v>0.62334251207721736</v>
      </c>
      <c r="AU1901" s="13" t="s">
        <v>74</v>
      </c>
      <c r="AV1901" s="13" t="s">
        <v>8349</v>
      </c>
      <c r="AW1901" s="13" t="s">
        <v>8349</v>
      </c>
      <c r="AX1901" s="13" t="s">
        <v>8349</v>
      </c>
      <c r="AY1901" s="13" t="s">
        <v>8349</v>
      </c>
      <c r="AZ1901" s="13" t="s">
        <v>8349</v>
      </c>
      <c r="BA1901" s="13" t="s">
        <v>8349</v>
      </c>
    </row>
    <row r="1902" spans="1:53" s="10" customFormat="1">
      <c r="A1902" s="31">
        <v>96395</v>
      </c>
      <c r="B1902" s="10">
        <v>185414</v>
      </c>
      <c r="C1902" s="10" t="s">
        <v>5884</v>
      </c>
      <c r="D1902" s="10" t="s">
        <v>8349</v>
      </c>
      <c r="E1902" s="15" t="s">
        <v>8349</v>
      </c>
      <c r="F1902" s="10" t="s">
        <v>9246</v>
      </c>
      <c r="G1902" s="10" t="s">
        <v>8349</v>
      </c>
      <c r="H1902" s="10" t="s">
        <v>8349</v>
      </c>
      <c r="I1902" s="10" t="s">
        <v>8349</v>
      </c>
      <c r="J1902" s="10" t="s">
        <v>921</v>
      </c>
      <c r="K1902" s="10" t="s">
        <v>922</v>
      </c>
      <c r="L1902" s="10">
        <v>293.98172144</v>
      </c>
      <c r="M1902" s="10">
        <v>56.984387630000001</v>
      </c>
      <c r="N1902" s="10">
        <v>0.25</v>
      </c>
      <c r="O1902" s="10">
        <v>-200.32</v>
      </c>
      <c r="P1902" s="11">
        <v>88.9846</v>
      </c>
      <c r="Q1902" s="11">
        <v>16.7867</v>
      </c>
      <c r="R1902" s="37">
        <v>24.108003857280618</v>
      </c>
      <c r="S1902" s="16">
        <v>7.2324011571841852E-3</v>
      </c>
      <c r="T1902" s="37">
        <v>6.73224280006482</v>
      </c>
      <c r="U1902" s="16">
        <v>1.8027756377319945E-2</v>
      </c>
      <c r="V1902" s="10" t="s">
        <v>4767</v>
      </c>
      <c r="W1902" s="37">
        <v>0.61731272489544009</v>
      </c>
      <c r="X1902" s="16">
        <v>1.8027756377319945E-2</v>
      </c>
      <c r="Y1902" s="10" t="s">
        <v>4768</v>
      </c>
      <c r="Z1902" s="16">
        <v>4.821436538649837</v>
      </c>
      <c r="AA1902" s="16">
        <v>3.3789783552274244E-2</v>
      </c>
      <c r="AB1902" s="29" t="s">
        <v>8349</v>
      </c>
      <c r="AC1902" s="16">
        <v>1.5122428000648203</v>
      </c>
      <c r="AD1902" s="16">
        <v>3.4146742157927748E-2</v>
      </c>
      <c r="AE1902" s="10" t="s">
        <v>122</v>
      </c>
      <c r="AF1902" s="10" t="s">
        <v>4075</v>
      </c>
      <c r="AG1902" s="37">
        <v>1.0563817817646595</v>
      </c>
      <c r="AH1902" s="16">
        <v>4.8039041128123523E-2</v>
      </c>
      <c r="AI1902" s="10" t="s">
        <v>4343</v>
      </c>
      <c r="AJ1902" s="10" t="s">
        <v>107</v>
      </c>
      <c r="AK1902" s="16" t="s">
        <v>109</v>
      </c>
      <c r="AL1902" s="16">
        <f t="shared" si="116"/>
        <v>1.0278043499444141</v>
      </c>
      <c r="AM1902" s="16">
        <f t="shared" si="117"/>
        <v>42.633324435694291</v>
      </c>
      <c r="AN1902" s="17">
        <f t="shared" si="118"/>
        <v>1.0933547131706506E-10</v>
      </c>
      <c r="AO1902" s="16">
        <f t="shared" si="119"/>
        <v>31.635340096514838</v>
      </c>
      <c r="AP1902" s="18">
        <v>5817.2286197870726</v>
      </c>
      <c r="AQ1902" s="18" t="s">
        <v>124</v>
      </c>
      <c r="AR1902" s="16">
        <v>1.011183125389457</v>
      </c>
      <c r="AS1902" s="10" t="s">
        <v>74</v>
      </c>
      <c r="AT1902" s="16">
        <v>1.0141633778031314</v>
      </c>
      <c r="AU1902" s="10" t="s">
        <v>74</v>
      </c>
      <c r="AV1902" s="10" t="s">
        <v>8349</v>
      </c>
      <c r="AW1902" s="10" t="s">
        <v>8349</v>
      </c>
      <c r="AX1902" s="10" t="s">
        <v>8349</v>
      </c>
      <c r="AY1902" s="10" t="s">
        <v>8349</v>
      </c>
      <c r="AZ1902" s="10" t="s">
        <v>8349</v>
      </c>
      <c r="BA1902" s="10" t="s">
        <v>8349</v>
      </c>
    </row>
    <row r="1903" spans="1:53" s="10" customFormat="1">
      <c r="A1903" s="31">
        <v>96441</v>
      </c>
      <c r="B1903" s="10">
        <v>185395</v>
      </c>
      <c r="C1903" s="10" t="s">
        <v>5885</v>
      </c>
      <c r="D1903" s="10" t="s">
        <v>5886</v>
      </c>
      <c r="E1903" s="15" t="s">
        <v>8349</v>
      </c>
      <c r="F1903" s="10" t="s">
        <v>9247</v>
      </c>
      <c r="G1903" s="10" t="s">
        <v>8349</v>
      </c>
      <c r="H1903" s="10" t="s">
        <v>8349</v>
      </c>
      <c r="I1903" s="10" t="s">
        <v>8349</v>
      </c>
      <c r="J1903" s="10" t="s">
        <v>923</v>
      </c>
      <c r="K1903" s="10" t="s">
        <v>924</v>
      </c>
      <c r="L1903" s="10">
        <v>294.11059344</v>
      </c>
      <c r="M1903" s="10">
        <v>50.220463469999999</v>
      </c>
      <c r="N1903" s="10">
        <v>-8.15</v>
      </c>
      <c r="O1903" s="10">
        <v>262.98</v>
      </c>
      <c r="P1903" s="11">
        <v>82.667100000000005</v>
      </c>
      <c r="Q1903" s="11">
        <v>13.8467</v>
      </c>
      <c r="R1903" s="37">
        <v>18.335166850018336</v>
      </c>
      <c r="S1903" s="16">
        <v>2.75027502750275E-3</v>
      </c>
      <c r="T1903" s="37">
        <v>4.49</v>
      </c>
      <c r="U1903" s="16">
        <v>1.0606601717798212E-2</v>
      </c>
      <c r="V1903" s="10" t="s">
        <v>4770</v>
      </c>
      <c r="W1903" s="37">
        <v>0.39500000000000002</v>
      </c>
      <c r="X1903" s="16">
        <v>1.4999999999999999E-2</v>
      </c>
      <c r="Y1903" s="10" t="s">
        <v>4770</v>
      </c>
      <c r="Z1903" s="16">
        <v>3.1735756680280556</v>
      </c>
      <c r="AA1903" s="16">
        <v>1.658697566999745E-2</v>
      </c>
      <c r="AB1903" s="29" t="s">
        <v>8349</v>
      </c>
      <c r="AC1903" s="16">
        <v>0.9700000000000002</v>
      </c>
      <c r="AD1903" s="16">
        <v>0.05</v>
      </c>
      <c r="AE1903" s="10" t="s">
        <v>4153</v>
      </c>
      <c r="AF1903" s="10" t="s">
        <v>4075</v>
      </c>
      <c r="AG1903" s="37">
        <v>4.5087254474369534</v>
      </c>
      <c r="AH1903" s="16">
        <v>5.2679481412378083E-2</v>
      </c>
      <c r="AI1903" s="10" t="s">
        <v>4531</v>
      </c>
      <c r="AJ1903" s="10" t="s">
        <v>107</v>
      </c>
      <c r="AK1903" s="16" t="s">
        <v>111</v>
      </c>
      <c r="AL1903" s="16">
        <f t="shared" si="116"/>
        <v>2.1233759552742781</v>
      </c>
      <c r="AM1903" s="16">
        <f t="shared" si="117"/>
        <v>115.80892460065913</v>
      </c>
      <c r="AN1903" s="17">
        <f t="shared" si="118"/>
        <v>2.5616995611400014E-11</v>
      </c>
      <c r="AO1903" s="16">
        <f t="shared" si="119"/>
        <v>30.968679515313326</v>
      </c>
      <c r="AP1903" s="18">
        <v>6594</v>
      </c>
      <c r="AQ1903" s="18" t="s">
        <v>141</v>
      </c>
      <c r="AR1903" s="16">
        <v>1.58</v>
      </c>
      <c r="AS1903" s="10" t="s">
        <v>73</v>
      </c>
      <c r="AT1903" s="16">
        <v>1.353</v>
      </c>
      <c r="AU1903" s="10" t="s">
        <v>73</v>
      </c>
      <c r="AV1903" s="10">
        <v>4.2</v>
      </c>
      <c r="AW1903" s="10" t="s">
        <v>73</v>
      </c>
      <c r="AX1903" s="10">
        <v>2</v>
      </c>
      <c r="AY1903" s="10" t="s">
        <v>73</v>
      </c>
      <c r="AZ1903" s="10" t="s">
        <v>8349</v>
      </c>
      <c r="BA1903" s="10">
        <v>-0.08</v>
      </c>
    </row>
    <row r="1904" spans="1:53" s="10" customFormat="1">
      <c r="A1904" s="32">
        <v>96471</v>
      </c>
      <c r="B1904" s="10" t="s">
        <v>8349</v>
      </c>
      <c r="C1904" s="10" t="s">
        <v>8349</v>
      </c>
      <c r="D1904" s="10" t="s">
        <v>8349</v>
      </c>
      <c r="E1904" s="15" t="s">
        <v>8349</v>
      </c>
      <c r="F1904" s="10" t="s">
        <v>9248</v>
      </c>
      <c r="G1904" s="10" t="s">
        <v>8349</v>
      </c>
      <c r="H1904" s="10" t="s">
        <v>8349</v>
      </c>
      <c r="I1904" s="10" t="s">
        <v>8349</v>
      </c>
      <c r="J1904" s="10" t="s">
        <v>4800</v>
      </c>
      <c r="K1904" s="10" t="s">
        <v>4801</v>
      </c>
      <c r="L1904" s="10">
        <v>294.19088968</v>
      </c>
      <c r="M1904" s="10">
        <v>-10.44276795</v>
      </c>
      <c r="N1904" s="10">
        <v>-293.92</v>
      </c>
      <c r="O1904" s="10">
        <v>-273.39</v>
      </c>
      <c r="P1904" s="11">
        <v>28.590499999999999</v>
      </c>
      <c r="Q1904" s="11">
        <v>-14.751099999999999</v>
      </c>
      <c r="R1904" s="37">
        <v>27.894002789400279</v>
      </c>
      <c r="S1904" s="16">
        <v>3.9609483960948391E-2</v>
      </c>
      <c r="T1904" s="37">
        <v>8.3800000000000008</v>
      </c>
      <c r="U1904" s="16">
        <v>7.0710678118654745E-3</v>
      </c>
      <c r="V1904" s="10" t="s">
        <v>4770</v>
      </c>
      <c r="W1904" s="37">
        <v>1.0109999999999999</v>
      </c>
      <c r="X1904" s="16">
        <v>0.01</v>
      </c>
      <c r="Y1904" s="10" t="s">
        <v>4770</v>
      </c>
      <c r="Z1904" s="16">
        <v>6.1524458000190947</v>
      </c>
      <c r="AA1904" s="16">
        <v>9.4831754307592497E-2</v>
      </c>
      <c r="AB1904" s="10" t="s">
        <v>4782</v>
      </c>
      <c r="AC1904" s="16">
        <v>2.0580000000000007</v>
      </c>
      <c r="AD1904" s="16">
        <v>1.9339079605813714E-2</v>
      </c>
      <c r="AE1904" s="10" t="s">
        <v>120</v>
      </c>
      <c r="AF1904" s="10" t="s">
        <v>4075</v>
      </c>
      <c r="AG1904" s="37">
        <v>0.35974962888006851</v>
      </c>
      <c r="AH1904" s="16">
        <v>9.678358138163512E-2</v>
      </c>
      <c r="AI1904" s="10" t="s">
        <v>4674</v>
      </c>
      <c r="AJ1904" s="16" t="s">
        <v>8349</v>
      </c>
      <c r="AK1904" s="16" t="s">
        <v>8349</v>
      </c>
      <c r="AL1904" s="16">
        <f t="shared" si="116"/>
        <v>0.59979132111099154</v>
      </c>
      <c r="AM1904" s="16">
        <f t="shared" si="117"/>
        <v>21.502518861829049</v>
      </c>
      <c r="AN1904" s="17">
        <f t="shared" si="118"/>
        <v>3.2105662029328957E-10</v>
      </c>
      <c r="AO1904" s="16">
        <f t="shared" si="119"/>
        <v>32.113545925899622</v>
      </c>
      <c r="AP1904" s="18">
        <v>5161.9483390631203</v>
      </c>
      <c r="AQ1904" s="18" t="s">
        <v>143</v>
      </c>
      <c r="AR1904" s="16">
        <v>0.74941864876671049</v>
      </c>
      <c r="AS1904" s="10" t="s">
        <v>74</v>
      </c>
      <c r="AT1904" s="16">
        <v>0.76940310936259548</v>
      </c>
      <c r="AU1904" s="10" t="s">
        <v>74</v>
      </c>
      <c r="AV1904" s="10" t="s">
        <v>8349</v>
      </c>
      <c r="AW1904" s="10" t="s">
        <v>8349</v>
      </c>
      <c r="AX1904" s="10" t="s">
        <v>8349</v>
      </c>
      <c r="AY1904" s="10" t="s">
        <v>8349</v>
      </c>
      <c r="AZ1904" s="10" t="s">
        <v>8349</v>
      </c>
      <c r="BA1904" s="10" t="s">
        <v>8349</v>
      </c>
    </row>
    <row r="1905" spans="1:53" s="10" customFormat="1">
      <c r="A1905" s="32">
        <v>96656</v>
      </c>
      <c r="B1905" s="10" t="s">
        <v>8349</v>
      </c>
      <c r="C1905" s="10" t="s">
        <v>8349</v>
      </c>
      <c r="D1905" s="10" t="s">
        <v>8349</v>
      </c>
      <c r="E1905" s="15" t="s">
        <v>8349</v>
      </c>
      <c r="F1905" s="10" t="s">
        <v>9249</v>
      </c>
      <c r="G1905" s="10" t="s">
        <v>8349</v>
      </c>
      <c r="H1905" s="10" t="s">
        <v>8349</v>
      </c>
      <c r="I1905" s="10" t="s">
        <v>8349</v>
      </c>
      <c r="J1905" s="10" t="s">
        <v>4802</v>
      </c>
      <c r="K1905" s="10" t="s">
        <v>4803</v>
      </c>
      <c r="L1905" s="10">
        <v>294.7749177</v>
      </c>
      <c r="M1905" s="10">
        <v>76.421679650000002</v>
      </c>
      <c r="N1905" s="10">
        <v>158.22999999999999</v>
      </c>
      <c r="O1905" s="10">
        <v>141.38999999999999</v>
      </c>
      <c r="P1905" s="11">
        <v>108.4158</v>
      </c>
      <c r="Q1905" s="11">
        <v>23.584299999999999</v>
      </c>
      <c r="R1905" s="37">
        <v>29.700029700029699</v>
      </c>
      <c r="S1905" s="16">
        <v>1.5741015741015742E-2</v>
      </c>
      <c r="T1905" s="37">
        <v>8.0644300000000015</v>
      </c>
      <c r="U1905" s="16">
        <v>2.1633307652783935E-2</v>
      </c>
      <c r="V1905" s="10" t="s">
        <v>4767</v>
      </c>
      <c r="W1905" s="37">
        <v>0.88100000000000001</v>
      </c>
      <c r="X1905" s="16">
        <v>5.0000000000000001E-3</v>
      </c>
      <c r="Y1905" s="10" t="s">
        <v>4770</v>
      </c>
      <c r="Z1905" s="16">
        <v>5.7006455819404449</v>
      </c>
      <c r="AA1905" s="16">
        <v>5.6086369176638229E-2</v>
      </c>
      <c r="AB1905" s="10" t="s">
        <v>4782</v>
      </c>
      <c r="AC1905" s="16">
        <v>2.1664300000000019</v>
      </c>
      <c r="AD1905" s="16">
        <v>2.6907248094147421E-2</v>
      </c>
      <c r="AE1905" s="10" t="s">
        <v>120</v>
      </c>
      <c r="AF1905" s="10" t="s">
        <v>4075</v>
      </c>
      <c r="AG1905" s="37">
        <v>0.5645135655392608</v>
      </c>
      <c r="AH1905" s="16">
        <v>6.2206758534890362E-2</v>
      </c>
      <c r="AI1905" s="10" t="s">
        <v>4494</v>
      </c>
      <c r="AJ1905" s="16" t="s">
        <v>8349</v>
      </c>
      <c r="AK1905" s="16" t="s">
        <v>8349</v>
      </c>
      <c r="AL1905" s="16">
        <f t="shared" si="116"/>
        <v>0.75134117785414956</v>
      </c>
      <c r="AM1905" s="16">
        <f t="shared" si="117"/>
        <v>25.297657458349217</v>
      </c>
      <c r="AN1905" s="17">
        <f t="shared" si="118"/>
        <v>2.0460092910197248E-10</v>
      </c>
      <c r="AO1905" s="16">
        <f t="shared" si="119"/>
        <v>32.287160996171778</v>
      </c>
      <c r="AP1905" s="18">
        <v>5051.6373381266576</v>
      </c>
      <c r="AQ1905" s="18" t="s">
        <v>143</v>
      </c>
      <c r="AR1905" s="16">
        <v>0.98022209692016071</v>
      </c>
      <c r="AS1905" s="10" t="s">
        <v>74</v>
      </c>
      <c r="AT1905" s="16">
        <v>0.8636281003893469</v>
      </c>
      <c r="AU1905" s="10" t="s">
        <v>74</v>
      </c>
      <c r="AV1905" s="10" t="s">
        <v>8349</v>
      </c>
      <c r="AW1905" s="10" t="s">
        <v>8349</v>
      </c>
      <c r="AX1905" s="10" t="s">
        <v>8349</v>
      </c>
      <c r="AY1905" s="10" t="s">
        <v>8349</v>
      </c>
      <c r="AZ1905" s="10" t="s">
        <v>8349</v>
      </c>
      <c r="BA1905" s="10" t="s">
        <v>8349</v>
      </c>
    </row>
    <row r="1906" spans="1:53" s="10" customFormat="1">
      <c r="A1906" s="31">
        <v>96702</v>
      </c>
      <c r="B1906" s="10" t="s">
        <v>8349</v>
      </c>
      <c r="C1906" s="10" t="s">
        <v>5887</v>
      </c>
      <c r="D1906" s="10" t="s">
        <v>5888</v>
      </c>
      <c r="E1906" s="15" t="s">
        <v>8349</v>
      </c>
      <c r="F1906" s="10" t="s">
        <v>8349</v>
      </c>
      <c r="G1906" s="10" t="s">
        <v>8349</v>
      </c>
      <c r="H1906" s="10" t="s">
        <v>8349</v>
      </c>
      <c r="I1906" s="10" t="s">
        <v>8349</v>
      </c>
      <c r="J1906" s="10" t="s">
        <v>825</v>
      </c>
      <c r="K1906" s="10" t="s">
        <v>826</v>
      </c>
      <c r="L1906" s="10">
        <v>294.88843752999998</v>
      </c>
      <c r="M1906" s="10">
        <v>71.873065940000004</v>
      </c>
      <c r="N1906" s="10">
        <v>-190.42</v>
      </c>
      <c r="O1906" s="10">
        <v>-443.71</v>
      </c>
      <c r="P1906" s="11">
        <v>103.764</v>
      </c>
      <c r="Q1906" s="11">
        <v>22.064299999999999</v>
      </c>
      <c r="R1906" s="37">
        <v>22.251891410769918</v>
      </c>
      <c r="S1906" s="16">
        <v>2.8927458834000892E-2</v>
      </c>
      <c r="T1906" s="37">
        <v>10.94</v>
      </c>
      <c r="U1906" s="16">
        <v>1.0606601717798212E-2</v>
      </c>
      <c r="V1906" s="10" t="s">
        <v>4770</v>
      </c>
      <c r="W1906" s="37">
        <v>1.48</v>
      </c>
      <c r="X1906" s="16">
        <v>1.4999999999999999E-2</v>
      </c>
      <c r="Y1906" s="10" t="s">
        <v>4770</v>
      </c>
      <c r="Z1906" s="16">
        <v>9.2031653404155502</v>
      </c>
      <c r="AA1906" s="16">
        <v>7.4348232551827209E-2</v>
      </c>
      <c r="AB1906" s="29" t="s">
        <v>8349</v>
      </c>
      <c r="AC1906" s="16">
        <v>3.7519999999999998</v>
      </c>
      <c r="AD1906" s="16">
        <v>2.5327850283827877E-2</v>
      </c>
      <c r="AE1906" s="10" t="s">
        <v>120</v>
      </c>
      <c r="AF1906" s="10" t="s">
        <v>4075</v>
      </c>
      <c r="AG1906" s="37">
        <v>5.4857754245795941E-2</v>
      </c>
      <c r="AH1906" s="16">
        <v>7.8543998393133641E-2</v>
      </c>
      <c r="AI1906" s="10" t="s">
        <v>4339</v>
      </c>
      <c r="AJ1906" s="10" t="s">
        <v>107</v>
      </c>
      <c r="AK1906" s="22" t="s">
        <v>60</v>
      </c>
      <c r="AL1906" s="16">
        <f t="shared" si="116"/>
        <v>0.234217322685142</v>
      </c>
      <c r="AM1906" s="16">
        <f t="shared" si="117"/>
        <v>10.525726481470279</v>
      </c>
      <c r="AN1906" s="17">
        <f t="shared" si="118"/>
        <v>2.105445284589852E-9</v>
      </c>
      <c r="AO1906" s="16">
        <f t="shared" si="119"/>
        <v>32.63164010089006</v>
      </c>
      <c r="AP1906" s="18">
        <v>3852.4416096701316</v>
      </c>
      <c r="AQ1906" s="18" t="s">
        <v>124</v>
      </c>
      <c r="AR1906" s="16">
        <v>0.52541021089527584</v>
      </c>
      <c r="AS1906" s="10" t="s">
        <v>74</v>
      </c>
      <c r="AT1906" s="16">
        <v>0.47503728553953545</v>
      </c>
      <c r="AU1906" s="10" t="s">
        <v>74</v>
      </c>
      <c r="AV1906" s="10" t="s">
        <v>8349</v>
      </c>
      <c r="AW1906" s="10" t="s">
        <v>8349</v>
      </c>
      <c r="AX1906" s="10" t="s">
        <v>8349</v>
      </c>
      <c r="AY1906" s="10" t="s">
        <v>8349</v>
      </c>
      <c r="AZ1906" s="10" t="s">
        <v>8349</v>
      </c>
      <c r="BA1906" s="10" t="s">
        <v>8349</v>
      </c>
    </row>
    <row r="1907" spans="1:53" s="10" customFormat="1">
      <c r="A1907" s="31">
        <v>96710</v>
      </c>
      <c r="B1907" s="10" t="s">
        <v>8349</v>
      </c>
      <c r="C1907" s="10" t="s">
        <v>6092</v>
      </c>
      <c r="D1907" s="10" t="s">
        <v>8349</v>
      </c>
      <c r="E1907" s="15" t="s">
        <v>8349</v>
      </c>
      <c r="F1907" s="10" t="s">
        <v>8349</v>
      </c>
      <c r="G1907" s="10" t="s">
        <v>8349</v>
      </c>
      <c r="H1907" s="10" t="s">
        <v>8349</v>
      </c>
      <c r="I1907" s="10" t="s">
        <v>8349</v>
      </c>
      <c r="J1907" s="10" t="s">
        <v>827</v>
      </c>
      <c r="K1907" s="10" t="s">
        <v>828</v>
      </c>
      <c r="L1907" s="10">
        <v>294.89971054</v>
      </c>
      <c r="M1907" s="10">
        <v>-26.751319850000002</v>
      </c>
      <c r="N1907" s="10">
        <v>369.39</v>
      </c>
      <c r="O1907" s="10">
        <v>-263.7</v>
      </c>
      <c r="P1907" s="11">
        <v>13.0595</v>
      </c>
      <c r="Q1907" s="11">
        <v>-21.7789</v>
      </c>
      <c r="R1907" s="37">
        <v>23.218017181332716</v>
      </c>
      <c r="S1907" s="16">
        <v>4.4578592988158812E-2</v>
      </c>
      <c r="T1907" s="37">
        <v>10.481999999999999</v>
      </c>
      <c r="U1907" s="16">
        <v>1.2E-2</v>
      </c>
      <c r="V1907" s="10" t="s">
        <v>4769</v>
      </c>
      <c r="W1907" s="37">
        <v>1.413</v>
      </c>
      <c r="X1907" s="16">
        <v>8.3999999999999995E-3</v>
      </c>
      <c r="Y1907" s="10" t="s">
        <v>4769</v>
      </c>
      <c r="Z1907" s="16">
        <v>8.6528743588129995</v>
      </c>
      <c r="AA1907" s="16">
        <v>0.11102516107155758</v>
      </c>
      <c r="AB1907" s="29" t="s">
        <v>8349</v>
      </c>
      <c r="AC1907" s="16">
        <v>3.8410000000000002</v>
      </c>
      <c r="AD1907" s="16">
        <v>2.0988091861815356E-2</v>
      </c>
      <c r="AE1907" s="10" t="s">
        <v>125</v>
      </c>
      <c r="AF1907" s="10" t="s">
        <v>4075</v>
      </c>
      <c r="AG1907" s="37">
        <v>9.6099286215633323E-2</v>
      </c>
      <c r="AH1907" s="16">
        <v>0.14292160925124411</v>
      </c>
      <c r="AI1907" s="10" t="s">
        <v>8349</v>
      </c>
      <c r="AJ1907" s="10" t="s">
        <v>107</v>
      </c>
      <c r="AK1907" s="16" t="s">
        <v>108</v>
      </c>
      <c r="AL1907" s="16">
        <f t="shared" si="116"/>
        <v>0.30999884873275468</v>
      </c>
      <c r="AM1907" s="16">
        <f t="shared" si="117"/>
        <v>13.351650414919744</v>
      </c>
      <c r="AN1907" s="17">
        <f t="shared" si="118"/>
        <v>1.2018819759059832E-9</v>
      </c>
      <c r="AO1907" s="16">
        <f t="shared" si="119"/>
        <v>32.782345444247078</v>
      </c>
      <c r="AP1907" s="18">
        <v>3801.6204578934521</v>
      </c>
      <c r="AQ1907" s="18" t="s">
        <v>124</v>
      </c>
      <c r="AR1907" s="16">
        <v>0.71412493105724983</v>
      </c>
      <c r="AS1907" s="10" t="s">
        <v>74</v>
      </c>
      <c r="AT1907" s="16">
        <v>0.54847775196784787</v>
      </c>
      <c r="AU1907" s="10" t="s">
        <v>74</v>
      </c>
      <c r="AV1907" s="10" t="s">
        <v>8349</v>
      </c>
      <c r="AW1907" s="10" t="s">
        <v>8349</v>
      </c>
      <c r="AX1907" s="10" t="s">
        <v>8349</v>
      </c>
      <c r="AY1907" s="10" t="s">
        <v>8349</v>
      </c>
      <c r="AZ1907" s="10" t="s">
        <v>8349</v>
      </c>
      <c r="BA1907" s="10" t="s">
        <v>8349</v>
      </c>
    </row>
    <row r="1908" spans="1:53" s="10" customFormat="1">
      <c r="A1908" s="31">
        <v>96895</v>
      </c>
      <c r="B1908" s="10">
        <v>186408</v>
      </c>
      <c r="C1908" s="10" t="s">
        <v>6093</v>
      </c>
      <c r="D1908" s="10" t="s">
        <v>6094</v>
      </c>
      <c r="E1908" s="15" t="s">
        <v>8349</v>
      </c>
      <c r="F1908" s="10" t="s">
        <v>9250</v>
      </c>
      <c r="G1908" s="10" t="s">
        <v>8349</v>
      </c>
      <c r="H1908" s="10" t="s">
        <v>8349</v>
      </c>
      <c r="I1908" s="10" t="s">
        <v>8349</v>
      </c>
      <c r="J1908" s="10" t="s">
        <v>829</v>
      </c>
      <c r="K1908" s="10" t="s">
        <v>830</v>
      </c>
      <c r="L1908" s="10">
        <v>295.45453769</v>
      </c>
      <c r="M1908" s="10">
        <v>50.525446350000003</v>
      </c>
      <c r="N1908" s="10">
        <v>-147.75</v>
      </c>
      <c r="O1908" s="10">
        <v>-158.85</v>
      </c>
      <c r="P1908" s="11">
        <v>83.340199999999996</v>
      </c>
      <c r="Q1908" s="11">
        <v>13.214700000000001</v>
      </c>
      <c r="R1908" s="37">
        <v>21.079258010118046</v>
      </c>
      <c r="S1908" s="16">
        <v>5.6913996627318726E-3</v>
      </c>
      <c r="T1908" s="37">
        <v>5.9227185866209595</v>
      </c>
      <c r="U1908" s="16">
        <v>1.6643316977093238E-2</v>
      </c>
      <c r="V1908" s="10" t="s">
        <v>4767</v>
      </c>
      <c r="W1908" s="37">
        <v>0.64300000000000002</v>
      </c>
      <c r="X1908" s="16">
        <v>6.0000000000000001E-3</v>
      </c>
      <c r="Y1908" s="10" t="s">
        <v>4770</v>
      </c>
      <c r="Z1908" s="16">
        <v>4.3034419884019899</v>
      </c>
      <c r="AA1908" s="16">
        <v>2.903733752961557E-2</v>
      </c>
      <c r="AB1908" s="29" t="s">
        <v>8349</v>
      </c>
      <c r="AC1908" s="16">
        <v>1.4967185866209594</v>
      </c>
      <c r="AD1908" s="16">
        <v>2.379075450674064E-2</v>
      </c>
      <c r="AE1908" s="10" t="s">
        <v>120</v>
      </c>
      <c r="AF1908" s="10" t="s">
        <v>4075</v>
      </c>
      <c r="AG1908" s="37">
        <v>1.698040457173464</v>
      </c>
      <c r="AH1908" s="16">
        <v>3.7538872796193827E-2</v>
      </c>
      <c r="AI1908" s="10" t="s">
        <v>4338</v>
      </c>
      <c r="AJ1908" s="10" t="s">
        <v>107</v>
      </c>
      <c r="AK1908" s="16" t="s">
        <v>109</v>
      </c>
      <c r="AL1908" s="16">
        <f t="shared" si="116"/>
        <v>1.3030888140005898</v>
      </c>
      <c r="AM1908" s="16">
        <f t="shared" si="117"/>
        <v>61.818533336187969</v>
      </c>
      <c r="AN1908" s="17">
        <f t="shared" si="118"/>
        <v>6.8019580753841285E-11</v>
      </c>
      <c r="AO1908" s="16">
        <f t="shared" si="119"/>
        <v>31.341133709662955</v>
      </c>
      <c r="AP1908" s="18">
        <v>5781</v>
      </c>
      <c r="AQ1908" s="18" t="s">
        <v>141</v>
      </c>
      <c r="AR1908" s="16">
        <v>1.26</v>
      </c>
      <c r="AS1908" s="10" t="s">
        <v>73</v>
      </c>
      <c r="AT1908" s="16">
        <v>1.022</v>
      </c>
      <c r="AU1908" s="10" t="s">
        <v>73</v>
      </c>
      <c r="AV1908" s="10">
        <v>4.28</v>
      </c>
      <c r="AW1908" s="10" t="s">
        <v>73</v>
      </c>
      <c r="AX1908" s="10">
        <v>8.36</v>
      </c>
      <c r="AY1908" s="10" t="s">
        <v>73</v>
      </c>
      <c r="AZ1908" s="10" t="s">
        <v>102</v>
      </c>
      <c r="BA1908" s="10">
        <v>0.1</v>
      </c>
    </row>
    <row r="1909" spans="1:53" s="10" customFormat="1">
      <c r="A1909" s="31">
        <v>96901</v>
      </c>
      <c r="B1909" s="10">
        <v>186427</v>
      </c>
      <c r="C1909" s="10" t="s">
        <v>6095</v>
      </c>
      <c r="D1909" s="10" t="s">
        <v>6096</v>
      </c>
      <c r="E1909" s="15" t="s">
        <v>8349</v>
      </c>
      <c r="F1909" s="10" t="s">
        <v>9250</v>
      </c>
      <c r="G1909" s="10" t="s">
        <v>8349</v>
      </c>
      <c r="H1909" s="10" t="s">
        <v>8349</v>
      </c>
      <c r="I1909" s="10">
        <v>1</v>
      </c>
      <c r="J1909" s="10" t="s">
        <v>831</v>
      </c>
      <c r="K1909" s="10" t="s">
        <v>832</v>
      </c>
      <c r="L1909" s="10">
        <v>295.46706651</v>
      </c>
      <c r="M1909" s="10">
        <v>50.517920619999998</v>
      </c>
      <c r="N1909" s="10">
        <v>-135.15</v>
      </c>
      <c r="O1909" s="10">
        <v>-163.53</v>
      </c>
      <c r="P1909" s="11">
        <v>83.337000000000003</v>
      </c>
      <c r="Q1909" s="11">
        <v>13.2042</v>
      </c>
      <c r="R1909" s="37">
        <v>21.213406873143828</v>
      </c>
      <c r="S1909" s="16">
        <v>5.7276198557488335E-3</v>
      </c>
      <c r="T1909" s="37">
        <v>6.1558652457433602</v>
      </c>
      <c r="U1909" s="16">
        <v>1.8027756377319945E-2</v>
      </c>
      <c r="V1909" s="10" t="s">
        <v>4767</v>
      </c>
      <c r="W1909" s="37">
        <v>0.66100000000000003</v>
      </c>
      <c r="X1909" s="16">
        <v>5.0000000000000001E-3</v>
      </c>
      <c r="Y1909" s="10" t="s">
        <v>4770</v>
      </c>
      <c r="Z1909" s="16">
        <v>4.5228131366848849</v>
      </c>
      <c r="AA1909" s="16">
        <v>3.0500879717793694E-2</v>
      </c>
      <c r="AB1909" s="29" t="s">
        <v>8349</v>
      </c>
      <c r="AC1909" s="16">
        <v>1.5048652457433604</v>
      </c>
      <c r="AD1909" s="16">
        <v>2.4103941586387897E-2</v>
      </c>
      <c r="AE1909" s="10" t="s">
        <v>120</v>
      </c>
      <c r="AF1909" s="10" t="s">
        <v>4075</v>
      </c>
      <c r="AG1909" s="37">
        <v>1.3891190092668397</v>
      </c>
      <c r="AH1909" s="16">
        <v>3.887548923884198E-2</v>
      </c>
      <c r="AI1909" s="10" t="s">
        <v>4597</v>
      </c>
      <c r="AJ1909" s="10" t="s">
        <v>107</v>
      </c>
      <c r="AK1909" s="16" t="s">
        <v>109</v>
      </c>
      <c r="AL1909" s="16">
        <f t="shared" si="116"/>
        <v>1.1786089297416849</v>
      </c>
      <c r="AM1909" s="16">
        <f t="shared" si="117"/>
        <v>55.559624948023028</v>
      </c>
      <c r="AN1909" s="17">
        <f t="shared" si="118"/>
        <v>8.3146223778882353E-11</v>
      </c>
      <c r="AO1909" s="16">
        <f t="shared" si="119"/>
        <v>31.356258921212145</v>
      </c>
      <c r="AP1909" s="18">
        <v>5674</v>
      </c>
      <c r="AQ1909" s="18" t="s">
        <v>141</v>
      </c>
      <c r="AR1909" s="16">
        <v>1.17</v>
      </c>
      <c r="AS1909" s="10" t="s">
        <v>73</v>
      </c>
      <c r="AT1909" s="16">
        <v>0.95599999999999996</v>
      </c>
      <c r="AU1909" s="10" t="s">
        <v>73</v>
      </c>
      <c r="AV1909" s="10">
        <v>4.3</v>
      </c>
      <c r="AW1909" s="10" t="s">
        <v>73</v>
      </c>
      <c r="AX1909" s="10">
        <v>11.8</v>
      </c>
      <c r="AY1909" s="10" t="s">
        <v>73</v>
      </c>
      <c r="AZ1909" s="10" t="s">
        <v>102</v>
      </c>
      <c r="BA1909" s="10">
        <v>0.04</v>
      </c>
    </row>
    <row r="1910" spans="1:53" s="10" customFormat="1">
      <c r="A1910" s="31">
        <v>96998</v>
      </c>
      <c r="B1910" s="10" t="s">
        <v>8349</v>
      </c>
      <c r="C1910" s="10" t="s">
        <v>6097</v>
      </c>
      <c r="D1910" s="10" t="s">
        <v>6098</v>
      </c>
      <c r="E1910" s="15" t="s">
        <v>8349</v>
      </c>
      <c r="F1910" s="10" t="s">
        <v>8349</v>
      </c>
      <c r="G1910" s="10" t="s">
        <v>8349</v>
      </c>
      <c r="H1910" s="10" t="s">
        <v>8349</v>
      </c>
      <c r="I1910" s="10" t="s">
        <v>8349</v>
      </c>
      <c r="J1910" s="10" t="s">
        <v>833</v>
      </c>
      <c r="K1910" s="10" t="s">
        <v>834</v>
      </c>
      <c r="L1910" s="10">
        <v>295.71998966000001</v>
      </c>
      <c r="M1910" s="10">
        <v>-45.0808404</v>
      </c>
      <c r="N1910" s="10">
        <v>-76.97</v>
      </c>
      <c r="O1910" s="10">
        <v>-247.59</v>
      </c>
      <c r="P1910" s="11">
        <v>353.87729999999999</v>
      </c>
      <c r="Q1910" s="11">
        <v>-27.565200000000001</v>
      </c>
      <c r="R1910" s="37">
        <v>27.225701061802344</v>
      </c>
      <c r="S1910" s="16">
        <v>6.0441056357201206E-2</v>
      </c>
      <c r="T1910" s="37">
        <v>10.009093348274062</v>
      </c>
      <c r="U1910" s="16">
        <v>0.12277621919573839</v>
      </c>
      <c r="V1910" s="10" t="s">
        <v>4767</v>
      </c>
      <c r="W1910" s="37">
        <v>1.347</v>
      </c>
      <c r="X1910" s="16">
        <v>3.0000000000000001E-3</v>
      </c>
      <c r="Y1910" s="10" t="s">
        <v>4770</v>
      </c>
      <c r="Z1910" s="16">
        <v>7.834197990000531</v>
      </c>
      <c r="AA1910" s="16">
        <v>0.25815606446477357</v>
      </c>
      <c r="AB1910" s="29" t="s">
        <v>8349</v>
      </c>
      <c r="AC1910" s="16">
        <v>3.5550933482740623</v>
      </c>
      <c r="AD1910" s="16">
        <v>0.12408867796862048</v>
      </c>
      <c r="AE1910" s="10" t="s">
        <v>120</v>
      </c>
      <c r="AF1910" s="10" t="s">
        <v>4075</v>
      </c>
      <c r="AG1910" s="37">
        <v>0.16695049394766029</v>
      </c>
      <c r="AH1910" s="16">
        <v>0.28643071347175797</v>
      </c>
      <c r="AI1910" s="10" t="s">
        <v>4644</v>
      </c>
      <c r="AJ1910" s="10" t="s">
        <v>107</v>
      </c>
      <c r="AK1910" s="22" t="s">
        <v>110</v>
      </c>
      <c r="AL1910" s="16">
        <f t="shared" si="116"/>
        <v>0.40859575860214248</v>
      </c>
      <c r="AM1910" s="16">
        <f t="shared" si="117"/>
        <v>15.007722213456693</v>
      </c>
      <c r="AN1910" s="17">
        <f t="shared" si="118"/>
        <v>6.9182185250802409E-10</v>
      </c>
      <c r="AO1910" s="16">
        <f t="shared" si="119"/>
        <v>32.909107658495081</v>
      </c>
      <c r="AP1910" s="18">
        <v>3970.2549282016844</v>
      </c>
      <c r="AQ1910" s="18" t="s">
        <v>124</v>
      </c>
      <c r="AR1910" s="16">
        <v>0.86299582256178853</v>
      </c>
      <c r="AS1910" s="10" t="s">
        <v>74</v>
      </c>
      <c r="AT1910" s="16">
        <v>0.63192205764030207</v>
      </c>
      <c r="AU1910" s="10" t="s">
        <v>74</v>
      </c>
      <c r="AV1910" s="10" t="s">
        <v>8349</v>
      </c>
      <c r="AW1910" s="10" t="s">
        <v>8349</v>
      </c>
      <c r="AX1910" s="10" t="s">
        <v>8349</v>
      </c>
      <c r="AY1910" s="10" t="s">
        <v>8349</v>
      </c>
      <c r="AZ1910" s="10" t="s">
        <v>8349</v>
      </c>
      <c r="BA1910" s="10" t="s">
        <v>8349</v>
      </c>
    </row>
    <row r="1911" spans="1:53" s="10" customFormat="1">
      <c r="A1911" s="31">
        <v>97051</v>
      </c>
      <c r="B1911" s="10" t="s">
        <v>8349</v>
      </c>
      <c r="C1911" s="10" t="s">
        <v>6099</v>
      </c>
      <c r="D1911" s="10" t="s">
        <v>6100</v>
      </c>
      <c r="E1911" s="15" t="s">
        <v>8349</v>
      </c>
      <c r="F1911" s="10" t="s">
        <v>8349</v>
      </c>
      <c r="G1911" s="10" t="s">
        <v>8349</v>
      </c>
      <c r="H1911" s="10" t="s">
        <v>8349</v>
      </c>
      <c r="I1911" s="10" t="s">
        <v>8349</v>
      </c>
      <c r="J1911" s="10" t="s">
        <v>835</v>
      </c>
      <c r="K1911" s="10" t="s">
        <v>836</v>
      </c>
      <c r="L1911" s="10">
        <v>295.85510662000002</v>
      </c>
      <c r="M1911" s="10">
        <v>10.08926496</v>
      </c>
      <c r="N1911" s="10">
        <v>189.71</v>
      </c>
      <c r="O1911" s="10">
        <v>101.54</v>
      </c>
      <c r="P1911" s="11">
        <v>47.921599999999998</v>
      </c>
      <c r="Q1911" s="11">
        <v>-6.7283999999999997</v>
      </c>
      <c r="R1911" s="37">
        <v>23.105360443622921</v>
      </c>
      <c r="S1911" s="16">
        <v>3.7892791127541584E-2</v>
      </c>
      <c r="T1911" s="37">
        <v>9.9580000000000002</v>
      </c>
      <c r="U1911" s="16">
        <v>1.2E-2</v>
      </c>
      <c r="V1911" s="10" t="s">
        <v>4769</v>
      </c>
      <c r="W1911" s="37">
        <v>1.286</v>
      </c>
      <c r="X1911" s="16">
        <v>8.3999999999999995E-3</v>
      </c>
      <c r="Y1911" s="10" t="s">
        <v>4769</v>
      </c>
      <c r="Z1911" s="16">
        <v>8.1394362604925661</v>
      </c>
      <c r="AA1911" s="16">
        <v>9.5882656300073421E-2</v>
      </c>
      <c r="AB1911" s="29" t="s">
        <v>8349</v>
      </c>
      <c r="AC1911" s="16">
        <v>3.1589999999999998</v>
      </c>
      <c r="AD1911" s="16">
        <v>2.3526580712037181E-2</v>
      </c>
      <c r="AE1911" s="10" t="s">
        <v>125</v>
      </c>
      <c r="AF1911" s="10" t="s">
        <v>4075</v>
      </c>
      <c r="AG1911" s="37">
        <v>9.4793845184445502E-2</v>
      </c>
      <c r="AH1911" s="16">
        <v>9.8726813881326134E-2</v>
      </c>
      <c r="AI1911" s="10" t="s">
        <v>4603</v>
      </c>
      <c r="AJ1911" s="10" t="s">
        <v>107</v>
      </c>
      <c r="AK1911" s="22" t="s">
        <v>60</v>
      </c>
      <c r="AL1911" s="16">
        <f t="shared" si="116"/>
        <v>0.30788609124876931</v>
      </c>
      <c r="AM1911" s="16">
        <f t="shared" si="117"/>
        <v>13.325310029246737</v>
      </c>
      <c r="AN1911" s="17">
        <f t="shared" si="118"/>
        <v>1.2184335362202622E-9</v>
      </c>
      <c r="AO1911" s="16">
        <f t="shared" si="119"/>
        <v>32.243495389915907</v>
      </c>
      <c r="AP1911" s="18">
        <v>4230.3591572926634</v>
      </c>
      <c r="AQ1911" s="18" t="s">
        <v>124</v>
      </c>
      <c r="AR1911" s="16">
        <v>0.57277916943198359</v>
      </c>
      <c r="AS1911" s="10" t="s">
        <v>74</v>
      </c>
      <c r="AT1911" s="16">
        <v>0.54655759464549414</v>
      </c>
      <c r="AU1911" s="10" t="s">
        <v>74</v>
      </c>
      <c r="AV1911" s="10" t="s">
        <v>8349</v>
      </c>
      <c r="AW1911" s="10" t="s">
        <v>8349</v>
      </c>
      <c r="AX1911" s="10" t="s">
        <v>8349</v>
      </c>
      <c r="AY1911" s="10" t="s">
        <v>8349</v>
      </c>
      <c r="AZ1911" s="10" t="s">
        <v>8349</v>
      </c>
      <c r="BA1911" s="10" t="s">
        <v>8349</v>
      </c>
    </row>
    <row r="1912" spans="1:53" s="10" customFormat="1">
      <c r="A1912" s="33">
        <v>97096</v>
      </c>
      <c r="B1912" s="13" t="s">
        <v>8349</v>
      </c>
      <c r="C1912" s="14" t="s">
        <v>8349</v>
      </c>
      <c r="D1912" s="14" t="s">
        <v>8349</v>
      </c>
      <c r="E1912" s="14" t="s">
        <v>8349</v>
      </c>
      <c r="F1912" s="13" t="s">
        <v>9251</v>
      </c>
      <c r="G1912" s="13" t="s">
        <v>8349</v>
      </c>
      <c r="H1912" s="13" t="s">
        <v>8349</v>
      </c>
      <c r="I1912" s="13" t="s">
        <v>8349</v>
      </c>
      <c r="J1912" s="13" t="s">
        <v>4804</v>
      </c>
      <c r="K1912" s="13" t="s">
        <v>4805</v>
      </c>
      <c r="L1912" s="13">
        <v>295.98775301000001</v>
      </c>
      <c r="M1912" s="13">
        <v>-66.293557519999993</v>
      </c>
      <c r="N1912" s="13">
        <v>-19.260000000000002</v>
      </c>
      <c r="O1912" s="13">
        <v>-214.11</v>
      </c>
      <c r="P1912" s="12">
        <v>329.7878</v>
      </c>
      <c r="Q1912" s="12">
        <v>-29.9192</v>
      </c>
      <c r="R1912" s="38">
        <v>17.397355601948504</v>
      </c>
      <c r="S1912" s="23">
        <v>0.58872651356993744</v>
      </c>
      <c r="T1912" s="38">
        <v>9.6367138299175004</v>
      </c>
      <c r="U1912" s="19">
        <v>6.5368187981616865E-2</v>
      </c>
      <c r="V1912" s="13" t="s">
        <v>4767</v>
      </c>
      <c r="W1912" s="38">
        <v>0.96808117091000012</v>
      </c>
      <c r="X1912" s="19">
        <v>6.5368187981616865E-2</v>
      </c>
      <c r="Y1912" s="13" t="s">
        <v>4768</v>
      </c>
      <c r="Z1912" s="19">
        <v>8.4342976272284407</v>
      </c>
      <c r="AA1912" s="19">
        <v>1.9947146242464697</v>
      </c>
      <c r="AB1912" s="29" t="s">
        <v>8349</v>
      </c>
      <c r="AC1912" s="19">
        <v>2.0897138299175007</v>
      </c>
      <c r="AD1912" s="19">
        <v>7.0349129347846234E-2</v>
      </c>
      <c r="AE1912" s="13" t="s">
        <v>122</v>
      </c>
      <c r="AF1912" s="13" t="s">
        <v>4075</v>
      </c>
      <c r="AG1912" s="38">
        <v>4.4398717175298072E-2</v>
      </c>
      <c r="AH1912" s="19">
        <v>1.9959547670683158</v>
      </c>
      <c r="AI1912" s="13" t="s">
        <v>4352</v>
      </c>
      <c r="AJ1912" s="19" t="s">
        <v>8349</v>
      </c>
      <c r="AK1912" s="19" t="s">
        <v>8349</v>
      </c>
      <c r="AL1912" s="19">
        <f t="shared" si="116"/>
        <v>0.21071003102675978</v>
      </c>
      <c r="AM1912" s="19">
        <f t="shared" si="117"/>
        <v>12.111612583418152</v>
      </c>
      <c r="AN1912" s="20">
        <f t="shared" si="118"/>
        <v>2.6014265129322305E-9</v>
      </c>
      <c r="AO1912" s="19">
        <f t="shared" si="119"/>
        <v>31.098684924603361</v>
      </c>
      <c r="AP1912" s="21">
        <v>5129.1241288782167</v>
      </c>
      <c r="AQ1912" s="21" t="s">
        <v>143</v>
      </c>
      <c r="AR1912" s="19">
        <v>0.26665542179146762</v>
      </c>
      <c r="AS1912" s="13" t="s">
        <v>74</v>
      </c>
      <c r="AT1912" s="19">
        <v>0.44995792267962059</v>
      </c>
      <c r="AU1912" s="13" t="s">
        <v>74</v>
      </c>
      <c r="AV1912" s="13" t="s">
        <v>8349</v>
      </c>
      <c r="AW1912" s="13" t="s">
        <v>8349</v>
      </c>
      <c r="AX1912" s="13" t="s">
        <v>8349</v>
      </c>
      <c r="AY1912" s="13" t="s">
        <v>8349</v>
      </c>
      <c r="AZ1912" s="13" t="s">
        <v>8349</v>
      </c>
      <c r="BA1912" s="13" t="s">
        <v>8349</v>
      </c>
    </row>
    <row r="1913" spans="1:53" s="10" customFormat="1">
      <c r="A1913" s="31">
        <v>97222</v>
      </c>
      <c r="B1913" s="10">
        <v>186858</v>
      </c>
      <c r="C1913" s="10" t="s">
        <v>6101</v>
      </c>
      <c r="D1913" s="10" t="s">
        <v>6102</v>
      </c>
      <c r="E1913" s="15" t="s">
        <v>8349</v>
      </c>
      <c r="F1913" s="10" t="s">
        <v>9252</v>
      </c>
      <c r="G1913" s="10" t="s">
        <v>8349</v>
      </c>
      <c r="H1913" s="10" t="s">
        <v>8349</v>
      </c>
      <c r="I1913" s="10" t="s">
        <v>8349</v>
      </c>
      <c r="J1913" s="10" t="s">
        <v>837</v>
      </c>
      <c r="K1913" s="10" t="s">
        <v>838</v>
      </c>
      <c r="L1913" s="10">
        <v>296.38968002000001</v>
      </c>
      <c r="M1913" s="10">
        <v>33.603056350000003</v>
      </c>
      <c r="N1913" s="10">
        <v>13.3</v>
      </c>
      <c r="O1913" s="10">
        <v>-440.57</v>
      </c>
      <c r="P1913" s="11">
        <v>68.6096</v>
      </c>
      <c r="Q1913" s="11">
        <v>4.5273000000000003</v>
      </c>
      <c r="R1913" s="37">
        <v>21.123785382340515</v>
      </c>
      <c r="S1913" s="16">
        <v>1.7321504013519222E-2</v>
      </c>
      <c r="T1913" s="37">
        <v>7.68</v>
      </c>
      <c r="U1913" s="16">
        <v>7.0710678118654745E-3</v>
      </c>
      <c r="V1913" s="10" t="s">
        <v>4770</v>
      </c>
      <c r="W1913" s="37">
        <v>1</v>
      </c>
      <c r="X1913" s="16">
        <v>0.01</v>
      </c>
      <c r="Y1913" s="10" t="s">
        <v>4770</v>
      </c>
      <c r="Z1913" s="16">
        <v>6.0561412679653195</v>
      </c>
      <c r="AA1913" s="16">
        <v>4.501380549513101E-2</v>
      </c>
      <c r="AB1913" s="10" t="s">
        <v>4782</v>
      </c>
      <c r="AC1913" s="16">
        <v>2.4349999999999996</v>
      </c>
      <c r="AD1913" s="16">
        <v>2.694438717061496E-2</v>
      </c>
      <c r="AE1913" s="10" t="s">
        <v>120</v>
      </c>
      <c r="AF1913" s="10" t="s">
        <v>4075</v>
      </c>
      <c r="AG1913" s="37">
        <v>0.45827100422473599</v>
      </c>
      <c r="AH1913" s="16">
        <v>5.2461821214607927E-2</v>
      </c>
      <c r="AI1913" s="10" t="s">
        <v>4648</v>
      </c>
      <c r="AJ1913" s="10" t="s">
        <v>107</v>
      </c>
      <c r="AK1913" s="16" t="s">
        <v>57</v>
      </c>
      <c r="AL1913" s="16">
        <f t="shared" si="116"/>
        <v>0.67695716572375242</v>
      </c>
      <c r="AM1913" s="16">
        <f t="shared" si="117"/>
        <v>32.047152225362439</v>
      </c>
      <c r="AN1913" s="17">
        <f t="shared" si="118"/>
        <v>2.5203427433815741E-10</v>
      </c>
      <c r="AO1913" s="16">
        <f t="shared" si="119"/>
        <v>31.676350987889741</v>
      </c>
      <c r="AP1913" s="18">
        <v>4799.4004530643797</v>
      </c>
      <c r="AQ1913" s="18" t="s">
        <v>124</v>
      </c>
      <c r="AR1913" s="16">
        <v>0.9784504552928095</v>
      </c>
      <c r="AS1913" s="10" t="s">
        <v>74</v>
      </c>
      <c r="AT1913" s="16">
        <v>0.81866891865697677</v>
      </c>
      <c r="AU1913" s="10" t="s">
        <v>74</v>
      </c>
      <c r="AV1913" s="10" t="s">
        <v>8349</v>
      </c>
      <c r="AW1913" s="10" t="s">
        <v>8349</v>
      </c>
      <c r="AX1913" s="10" t="s">
        <v>8349</v>
      </c>
      <c r="AY1913" s="10" t="s">
        <v>8349</v>
      </c>
      <c r="AZ1913" s="10" t="s">
        <v>101</v>
      </c>
      <c r="BA1913" s="10" t="s">
        <v>8349</v>
      </c>
    </row>
    <row r="1914" spans="1:53" s="10" customFormat="1">
      <c r="A1914" s="31">
        <v>97223</v>
      </c>
      <c r="B1914" s="10">
        <v>332518</v>
      </c>
      <c r="C1914" s="10" t="s">
        <v>8349</v>
      </c>
      <c r="D1914" s="10" t="s">
        <v>8349</v>
      </c>
      <c r="E1914" s="15" t="s">
        <v>8349</v>
      </c>
      <c r="F1914" s="10" t="s">
        <v>8349</v>
      </c>
      <c r="G1914" s="10" t="s">
        <v>8349</v>
      </c>
      <c r="H1914" s="10" t="s">
        <v>8349</v>
      </c>
      <c r="I1914" s="10" t="s">
        <v>8349</v>
      </c>
      <c r="J1914" s="10" t="s">
        <v>839</v>
      </c>
      <c r="K1914" s="10" t="s">
        <v>840</v>
      </c>
      <c r="L1914" s="10">
        <v>296.39855125999998</v>
      </c>
      <c r="M1914" s="10">
        <v>30.010463439999999</v>
      </c>
      <c r="N1914" s="10">
        <v>-70.45</v>
      </c>
      <c r="O1914" s="10">
        <v>-99.87</v>
      </c>
      <c r="P1914" s="11">
        <v>65.492000000000004</v>
      </c>
      <c r="Q1914" s="11">
        <v>2.7307999999999999</v>
      </c>
      <c r="R1914" s="37">
        <v>20.316944331572532</v>
      </c>
      <c r="S1914" s="16">
        <v>2.1942299878098336E-2</v>
      </c>
      <c r="T1914" s="37">
        <v>9.2038712788081813</v>
      </c>
      <c r="U1914" s="16">
        <v>4.2953463189829059E-2</v>
      </c>
      <c r="V1914" s="10" t="s">
        <v>4767</v>
      </c>
      <c r="W1914" s="37">
        <v>1.1660656117805597</v>
      </c>
      <c r="X1914" s="16">
        <v>4.2953463189829059E-2</v>
      </c>
      <c r="Y1914" s="10" t="s">
        <v>4768</v>
      </c>
      <c r="Z1914" s="16">
        <v>7.6645793256420998</v>
      </c>
      <c r="AA1914" s="16">
        <v>9.1131080328691993E-2</v>
      </c>
      <c r="AB1914" s="29" t="s">
        <v>8349</v>
      </c>
      <c r="AC1914" s="16">
        <v>3.0198712788081812</v>
      </c>
      <c r="AD1914" s="16">
        <v>4.583666654546336E-2</v>
      </c>
      <c r="AE1914" s="10" t="s">
        <v>122</v>
      </c>
      <c r="AF1914" s="10" t="s">
        <v>4075</v>
      </c>
      <c r="AG1914" s="37">
        <v>0.14362870807074712</v>
      </c>
      <c r="AH1914" s="16">
        <v>0.10200918488976624</v>
      </c>
      <c r="AI1914" s="10" t="s">
        <v>4594</v>
      </c>
      <c r="AJ1914" s="10" t="s">
        <v>107</v>
      </c>
      <c r="AK1914" s="16" t="s">
        <v>57</v>
      </c>
      <c r="AL1914" s="16">
        <f t="shared" si="116"/>
        <v>0.3789837833875575</v>
      </c>
      <c r="AM1914" s="16">
        <f t="shared" si="117"/>
        <v>18.653581818335578</v>
      </c>
      <c r="AN1914" s="17">
        <f t="shared" si="118"/>
        <v>8.0415678419322841E-10</v>
      </c>
      <c r="AO1914" s="16">
        <f t="shared" si="119"/>
        <v>31.940519453355492</v>
      </c>
      <c r="AP1914" s="18">
        <v>4329.5085048576948</v>
      </c>
      <c r="AQ1914" s="18" t="s">
        <v>124</v>
      </c>
      <c r="AR1914" s="16">
        <v>0.6731239746959381</v>
      </c>
      <c r="AS1914" s="10" t="s">
        <v>74</v>
      </c>
      <c r="AT1914" s="16">
        <v>0.60800620832604979</v>
      </c>
      <c r="AU1914" s="10" t="s">
        <v>74</v>
      </c>
      <c r="AV1914" s="10" t="s">
        <v>8349</v>
      </c>
      <c r="AW1914" s="10" t="s">
        <v>8349</v>
      </c>
      <c r="AX1914" s="10" t="s">
        <v>8349</v>
      </c>
      <c r="AY1914" s="10" t="s">
        <v>8349</v>
      </c>
      <c r="AZ1914" s="10" t="s">
        <v>101</v>
      </c>
      <c r="BA1914" s="10" t="s">
        <v>8349</v>
      </c>
    </row>
    <row r="1915" spans="1:53" s="10" customFormat="1">
      <c r="A1915" s="32">
        <v>97241</v>
      </c>
      <c r="B1915" s="10" t="s">
        <v>8349</v>
      </c>
      <c r="C1915" s="10" t="s">
        <v>8349</v>
      </c>
      <c r="D1915" s="10" t="s">
        <v>8349</v>
      </c>
      <c r="E1915" s="15" t="s">
        <v>8349</v>
      </c>
      <c r="F1915" s="10" t="s">
        <v>9253</v>
      </c>
      <c r="G1915" s="10" t="s">
        <v>8349</v>
      </c>
      <c r="H1915" s="10" t="s">
        <v>8349</v>
      </c>
      <c r="I1915" s="10" t="s">
        <v>8349</v>
      </c>
      <c r="J1915" s="10" t="s">
        <v>4806</v>
      </c>
      <c r="K1915" s="10" t="s">
        <v>4807</v>
      </c>
      <c r="L1915" s="10">
        <v>296.45614526999998</v>
      </c>
      <c r="M1915" s="10">
        <v>32.386650879999998</v>
      </c>
      <c r="N1915" s="10">
        <v>387.66</v>
      </c>
      <c r="O1915" s="10">
        <v>193.87</v>
      </c>
      <c r="P1915" s="11">
        <v>67.579300000000003</v>
      </c>
      <c r="Q1915" s="11">
        <v>3.8738000000000001</v>
      </c>
      <c r="R1915" s="37">
        <v>11.495574203931486</v>
      </c>
      <c r="S1915" s="16">
        <v>8.644671801356478E-2</v>
      </c>
      <c r="T1915" s="37">
        <v>11.065009106443041</v>
      </c>
      <c r="U1915" s="16">
        <v>0.24382370680473217</v>
      </c>
      <c r="V1915" s="10" t="s">
        <v>4767</v>
      </c>
      <c r="W1915" s="37">
        <v>1.17303770562368</v>
      </c>
      <c r="X1915" s="16">
        <v>0.24382370680473217</v>
      </c>
      <c r="Y1915" s="10" t="s">
        <v>4768</v>
      </c>
      <c r="Z1915" s="16">
        <v>10.762355760660693</v>
      </c>
      <c r="AA1915" s="16">
        <v>0.44015429593791744</v>
      </c>
      <c r="AB1915" s="29" t="s">
        <v>8349</v>
      </c>
      <c r="AC1915" s="16">
        <v>4.2910091064430409</v>
      </c>
      <c r="AD1915" s="16">
        <v>0.24472637781816653</v>
      </c>
      <c r="AE1915" s="10" t="s">
        <v>122</v>
      </c>
      <c r="AF1915" s="10" t="s">
        <v>4075</v>
      </c>
      <c r="AG1915" s="37">
        <v>1.9207492240338176E-2</v>
      </c>
      <c r="AH1915" s="16">
        <v>0.50361374507910706</v>
      </c>
      <c r="AI1915" s="10" t="s">
        <v>4290</v>
      </c>
      <c r="AJ1915" s="16" t="s">
        <v>8349</v>
      </c>
      <c r="AK1915" s="16" t="s">
        <v>8349</v>
      </c>
      <c r="AL1915" s="16">
        <f t="shared" si="116"/>
        <v>0.13859109726219132</v>
      </c>
      <c r="AM1915" s="16">
        <f t="shared" si="117"/>
        <v>12.056039550838022</v>
      </c>
      <c r="AN1915" s="17">
        <f t="shared" si="118"/>
        <v>6.0132784933493464E-9</v>
      </c>
      <c r="AO1915" s="16">
        <f t="shared" si="119"/>
        <v>31.617230811894949</v>
      </c>
      <c r="AP1915" s="18">
        <v>3567.6473304250121</v>
      </c>
      <c r="AQ1915" s="18" t="s">
        <v>143</v>
      </c>
      <c r="AR1915" s="16">
        <v>0.36251261637765669</v>
      </c>
      <c r="AS1915" s="10" t="s">
        <v>74</v>
      </c>
      <c r="AT1915" s="16">
        <v>0.36296460263459895</v>
      </c>
      <c r="AU1915" s="10" t="s">
        <v>74</v>
      </c>
      <c r="AV1915" s="10" t="s">
        <v>8349</v>
      </c>
      <c r="AW1915" s="10" t="s">
        <v>8349</v>
      </c>
      <c r="AX1915" s="10" t="s">
        <v>8349</v>
      </c>
      <c r="AY1915" s="10" t="s">
        <v>8349</v>
      </c>
      <c r="AZ1915" s="10" t="s">
        <v>8349</v>
      </c>
      <c r="BA1915" s="10" t="s">
        <v>8349</v>
      </c>
    </row>
    <row r="1916" spans="1:53" s="10" customFormat="1">
      <c r="A1916" s="31">
        <v>97292</v>
      </c>
      <c r="B1916" s="10">
        <v>331161</v>
      </c>
      <c r="C1916" s="10" t="s">
        <v>6103</v>
      </c>
      <c r="D1916" s="10" t="s">
        <v>6104</v>
      </c>
      <c r="E1916" s="15" t="s">
        <v>8349</v>
      </c>
      <c r="F1916" s="10" t="s">
        <v>9254</v>
      </c>
      <c r="G1916" s="10" t="s">
        <v>8349</v>
      </c>
      <c r="H1916" s="10" t="s">
        <v>8349</v>
      </c>
      <c r="I1916" s="10" t="s">
        <v>8349</v>
      </c>
      <c r="J1916" s="10" t="s">
        <v>841</v>
      </c>
      <c r="K1916" s="10" t="s">
        <v>842</v>
      </c>
      <c r="L1916" s="10">
        <v>296.59837325000001</v>
      </c>
      <c r="M1916" s="10">
        <v>32.018005440000003</v>
      </c>
      <c r="N1916" s="10">
        <v>464.87</v>
      </c>
      <c r="O1916" s="10">
        <v>-392.5</v>
      </c>
      <c r="P1916" s="11">
        <v>67.319299999999998</v>
      </c>
      <c r="Q1916" s="11">
        <v>3.5855999999999999</v>
      </c>
      <c r="R1916" s="37">
        <v>13.612850530901172</v>
      </c>
      <c r="S1916" s="16">
        <v>2.4367002450313098E-2</v>
      </c>
      <c r="T1916" s="37">
        <v>10.217453199439261</v>
      </c>
      <c r="U1916" s="16">
        <v>0.13502962637880622</v>
      </c>
      <c r="V1916" s="10" t="s">
        <v>4767</v>
      </c>
      <c r="W1916" s="37">
        <v>1.5169999999999999</v>
      </c>
      <c r="X1916" s="16">
        <v>4.8000000000000001E-2</v>
      </c>
      <c r="Y1916" s="10" t="s">
        <v>4770</v>
      </c>
      <c r="Z1916" s="16">
        <v>9.547707819485634</v>
      </c>
      <c r="AA1916" s="16">
        <v>0.18859722407747803</v>
      </c>
      <c r="AB1916" s="10" t="s">
        <v>4782</v>
      </c>
      <c r="AC1916" s="16">
        <v>4.1764531994392602</v>
      </c>
      <c r="AD1916" s="16">
        <v>0.13609555466656509</v>
      </c>
      <c r="AE1916" s="10" t="s">
        <v>120</v>
      </c>
      <c r="AF1916" s="10" t="s">
        <v>4075</v>
      </c>
      <c r="AG1916" s="37">
        <v>5.3987161167203243E-2</v>
      </c>
      <c r="AH1916" s="16">
        <v>0.2325745319886304</v>
      </c>
      <c r="AI1916" s="10" t="s">
        <v>4291</v>
      </c>
      <c r="AJ1916" s="10" t="s">
        <v>107</v>
      </c>
      <c r="AK1916" s="22" t="s">
        <v>60</v>
      </c>
      <c r="AL1916" s="16">
        <f t="shared" si="116"/>
        <v>0.23235137436047854</v>
      </c>
      <c r="AM1916" s="16">
        <f t="shared" si="117"/>
        <v>17.068531960520751</v>
      </c>
      <c r="AN1916" s="17">
        <f t="shared" si="118"/>
        <v>2.1393975438398362E-9</v>
      </c>
      <c r="AO1916" s="16">
        <f t="shared" si="119"/>
        <v>31.891724467260197</v>
      </c>
      <c r="AP1916" s="18">
        <v>3623.5653740739381</v>
      </c>
      <c r="AQ1916" s="18" t="s">
        <v>124</v>
      </c>
      <c r="AR1916" s="16">
        <v>0.58914835582818492</v>
      </c>
      <c r="AS1916" s="10" t="s">
        <v>74</v>
      </c>
      <c r="AT1916" s="16">
        <v>0.47309273601727464</v>
      </c>
      <c r="AU1916" s="10" t="s">
        <v>74</v>
      </c>
      <c r="AV1916" s="10" t="s">
        <v>8349</v>
      </c>
      <c r="AW1916" s="10" t="s">
        <v>8349</v>
      </c>
      <c r="AX1916" s="10" t="s">
        <v>8349</v>
      </c>
      <c r="AY1916" s="10" t="s">
        <v>8349</v>
      </c>
      <c r="AZ1916" s="10" t="s">
        <v>8349</v>
      </c>
      <c r="BA1916" s="10" t="s">
        <v>8349</v>
      </c>
    </row>
    <row r="1917" spans="1:53" s="10" customFormat="1">
      <c r="A1917" s="31">
        <v>97295</v>
      </c>
      <c r="B1917" s="10">
        <v>187013</v>
      </c>
      <c r="C1917" s="10" t="s">
        <v>6105</v>
      </c>
      <c r="D1917" s="10" t="s">
        <v>6106</v>
      </c>
      <c r="E1917" s="15" t="s">
        <v>8349</v>
      </c>
      <c r="F1917" s="10" t="s">
        <v>9252</v>
      </c>
      <c r="G1917" s="10">
        <v>25.7</v>
      </c>
      <c r="H1917" s="10">
        <v>4.1900000000000004</v>
      </c>
      <c r="I1917" s="10" t="s">
        <v>8349</v>
      </c>
      <c r="J1917" s="10" t="s">
        <v>843</v>
      </c>
      <c r="K1917" s="10" t="s">
        <v>844</v>
      </c>
      <c r="L1917" s="10">
        <v>296.60659959999998</v>
      </c>
      <c r="M1917" s="10">
        <v>33.728688130000002</v>
      </c>
      <c r="N1917" s="10">
        <v>23.05</v>
      </c>
      <c r="O1917" s="10">
        <v>-448.66</v>
      </c>
      <c r="P1917" s="11">
        <v>68.808999999999997</v>
      </c>
      <c r="Q1917" s="11">
        <v>4.4330999999999996</v>
      </c>
      <c r="R1917" s="37">
        <v>21.231422505307854</v>
      </c>
      <c r="S1917" s="16">
        <v>5.5201698513800421E-3</v>
      </c>
      <c r="T1917" s="37">
        <v>5.0023214356554195</v>
      </c>
      <c r="U1917" s="16">
        <v>1.6643316977093238E-2</v>
      </c>
      <c r="V1917" s="10" t="s">
        <v>4767</v>
      </c>
      <c r="W1917" s="37">
        <v>0.46768581789999963</v>
      </c>
      <c r="X1917" s="16">
        <v>1.6643316977093238E-2</v>
      </c>
      <c r="Y1917" s="10" t="s">
        <v>4772</v>
      </c>
      <c r="Z1917" s="16">
        <v>3.3674259712999</v>
      </c>
      <c r="AA1917" s="16">
        <v>2.8663420619946756E-2</v>
      </c>
      <c r="AB1917" s="29" t="s">
        <v>8349</v>
      </c>
      <c r="AC1917" s="16" t="s">
        <v>8349</v>
      </c>
      <c r="AD1917" s="16" t="s">
        <v>8349</v>
      </c>
      <c r="AE1917" s="10" t="s">
        <v>8349</v>
      </c>
      <c r="AF1917" s="10" t="s">
        <v>4080</v>
      </c>
      <c r="AG1917" s="37">
        <v>3.8396280188127578</v>
      </c>
      <c r="AH1917" s="16">
        <v>0.10402687961116584</v>
      </c>
      <c r="AI1917" s="10" t="s">
        <v>4406</v>
      </c>
      <c r="AJ1917" s="10" t="s">
        <v>107</v>
      </c>
      <c r="AK1917" s="16" t="s">
        <v>111</v>
      </c>
      <c r="AL1917" s="16">
        <f t="shared" si="116"/>
        <v>1.9594968790005147</v>
      </c>
      <c r="AM1917" s="16">
        <f t="shared" si="117"/>
        <v>92.29230300092425</v>
      </c>
      <c r="AN1917" s="17">
        <f t="shared" si="118"/>
        <v>3.0081038953276903E-11</v>
      </c>
      <c r="AO1917" s="16">
        <f t="shared" si="119"/>
        <v>31.306589355533688</v>
      </c>
      <c r="AP1917" s="18">
        <v>6401</v>
      </c>
      <c r="AQ1917" s="18" t="s">
        <v>129</v>
      </c>
      <c r="AR1917" s="16">
        <v>1.5922107361631495</v>
      </c>
      <c r="AS1917" s="10" t="s">
        <v>74</v>
      </c>
      <c r="AT1917" s="16">
        <v>1.4119448423579763</v>
      </c>
      <c r="AU1917" s="10" t="s">
        <v>74</v>
      </c>
      <c r="AV1917" s="10">
        <v>3.97</v>
      </c>
      <c r="AW1917" s="10" t="s">
        <v>96</v>
      </c>
      <c r="AX1917" s="10" t="s">
        <v>8349</v>
      </c>
      <c r="AY1917" s="10" t="s">
        <v>8349</v>
      </c>
      <c r="AZ1917" s="10" t="s">
        <v>102</v>
      </c>
      <c r="BA1917" s="10" t="s">
        <v>8349</v>
      </c>
    </row>
    <row r="1918" spans="1:53" s="10" customFormat="1">
      <c r="A1918" s="31">
        <v>97420</v>
      </c>
      <c r="B1918" s="10">
        <v>187237</v>
      </c>
      <c r="C1918" s="10" t="s">
        <v>6107</v>
      </c>
      <c r="D1918" s="10" t="s">
        <v>8349</v>
      </c>
      <c r="E1918" s="15" t="s">
        <v>8349</v>
      </c>
      <c r="F1918" s="10" t="s">
        <v>8349</v>
      </c>
      <c r="G1918" s="10" t="s">
        <v>8349</v>
      </c>
      <c r="H1918" s="10" t="s">
        <v>8349</v>
      </c>
      <c r="I1918" s="10" t="s">
        <v>8349</v>
      </c>
      <c r="J1918" s="10" t="s">
        <v>845</v>
      </c>
      <c r="K1918" s="10" t="s">
        <v>846</v>
      </c>
      <c r="L1918" s="10">
        <v>297.00369884000003</v>
      </c>
      <c r="M1918" s="10">
        <v>27.868989920000001</v>
      </c>
      <c r="N1918" s="10">
        <v>-8.68</v>
      </c>
      <c r="O1918" s="10">
        <v>222.26</v>
      </c>
      <c r="P1918" s="11">
        <v>63.9054</v>
      </c>
      <c r="Q1918" s="11">
        <v>1.1972</v>
      </c>
      <c r="R1918" s="37">
        <v>26.239832065074783</v>
      </c>
      <c r="S1918" s="16">
        <v>1.2332721070585148E-2</v>
      </c>
      <c r="T1918" s="37">
        <v>6.8742316954739202</v>
      </c>
      <c r="U1918" s="16">
        <v>1.8027756377319945E-2</v>
      </c>
      <c r="V1918" s="10" t="s">
        <v>4767</v>
      </c>
      <c r="W1918" s="37">
        <v>0.64649278139263933</v>
      </c>
      <c r="X1918" s="16">
        <v>1.8027756377319945E-2</v>
      </c>
      <c r="Y1918" s="10" t="s">
        <v>4768</v>
      </c>
      <c r="Z1918" s="16">
        <v>4.7794264393347561</v>
      </c>
      <c r="AA1918" s="16">
        <v>4.4974426462059292E-2</v>
      </c>
      <c r="AB1918" s="29" t="s">
        <v>8349</v>
      </c>
      <c r="AC1918" s="16">
        <v>1.5342316954739204</v>
      </c>
      <c r="AD1918" s="16">
        <v>3.0016662039607268E-2</v>
      </c>
      <c r="AE1918" s="10" t="s">
        <v>122</v>
      </c>
      <c r="AF1918" s="10" t="s">
        <v>4075</v>
      </c>
      <c r="AG1918" s="37">
        <v>1.1026041550694314</v>
      </c>
      <c r="AH1918" s="16">
        <v>5.4071240374076672E-2</v>
      </c>
      <c r="AI1918" s="10" t="s">
        <v>4292</v>
      </c>
      <c r="AJ1918" s="10" t="s">
        <v>107</v>
      </c>
      <c r="AK1918" s="16" t="s">
        <v>109</v>
      </c>
      <c r="AL1918" s="16">
        <f t="shared" si="116"/>
        <v>1.0500495964807717</v>
      </c>
      <c r="AM1918" s="16">
        <f t="shared" si="117"/>
        <v>40.017390121882208</v>
      </c>
      <c r="AN1918" s="17">
        <f t="shared" si="118"/>
        <v>1.0475200865965078E-10</v>
      </c>
      <c r="AO1918" s="16">
        <f t="shared" si="119"/>
        <v>31.823825796773352</v>
      </c>
      <c r="AP1918" s="18">
        <v>5831</v>
      </c>
      <c r="AQ1918" s="18" t="s">
        <v>141</v>
      </c>
      <c r="AR1918" s="16">
        <v>1</v>
      </c>
      <c r="AS1918" s="10" t="s">
        <v>73</v>
      </c>
      <c r="AT1918" s="16">
        <v>1.0529999999999999</v>
      </c>
      <c r="AU1918" s="10" t="s">
        <v>73</v>
      </c>
      <c r="AV1918" s="10">
        <v>4.47</v>
      </c>
      <c r="AW1918" s="10" t="s">
        <v>73</v>
      </c>
      <c r="AX1918" s="10">
        <v>1.84</v>
      </c>
      <c r="AY1918" s="10" t="s">
        <v>73</v>
      </c>
      <c r="AZ1918" s="10" t="s">
        <v>102</v>
      </c>
      <c r="BA1918" s="10">
        <v>7.0000000000000007E-2</v>
      </c>
    </row>
    <row r="1919" spans="1:53" s="10" customFormat="1">
      <c r="A1919" s="31">
        <v>97438</v>
      </c>
      <c r="B1919" s="10">
        <v>187748</v>
      </c>
      <c r="C1919" s="10" t="s">
        <v>8349</v>
      </c>
      <c r="D1919" s="10" t="s">
        <v>8349</v>
      </c>
      <c r="E1919" s="15" t="s">
        <v>8349</v>
      </c>
      <c r="F1919" s="10" t="s">
        <v>9255</v>
      </c>
      <c r="G1919" s="10" t="s">
        <v>8349</v>
      </c>
      <c r="H1919" s="10" t="s">
        <v>8349</v>
      </c>
      <c r="I1919" s="10" t="s">
        <v>8349</v>
      </c>
      <c r="J1919" s="10" t="s">
        <v>847</v>
      </c>
      <c r="K1919" s="10" t="s">
        <v>848</v>
      </c>
      <c r="L1919" s="10">
        <v>297.06429046</v>
      </c>
      <c r="M1919" s="10">
        <v>59.422618419999999</v>
      </c>
      <c r="N1919" s="10">
        <v>15.75</v>
      </c>
      <c r="O1919" s="10">
        <v>116.51</v>
      </c>
      <c r="P1919" s="11">
        <v>92.006100000000004</v>
      </c>
      <c r="Q1919" s="11">
        <v>16.348500000000001</v>
      </c>
      <c r="R1919" s="37">
        <v>27.708506511499028</v>
      </c>
      <c r="S1919" s="16">
        <v>9.4208922139096696E-3</v>
      </c>
      <c r="T1919" s="37">
        <v>6.6418142188799996</v>
      </c>
      <c r="U1919" s="16">
        <v>1.8027756377319945E-2</v>
      </c>
      <c r="V1919" s="10" t="s">
        <v>4767</v>
      </c>
      <c r="W1919" s="37">
        <v>0.58288119296000052</v>
      </c>
      <c r="X1919" s="16">
        <v>1.8027756377319945E-2</v>
      </c>
      <c r="Y1919" s="10" t="s">
        <v>4768</v>
      </c>
      <c r="Z1919" s="16">
        <v>4.4287486291775355</v>
      </c>
      <c r="AA1919" s="16">
        <v>3.8581935989358662E-2</v>
      </c>
      <c r="AB1919" s="29" t="s">
        <v>8349</v>
      </c>
      <c r="AC1919" s="16">
        <v>1.3838142188799996</v>
      </c>
      <c r="AD1919" s="16">
        <v>2.9223278392404912E-2</v>
      </c>
      <c r="AE1919" s="10" t="s">
        <v>122</v>
      </c>
      <c r="AF1919" s="10" t="s">
        <v>4075</v>
      </c>
      <c r="AG1919" s="37">
        <v>1.494018910975496</v>
      </c>
      <c r="AH1919" s="16">
        <v>4.8400059759126014E-2</v>
      </c>
      <c r="AI1919" s="10" t="s">
        <v>4343</v>
      </c>
      <c r="AJ1919" s="10" t="s">
        <v>107</v>
      </c>
      <c r="AK1919" s="16" t="s">
        <v>109</v>
      </c>
      <c r="AL1919" s="16">
        <f t="shared" si="116"/>
        <v>1.2223006630839632</v>
      </c>
      <c r="AM1919" s="16">
        <f t="shared" si="117"/>
        <v>44.112830930700234</v>
      </c>
      <c r="AN1919" s="17">
        <f t="shared" si="118"/>
        <v>7.7308258383815312E-11</v>
      </c>
      <c r="AO1919" s="16">
        <f t="shared" si="119"/>
        <v>31.921249495114346</v>
      </c>
      <c r="AP1919" s="18">
        <v>6002.7608224030619</v>
      </c>
      <c r="AQ1919" s="18" t="s">
        <v>124</v>
      </c>
      <c r="AR1919" s="16">
        <v>1.1293475000942697</v>
      </c>
      <c r="AS1919" s="10" t="s">
        <v>74</v>
      </c>
      <c r="AT1919" s="16">
        <v>1.1084259658397695</v>
      </c>
      <c r="AU1919" s="10" t="s">
        <v>74</v>
      </c>
      <c r="AV1919" s="10" t="s">
        <v>8349</v>
      </c>
      <c r="AW1919" s="10" t="s">
        <v>8349</v>
      </c>
      <c r="AX1919" s="10" t="s">
        <v>8349</v>
      </c>
      <c r="AY1919" s="10" t="s">
        <v>8349</v>
      </c>
      <c r="AZ1919" s="10" t="s">
        <v>8349</v>
      </c>
      <c r="BA1919" s="10" t="s">
        <v>8349</v>
      </c>
    </row>
    <row r="1920" spans="1:53" s="10" customFormat="1">
      <c r="A1920" s="31">
        <v>97640</v>
      </c>
      <c r="B1920" s="10">
        <v>226099</v>
      </c>
      <c r="C1920" s="10" t="s">
        <v>6108</v>
      </c>
      <c r="D1920" s="10" t="s">
        <v>6109</v>
      </c>
      <c r="E1920" s="15" t="s">
        <v>8349</v>
      </c>
      <c r="F1920" s="10" t="s">
        <v>8349</v>
      </c>
      <c r="G1920" s="10" t="s">
        <v>8349</v>
      </c>
      <c r="H1920" s="10" t="s">
        <v>8349</v>
      </c>
      <c r="I1920" s="10" t="s">
        <v>8349</v>
      </c>
      <c r="J1920" s="10" t="s">
        <v>849</v>
      </c>
      <c r="K1920" s="10" t="s">
        <v>850</v>
      </c>
      <c r="L1920" s="10">
        <v>297.66960319999998</v>
      </c>
      <c r="M1920" s="10">
        <v>34.949570719999997</v>
      </c>
      <c r="N1920" s="10">
        <v>318.49</v>
      </c>
      <c r="O1920" s="10">
        <v>201.33</v>
      </c>
      <c r="P1920" s="11">
        <v>70.309799999999996</v>
      </c>
      <c r="Q1920" s="11">
        <v>4.2865000000000002</v>
      </c>
      <c r="R1920" s="37">
        <v>28.409090909090907</v>
      </c>
      <c r="S1920" s="16">
        <v>1.7329545454545452E-2</v>
      </c>
      <c r="T1920" s="37">
        <v>8.0151783401077399</v>
      </c>
      <c r="U1920" s="16">
        <v>2.0248456731316585E-2</v>
      </c>
      <c r="V1920" s="10" t="s">
        <v>4767</v>
      </c>
      <c r="W1920" s="37">
        <v>0.78330309759608074</v>
      </c>
      <c r="X1920" s="16">
        <v>2.0248456731316585E-2</v>
      </c>
      <c r="Y1920" s="10" t="s">
        <v>4768</v>
      </c>
      <c r="Z1920" s="16">
        <v>5.7478916574983945</v>
      </c>
      <c r="AA1920" s="16">
        <v>5.8208964050162848E-2</v>
      </c>
      <c r="AB1920" s="29" t="s">
        <v>8349</v>
      </c>
      <c r="AC1920" s="16">
        <v>2.14317834010774</v>
      </c>
      <c r="AD1920" s="16">
        <v>2.7092434368288131E-2</v>
      </c>
      <c r="AE1920" s="10" t="s">
        <v>122</v>
      </c>
      <c r="AF1920" s="10" t="s">
        <v>4075</v>
      </c>
      <c r="AG1920" s="37">
        <v>0.53620960772987869</v>
      </c>
      <c r="AH1920" s="16">
        <v>6.4205011453882244E-2</v>
      </c>
      <c r="AI1920" s="10" t="s">
        <v>4659</v>
      </c>
      <c r="AJ1920" s="10" t="s">
        <v>107</v>
      </c>
      <c r="AK1920" s="16" t="s">
        <v>58</v>
      </c>
      <c r="AL1920" s="16">
        <f t="shared" si="116"/>
        <v>0.73226334588717379</v>
      </c>
      <c r="AM1920" s="16">
        <f t="shared" si="117"/>
        <v>25.775669775228522</v>
      </c>
      <c r="AN1920" s="17">
        <f t="shared" si="118"/>
        <v>2.1540084014716938E-10</v>
      </c>
      <c r="AO1920" s="16">
        <f t="shared" si="119"/>
        <v>32.182059857900505</v>
      </c>
      <c r="AP1920" s="18">
        <v>5074.843963358293</v>
      </c>
      <c r="AQ1920" s="18" t="s">
        <v>124</v>
      </c>
      <c r="AR1920" s="16">
        <v>0.94661533346666216</v>
      </c>
      <c r="AS1920" s="10" t="s">
        <v>74</v>
      </c>
      <c r="AT1920" s="16">
        <v>0.8523120198121702</v>
      </c>
      <c r="AU1920" s="10" t="s">
        <v>74</v>
      </c>
      <c r="AV1920" s="10" t="s">
        <v>8349</v>
      </c>
      <c r="AW1920" s="10" t="s">
        <v>8349</v>
      </c>
      <c r="AX1920" s="10" t="s">
        <v>8349</v>
      </c>
      <c r="AY1920" s="10" t="s">
        <v>8349</v>
      </c>
      <c r="AZ1920" s="10" t="s">
        <v>8349</v>
      </c>
      <c r="BA1920" s="10" t="s">
        <v>8349</v>
      </c>
    </row>
    <row r="1921" spans="1:53" s="10" customFormat="1">
      <c r="A1921" s="31">
        <v>97649</v>
      </c>
      <c r="B1921" s="10">
        <v>187642</v>
      </c>
      <c r="C1921" s="10" t="s">
        <v>6110</v>
      </c>
      <c r="D1921" s="10" t="s">
        <v>6111</v>
      </c>
      <c r="E1921" s="10" t="s">
        <v>6112</v>
      </c>
      <c r="F1921" s="10" t="s">
        <v>9256</v>
      </c>
      <c r="G1921" s="10" t="s">
        <v>8349</v>
      </c>
      <c r="H1921" s="10" t="s">
        <v>8349</v>
      </c>
      <c r="I1921" s="10" t="s">
        <v>8349</v>
      </c>
      <c r="J1921" s="10" t="s">
        <v>851</v>
      </c>
      <c r="K1921" s="10" t="s">
        <v>852</v>
      </c>
      <c r="L1921" s="10">
        <v>297.69450860000001</v>
      </c>
      <c r="M1921" s="10">
        <v>8.8673849100000002</v>
      </c>
      <c r="N1921" s="10">
        <v>536.82000000000005</v>
      </c>
      <c r="O1921" s="10">
        <v>385.54</v>
      </c>
      <c r="P1921" s="11">
        <v>47.742600000000003</v>
      </c>
      <c r="Q1921" s="11">
        <v>-8.9085000000000001</v>
      </c>
      <c r="R1921" s="37">
        <v>5.1177072671443202</v>
      </c>
      <c r="S1921" s="24">
        <v>5.1177072671443197E-3</v>
      </c>
      <c r="T1921" s="37">
        <v>0.76</v>
      </c>
      <c r="U1921" s="16">
        <v>7.0710678118654745E-3</v>
      </c>
      <c r="V1921" s="10" t="s">
        <v>4770</v>
      </c>
      <c r="W1921" s="37">
        <v>0.221</v>
      </c>
      <c r="X1921" s="16">
        <v>0.01</v>
      </c>
      <c r="Y1921" s="10" t="s">
        <v>4770</v>
      </c>
      <c r="Z1921" s="16">
        <v>2.2146227969137708</v>
      </c>
      <c r="AA1921" s="16">
        <v>1.8212561774357372E-2</v>
      </c>
      <c r="AB1921" s="29" t="s">
        <v>8349</v>
      </c>
      <c r="AC1921" s="16">
        <v>0.69</v>
      </c>
      <c r="AD1921" s="16">
        <v>4.1605288125429442E-2</v>
      </c>
      <c r="AE1921" s="10" t="s">
        <v>14</v>
      </c>
      <c r="AF1921" s="10" t="s">
        <v>4075</v>
      </c>
      <c r="AG1921" s="37">
        <v>10.648949324089413</v>
      </c>
      <c r="AH1921" s="16">
        <v>4.5416928632226808E-2</v>
      </c>
      <c r="AI1921" s="16" t="s">
        <v>4293</v>
      </c>
      <c r="AJ1921" s="10" t="s">
        <v>107</v>
      </c>
      <c r="AK1921" s="16" t="s">
        <v>113</v>
      </c>
      <c r="AL1921" s="16">
        <f t="shared" si="116"/>
        <v>3.2632727933915384</v>
      </c>
      <c r="AM1921" s="16">
        <f t="shared" si="117"/>
        <v>637.64350382870646</v>
      </c>
      <c r="AN1921" s="17">
        <f t="shared" si="118"/>
        <v>1.0846140448684721E-11</v>
      </c>
      <c r="AO1921" s="16">
        <f t="shared" si="119"/>
        <v>28.171811940260852</v>
      </c>
      <c r="AP1921" s="18">
        <v>7800</v>
      </c>
      <c r="AQ1921" s="18" t="s">
        <v>129</v>
      </c>
      <c r="AR1921" s="16">
        <v>1.7857300260207949</v>
      </c>
      <c r="AS1921" s="10" t="s">
        <v>74</v>
      </c>
      <c r="AT1921" s="16">
        <v>1.8340534568567015</v>
      </c>
      <c r="AU1921" s="10" t="s">
        <v>74</v>
      </c>
      <c r="AV1921" s="10">
        <v>3.76</v>
      </c>
      <c r="AW1921" s="10" t="s">
        <v>96</v>
      </c>
      <c r="AX1921" s="10" t="s">
        <v>8349</v>
      </c>
      <c r="AY1921" s="10" t="s">
        <v>8349</v>
      </c>
      <c r="AZ1921" s="10" t="s">
        <v>8349</v>
      </c>
      <c r="BA1921" s="10" t="s">
        <v>8349</v>
      </c>
    </row>
    <row r="1922" spans="1:53" s="10" customFormat="1">
      <c r="A1922" s="31">
        <v>97650</v>
      </c>
      <c r="B1922" s="10">
        <v>187532</v>
      </c>
      <c r="C1922" s="10" t="s">
        <v>8349</v>
      </c>
      <c r="D1922" s="10" t="s">
        <v>8349</v>
      </c>
      <c r="E1922" s="15" t="s">
        <v>8349</v>
      </c>
      <c r="F1922" s="10" t="s">
        <v>9257</v>
      </c>
      <c r="G1922" s="10" t="s">
        <v>8349</v>
      </c>
      <c r="H1922" s="10" t="s">
        <v>8349</v>
      </c>
      <c r="I1922" s="10" t="s">
        <v>8349</v>
      </c>
      <c r="J1922" s="10" t="s">
        <v>853</v>
      </c>
      <c r="K1922" s="10" t="s">
        <v>854</v>
      </c>
      <c r="L1922" s="10">
        <v>297.69501255</v>
      </c>
      <c r="M1922" s="10">
        <v>-10.76358902</v>
      </c>
      <c r="N1922" s="10">
        <v>-32.35</v>
      </c>
      <c r="O1922" s="10">
        <v>31.84</v>
      </c>
      <c r="P1922" s="11">
        <v>29.827000000000002</v>
      </c>
      <c r="Q1922" s="11">
        <v>-18.000599999999999</v>
      </c>
      <c r="R1922" s="37">
        <v>27.870680044593087</v>
      </c>
      <c r="S1922" s="16">
        <v>9.7547380156075801E-3</v>
      </c>
      <c r="T1922" s="37">
        <v>5.3821962552787799</v>
      </c>
      <c r="U1922" s="16">
        <v>1.6643316977093238E-2</v>
      </c>
      <c r="V1922" s="10" t="s">
        <v>4767</v>
      </c>
      <c r="W1922" s="37">
        <v>0.35344212190000046</v>
      </c>
      <c r="X1922" s="16">
        <v>1.6643316977093238E-2</v>
      </c>
      <c r="Y1922" s="10" t="s">
        <v>4772</v>
      </c>
      <c r="Z1922" s="16">
        <v>3.1564584271390519</v>
      </c>
      <c r="AA1922" s="16">
        <v>3.7929451390725788E-2</v>
      </c>
      <c r="AB1922" s="29" t="s">
        <v>8349</v>
      </c>
      <c r="AC1922" s="16">
        <v>0.92919625527877958</v>
      </c>
      <c r="AD1922" s="16">
        <v>3.0870698080866264E-2</v>
      </c>
      <c r="AE1922" s="10" t="s">
        <v>122</v>
      </c>
      <c r="AF1922" s="10" t="s">
        <v>4075</v>
      </c>
      <c r="AG1922" s="37">
        <v>4.5635990553571411</v>
      </c>
      <c r="AH1922" s="16">
        <v>4.8904430093821054E-2</v>
      </c>
      <c r="AI1922" s="10" t="s">
        <v>4672</v>
      </c>
      <c r="AJ1922" s="10" t="s">
        <v>107</v>
      </c>
      <c r="AK1922" s="16" t="s">
        <v>111</v>
      </c>
      <c r="AL1922" s="16">
        <f t="shared" ref="AL1922:AL1985" si="120">SQRT(AG1922)</f>
        <v>2.1362581902375801</v>
      </c>
      <c r="AM1922" s="16">
        <f t="shared" ref="AM1922:AM1985" si="121">1000*AL1922/R1922</f>
        <v>76.648943865724377</v>
      </c>
      <c r="AN1922" s="17">
        <f t="shared" ref="AN1922:AN1985" si="122">0.0000000001155/AG1922</f>
        <v>2.5308971844144867E-11</v>
      </c>
      <c r="AO1922" s="16">
        <f t="shared" ref="AO1922:AO1985" si="123">-2.5*LOG(AN1922)+T1922</f>
        <v>31.874009998614291</v>
      </c>
      <c r="AP1922" s="18">
        <v>6812</v>
      </c>
      <c r="AQ1922" s="18" t="s">
        <v>129</v>
      </c>
      <c r="AR1922" s="16">
        <v>1.5326962277063636</v>
      </c>
      <c r="AS1922" s="10" t="s">
        <v>74</v>
      </c>
      <c r="AT1922" s="16">
        <v>1.4758873161105408</v>
      </c>
      <c r="AU1922" s="10" t="s">
        <v>74</v>
      </c>
      <c r="AV1922" s="10">
        <v>4.16</v>
      </c>
      <c r="AW1922" s="10" t="s">
        <v>96</v>
      </c>
      <c r="AX1922" s="10" t="s">
        <v>8349</v>
      </c>
      <c r="AY1922" s="10" t="s">
        <v>8349</v>
      </c>
      <c r="AZ1922" s="10" t="s">
        <v>101</v>
      </c>
      <c r="BA1922" s="10" t="s">
        <v>8349</v>
      </c>
    </row>
    <row r="1923" spans="1:53" s="10" customFormat="1">
      <c r="A1923" s="31">
        <v>97675</v>
      </c>
      <c r="B1923" s="10">
        <v>187691</v>
      </c>
      <c r="C1923" s="10" t="s">
        <v>6113</v>
      </c>
      <c r="D1923" s="10" t="s">
        <v>6114</v>
      </c>
      <c r="E1923" s="15" t="s">
        <v>8349</v>
      </c>
      <c r="F1923" s="10" t="s">
        <v>9258</v>
      </c>
      <c r="G1923" s="10" t="s">
        <v>8349</v>
      </c>
      <c r="H1923" s="10" t="s">
        <v>8349</v>
      </c>
      <c r="I1923" s="10" t="s">
        <v>8349</v>
      </c>
      <c r="J1923" s="10" t="s">
        <v>855</v>
      </c>
      <c r="K1923" s="10" t="s">
        <v>856</v>
      </c>
      <c r="L1923" s="10">
        <v>297.75625098</v>
      </c>
      <c r="M1923" s="10">
        <v>10.4160539</v>
      </c>
      <c r="N1923" s="10">
        <v>240.09</v>
      </c>
      <c r="O1923" s="10">
        <v>-134.51</v>
      </c>
      <c r="P1923" s="11">
        <v>49.135300000000001</v>
      </c>
      <c r="Q1923" s="11">
        <v>-8.1975999999999996</v>
      </c>
      <c r="R1923" s="37">
        <v>19.190174630589137</v>
      </c>
      <c r="S1923" s="16">
        <v>5.5651506428708499E-3</v>
      </c>
      <c r="T1923" s="37">
        <v>5.1221559627414202</v>
      </c>
      <c r="U1923" s="16">
        <v>1.6643316977093238E-2</v>
      </c>
      <c r="V1923" s="10" t="s">
        <v>4767</v>
      </c>
      <c r="W1923" s="37">
        <v>0.54136000050264022</v>
      </c>
      <c r="X1923" s="16">
        <v>1.6643316977093238E-2</v>
      </c>
      <c r="Y1923" s="10" t="s">
        <v>4768</v>
      </c>
      <c r="Z1923" s="16">
        <v>3.706761328575225</v>
      </c>
      <c r="AA1923" s="16">
        <v>2.8761639561868613E-2</v>
      </c>
      <c r="AB1923" s="29" t="s">
        <v>8349</v>
      </c>
      <c r="AC1923" s="16" t="s">
        <v>8349</v>
      </c>
      <c r="AD1923" s="16" t="s">
        <v>8349</v>
      </c>
      <c r="AE1923" s="10" t="s">
        <v>8349</v>
      </c>
      <c r="AF1923" s="10" t="s">
        <v>4080</v>
      </c>
      <c r="AG1923" s="37">
        <v>2.8754890680679099</v>
      </c>
      <c r="AH1923" s="16">
        <v>0.10405398555695426</v>
      </c>
      <c r="AI1923" s="10" t="s">
        <v>4637</v>
      </c>
      <c r="AJ1923" s="10" t="s">
        <v>107</v>
      </c>
      <c r="AK1923" s="16" t="s">
        <v>111</v>
      </c>
      <c r="AL1923" s="16">
        <f t="shared" si="120"/>
        <v>1.695726707953823</v>
      </c>
      <c r="AM1923" s="16">
        <f t="shared" si="121"/>
        <v>88.364318751473718</v>
      </c>
      <c r="AN1923" s="17">
        <f t="shared" si="122"/>
        <v>4.01670801960678E-11</v>
      </c>
      <c r="AO1923" s="16">
        <f t="shared" si="123"/>
        <v>31.112480304299922</v>
      </c>
      <c r="AP1923" s="18">
        <v>6139</v>
      </c>
      <c r="AQ1923" s="18" t="s">
        <v>141</v>
      </c>
      <c r="AR1923" s="16">
        <v>1.52</v>
      </c>
      <c r="AS1923" s="10" t="s">
        <v>73</v>
      </c>
      <c r="AT1923" s="16">
        <v>1.252</v>
      </c>
      <c r="AU1923" s="10" t="s">
        <v>73</v>
      </c>
      <c r="AV1923" s="10">
        <v>4.25</v>
      </c>
      <c r="AW1923" s="10" t="s">
        <v>73</v>
      </c>
      <c r="AX1923" s="10">
        <v>3.2</v>
      </c>
      <c r="AY1923" s="10" t="s">
        <v>73</v>
      </c>
      <c r="AZ1923" s="10" t="s">
        <v>8349</v>
      </c>
      <c r="BA1923" s="10">
        <v>0.16</v>
      </c>
    </row>
    <row r="1924" spans="1:53" s="10" customFormat="1">
      <c r="A1924" s="31">
        <v>97767</v>
      </c>
      <c r="B1924" s="10">
        <v>187923</v>
      </c>
      <c r="C1924" s="10" t="s">
        <v>6115</v>
      </c>
      <c r="D1924" s="10" t="s">
        <v>8349</v>
      </c>
      <c r="E1924" s="15" t="s">
        <v>8349</v>
      </c>
      <c r="F1924" s="10" t="s">
        <v>9259</v>
      </c>
      <c r="G1924" s="10" t="s">
        <v>8349</v>
      </c>
      <c r="H1924" s="10" t="s">
        <v>8349</v>
      </c>
      <c r="I1924" s="10" t="s">
        <v>8349</v>
      </c>
      <c r="J1924" s="10" t="s">
        <v>857</v>
      </c>
      <c r="K1924" s="10" t="s">
        <v>858</v>
      </c>
      <c r="L1924" s="10">
        <v>298.01518068000001</v>
      </c>
      <c r="M1924" s="10">
        <v>11.629138620000001</v>
      </c>
      <c r="N1924" s="10">
        <v>-345.23</v>
      </c>
      <c r="O1924" s="10">
        <v>-333.26</v>
      </c>
      <c r="P1924" s="11">
        <v>50.326099999999997</v>
      </c>
      <c r="Q1924" s="11">
        <v>-7.8158000000000003</v>
      </c>
      <c r="R1924" s="37">
        <v>26.616981634282673</v>
      </c>
      <c r="S1924" s="16">
        <v>9.0497737556561094E-3</v>
      </c>
      <c r="T1924" s="37">
        <v>6.1570888005563198</v>
      </c>
      <c r="U1924" s="16">
        <v>1.8027756377319945E-2</v>
      </c>
      <c r="V1924" s="10" t="s">
        <v>4767</v>
      </c>
      <c r="W1924" s="37">
        <v>0.63817505601343949</v>
      </c>
      <c r="X1924" s="16">
        <v>1.8027756377319945E-2</v>
      </c>
      <c r="Y1924" s="10" t="s">
        <v>4768</v>
      </c>
      <c r="Z1924" s="16">
        <v>4.0312947758732438</v>
      </c>
      <c r="AA1924" s="16">
        <v>3.7768550602283568E-2</v>
      </c>
      <c r="AB1924" s="29" t="s">
        <v>8349</v>
      </c>
      <c r="AC1924" s="16">
        <v>1.5810888005563202</v>
      </c>
      <c r="AD1924" s="16">
        <v>2.9223278392404912E-2</v>
      </c>
      <c r="AE1924" s="10" t="s">
        <v>122</v>
      </c>
      <c r="AF1924" s="10" t="s">
        <v>4075</v>
      </c>
      <c r="AG1924" s="37">
        <v>2.2199437237762965</v>
      </c>
      <c r="AH1924" s="16">
        <v>4.77541978740849E-2</v>
      </c>
      <c r="AI1924" s="10" t="s">
        <v>4344</v>
      </c>
      <c r="AJ1924" s="10" t="s">
        <v>107</v>
      </c>
      <c r="AK1924" s="16" t="s">
        <v>109</v>
      </c>
      <c r="AL1924" s="16">
        <f t="shared" si="120"/>
        <v>1.4899475573912984</v>
      </c>
      <c r="AM1924" s="16">
        <f t="shared" si="121"/>
        <v>55.977329731191084</v>
      </c>
      <c r="AN1924" s="17">
        <f t="shared" si="122"/>
        <v>5.2028345927402857E-11</v>
      </c>
      <c r="AO1924" s="16">
        <f t="shared" si="123"/>
        <v>31.866488752730525</v>
      </c>
      <c r="AP1924" s="18">
        <v>5726</v>
      </c>
      <c r="AQ1924" s="18" t="s">
        <v>141</v>
      </c>
      <c r="AR1924" s="16">
        <v>1.51</v>
      </c>
      <c r="AS1924" s="10" t="s">
        <v>73</v>
      </c>
      <c r="AT1924" s="16">
        <v>1.0229999999999999</v>
      </c>
      <c r="AU1924" s="10" t="s">
        <v>73</v>
      </c>
      <c r="AV1924" s="10">
        <v>4.0999999999999996</v>
      </c>
      <c r="AW1924" s="10" t="s">
        <v>73</v>
      </c>
      <c r="AX1924" s="10">
        <v>9.6</v>
      </c>
      <c r="AY1924" s="10" t="s">
        <v>73</v>
      </c>
      <c r="AZ1924" s="10" t="s">
        <v>8349</v>
      </c>
      <c r="BA1924" s="10">
        <v>-0.13</v>
      </c>
    </row>
    <row r="1925" spans="1:53" s="10" customFormat="1">
      <c r="A1925" s="31">
        <v>97805</v>
      </c>
      <c r="B1925" s="10">
        <v>187760</v>
      </c>
      <c r="C1925" s="10" t="s">
        <v>8349</v>
      </c>
      <c r="D1925" s="10" t="s">
        <v>8349</v>
      </c>
      <c r="E1925" s="15" t="s">
        <v>8349</v>
      </c>
      <c r="F1925" s="10" t="s">
        <v>8349</v>
      </c>
      <c r="G1925" s="10" t="s">
        <v>8349</v>
      </c>
      <c r="H1925" s="10" t="s">
        <v>8349</v>
      </c>
      <c r="I1925" s="10" t="s">
        <v>8349</v>
      </c>
      <c r="J1925" s="10" t="s">
        <v>859</v>
      </c>
      <c r="K1925" s="10" t="s">
        <v>860</v>
      </c>
      <c r="L1925" s="10">
        <v>298.12459697999998</v>
      </c>
      <c r="M1925" s="10">
        <v>-23.949080309999999</v>
      </c>
      <c r="N1925" s="10">
        <v>19.309999999999999</v>
      </c>
      <c r="O1925" s="10">
        <v>-42.11</v>
      </c>
      <c r="P1925" s="11">
        <v>17.0078</v>
      </c>
      <c r="Q1925" s="11">
        <v>-23.530799999999999</v>
      </c>
      <c r="R1925" s="37">
        <v>27.196083763937992</v>
      </c>
      <c r="S1925" s="16">
        <v>3.8618438944791944E-2</v>
      </c>
      <c r="T1925" s="37">
        <v>9.4340140032058617</v>
      </c>
      <c r="U1925" s="16">
        <v>6.3976558206893255E-2</v>
      </c>
      <c r="V1925" s="10" t="s">
        <v>4767</v>
      </c>
      <c r="W1925" s="37">
        <v>1.155</v>
      </c>
      <c r="X1925" s="16">
        <v>1.4999999999999999E-2</v>
      </c>
      <c r="Y1925" s="10" t="s">
        <v>4770</v>
      </c>
      <c r="Z1925" s="16">
        <v>7.2614821525501743</v>
      </c>
      <c r="AA1925" s="16">
        <v>0.14949761688661312</v>
      </c>
      <c r="AB1925" s="29" t="s">
        <v>8349</v>
      </c>
      <c r="AC1925" s="16">
        <v>2.8290140032058613</v>
      </c>
      <c r="AD1925" s="16">
        <v>6.7029844099475586E-2</v>
      </c>
      <c r="AE1925" s="10" t="s">
        <v>120</v>
      </c>
      <c r="AF1925" s="10" t="s">
        <v>4075</v>
      </c>
      <c r="AG1925" s="37">
        <v>0.18762898436559544</v>
      </c>
      <c r="AH1925" s="16">
        <v>0.16383692335605107</v>
      </c>
      <c r="AI1925" s="10" t="s">
        <v>4655</v>
      </c>
      <c r="AJ1925" s="10" t="s">
        <v>107</v>
      </c>
      <c r="AK1925" s="16" t="s">
        <v>57</v>
      </c>
      <c r="AL1925" s="16">
        <f t="shared" si="120"/>
        <v>0.43316161460313568</v>
      </c>
      <c r="AM1925" s="16">
        <f t="shared" si="121"/>
        <v>15.927352568957298</v>
      </c>
      <c r="AN1925" s="17">
        <f t="shared" si="122"/>
        <v>6.1557653467306537E-10</v>
      </c>
      <c r="AO1925" s="16">
        <f t="shared" si="123"/>
        <v>32.460808861987879</v>
      </c>
      <c r="AP1925" s="18">
        <v>4472.7842726608851</v>
      </c>
      <c r="AQ1925" s="18" t="s">
        <v>124</v>
      </c>
      <c r="AR1925" s="16">
        <v>0.72085129970885942</v>
      </c>
      <c r="AS1925" s="10" t="s">
        <v>74</v>
      </c>
      <c r="AT1925" s="16">
        <v>0.65112841489480699</v>
      </c>
      <c r="AU1925" s="10" t="s">
        <v>74</v>
      </c>
      <c r="AV1925" s="10" t="s">
        <v>8349</v>
      </c>
      <c r="AW1925" s="10" t="s">
        <v>8349</v>
      </c>
      <c r="AX1925" s="10" t="s">
        <v>8349</v>
      </c>
      <c r="AY1925" s="10" t="s">
        <v>8349</v>
      </c>
      <c r="AZ1925" s="10" t="s">
        <v>101</v>
      </c>
      <c r="BA1925" s="10" t="s">
        <v>8349</v>
      </c>
    </row>
    <row r="1926" spans="1:53" s="10" customFormat="1">
      <c r="A1926" s="31">
        <v>97944</v>
      </c>
      <c r="B1926" s="10">
        <v>188088</v>
      </c>
      <c r="C1926" s="10" t="s">
        <v>6116</v>
      </c>
      <c r="D1926" s="10" t="s">
        <v>6117</v>
      </c>
      <c r="E1926" s="15" t="s">
        <v>8349</v>
      </c>
      <c r="F1926" s="10" t="s">
        <v>9260</v>
      </c>
      <c r="G1926" s="10" t="s">
        <v>8349</v>
      </c>
      <c r="H1926" s="10" t="s">
        <v>8349</v>
      </c>
      <c r="I1926" s="10" t="s">
        <v>8349</v>
      </c>
      <c r="J1926" s="10" t="s">
        <v>861</v>
      </c>
      <c r="K1926" s="10" t="s">
        <v>862</v>
      </c>
      <c r="L1926" s="10">
        <v>298.57426614000002</v>
      </c>
      <c r="M1926" s="10">
        <v>-23.940074500000001</v>
      </c>
      <c r="N1926" s="10">
        <v>-122.67</v>
      </c>
      <c r="O1926" s="10">
        <v>-409.86</v>
      </c>
      <c r="P1926" s="11">
        <v>17.173999999999999</v>
      </c>
      <c r="Q1926" s="11">
        <v>-23.912700000000001</v>
      </c>
      <c r="R1926" s="37">
        <v>14.048890137679122</v>
      </c>
      <c r="S1926" s="16">
        <v>5.9005338578252313E-3</v>
      </c>
      <c r="T1926" s="37">
        <v>6.2135705809600008</v>
      </c>
      <c r="U1926" s="16">
        <v>1.8867962264113206E-2</v>
      </c>
      <c r="V1926" s="10" t="s">
        <v>4767</v>
      </c>
      <c r="W1926" s="37">
        <v>1.0169999999999999</v>
      </c>
      <c r="X1926" s="16">
        <v>8.0000000000000002E-3</v>
      </c>
      <c r="Y1926" s="10" t="s">
        <v>4770</v>
      </c>
      <c r="Z1926" s="16">
        <v>5.4753604992991374</v>
      </c>
      <c r="AA1926" s="16">
        <v>3.1718759414822273E-2</v>
      </c>
      <c r="AB1926" s="29" t="s">
        <v>8349</v>
      </c>
      <c r="AC1926" s="16" t="s">
        <v>8349</v>
      </c>
      <c r="AD1926" s="16" t="s">
        <v>8349</v>
      </c>
      <c r="AE1926" s="10" t="s">
        <v>8349</v>
      </c>
      <c r="AF1926" s="10" t="s">
        <v>4080</v>
      </c>
      <c r="AG1926" s="37">
        <v>0.79665958553089111</v>
      </c>
      <c r="AH1926" s="16">
        <v>0.10490986464015374</v>
      </c>
      <c r="AI1926" s="10" t="s">
        <v>4627</v>
      </c>
      <c r="AJ1926" s="10" t="s">
        <v>107</v>
      </c>
      <c r="AK1926" s="16" t="s">
        <v>108</v>
      </c>
      <c r="AL1926" s="16">
        <f t="shared" si="120"/>
        <v>0.89255788917632173</v>
      </c>
      <c r="AM1926" s="16">
        <f t="shared" si="121"/>
        <v>63.532270551570591</v>
      </c>
      <c r="AN1926" s="17">
        <f t="shared" si="122"/>
        <v>1.4498036814937864E-10</v>
      </c>
      <c r="AO1926" s="16">
        <f t="shared" si="123"/>
        <v>30.810297585400555</v>
      </c>
      <c r="AP1926" s="18">
        <v>4774</v>
      </c>
      <c r="AQ1926" s="18" t="s">
        <v>129</v>
      </c>
      <c r="AR1926" s="16">
        <v>1.303836666095026</v>
      </c>
      <c r="AS1926" s="10" t="s">
        <v>74</v>
      </c>
      <c r="AT1926" s="16">
        <v>0.94337709996756069</v>
      </c>
      <c r="AU1926" s="10" t="s">
        <v>74</v>
      </c>
      <c r="AV1926" s="10">
        <v>4.24</v>
      </c>
      <c r="AW1926" s="10" t="s">
        <v>96</v>
      </c>
      <c r="AX1926" s="10" t="s">
        <v>8349</v>
      </c>
      <c r="AY1926" s="10" t="s">
        <v>8349</v>
      </c>
      <c r="AZ1926" s="10" t="s">
        <v>101</v>
      </c>
      <c r="BA1926" s="10" t="s">
        <v>8349</v>
      </c>
    </row>
    <row r="1927" spans="1:53" s="10" customFormat="1">
      <c r="A1927" s="31">
        <v>98036</v>
      </c>
      <c r="B1927" s="10">
        <v>188512</v>
      </c>
      <c r="C1927" s="10" t="s">
        <v>6118</v>
      </c>
      <c r="D1927" s="10" t="s">
        <v>5916</v>
      </c>
      <c r="E1927" s="15" t="s">
        <v>8349</v>
      </c>
      <c r="F1927" s="10" t="s">
        <v>9261</v>
      </c>
      <c r="G1927" s="10" t="s">
        <v>8349</v>
      </c>
      <c r="H1927" s="10" t="s">
        <v>8349</v>
      </c>
      <c r="I1927" s="10" t="s">
        <v>8349</v>
      </c>
      <c r="J1927" s="10" t="s">
        <v>863</v>
      </c>
      <c r="K1927" s="10" t="s">
        <v>864</v>
      </c>
      <c r="L1927" s="10">
        <v>298.82819232999998</v>
      </c>
      <c r="M1927" s="10">
        <v>6.4079333399999996</v>
      </c>
      <c r="N1927" s="10">
        <v>46.35</v>
      </c>
      <c r="O1927" s="10">
        <v>-481.32</v>
      </c>
      <c r="P1927" s="11">
        <v>46.126399999999997</v>
      </c>
      <c r="Q1927" s="11">
        <v>-11.0944</v>
      </c>
      <c r="R1927" s="37">
        <v>13.698630136986301</v>
      </c>
      <c r="S1927" s="16">
        <v>2.7397260273972603E-3</v>
      </c>
      <c r="T1927" s="37">
        <v>3.71093399060336</v>
      </c>
      <c r="U1927" s="16">
        <v>1.6643316977093238E-2</v>
      </c>
      <c r="V1927" s="10" t="s">
        <v>4767</v>
      </c>
      <c r="W1927" s="37">
        <v>0.85499999999999998</v>
      </c>
      <c r="X1927" s="16">
        <v>7.0000000000000001E-3</v>
      </c>
      <c r="Y1927" s="10" t="s">
        <v>4770</v>
      </c>
      <c r="Z1927" s="16">
        <v>3.0275482912056395</v>
      </c>
      <c r="AA1927" s="16">
        <v>2.2600721014186309E-2</v>
      </c>
      <c r="AB1927" s="29" t="s">
        <v>8349</v>
      </c>
      <c r="AC1927" s="16">
        <v>2.0009339906033601</v>
      </c>
      <c r="AD1927" s="16">
        <v>5.2697248505021589E-2</v>
      </c>
      <c r="AE1927" s="10" t="s">
        <v>4096</v>
      </c>
      <c r="AF1927" s="10" t="s">
        <v>4075</v>
      </c>
      <c r="AG1927" s="37">
        <v>6.2940878138460521</v>
      </c>
      <c r="AH1927" s="16">
        <v>5.7339276158328706E-2</v>
      </c>
      <c r="AI1927" s="10" t="s">
        <v>4286</v>
      </c>
      <c r="AJ1927" s="10" t="s">
        <v>114</v>
      </c>
      <c r="AK1927" s="22" t="s">
        <v>6</v>
      </c>
      <c r="AL1927" s="16">
        <f t="shared" si="120"/>
        <v>2.5088020674907878</v>
      </c>
      <c r="AM1927" s="16">
        <f t="shared" si="121"/>
        <v>183.14255092682754</v>
      </c>
      <c r="AN1927" s="17">
        <f t="shared" si="122"/>
        <v>1.8350554268708688E-11</v>
      </c>
      <c r="AO1927" s="16">
        <f t="shared" si="123"/>
        <v>30.551811024554574</v>
      </c>
      <c r="AP1927" s="18">
        <v>5163</v>
      </c>
      <c r="AQ1927" s="18" t="s">
        <v>141</v>
      </c>
      <c r="AR1927" s="16">
        <v>3.12</v>
      </c>
      <c r="AS1927" s="10" t="s">
        <v>73</v>
      </c>
      <c r="AT1927" s="16">
        <v>1.472</v>
      </c>
      <c r="AU1927" s="10" t="s">
        <v>73</v>
      </c>
      <c r="AV1927" s="10">
        <v>3.65</v>
      </c>
      <c r="AW1927" s="10" t="s">
        <v>73</v>
      </c>
      <c r="AX1927" s="10">
        <v>2.6</v>
      </c>
      <c r="AY1927" s="10" t="s">
        <v>73</v>
      </c>
      <c r="AZ1927" s="10" t="s">
        <v>103</v>
      </c>
      <c r="BA1927" s="10">
        <v>-0.1</v>
      </c>
    </row>
    <row r="1928" spans="1:53" s="10" customFormat="1">
      <c r="A1928" s="31">
        <v>98066</v>
      </c>
      <c r="B1928" s="10">
        <v>188376</v>
      </c>
      <c r="C1928" s="10" t="s">
        <v>5917</v>
      </c>
      <c r="D1928" s="10" t="s">
        <v>5918</v>
      </c>
      <c r="E1928" s="15" t="s">
        <v>8349</v>
      </c>
      <c r="F1928" s="10" t="s">
        <v>8349</v>
      </c>
      <c r="G1928" s="10" t="s">
        <v>8349</v>
      </c>
      <c r="H1928" s="10" t="s">
        <v>8349</v>
      </c>
      <c r="I1928" s="10" t="s">
        <v>8349</v>
      </c>
      <c r="J1928" s="10" t="s">
        <v>865</v>
      </c>
      <c r="K1928" s="10" t="s">
        <v>866</v>
      </c>
      <c r="L1928" s="10">
        <v>298.95927101000001</v>
      </c>
      <c r="M1928" s="10">
        <v>-26.299687179999999</v>
      </c>
      <c r="N1928" s="10">
        <v>203.96</v>
      </c>
      <c r="O1928" s="10">
        <v>74.400000000000006</v>
      </c>
      <c r="P1928" s="11">
        <v>14.8657</v>
      </c>
      <c r="Q1928" s="11">
        <v>-25.042300000000001</v>
      </c>
      <c r="R1928" s="37">
        <v>25.987525987525991</v>
      </c>
      <c r="S1928" s="16">
        <v>6.9126819126819131E-2</v>
      </c>
      <c r="T1928" s="37">
        <v>4.7</v>
      </c>
      <c r="U1928" s="16">
        <v>1.0606601717798212E-2</v>
      </c>
      <c r="V1928" s="10" t="s">
        <v>4770</v>
      </c>
      <c r="W1928" s="37">
        <v>0.748</v>
      </c>
      <c r="X1928" s="16">
        <v>1.4999999999999999E-2</v>
      </c>
      <c r="Y1928" s="10" t="s">
        <v>4770</v>
      </c>
      <c r="Z1928" s="16">
        <v>2.6261753168288768</v>
      </c>
      <c r="AA1928" s="16">
        <v>0.16615401098161175</v>
      </c>
      <c r="AB1928" s="29" t="s">
        <v>8349</v>
      </c>
      <c r="AC1928" s="16">
        <v>1.831</v>
      </c>
      <c r="AD1928" s="16">
        <v>1.1726039399558573E-2</v>
      </c>
      <c r="AE1928" s="10" t="s">
        <v>14</v>
      </c>
      <c r="AF1928" s="10" t="s">
        <v>4075</v>
      </c>
      <c r="AG1928" s="37">
        <v>8.6961415613762973</v>
      </c>
      <c r="AH1928" s="16">
        <v>0.16656726978994871</v>
      </c>
      <c r="AI1928" s="10" t="s">
        <v>4294</v>
      </c>
      <c r="AJ1928" s="10" t="s">
        <v>107</v>
      </c>
      <c r="AK1928" s="16" t="s">
        <v>109</v>
      </c>
      <c r="AL1928" s="16">
        <f t="shared" si="120"/>
        <v>2.9489221016120952</v>
      </c>
      <c r="AM1928" s="16">
        <f t="shared" si="121"/>
        <v>113.47452247003341</v>
      </c>
      <c r="AN1928" s="17">
        <f t="shared" si="122"/>
        <v>1.3281752508835696E-11</v>
      </c>
      <c r="AO1928" s="16">
        <f t="shared" si="123"/>
        <v>31.891861541580159</v>
      </c>
      <c r="AP1928" s="18">
        <v>5425</v>
      </c>
      <c r="AQ1928" s="18" t="s">
        <v>129</v>
      </c>
      <c r="AR1928" s="16">
        <v>3.3359185758631131</v>
      </c>
      <c r="AS1928" s="10" t="s">
        <v>74</v>
      </c>
      <c r="AT1928" s="16">
        <v>1.7412173044347816</v>
      </c>
      <c r="AU1928" s="10" t="s">
        <v>74</v>
      </c>
      <c r="AV1928" s="10">
        <v>3.56</v>
      </c>
      <c r="AW1928" s="10" t="s">
        <v>96</v>
      </c>
      <c r="AX1928" s="10" t="s">
        <v>8349</v>
      </c>
      <c r="AY1928" s="10" t="s">
        <v>8349</v>
      </c>
      <c r="AZ1928" s="10" t="s">
        <v>103</v>
      </c>
      <c r="BA1928" s="10" t="s">
        <v>8349</v>
      </c>
    </row>
    <row r="1929" spans="1:53" s="10" customFormat="1">
      <c r="A1929" s="32">
        <v>98070</v>
      </c>
      <c r="B1929" s="10" t="s">
        <v>8349</v>
      </c>
      <c r="C1929" s="10" t="s">
        <v>8349</v>
      </c>
      <c r="D1929" s="10" t="s">
        <v>8349</v>
      </c>
      <c r="E1929" s="15" t="s">
        <v>8349</v>
      </c>
      <c r="F1929" s="10" t="s">
        <v>8349</v>
      </c>
      <c r="G1929" s="10" t="s">
        <v>8349</v>
      </c>
      <c r="H1929" s="10" t="s">
        <v>8349</v>
      </c>
      <c r="I1929" s="10" t="s">
        <v>8349</v>
      </c>
      <c r="J1929" s="10" t="s">
        <v>4808</v>
      </c>
      <c r="K1929" s="10" t="s">
        <v>4809</v>
      </c>
      <c r="L1929" s="10">
        <v>298.96820735</v>
      </c>
      <c r="M1929" s="10">
        <v>51.271964060000002</v>
      </c>
      <c r="N1929" s="10">
        <v>469.84</v>
      </c>
      <c r="O1929" s="10">
        <v>342.96</v>
      </c>
      <c r="P1929" s="11">
        <v>85.080699999999993</v>
      </c>
      <c r="Q1929" s="11">
        <v>11.6091</v>
      </c>
      <c r="R1929" s="37">
        <v>24.740227610094013</v>
      </c>
      <c r="S1929" s="16">
        <v>5.9376546264225623E-2</v>
      </c>
      <c r="T1929" s="37">
        <v>12.28</v>
      </c>
      <c r="U1929" s="16">
        <v>0.47005668807070494</v>
      </c>
      <c r="V1929" s="10" t="s">
        <v>4779</v>
      </c>
      <c r="W1929" s="37">
        <v>1.9279999999999999</v>
      </c>
      <c r="X1929" s="16">
        <v>0.17</v>
      </c>
      <c r="Y1929" s="10" t="s">
        <v>4770</v>
      </c>
      <c r="Z1929" s="16">
        <v>10.312981545896426</v>
      </c>
      <c r="AA1929" s="16">
        <v>0.60297767132001034</v>
      </c>
      <c r="AB1929" s="29" t="s">
        <v>8349</v>
      </c>
      <c r="AC1929" s="16">
        <v>4.4319999999999995</v>
      </c>
      <c r="AD1929" s="16">
        <v>0.47095041140230465</v>
      </c>
      <c r="AE1929" s="10" t="s">
        <v>134</v>
      </c>
      <c r="AF1929" s="10" t="s">
        <v>4075</v>
      </c>
      <c r="AG1929" s="37">
        <v>3.2418268094858545E-2</v>
      </c>
      <c r="AH1929" s="16">
        <v>0.7650989230880556</v>
      </c>
      <c r="AI1929" s="10" t="s">
        <v>4498</v>
      </c>
      <c r="AJ1929" s="16" t="s">
        <v>8349</v>
      </c>
      <c r="AK1929" s="16" t="s">
        <v>8349</v>
      </c>
      <c r="AL1929" s="16">
        <f t="shared" si="120"/>
        <v>0.1800507375571079</v>
      </c>
      <c r="AM1929" s="16">
        <f t="shared" si="121"/>
        <v>7.2776508120583019</v>
      </c>
      <c r="AN1929" s="17">
        <f t="shared" si="122"/>
        <v>3.5628059975948566E-9</v>
      </c>
      <c r="AO1929" s="16">
        <f t="shared" si="123"/>
        <v>33.400519563170946</v>
      </c>
      <c r="AP1929" s="18">
        <v>3502.2475831824031</v>
      </c>
      <c r="AQ1929" s="18" t="s">
        <v>143</v>
      </c>
      <c r="AR1929" s="16">
        <v>0.48871181945783548</v>
      </c>
      <c r="AS1929" s="10" t="s">
        <v>74</v>
      </c>
      <c r="AT1929" s="16">
        <v>0.41509856613129265</v>
      </c>
      <c r="AU1929" s="10" t="s">
        <v>74</v>
      </c>
      <c r="AV1929" s="10" t="s">
        <v>8349</v>
      </c>
      <c r="AW1929" s="10" t="s">
        <v>8349</v>
      </c>
      <c r="AX1929" s="10" t="s">
        <v>8349</v>
      </c>
      <c r="AY1929" s="10" t="s">
        <v>8349</v>
      </c>
      <c r="AZ1929" s="10" t="s">
        <v>8349</v>
      </c>
      <c r="BA1929" s="10" t="s">
        <v>8349</v>
      </c>
    </row>
    <row r="1930" spans="1:53" s="10" customFormat="1">
      <c r="A1930" s="31">
        <v>98106</v>
      </c>
      <c r="B1930" s="10">
        <v>187456</v>
      </c>
      <c r="C1930" s="10" t="s">
        <v>5919</v>
      </c>
      <c r="D1930" s="10" t="s">
        <v>5920</v>
      </c>
      <c r="E1930" s="15" t="s">
        <v>8349</v>
      </c>
      <c r="F1930" s="10" t="s">
        <v>8349</v>
      </c>
      <c r="G1930" s="10" t="s">
        <v>8349</v>
      </c>
      <c r="H1930" s="10" t="s">
        <v>8349</v>
      </c>
      <c r="I1930" s="10" t="s">
        <v>8349</v>
      </c>
      <c r="J1930" s="10" t="s">
        <v>867</v>
      </c>
      <c r="K1930" s="10" t="s">
        <v>868</v>
      </c>
      <c r="L1930" s="10">
        <v>299.06739255999997</v>
      </c>
      <c r="M1930" s="10">
        <v>-72.363567799999998</v>
      </c>
      <c r="N1930" s="10">
        <v>-12.34</v>
      </c>
      <c r="O1930" s="10">
        <v>-300.48</v>
      </c>
      <c r="P1930" s="11">
        <v>322.69819999999999</v>
      </c>
      <c r="Q1930" s="11">
        <v>-30.651599999999998</v>
      </c>
      <c r="R1930" s="37">
        <v>23.557126030624261</v>
      </c>
      <c r="S1930" s="16">
        <v>1.8610129564193167E-2</v>
      </c>
      <c r="T1930" s="37">
        <v>8.3770560066610606</v>
      </c>
      <c r="U1930" s="16">
        <v>2.2472205054244233E-2</v>
      </c>
      <c r="V1930" s="10" t="s">
        <v>4767</v>
      </c>
      <c r="W1930" s="37">
        <v>1.0580000000000001</v>
      </c>
      <c r="X1930" s="16">
        <v>1.7999999999999999E-2</v>
      </c>
      <c r="Y1930" s="10" t="s">
        <v>4770</v>
      </c>
      <c r="Z1930" s="16">
        <v>6.5164444795609189</v>
      </c>
      <c r="AA1930" s="16">
        <v>6.3264349895467475E-2</v>
      </c>
      <c r="AB1930" s="29" t="s">
        <v>8349</v>
      </c>
      <c r="AC1930" s="16">
        <v>2.4310560066610609</v>
      </c>
      <c r="AD1930" s="16">
        <v>3.2878564445547195E-2</v>
      </c>
      <c r="AE1930" s="10" t="s">
        <v>120</v>
      </c>
      <c r="AF1930" s="10" t="s">
        <v>4075</v>
      </c>
      <c r="AG1930" s="37">
        <v>0.29930138567526693</v>
      </c>
      <c r="AH1930" s="16">
        <v>7.1297811801598346E-2</v>
      </c>
      <c r="AI1930" s="10" t="s">
        <v>4655</v>
      </c>
      <c r="AJ1930" s="10" t="s">
        <v>107</v>
      </c>
      <c r="AK1930" s="16" t="s">
        <v>57</v>
      </c>
      <c r="AL1930" s="16">
        <f t="shared" si="120"/>
        <v>0.54708444108315391</v>
      </c>
      <c r="AM1930" s="16">
        <f t="shared" si="121"/>
        <v>23.223734523979889</v>
      </c>
      <c r="AN1930" s="17">
        <f t="shared" si="122"/>
        <v>3.8589864774403033E-10</v>
      </c>
      <c r="AO1930" s="16">
        <f t="shared" si="123"/>
        <v>31.910872864834378</v>
      </c>
      <c r="AP1930" s="18">
        <v>4802.9115301519687</v>
      </c>
      <c r="AQ1930" s="18" t="s">
        <v>124</v>
      </c>
      <c r="AR1930" s="16">
        <v>0.78958123070612063</v>
      </c>
      <c r="AS1930" s="10" t="s">
        <v>74</v>
      </c>
      <c r="AT1930" s="16">
        <v>0.73395410611239931</v>
      </c>
      <c r="AU1930" s="10" t="s">
        <v>74</v>
      </c>
      <c r="AV1930" s="10" t="s">
        <v>8349</v>
      </c>
      <c r="AW1930" s="10" t="s">
        <v>8349</v>
      </c>
      <c r="AX1930" s="10" t="s">
        <v>8349</v>
      </c>
      <c r="AY1930" s="10" t="s">
        <v>8349</v>
      </c>
      <c r="AZ1930" s="10" t="s">
        <v>102</v>
      </c>
      <c r="BA1930" s="10" t="s">
        <v>8349</v>
      </c>
    </row>
    <row r="1931" spans="1:53" s="10" customFormat="1">
      <c r="A1931" s="31">
        <v>98130</v>
      </c>
      <c r="B1931" s="10">
        <v>188474</v>
      </c>
      <c r="C1931" s="10" t="s">
        <v>5921</v>
      </c>
      <c r="D1931" s="10" t="s">
        <v>5922</v>
      </c>
      <c r="E1931" s="15" t="s">
        <v>8349</v>
      </c>
      <c r="F1931" s="10" t="s">
        <v>8349</v>
      </c>
      <c r="G1931" s="10" t="s">
        <v>8349</v>
      </c>
      <c r="H1931" s="10" t="s">
        <v>8349</v>
      </c>
      <c r="I1931" s="10" t="s">
        <v>8349</v>
      </c>
      <c r="J1931" s="10" t="s">
        <v>869</v>
      </c>
      <c r="K1931" s="10" t="s">
        <v>870</v>
      </c>
      <c r="L1931" s="10">
        <v>299.15311165999998</v>
      </c>
      <c r="M1931" s="10">
        <v>-31.335393799999999</v>
      </c>
      <c r="N1931" s="10">
        <v>408.04</v>
      </c>
      <c r="O1931" s="10">
        <v>32.979999999999997</v>
      </c>
      <c r="P1931" s="11">
        <v>9.6030999999999995</v>
      </c>
      <c r="Q1931" s="11">
        <v>-26.7698</v>
      </c>
      <c r="R1931" s="37">
        <v>19.043991620643688</v>
      </c>
      <c r="S1931" s="16">
        <v>1.7520472290992194E-2</v>
      </c>
      <c r="T1931" s="37">
        <v>8.42</v>
      </c>
      <c r="U1931" s="16">
        <v>2.1213203435596424E-3</v>
      </c>
      <c r="V1931" s="10" t="s">
        <v>4770</v>
      </c>
      <c r="W1931" s="37">
        <v>1.0249999999999999</v>
      </c>
      <c r="X1931" s="16">
        <v>3.0000000000000001E-3</v>
      </c>
      <c r="Y1931" s="10" t="s">
        <v>4770</v>
      </c>
      <c r="Z1931" s="16">
        <v>7.0212100914352851</v>
      </c>
      <c r="AA1931" s="16">
        <v>4.0503772412304073E-2</v>
      </c>
      <c r="AB1931" s="29" t="s">
        <v>8349</v>
      </c>
      <c r="AC1931" s="16">
        <v>2.5510000000000002</v>
      </c>
      <c r="AD1931" s="16">
        <v>2.4093567606313517E-2</v>
      </c>
      <c r="AE1931" s="10" t="s">
        <v>120</v>
      </c>
      <c r="AF1931" s="10" t="s">
        <v>4075</v>
      </c>
      <c r="AG1931" s="37">
        <v>0.20009190587145326</v>
      </c>
      <c r="AH1931" s="16">
        <v>4.7128076341260997E-2</v>
      </c>
      <c r="AI1931" s="10" t="s">
        <v>4627</v>
      </c>
      <c r="AJ1931" s="10" t="s">
        <v>107</v>
      </c>
      <c r="AK1931" s="16" t="s">
        <v>57</v>
      </c>
      <c r="AL1931" s="16">
        <f t="shared" si="120"/>
        <v>0.44731633758611283</v>
      </c>
      <c r="AM1931" s="16">
        <f t="shared" si="121"/>
        <v>23.488580886646783</v>
      </c>
      <c r="AN1931" s="17">
        <f t="shared" si="122"/>
        <v>5.7723474368924073E-10</v>
      </c>
      <c r="AO1931" s="16">
        <f t="shared" si="123"/>
        <v>31.516618841649034</v>
      </c>
      <c r="AP1931" s="18">
        <v>4698.4335030451566</v>
      </c>
      <c r="AQ1931" s="18" t="s">
        <v>124</v>
      </c>
      <c r="AR1931" s="16">
        <v>0.67462156137623397</v>
      </c>
      <c r="AS1931" s="10" t="s">
        <v>74</v>
      </c>
      <c r="AT1931" s="16">
        <v>0.66195441374556252</v>
      </c>
      <c r="AU1931" s="10" t="s">
        <v>74</v>
      </c>
      <c r="AV1931" s="10" t="s">
        <v>8349</v>
      </c>
      <c r="AW1931" s="10" t="s">
        <v>8349</v>
      </c>
      <c r="AX1931" s="10" t="s">
        <v>8349</v>
      </c>
      <c r="AY1931" s="10" t="s">
        <v>8349</v>
      </c>
      <c r="AZ1931" s="10" t="s">
        <v>102</v>
      </c>
      <c r="BA1931" s="10" t="s">
        <v>8349</v>
      </c>
    </row>
    <row r="1932" spans="1:53" s="10" customFormat="1">
      <c r="A1932" s="31">
        <v>98192</v>
      </c>
      <c r="B1932" s="10">
        <v>189087</v>
      </c>
      <c r="C1932" s="10" t="s">
        <v>5923</v>
      </c>
      <c r="D1932" s="10" t="s">
        <v>5924</v>
      </c>
      <c r="E1932" s="15" t="s">
        <v>8349</v>
      </c>
      <c r="F1932" s="10" t="s">
        <v>8349</v>
      </c>
      <c r="G1932" s="10" t="s">
        <v>8349</v>
      </c>
      <c r="H1932" s="10" t="s">
        <v>8349</v>
      </c>
      <c r="I1932" s="10" t="s">
        <v>8349</v>
      </c>
      <c r="J1932" s="10" t="s">
        <v>871</v>
      </c>
      <c r="K1932" s="10" t="s">
        <v>872</v>
      </c>
      <c r="L1932" s="10">
        <v>299.30561123000001</v>
      </c>
      <c r="M1932" s="10">
        <v>29.82344076</v>
      </c>
      <c r="N1932" s="10">
        <v>107.66</v>
      </c>
      <c r="O1932" s="10">
        <v>236.18</v>
      </c>
      <c r="P1932" s="11">
        <v>66.617400000000004</v>
      </c>
      <c r="Q1932" s="11">
        <v>0.46850000000000003</v>
      </c>
      <c r="R1932" s="37">
        <v>26.716537536735238</v>
      </c>
      <c r="S1932" s="16">
        <v>2.2174726155490248E-2</v>
      </c>
      <c r="T1932" s="37">
        <v>7.91</v>
      </c>
      <c r="U1932" s="16">
        <v>1.414213562373095E-3</v>
      </c>
      <c r="V1932" s="10" t="s">
        <v>4770</v>
      </c>
      <c r="W1932" s="37">
        <v>0.79700000000000004</v>
      </c>
      <c r="X1932" s="16">
        <v>2E-3</v>
      </c>
      <c r="Y1932" s="10" t="s">
        <v>4770</v>
      </c>
      <c r="Z1932" s="16">
        <v>5.7760991355721103</v>
      </c>
      <c r="AA1932" s="16">
        <v>5.0107922162428764E-2</v>
      </c>
      <c r="AB1932" s="29" t="s">
        <v>8349</v>
      </c>
      <c r="AC1932" s="16">
        <v>2.0410000000000004</v>
      </c>
      <c r="AD1932" s="16">
        <v>1.6062378404209009E-2</v>
      </c>
      <c r="AE1932" s="10" t="s">
        <v>120</v>
      </c>
      <c r="AF1932" s="10" t="s">
        <v>4075</v>
      </c>
      <c r="AG1932" s="37">
        <v>0.50629463105553618</v>
      </c>
      <c r="AH1932" s="16">
        <v>5.2619424772948814E-2</v>
      </c>
      <c r="AI1932" s="10" t="s">
        <v>4652</v>
      </c>
      <c r="AJ1932" s="10" t="s">
        <v>107</v>
      </c>
      <c r="AK1932" s="16" t="s">
        <v>57</v>
      </c>
      <c r="AL1932" s="16">
        <f t="shared" si="120"/>
        <v>0.71154383635552365</v>
      </c>
      <c r="AM1932" s="16">
        <f t="shared" si="121"/>
        <v>26.633085794787252</v>
      </c>
      <c r="AN1932" s="17">
        <f t="shared" si="122"/>
        <v>2.2812803635543715E-10</v>
      </c>
      <c r="AO1932" s="16">
        <f t="shared" si="123"/>
        <v>32.014553344390286</v>
      </c>
      <c r="AP1932" s="18">
        <v>5270</v>
      </c>
      <c r="AQ1932" s="18" t="s">
        <v>129</v>
      </c>
      <c r="AR1932" s="16">
        <v>0.85296666136416488</v>
      </c>
      <c r="AS1932" s="10" t="s">
        <v>74</v>
      </c>
      <c r="AT1932" s="16">
        <v>0.83985822546378208</v>
      </c>
      <c r="AU1932" s="10" t="s">
        <v>74</v>
      </c>
      <c r="AV1932" s="10">
        <v>4.58</v>
      </c>
      <c r="AW1932" s="10" t="s">
        <v>96</v>
      </c>
      <c r="AX1932" s="10" t="s">
        <v>8349</v>
      </c>
      <c r="AY1932" s="10" t="s">
        <v>8349</v>
      </c>
      <c r="AZ1932" s="10" t="s">
        <v>101</v>
      </c>
      <c r="BA1932" s="10" t="s">
        <v>8349</v>
      </c>
    </row>
    <row r="1933" spans="1:53" s="10" customFormat="1">
      <c r="A1933" s="31">
        <v>98204</v>
      </c>
      <c r="B1933" s="10">
        <v>188807</v>
      </c>
      <c r="C1933" s="10" t="s">
        <v>5925</v>
      </c>
      <c r="D1933" s="10" t="s">
        <v>5926</v>
      </c>
      <c r="E1933" s="15" t="s">
        <v>8349</v>
      </c>
      <c r="F1933" s="10" t="s">
        <v>9262</v>
      </c>
      <c r="G1933" s="10" t="s">
        <v>8349</v>
      </c>
      <c r="H1933" s="10" t="s">
        <v>8349</v>
      </c>
      <c r="I1933" s="10" t="s">
        <v>8349</v>
      </c>
      <c r="J1933" s="10" t="s">
        <v>873</v>
      </c>
      <c r="K1933" s="10" t="s">
        <v>874</v>
      </c>
      <c r="L1933" s="10">
        <v>299.33207734000001</v>
      </c>
      <c r="M1933" s="10">
        <v>-12.56673822</v>
      </c>
      <c r="N1933" s="10">
        <v>-94.45</v>
      </c>
      <c r="O1933" s="10">
        <v>-512.89</v>
      </c>
      <c r="P1933" s="11">
        <v>28.810700000000001</v>
      </c>
      <c r="Q1933" s="11">
        <v>-20.213999999999999</v>
      </c>
      <c r="R1933" s="37">
        <v>18.677624206200971</v>
      </c>
      <c r="S1933" s="16">
        <v>2.4094135225999253E-2</v>
      </c>
      <c r="T1933" s="37">
        <v>9.2899999999999991</v>
      </c>
      <c r="U1933" s="16">
        <v>4.9497474683058325E-3</v>
      </c>
      <c r="V1933" s="10" t="s">
        <v>4770</v>
      </c>
      <c r="W1933" s="37">
        <v>1.3180000000000001</v>
      </c>
      <c r="X1933" s="16">
        <v>7.0000000000000001E-3</v>
      </c>
      <c r="Y1933" s="10" t="s">
        <v>4770</v>
      </c>
      <c r="Z1933" s="16">
        <v>7.933391834254568</v>
      </c>
      <c r="AA1933" s="16">
        <v>5.79101078074169E-2</v>
      </c>
      <c r="AB1933" s="29" t="s">
        <v>8349</v>
      </c>
      <c r="AC1933" s="16">
        <v>3.2749999999999995</v>
      </c>
      <c r="AD1933" s="16">
        <v>1.6748134224444225E-2</v>
      </c>
      <c r="AE1933" s="10" t="s">
        <v>120</v>
      </c>
      <c r="AF1933" s="10" t="s">
        <v>4075</v>
      </c>
      <c r="AG1933" s="37">
        <v>0.12665584802147806</v>
      </c>
      <c r="AH1933" s="16">
        <v>6.0283335891991308E-2</v>
      </c>
      <c r="AI1933" s="10" t="s">
        <v>4655</v>
      </c>
      <c r="AJ1933" s="10" t="s">
        <v>107</v>
      </c>
      <c r="AK1933" s="16" t="s">
        <v>57</v>
      </c>
      <c r="AL1933" s="16">
        <f t="shared" si="120"/>
        <v>0.35588740919211803</v>
      </c>
      <c r="AM1933" s="16">
        <f t="shared" si="121"/>
        <v>19.054211888146</v>
      </c>
      <c r="AN1933" s="17">
        <f t="shared" si="122"/>
        <v>9.1191999267506172E-10</v>
      </c>
      <c r="AO1933" s="16">
        <f t="shared" si="123"/>
        <v>31.890108157095462</v>
      </c>
      <c r="AP1933" s="18">
        <v>4150.8809722721817</v>
      </c>
      <c r="AQ1933" s="18" t="s">
        <v>124</v>
      </c>
      <c r="AR1933" s="16">
        <v>0.6876757183269544</v>
      </c>
      <c r="AS1933" s="10" t="s">
        <v>74</v>
      </c>
      <c r="AT1933" s="16">
        <v>0.58871338425610253</v>
      </c>
      <c r="AU1933" s="10" t="s">
        <v>74</v>
      </c>
      <c r="AV1933" s="10" t="s">
        <v>8349</v>
      </c>
      <c r="AW1933" s="10" t="s">
        <v>8349</v>
      </c>
      <c r="AX1933" s="10" t="s">
        <v>8349</v>
      </c>
      <c r="AY1933" s="10" t="s">
        <v>8349</v>
      </c>
      <c r="AZ1933" s="10" t="s">
        <v>102</v>
      </c>
      <c r="BA1933" s="10" t="s">
        <v>8349</v>
      </c>
    </row>
    <row r="1934" spans="1:53" s="10" customFormat="1">
      <c r="A1934" s="31">
        <v>98316</v>
      </c>
      <c r="B1934" s="10">
        <v>188559</v>
      </c>
      <c r="C1934" s="10" t="s">
        <v>5927</v>
      </c>
      <c r="D1934" s="10" t="s">
        <v>5928</v>
      </c>
      <c r="E1934" s="15" t="s">
        <v>8349</v>
      </c>
      <c r="F1934" s="10" t="s">
        <v>8349</v>
      </c>
      <c r="G1934" s="10" t="s">
        <v>8349</v>
      </c>
      <c r="H1934" s="10" t="s">
        <v>8349</v>
      </c>
      <c r="I1934" s="10" t="s">
        <v>8349</v>
      </c>
      <c r="J1934" s="10" t="s">
        <v>775</v>
      </c>
      <c r="K1934" s="10" t="s">
        <v>776</v>
      </c>
      <c r="L1934" s="10">
        <v>299.63697547999999</v>
      </c>
      <c r="M1934" s="10">
        <v>-54.936591159999999</v>
      </c>
      <c r="N1934" s="10">
        <v>109.18</v>
      </c>
      <c r="O1934" s="10">
        <v>-122.03</v>
      </c>
      <c r="P1934" s="11">
        <v>343.04590000000002</v>
      </c>
      <c r="Q1934" s="11">
        <v>-31.386900000000001</v>
      </c>
      <c r="R1934" s="37">
        <v>22.281639928698752</v>
      </c>
      <c r="S1934" s="16">
        <v>2.0053475935828877E-2</v>
      </c>
      <c r="T1934" s="37">
        <v>8.5292598387118588</v>
      </c>
      <c r="U1934" s="16">
        <v>2.5553864678361272E-2</v>
      </c>
      <c r="V1934" s="10" t="s">
        <v>4767</v>
      </c>
      <c r="W1934" s="37">
        <v>1.05</v>
      </c>
      <c r="X1934" s="16">
        <v>2.1000000000000001E-2</v>
      </c>
      <c r="Y1934" s="10" t="s">
        <v>4770</v>
      </c>
      <c r="Z1934" s="16">
        <v>6.7895240799523835</v>
      </c>
      <c r="AA1934" s="16">
        <v>6.9541980795027492E-2</v>
      </c>
      <c r="AB1934" s="29" t="s">
        <v>8349</v>
      </c>
      <c r="AC1934" s="16">
        <v>2.4612598387118592</v>
      </c>
      <c r="AD1934" s="16">
        <v>3.4380226875342167E-2</v>
      </c>
      <c r="AE1934" s="10" t="s">
        <v>120</v>
      </c>
      <c r="AF1934" s="10" t="s">
        <v>4075</v>
      </c>
      <c r="AG1934" s="37">
        <v>0.23645397989041772</v>
      </c>
      <c r="AH1934" s="16">
        <v>7.7576330751692374E-2</v>
      </c>
      <c r="AI1934" s="10" t="s">
        <v>4648</v>
      </c>
      <c r="AJ1934" s="10" t="s">
        <v>107</v>
      </c>
      <c r="AK1934" s="16" t="s">
        <v>57</v>
      </c>
      <c r="AL1934" s="16">
        <f t="shared" si="120"/>
        <v>0.48626533897700103</v>
      </c>
      <c r="AM1934" s="16">
        <f t="shared" si="121"/>
        <v>21.823588413287805</v>
      </c>
      <c r="AN1934" s="17">
        <f t="shared" si="122"/>
        <v>4.8846714296594775E-10</v>
      </c>
      <c r="AO1934" s="16">
        <f t="shared" si="123"/>
        <v>31.807171448812838</v>
      </c>
      <c r="AP1934" s="18">
        <v>4776.1574633890159</v>
      </c>
      <c r="AQ1934" s="18" t="s">
        <v>124</v>
      </c>
      <c r="AR1934" s="16">
        <v>0.70968833607835025</v>
      </c>
      <c r="AS1934" s="10" t="s">
        <v>74</v>
      </c>
      <c r="AT1934" s="16">
        <v>0.69091116741072245</v>
      </c>
      <c r="AU1934" s="10" t="s">
        <v>74</v>
      </c>
      <c r="AV1934" s="10" t="s">
        <v>8349</v>
      </c>
      <c r="AW1934" s="10" t="s">
        <v>8349</v>
      </c>
      <c r="AX1934" s="10" t="s">
        <v>8349</v>
      </c>
      <c r="AY1934" s="10" t="s">
        <v>8349</v>
      </c>
      <c r="AZ1934" s="10" t="s">
        <v>102</v>
      </c>
      <c r="BA1934" s="10" t="s">
        <v>8349</v>
      </c>
    </row>
    <row r="1935" spans="1:53" s="10" customFormat="1">
      <c r="A1935" s="31">
        <v>98416</v>
      </c>
      <c r="B1935" s="10">
        <v>189340</v>
      </c>
      <c r="C1935" s="10" t="s">
        <v>5929</v>
      </c>
      <c r="D1935" s="10" t="s">
        <v>5930</v>
      </c>
      <c r="E1935" s="15" t="s">
        <v>8349</v>
      </c>
      <c r="F1935" s="10" t="s">
        <v>9263</v>
      </c>
      <c r="G1935" s="10">
        <v>0.2</v>
      </c>
      <c r="H1935" s="10">
        <v>1.6100000000000003</v>
      </c>
      <c r="I1935" s="10" t="s">
        <v>8349</v>
      </c>
      <c r="J1935" s="10" t="s">
        <v>777</v>
      </c>
      <c r="K1935" s="10" t="s">
        <v>778</v>
      </c>
      <c r="L1935" s="10">
        <v>299.94787255</v>
      </c>
      <c r="M1935" s="10">
        <v>-9.9572840800000009</v>
      </c>
      <c r="N1935" s="10">
        <v>-246.73</v>
      </c>
      <c r="O1935" s="10">
        <v>-392.36</v>
      </c>
      <c r="P1935" s="11">
        <v>31.598099999999999</v>
      </c>
      <c r="Q1935" s="11">
        <v>-19.659300000000002</v>
      </c>
      <c r="R1935" s="37">
        <v>22.202486678507995</v>
      </c>
      <c r="S1935" s="16">
        <v>2.1980461811722914E-2</v>
      </c>
      <c r="T1935" s="37">
        <v>5.87504601612752</v>
      </c>
      <c r="U1935" s="16">
        <v>1.8027756377319945E-2</v>
      </c>
      <c r="V1935" s="10" t="s">
        <v>4767</v>
      </c>
      <c r="W1935" s="37">
        <v>0.5710601640838403</v>
      </c>
      <c r="X1935" s="16">
        <v>1.8027756377319945E-2</v>
      </c>
      <c r="Y1935" s="10" t="s">
        <v>4768</v>
      </c>
      <c r="Z1935" s="16">
        <v>4.1430379253439691</v>
      </c>
      <c r="AA1935" s="16">
        <v>6.6290101853435424E-2</v>
      </c>
      <c r="AB1935" s="10" t="s">
        <v>4782</v>
      </c>
      <c r="AC1935" s="16">
        <v>1.4410460161275198</v>
      </c>
      <c r="AD1935" s="16">
        <v>2.4103941586387897E-2</v>
      </c>
      <c r="AE1935" s="10" t="s">
        <v>122</v>
      </c>
      <c r="AF1935" s="10" t="s">
        <v>4075</v>
      </c>
      <c r="AG1935" s="37">
        <v>1.9588188727413025</v>
      </c>
      <c r="AH1935" s="16">
        <v>7.0536356609473688E-2</v>
      </c>
      <c r="AI1935" s="10" t="s">
        <v>4338</v>
      </c>
      <c r="AJ1935" s="10" t="s">
        <v>107</v>
      </c>
      <c r="AK1935" s="16" t="s">
        <v>58</v>
      </c>
      <c r="AL1935" s="16">
        <f t="shared" si="120"/>
        <v>1.3995781052664773</v>
      </c>
      <c r="AM1935" s="16">
        <f t="shared" si="121"/>
        <v>63.036997861202131</v>
      </c>
      <c r="AN1935" s="17">
        <f t="shared" si="122"/>
        <v>5.8964104138103154E-11</v>
      </c>
      <c r="AO1935" s="16">
        <f t="shared" si="123"/>
        <v>31.448576754776049</v>
      </c>
      <c r="AP1935" s="18">
        <v>5947</v>
      </c>
      <c r="AQ1935" s="18" t="s">
        <v>129</v>
      </c>
      <c r="AR1935" s="16">
        <v>1.3175068720739351</v>
      </c>
      <c r="AS1935" s="10" t="s">
        <v>74</v>
      </c>
      <c r="AT1935" s="16">
        <v>1.1881474167888384</v>
      </c>
      <c r="AU1935" s="10" t="s">
        <v>74</v>
      </c>
      <c r="AV1935" s="10">
        <v>4.3</v>
      </c>
      <c r="AW1935" s="10" t="s">
        <v>96</v>
      </c>
      <c r="AX1935" s="10" t="s">
        <v>8349</v>
      </c>
      <c r="AY1935" s="10" t="s">
        <v>8349</v>
      </c>
      <c r="AZ1935" s="10" t="s">
        <v>102</v>
      </c>
      <c r="BA1935" s="10" t="s">
        <v>8349</v>
      </c>
    </row>
    <row r="1936" spans="1:53" s="10" customFormat="1">
      <c r="A1936" s="31">
        <v>98470</v>
      </c>
      <c r="B1936" s="10">
        <v>189245</v>
      </c>
      <c r="C1936" s="10" t="s">
        <v>5931</v>
      </c>
      <c r="D1936" s="10" t="s">
        <v>5932</v>
      </c>
      <c r="E1936" s="15" t="s">
        <v>8349</v>
      </c>
      <c r="F1936" s="10" t="s">
        <v>8349</v>
      </c>
      <c r="G1936" s="10" t="s">
        <v>8349</v>
      </c>
      <c r="H1936" s="10" t="s">
        <v>8349</v>
      </c>
      <c r="I1936" s="10" t="s">
        <v>8349</v>
      </c>
      <c r="J1936" s="10" t="s">
        <v>779</v>
      </c>
      <c r="K1936" s="10" t="s">
        <v>780</v>
      </c>
      <c r="L1936" s="10">
        <v>300.08399516999998</v>
      </c>
      <c r="M1936" s="10">
        <v>-33.702748700000001</v>
      </c>
      <c r="N1936" s="10">
        <v>130.79</v>
      </c>
      <c r="O1936" s="10">
        <v>-289.3</v>
      </c>
      <c r="P1936" s="11">
        <v>7.2854000000000001</v>
      </c>
      <c r="Q1936" s="11">
        <v>-28.1814</v>
      </c>
      <c r="R1936" s="37">
        <v>21.249468763280916</v>
      </c>
      <c r="S1936" s="16">
        <v>8.7122821929451755E-3</v>
      </c>
      <c r="T1936" s="37">
        <v>5.65</v>
      </c>
      <c r="U1936" s="16">
        <v>1.131370849898476E-2</v>
      </c>
      <c r="V1936" s="10" t="s">
        <v>4770</v>
      </c>
      <c r="W1936" s="37">
        <v>0.498</v>
      </c>
      <c r="X1936" s="16">
        <v>1.6E-2</v>
      </c>
      <c r="Y1936" s="10" t="s">
        <v>4770</v>
      </c>
      <c r="Z1936" s="16">
        <v>4.0132596142000132</v>
      </c>
      <c r="AA1936" s="16">
        <v>3.0315082286403339E-2</v>
      </c>
      <c r="AB1936" s="29" t="s">
        <v>8349</v>
      </c>
      <c r="AC1936" s="16">
        <v>1.1740000000000004</v>
      </c>
      <c r="AD1936" s="16">
        <v>2.563201123595259E-2</v>
      </c>
      <c r="AE1936" s="10" t="s">
        <v>120</v>
      </c>
      <c r="AF1936" s="10" t="s">
        <v>4075</v>
      </c>
      <c r="AG1936" s="37">
        <v>2.1251136334750482</v>
      </c>
      <c r="AH1936" s="16">
        <v>3.9698919557481727E-2</v>
      </c>
      <c r="AI1936" s="10" t="s">
        <v>4598</v>
      </c>
      <c r="AJ1936" s="10" t="s">
        <v>107</v>
      </c>
      <c r="AK1936" s="16" t="s">
        <v>111</v>
      </c>
      <c r="AL1936" s="16">
        <f t="shared" si="120"/>
        <v>1.4577769491506745</v>
      </c>
      <c r="AM1936" s="16">
        <f t="shared" si="121"/>
        <v>68.602983227030748</v>
      </c>
      <c r="AN1936" s="17">
        <f t="shared" si="122"/>
        <v>5.4350034831375587E-11</v>
      </c>
      <c r="AO1936" s="16">
        <f t="shared" si="123"/>
        <v>31.312000433126855</v>
      </c>
      <c r="AP1936" s="18">
        <v>6333</v>
      </c>
      <c r="AQ1936" s="18" t="s">
        <v>129</v>
      </c>
      <c r="AR1936" s="16">
        <v>1.2101068769103105</v>
      </c>
      <c r="AS1936" s="10" t="s">
        <v>74</v>
      </c>
      <c r="AT1936" s="16">
        <v>1.2132327997337993</v>
      </c>
      <c r="AU1936" s="10" t="s">
        <v>74</v>
      </c>
      <c r="AV1936" s="10">
        <v>4.3099999999999996</v>
      </c>
      <c r="AW1936" s="10" t="s">
        <v>96</v>
      </c>
      <c r="AX1936" s="10" t="s">
        <v>8349</v>
      </c>
      <c r="AY1936" s="10" t="s">
        <v>8349</v>
      </c>
      <c r="AZ1936" s="10" t="s">
        <v>104</v>
      </c>
      <c r="BA1936" s="10" t="s">
        <v>8349</v>
      </c>
    </row>
    <row r="1937" spans="1:53" s="10" customFormat="1">
      <c r="A1937" s="31">
        <v>98505</v>
      </c>
      <c r="B1937" s="10">
        <v>189733</v>
      </c>
      <c r="C1937" s="10" t="s">
        <v>5933</v>
      </c>
      <c r="D1937" s="10" t="s">
        <v>8349</v>
      </c>
      <c r="E1937" s="15" t="s">
        <v>8349</v>
      </c>
      <c r="F1937" s="10" t="s">
        <v>8349</v>
      </c>
      <c r="G1937" s="10" t="s">
        <v>8349</v>
      </c>
      <c r="H1937" s="10" t="s">
        <v>8349</v>
      </c>
      <c r="I1937" s="10">
        <v>1</v>
      </c>
      <c r="J1937" s="10" t="s">
        <v>781</v>
      </c>
      <c r="K1937" s="10" t="s">
        <v>782</v>
      </c>
      <c r="L1937" s="10">
        <v>300.18214519000003</v>
      </c>
      <c r="M1937" s="10">
        <v>22.711462269999998</v>
      </c>
      <c r="N1937" s="10">
        <v>-2.4900000000000002</v>
      </c>
      <c r="O1937" s="10">
        <v>-250.81</v>
      </c>
      <c r="P1937" s="11">
        <v>60.9636</v>
      </c>
      <c r="Q1937" s="11">
        <v>-3.9220000000000002</v>
      </c>
      <c r="R1937" s="37">
        <v>19.451468585878235</v>
      </c>
      <c r="S1937" s="16">
        <v>1.3421513324255981E-2</v>
      </c>
      <c r="T1937" s="37">
        <v>7.6479999999999997</v>
      </c>
      <c r="U1937" s="16">
        <v>1.2E-2</v>
      </c>
      <c r="V1937" s="10" t="s">
        <v>4769</v>
      </c>
      <c r="W1937" s="37">
        <v>0.93</v>
      </c>
      <c r="X1937" s="16">
        <v>8.3999999999999995E-3</v>
      </c>
      <c r="Y1937" s="10" t="s">
        <v>4769</v>
      </c>
      <c r="Z1937" s="16">
        <v>6.2032380193351688</v>
      </c>
      <c r="AA1937" s="16">
        <v>4.1341794966787582E-2</v>
      </c>
      <c r="AB1937" s="29" t="s">
        <v>8349</v>
      </c>
      <c r="AC1937" s="16">
        <v>2.1347127077286387</v>
      </c>
      <c r="AD1937" s="16">
        <v>2.8231188426986208E-2</v>
      </c>
      <c r="AE1937" s="10" t="s">
        <v>125</v>
      </c>
      <c r="AF1937" s="10" t="s">
        <v>4075</v>
      </c>
      <c r="AG1937" s="37">
        <v>0.34268386806360279</v>
      </c>
      <c r="AH1937" s="16">
        <v>5.0061402408201706E-2</v>
      </c>
      <c r="AI1937" s="10" t="s">
        <v>4659</v>
      </c>
      <c r="AJ1937" s="10" t="s">
        <v>107</v>
      </c>
      <c r="AK1937" s="16" t="s">
        <v>109</v>
      </c>
      <c r="AL1937" s="16">
        <f t="shared" si="120"/>
        <v>0.58539206354681883</v>
      </c>
      <c r="AM1937" s="16">
        <f t="shared" si="121"/>
        <v>30.095005986941953</v>
      </c>
      <c r="AN1937" s="17">
        <f t="shared" si="122"/>
        <v>3.3704533759541601E-10</v>
      </c>
      <c r="AO1937" s="16">
        <f t="shared" si="123"/>
        <v>31.328779190379791</v>
      </c>
      <c r="AP1937" s="18">
        <v>4939</v>
      </c>
      <c r="AQ1937" s="18" t="s">
        <v>129</v>
      </c>
      <c r="AR1937" s="16">
        <v>0.79895147740920236</v>
      </c>
      <c r="AS1937" s="10" t="s">
        <v>74</v>
      </c>
      <c r="AT1937" s="16">
        <v>0.75987466372534695</v>
      </c>
      <c r="AU1937" s="10" t="s">
        <v>74</v>
      </c>
      <c r="AV1937" s="10">
        <v>4.53</v>
      </c>
      <c r="AW1937" s="10" t="s">
        <v>96</v>
      </c>
      <c r="AX1937" s="10" t="s">
        <v>8349</v>
      </c>
      <c r="AY1937" s="10" t="s">
        <v>8349</v>
      </c>
      <c r="AZ1937" s="10" t="s">
        <v>101</v>
      </c>
      <c r="BA1937" s="10" t="s">
        <v>8349</v>
      </c>
    </row>
    <row r="1938" spans="1:53" s="10" customFormat="1">
      <c r="A1938" s="31">
        <v>98677</v>
      </c>
      <c r="B1938" s="10">
        <v>190067</v>
      </c>
      <c r="C1938" s="10" t="s">
        <v>5934</v>
      </c>
      <c r="D1938" s="10" t="s">
        <v>5935</v>
      </c>
      <c r="E1938" s="15" t="s">
        <v>8349</v>
      </c>
      <c r="F1938" s="10" t="s">
        <v>9264</v>
      </c>
      <c r="G1938" s="10" t="s">
        <v>8349</v>
      </c>
      <c r="H1938" s="10" t="s">
        <v>8349</v>
      </c>
      <c r="I1938" s="10" t="s">
        <v>8349</v>
      </c>
      <c r="J1938" s="10" t="s">
        <v>783</v>
      </c>
      <c r="K1938" s="10" t="s">
        <v>784</v>
      </c>
      <c r="L1938" s="10">
        <v>300.64271982999998</v>
      </c>
      <c r="M1938" s="10">
        <v>15.593489890000001</v>
      </c>
      <c r="N1938" s="10">
        <v>-160.07</v>
      </c>
      <c r="O1938" s="10">
        <v>-582.07000000000005</v>
      </c>
      <c r="P1938" s="11">
        <v>55.082999999999998</v>
      </c>
      <c r="Q1938" s="11">
        <v>-8.0038</v>
      </c>
      <c r="R1938" s="37">
        <v>18.971732119142477</v>
      </c>
      <c r="S1938" s="16">
        <v>1.233162587744261E-2</v>
      </c>
      <c r="T1938" s="37">
        <v>7.1504328798873598</v>
      </c>
      <c r="U1938" s="16">
        <v>1.8027756377319945E-2</v>
      </c>
      <c r="V1938" s="10" t="s">
        <v>4767</v>
      </c>
      <c r="W1938" s="37">
        <v>0.71399999999999997</v>
      </c>
      <c r="X1938" s="16">
        <v>3.0000000000000001E-3</v>
      </c>
      <c r="Y1938" s="10" t="s">
        <v>4770</v>
      </c>
      <c r="Z1938" s="16">
        <v>5.7598979609621477</v>
      </c>
      <c r="AA1938" s="16">
        <v>4.4972018586022955E-2</v>
      </c>
      <c r="AB1938" s="29" t="s">
        <v>8349</v>
      </c>
      <c r="AC1938" s="16">
        <v>1.8334328798873596</v>
      </c>
      <c r="AD1938" s="16">
        <v>2.7676705006196095E-2</v>
      </c>
      <c r="AE1938" s="10" t="s">
        <v>120</v>
      </c>
      <c r="AF1938" s="10" t="s">
        <v>4075</v>
      </c>
      <c r="AG1938" s="37">
        <v>0.48543714529791332</v>
      </c>
      <c r="AH1938" s="16">
        <v>5.2806083510345603E-2</v>
      </c>
      <c r="AI1938" s="10" t="s">
        <v>4146</v>
      </c>
      <c r="AJ1938" s="10" t="s">
        <v>107</v>
      </c>
      <c r="AK1938" s="16" t="s">
        <v>109</v>
      </c>
      <c r="AL1938" s="16">
        <f t="shared" si="120"/>
        <v>0.6967331952030944</v>
      </c>
      <c r="AM1938" s="16">
        <f t="shared" si="121"/>
        <v>36.724806719155104</v>
      </c>
      <c r="AN1938" s="17">
        <f t="shared" si="122"/>
        <v>2.379298764397552E-10</v>
      </c>
      <c r="AO1938" s="16">
        <f t="shared" si="123"/>
        <v>31.209310432231611</v>
      </c>
      <c r="AP1938" s="18">
        <v>5356</v>
      </c>
      <c r="AQ1938" s="18" t="s">
        <v>141</v>
      </c>
      <c r="AR1938" s="16">
        <v>0.81</v>
      </c>
      <c r="AS1938" s="10" t="s">
        <v>73</v>
      </c>
      <c r="AT1938" s="16">
        <v>0.82699999999999996</v>
      </c>
      <c r="AU1938" s="10" t="s">
        <v>73</v>
      </c>
      <c r="AV1938" s="10">
        <v>4.5599999999999996</v>
      </c>
      <c r="AW1938" s="10" t="s">
        <v>73</v>
      </c>
      <c r="AX1938" s="10">
        <v>5.48</v>
      </c>
      <c r="AY1938" s="10" t="s">
        <v>73</v>
      </c>
      <c r="AZ1938" s="10" t="s">
        <v>102</v>
      </c>
      <c r="BA1938" s="10">
        <v>-0.37</v>
      </c>
    </row>
    <row r="1939" spans="1:53" s="10" customFormat="1">
      <c r="A1939" s="33">
        <v>98679</v>
      </c>
      <c r="B1939" s="13" t="s">
        <v>8349</v>
      </c>
      <c r="C1939" s="14" t="s">
        <v>8349</v>
      </c>
      <c r="D1939" s="14" t="s">
        <v>8349</v>
      </c>
      <c r="E1939" s="14" t="s">
        <v>8349</v>
      </c>
      <c r="F1939" s="13" t="s">
        <v>9265</v>
      </c>
      <c r="G1939" s="13" t="s">
        <v>8349</v>
      </c>
      <c r="H1939" s="13" t="s">
        <v>8349</v>
      </c>
      <c r="I1939" s="13" t="s">
        <v>8349</v>
      </c>
      <c r="J1939" s="13" t="s">
        <v>4810</v>
      </c>
      <c r="K1939" s="13" t="s">
        <v>4811</v>
      </c>
      <c r="L1939" s="13">
        <v>300.64511032000001</v>
      </c>
      <c r="M1939" s="13">
        <v>-50.051781200000001</v>
      </c>
      <c r="N1939" s="13">
        <v>402.98</v>
      </c>
      <c r="O1939" s="13">
        <v>-344.41</v>
      </c>
      <c r="P1939" s="12">
        <v>348.81450000000001</v>
      </c>
      <c r="Q1939" s="12">
        <v>-31.609300000000001</v>
      </c>
      <c r="R1939" s="38">
        <v>25.38071065989848</v>
      </c>
      <c r="S1939" s="23">
        <v>0.33883248730964466</v>
      </c>
      <c r="T1939" s="38">
        <v>8.69</v>
      </c>
      <c r="U1939" s="19">
        <v>4.9497474683058325E-3</v>
      </c>
      <c r="V1939" s="13" t="s">
        <v>4770</v>
      </c>
      <c r="W1939" s="38">
        <v>1.1240000000000001</v>
      </c>
      <c r="X1939" s="19">
        <v>7.0000000000000001E-3</v>
      </c>
      <c r="Y1939" s="13" t="s">
        <v>4770</v>
      </c>
      <c r="Z1939" s="19">
        <v>6.6674811091278698</v>
      </c>
      <c r="AA1939" s="19">
        <v>0.9033922184184604</v>
      </c>
      <c r="AB1939" s="29" t="s">
        <v>8349</v>
      </c>
      <c r="AC1939" s="19" t="s">
        <v>8349</v>
      </c>
      <c r="AD1939" s="19" t="s">
        <v>8349</v>
      </c>
      <c r="AE1939" s="13" t="s">
        <v>8349</v>
      </c>
      <c r="AF1939" s="13" t="s">
        <v>4080</v>
      </c>
      <c r="AG1939" s="38">
        <v>0.31660368228476488</v>
      </c>
      <c r="AH1939" s="19">
        <v>0.9089100617217456</v>
      </c>
      <c r="AI1939" s="13" t="s">
        <v>4295</v>
      </c>
      <c r="AJ1939" s="19" t="s">
        <v>8349</v>
      </c>
      <c r="AK1939" s="19" t="s">
        <v>8349</v>
      </c>
      <c r="AL1939" s="19">
        <f t="shared" si="120"/>
        <v>0.5626754679962197</v>
      </c>
      <c r="AM1939" s="19">
        <f t="shared" si="121"/>
        <v>22.169413439051056</v>
      </c>
      <c r="AN1939" s="20">
        <f t="shared" si="122"/>
        <v>3.6480940198325012E-10</v>
      </c>
      <c r="AO1939" s="19">
        <f t="shared" si="123"/>
        <v>32.284834943561719</v>
      </c>
      <c r="AP1939" s="21">
        <v>4533.8782601999683</v>
      </c>
      <c r="AQ1939" s="21" t="s">
        <v>126</v>
      </c>
      <c r="AR1939" s="19">
        <v>0.91131789397509289</v>
      </c>
      <c r="AS1939" s="13" t="s">
        <v>74</v>
      </c>
      <c r="AT1939" s="19">
        <v>0.74460709426434946</v>
      </c>
      <c r="AU1939" s="13" t="s">
        <v>74</v>
      </c>
      <c r="AV1939" s="13" t="s">
        <v>8349</v>
      </c>
      <c r="AW1939" s="13" t="s">
        <v>8349</v>
      </c>
      <c r="AX1939" s="13" t="s">
        <v>8349</v>
      </c>
      <c r="AY1939" s="13" t="s">
        <v>8349</v>
      </c>
      <c r="AZ1939" s="13" t="s">
        <v>102</v>
      </c>
      <c r="BA1939" s="13" t="s">
        <v>8349</v>
      </c>
    </row>
    <row r="1940" spans="1:53" s="10" customFormat="1">
      <c r="A1940" s="33">
        <v>98681</v>
      </c>
      <c r="B1940" s="13" t="s">
        <v>8349</v>
      </c>
      <c r="C1940" s="14" t="s">
        <v>8349</v>
      </c>
      <c r="D1940" s="14" t="s">
        <v>8349</v>
      </c>
      <c r="E1940" s="14" t="s">
        <v>8349</v>
      </c>
      <c r="F1940" s="13" t="s">
        <v>9265</v>
      </c>
      <c r="G1940" s="13" t="s">
        <v>8349</v>
      </c>
      <c r="H1940" s="13" t="s">
        <v>8349</v>
      </c>
      <c r="I1940" s="13" t="s">
        <v>8349</v>
      </c>
      <c r="J1940" s="13" t="s">
        <v>4812</v>
      </c>
      <c r="K1940" s="13" t="s">
        <v>4813</v>
      </c>
      <c r="L1940" s="13">
        <v>300.64939242999998</v>
      </c>
      <c r="M1940" s="13">
        <v>-50.049377219999997</v>
      </c>
      <c r="N1940" s="13">
        <v>334.48</v>
      </c>
      <c r="O1940" s="13">
        <v>-311.41000000000003</v>
      </c>
      <c r="P1940" s="12">
        <v>348.8177</v>
      </c>
      <c r="Q1940" s="12">
        <v>-31.611799999999999</v>
      </c>
      <c r="R1940" s="38">
        <v>15.56178026766262</v>
      </c>
      <c r="S1940" s="23">
        <v>0.35247432306255833</v>
      </c>
      <c r="T1940" s="38">
        <v>9.9054727360649686</v>
      </c>
      <c r="U1940" s="19" t="s">
        <v>8349</v>
      </c>
      <c r="V1940" s="13" t="s">
        <v>4771</v>
      </c>
      <c r="W1940" s="38" t="s">
        <v>8349</v>
      </c>
      <c r="X1940" s="19" t="s">
        <v>8349</v>
      </c>
      <c r="Y1940" s="13" t="s">
        <v>8349</v>
      </c>
      <c r="Z1940" s="19">
        <v>8.9451763421424637</v>
      </c>
      <c r="AA1940" s="19" t="s">
        <v>8349</v>
      </c>
      <c r="AB1940" s="29" t="s">
        <v>8349</v>
      </c>
      <c r="AC1940" s="19" t="s">
        <v>8349</v>
      </c>
      <c r="AD1940" s="19" t="s">
        <v>8349</v>
      </c>
      <c r="AE1940" s="13" t="s">
        <v>8349</v>
      </c>
      <c r="AF1940" s="13" t="s">
        <v>4765</v>
      </c>
      <c r="AG1940" s="38">
        <v>2.1573939829883312E-2</v>
      </c>
      <c r="AH1940" s="19" t="s">
        <v>8349</v>
      </c>
      <c r="AI1940" s="13" t="s">
        <v>4296</v>
      </c>
      <c r="AJ1940" s="19" t="s">
        <v>8349</v>
      </c>
      <c r="AK1940" s="19" t="s">
        <v>8349</v>
      </c>
      <c r="AL1940" s="19">
        <f t="shared" si="120"/>
        <v>0.14688069931030187</v>
      </c>
      <c r="AM1940" s="19">
        <f t="shared" si="121"/>
        <v>9.4385537376799995</v>
      </c>
      <c r="AN1940" s="20">
        <f t="shared" si="122"/>
        <v>5.3536813818315317E-9</v>
      </c>
      <c r="AO1940" s="19">
        <f t="shared" si="123"/>
        <v>30.583841433352095</v>
      </c>
      <c r="AP1940" s="21" t="s">
        <v>8349</v>
      </c>
      <c r="AQ1940" s="21" t="s">
        <v>8349</v>
      </c>
      <c r="AR1940" s="19" t="s">
        <v>8349</v>
      </c>
      <c r="AS1940" s="13" t="s">
        <v>8349</v>
      </c>
      <c r="AT1940" s="19">
        <v>0.37394043288010309</v>
      </c>
      <c r="AU1940" s="13" t="s">
        <v>74</v>
      </c>
      <c r="AV1940" s="13" t="s">
        <v>8349</v>
      </c>
      <c r="AW1940" s="13" t="s">
        <v>8349</v>
      </c>
      <c r="AX1940" s="13" t="s">
        <v>8349</v>
      </c>
      <c r="AY1940" s="13" t="s">
        <v>8349</v>
      </c>
      <c r="AZ1940" s="13" t="s">
        <v>8349</v>
      </c>
      <c r="BA1940" s="13" t="s">
        <v>8349</v>
      </c>
    </row>
    <row r="1941" spans="1:53" s="10" customFormat="1">
      <c r="A1941" s="31">
        <v>98698</v>
      </c>
      <c r="B1941" s="10">
        <v>190007</v>
      </c>
      <c r="C1941" s="10" t="s">
        <v>5936</v>
      </c>
      <c r="D1941" s="10" t="s">
        <v>8349</v>
      </c>
      <c r="E1941" s="15" t="s">
        <v>8349</v>
      </c>
      <c r="F1941" s="10" t="s">
        <v>8349</v>
      </c>
      <c r="G1941" s="10" t="s">
        <v>8349</v>
      </c>
      <c r="H1941" s="10" t="s">
        <v>8349</v>
      </c>
      <c r="I1941" s="10" t="s">
        <v>8349</v>
      </c>
      <c r="J1941" s="10" t="s">
        <v>785</v>
      </c>
      <c r="K1941" s="10" t="s">
        <v>786</v>
      </c>
      <c r="L1941" s="10">
        <v>300.69624413999998</v>
      </c>
      <c r="M1941" s="10">
        <v>3.32589486</v>
      </c>
      <c r="N1941" s="10">
        <v>-92.28</v>
      </c>
      <c r="O1941" s="10">
        <v>120.76</v>
      </c>
      <c r="P1941" s="11">
        <v>44.299900000000001</v>
      </c>
      <c r="Q1941" s="11">
        <v>-14.223000000000001</v>
      </c>
      <c r="R1941" s="37">
        <v>12.860082304526749</v>
      </c>
      <c r="S1941" s="16">
        <v>6.9444444444444441E-3</v>
      </c>
      <c r="T1941" s="37">
        <v>7.46</v>
      </c>
      <c r="U1941" s="16">
        <v>1.0606601717798212E-2</v>
      </c>
      <c r="V1941" s="10" t="s">
        <v>4770</v>
      </c>
      <c r="W1941" s="37">
        <v>1.1279999999999999</v>
      </c>
      <c r="X1941" s="16">
        <v>1.4999999999999999E-2</v>
      </c>
      <c r="Y1941" s="10" t="s">
        <v>4770</v>
      </c>
      <c r="Z1941" s="16">
        <v>6.913781259591091</v>
      </c>
      <c r="AA1941" s="16">
        <v>2.5738874868737938E-2</v>
      </c>
      <c r="AB1941" s="29" t="s">
        <v>8349</v>
      </c>
      <c r="AC1941" s="16">
        <v>2.6639999999999997</v>
      </c>
      <c r="AD1941" s="16">
        <v>2.0037464909513879E-2</v>
      </c>
      <c r="AE1941" s="10" t="s">
        <v>120</v>
      </c>
      <c r="AF1941" s="10" t="s">
        <v>4075</v>
      </c>
      <c r="AG1941" s="37">
        <v>0.23154168741232189</v>
      </c>
      <c r="AH1941" s="16">
        <v>3.261885466273378E-2</v>
      </c>
      <c r="AI1941" s="10" t="s">
        <v>4627</v>
      </c>
      <c r="AJ1941" s="10" t="s">
        <v>107</v>
      </c>
      <c r="AK1941" s="16" t="s">
        <v>108</v>
      </c>
      <c r="AL1941" s="16">
        <f t="shared" si="120"/>
        <v>0.48118778809558527</v>
      </c>
      <c r="AM1941" s="16">
        <f t="shared" si="121"/>
        <v>37.417162402312712</v>
      </c>
      <c r="AN1941" s="17">
        <f t="shared" si="122"/>
        <v>4.988302594267674E-10</v>
      </c>
      <c r="AO1941" s="16">
        <f t="shared" si="123"/>
        <v>30.715118024393743</v>
      </c>
      <c r="AP1941" s="18">
        <v>4604.0961089743951</v>
      </c>
      <c r="AQ1941" s="18" t="s">
        <v>124</v>
      </c>
      <c r="AR1941" s="16">
        <v>0.73</v>
      </c>
      <c r="AS1941" s="10" t="s">
        <v>73</v>
      </c>
      <c r="AT1941" s="16">
        <v>0.78500000000000003</v>
      </c>
      <c r="AU1941" s="10" t="s">
        <v>73</v>
      </c>
      <c r="AV1941" s="10">
        <v>4.62</v>
      </c>
      <c r="AW1941" s="10" t="s">
        <v>73</v>
      </c>
      <c r="AX1941" s="10" t="s">
        <v>8349</v>
      </c>
      <c r="AY1941" s="10" t="s">
        <v>8349</v>
      </c>
      <c r="AZ1941" s="10" t="s">
        <v>102</v>
      </c>
      <c r="BA1941" s="10" t="s">
        <v>8349</v>
      </c>
    </row>
    <row r="1942" spans="1:53" s="10" customFormat="1">
      <c r="A1942" s="31">
        <v>98767</v>
      </c>
      <c r="B1942" s="10">
        <v>190360</v>
      </c>
      <c r="C1942" s="10" t="s">
        <v>5937</v>
      </c>
      <c r="D1942" s="10" t="s">
        <v>5938</v>
      </c>
      <c r="E1942" s="15" t="s">
        <v>8349</v>
      </c>
      <c r="F1942" s="10" t="s">
        <v>9266</v>
      </c>
      <c r="G1942" s="10" t="s">
        <v>8349</v>
      </c>
      <c r="H1942" s="10" t="s">
        <v>8349</v>
      </c>
      <c r="I1942" s="10">
        <v>2</v>
      </c>
      <c r="J1942" s="10" t="s">
        <v>787</v>
      </c>
      <c r="K1942" s="10" t="s">
        <v>788</v>
      </c>
      <c r="L1942" s="10">
        <v>300.90394051999999</v>
      </c>
      <c r="M1942" s="10">
        <v>29.898079320000001</v>
      </c>
      <c r="N1942" s="10">
        <v>683.32</v>
      </c>
      <c r="O1942" s="10">
        <v>-524.05999999999995</v>
      </c>
      <c r="P1942" s="11">
        <v>67.411100000000005</v>
      </c>
      <c r="Q1942" s="11">
        <v>-0.6704</v>
      </c>
      <c r="R1942" s="37">
        <v>15.857913098636219</v>
      </c>
      <c r="S1942" s="16">
        <v>5.3916904535363146E-3</v>
      </c>
      <c r="T1942" s="37">
        <v>5.7259291325000001</v>
      </c>
      <c r="U1942" s="16">
        <v>1.6643316977093238E-2</v>
      </c>
      <c r="V1942" s="10" t="s">
        <v>4767</v>
      </c>
      <c r="W1942" s="37">
        <v>0.749</v>
      </c>
      <c r="X1942" s="16">
        <v>1E-3</v>
      </c>
      <c r="Y1942" s="10" t="s">
        <v>4770</v>
      </c>
      <c r="Z1942" s="16">
        <v>4.7246989645594288</v>
      </c>
      <c r="AA1942" s="16">
        <v>2.8382900654612797E-2</v>
      </c>
      <c r="AB1942" s="29" t="s">
        <v>8349</v>
      </c>
      <c r="AC1942" s="16">
        <v>1.6759291325000003</v>
      </c>
      <c r="AD1942" s="16">
        <v>5.2697248505021589E-2</v>
      </c>
      <c r="AE1942" s="10" t="s">
        <v>4158</v>
      </c>
      <c r="AF1942" s="10" t="s">
        <v>4075</v>
      </c>
      <c r="AG1942" s="37">
        <v>1.2033789020207302</v>
      </c>
      <c r="AH1942" s="16">
        <v>5.9854732891974544E-2</v>
      </c>
      <c r="AI1942" s="10" t="s">
        <v>4297</v>
      </c>
      <c r="AJ1942" s="10" t="s">
        <v>107</v>
      </c>
      <c r="AK1942" s="16" t="s">
        <v>109</v>
      </c>
      <c r="AL1942" s="16">
        <f t="shared" si="120"/>
        <v>1.0969862816009734</v>
      </c>
      <c r="AM1942" s="16">
        <f t="shared" si="121"/>
        <v>69.17595491775738</v>
      </c>
      <c r="AN1942" s="17">
        <f t="shared" si="122"/>
        <v>9.5979744871753054E-11</v>
      </c>
      <c r="AO1942" s="16">
        <f t="shared" si="123"/>
        <v>30.770480154551322</v>
      </c>
      <c r="AP1942" s="18">
        <v>5552</v>
      </c>
      <c r="AQ1942" s="18" t="s">
        <v>141</v>
      </c>
      <c r="AR1942" s="16">
        <v>1.1499999999999999</v>
      </c>
      <c r="AS1942" s="10" t="s">
        <v>73</v>
      </c>
      <c r="AT1942" s="16">
        <v>0.98299999999999998</v>
      </c>
      <c r="AU1942" s="10" t="s">
        <v>73</v>
      </c>
      <c r="AV1942" s="10">
        <v>4.3099999999999996</v>
      </c>
      <c r="AW1942" s="10" t="s">
        <v>73</v>
      </c>
      <c r="AX1942" s="10">
        <v>13.4</v>
      </c>
      <c r="AY1942" s="10" t="s">
        <v>73</v>
      </c>
      <c r="AZ1942" s="10" t="s">
        <v>102</v>
      </c>
      <c r="BA1942" s="10">
        <v>0.21</v>
      </c>
    </row>
    <row r="1943" spans="1:53" s="10" customFormat="1">
      <c r="A1943" s="31">
        <v>98792</v>
      </c>
      <c r="B1943" s="10">
        <v>190404</v>
      </c>
      <c r="C1943" s="10" t="s">
        <v>5939</v>
      </c>
      <c r="D1943" s="10" t="s">
        <v>5940</v>
      </c>
      <c r="E1943" s="15" t="s">
        <v>8349</v>
      </c>
      <c r="F1943" s="10" t="s">
        <v>8349</v>
      </c>
      <c r="G1943" s="10" t="s">
        <v>8349</v>
      </c>
      <c r="H1943" s="10" t="s">
        <v>8349</v>
      </c>
      <c r="I1943" s="10" t="s">
        <v>8349</v>
      </c>
      <c r="J1943" s="10" t="s">
        <v>789</v>
      </c>
      <c r="K1943" s="10" t="s">
        <v>790</v>
      </c>
      <c r="L1943" s="10">
        <v>300.96985375000003</v>
      </c>
      <c r="M1943" s="10">
        <v>23.342904319999999</v>
      </c>
      <c r="N1943" s="10">
        <v>-1002.84</v>
      </c>
      <c r="O1943" s="10">
        <v>-912.55</v>
      </c>
      <c r="P1943" s="11">
        <v>61.884599999999999</v>
      </c>
      <c r="Q1943" s="11">
        <v>-4.2054</v>
      </c>
      <c r="R1943" s="37">
        <v>15.765410688948448</v>
      </c>
      <c r="S1943" s="16">
        <v>8.9862840927006134E-3</v>
      </c>
      <c r="T1943" s="37">
        <v>7.2702686354932791</v>
      </c>
      <c r="U1943" s="16">
        <v>1.8027756377319945E-2</v>
      </c>
      <c r="V1943" s="10" t="s">
        <v>4767</v>
      </c>
      <c r="W1943" s="37">
        <v>0.81499999999999995</v>
      </c>
      <c r="X1943" s="16">
        <v>3.0000000000000001E-3</v>
      </c>
      <c r="Y1943" s="10" t="s">
        <v>4770</v>
      </c>
      <c r="Z1943" s="16">
        <v>6.2817421924805972</v>
      </c>
      <c r="AA1943" s="16">
        <v>3.7629429956831828E-2</v>
      </c>
      <c r="AB1943" s="29" t="s">
        <v>8349</v>
      </c>
      <c r="AC1943" s="16">
        <v>2.1572686354932786</v>
      </c>
      <c r="AD1943" s="16">
        <v>3.0016662039607268E-2</v>
      </c>
      <c r="AE1943" s="10" t="s">
        <v>120</v>
      </c>
      <c r="AF1943" s="10" t="s">
        <v>4075</v>
      </c>
      <c r="AG1943" s="37">
        <v>0.32950513539403259</v>
      </c>
      <c r="AH1943" s="16">
        <v>4.8134956101321132E-2</v>
      </c>
      <c r="AI1943" s="10" t="s">
        <v>4652</v>
      </c>
      <c r="AJ1943" s="10" t="s">
        <v>107</v>
      </c>
      <c r="AK1943" s="16" t="s">
        <v>108</v>
      </c>
      <c r="AL1943" s="16">
        <f t="shared" si="120"/>
        <v>0.57402537870205061</v>
      </c>
      <c r="AM1943" s="16">
        <f t="shared" si="121"/>
        <v>36.410429771071065</v>
      </c>
      <c r="AN1943" s="17">
        <f t="shared" si="122"/>
        <v>3.5052564465158177E-10</v>
      </c>
      <c r="AO1943" s="16">
        <f t="shared" si="123"/>
        <v>30.908469143764719</v>
      </c>
      <c r="AP1943" s="18">
        <v>4973</v>
      </c>
      <c r="AQ1943" s="18" t="s">
        <v>141</v>
      </c>
      <c r="AR1943" s="16">
        <v>0.73</v>
      </c>
      <c r="AS1943" s="10" t="s">
        <v>73</v>
      </c>
      <c r="AT1943" s="16">
        <v>0.73499999999999999</v>
      </c>
      <c r="AU1943" s="10" t="s">
        <v>73</v>
      </c>
      <c r="AV1943" s="10">
        <v>4.58</v>
      </c>
      <c r="AW1943" s="10" t="s">
        <v>73</v>
      </c>
      <c r="AX1943" s="10">
        <v>9.8000000000000007</v>
      </c>
      <c r="AY1943" s="10" t="s">
        <v>141</v>
      </c>
      <c r="AZ1943" s="10" t="s">
        <v>103</v>
      </c>
      <c r="BA1943" s="10">
        <v>-0.66</v>
      </c>
    </row>
    <row r="1944" spans="1:53" s="10" customFormat="1">
      <c r="A1944" s="31">
        <v>98813</v>
      </c>
      <c r="B1944" s="10">
        <v>189931</v>
      </c>
      <c r="C1944" s="10" t="s">
        <v>5941</v>
      </c>
      <c r="D1944" s="10" t="s">
        <v>8349</v>
      </c>
      <c r="E1944" s="15" t="s">
        <v>8349</v>
      </c>
      <c r="F1944" s="10" t="s">
        <v>8349</v>
      </c>
      <c r="G1944" s="10" t="s">
        <v>8349</v>
      </c>
      <c r="H1944" s="10" t="s">
        <v>8349</v>
      </c>
      <c r="I1944" s="10" t="s">
        <v>8349</v>
      </c>
      <c r="J1944" s="10" t="s">
        <v>791</v>
      </c>
      <c r="K1944" s="10" t="s">
        <v>1018</v>
      </c>
      <c r="L1944" s="10">
        <v>301.01091585</v>
      </c>
      <c r="M1944" s="10">
        <v>-37.875546929999999</v>
      </c>
      <c r="N1944" s="10">
        <v>78.19</v>
      </c>
      <c r="O1944" s="10">
        <v>-388.18</v>
      </c>
      <c r="P1944" s="11">
        <v>2.8616000000000001</v>
      </c>
      <c r="Q1944" s="11">
        <v>-29.9208</v>
      </c>
      <c r="R1944" s="37">
        <v>27.639579878385849</v>
      </c>
      <c r="S1944" s="16">
        <v>1.5478164731896078E-2</v>
      </c>
      <c r="T1944" s="37">
        <v>6.9138489845204791</v>
      </c>
      <c r="U1944" s="16">
        <v>1.8027756377319945E-2</v>
      </c>
      <c r="V1944" s="10" t="s">
        <v>4767</v>
      </c>
      <c r="W1944" s="37">
        <v>0.61145354129216034</v>
      </c>
      <c r="X1944" s="16">
        <v>1.8027756377319945E-2</v>
      </c>
      <c r="Y1944" s="10" t="s">
        <v>4768</v>
      </c>
      <c r="Z1944" s="16">
        <v>4.7061917971394536</v>
      </c>
      <c r="AA1944" s="16">
        <v>5.1900993360170844E-2</v>
      </c>
      <c r="AB1944" s="29" t="s">
        <v>8349</v>
      </c>
      <c r="AC1944" s="16">
        <v>1.4828489845204791</v>
      </c>
      <c r="AD1944" s="16">
        <v>3.0016662039607268E-2</v>
      </c>
      <c r="AE1944" s="10" t="s">
        <v>122</v>
      </c>
      <c r="AF1944" s="10" t="s">
        <v>4075</v>
      </c>
      <c r="AG1944" s="37">
        <v>1.1696339346241196</v>
      </c>
      <c r="AH1944" s="16">
        <v>5.9955926410760245E-2</v>
      </c>
      <c r="AI1944" s="10" t="s">
        <v>4649</v>
      </c>
      <c r="AJ1944" s="10" t="s">
        <v>107</v>
      </c>
      <c r="AK1944" s="16" t="s">
        <v>109</v>
      </c>
      <c r="AL1944" s="16">
        <f t="shared" si="120"/>
        <v>1.0814961556215166</v>
      </c>
      <c r="AM1944" s="16">
        <f t="shared" si="121"/>
        <v>39.128530910386473</v>
      </c>
      <c r="AN1944" s="17">
        <f t="shared" si="122"/>
        <v>9.8748844900022292E-11</v>
      </c>
      <c r="AO1944" s="16">
        <f t="shared" si="123"/>
        <v>31.927518923938294</v>
      </c>
      <c r="AP1944" s="18">
        <v>5867</v>
      </c>
      <c r="AQ1944" s="18" t="s">
        <v>129</v>
      </c>
      <c r="AR1944" s="16">
        <v>1.0460306976654048</v>
      </c>
      <c r="AS1944" s="10" t="s">
        <v>74</v>
      </c>
      <c r="AT1944" s="16">
        <v>1.0409951537281228</v>
      </c>
      <c r="AU1944" s="10" t="s">
        <v>74</v>
      </c>
      <c r="AV1944" s="10">
        <v>4.42</v>
      </c>
      <c r="AW1944" s="10" t="s">
        <v>96</v>
      </c>
      <c r="AX1944" s="10" t="s">
        <v>8349</v>
      </c>
      <c r="AY1944" s="10" t="s">
        <v>8349</v>
      </c>
      <c r="AZ1944" s="10" t="s">
        <v>102</v>
      </c>
      <c r="BA1944" s="10" t="s">
        <v>8349</v>
      </c>
    </row>
    <row r="1945" spans="1:53" s="10" customFormat="1">
      <c r="A1945" s="31">
        <v>98819</v>
      </c>
      <c r="B1945" s="10">
        <v>190406</v>
      </c>
      <c r="C1945" s="10" t="s">
        <v>5942</v>
      </c>
      <c r="D1945" s="10" t="s">
        <v>5943</v>
      </c>
      <c r="E1945" s="15" t="s">
        <v>8349</v>
      </c>
      <c r="F1945" s="10" t="s">
        <v>9267</v>
      </c>
      <c r="G1945" s="10" t="s">
        <v>8349</v>
      </c>
      <c r="H1945" s="10" t="s">
        <v>8349</v>
      </c>
      <c r="I1945" s="10" t="s">
        <v>8349</v>
      </c>
      <c r="J1945" s="10" t="s">
        <v>1019</v>
      </c>
      <c r="K1945" s="10" t="s">
        <v>1020</v>
      </c>
      <c r="L1945" s="10">
        <v>301.02693796</v>
      </c>
      <c r="M1945" s="10">
        <v>17.071161050000001</v>
      </c>
      <c r="N1945" s="10">
        <v>-394.07</v>
      </c>
      <c r="O1945" s="10">
        <v>-406.42</v>
      </c>
      <c r="P1945" s="11">
        <v>56.550600000000003</v>
      </c>
      <c r="Q1945" s="11">
        <v>-7.5510999999999999</v>
      </c>
      <c r="R1945" s="37">
        <v>17.768301350390903</v>
      </c>
      <c r="S1945" s="16">
        <v>6.2189054726368154E-3</v>
      </c>
      <c r="T1945" s="37">
        <v>5.7877174307788799</v>
      </c>
      <c r="U1945" s="16">
        <v>1.6643316977093238E-2</v>
      </c>
      <c r="V1945" s="10" t="s">
        <v>4767</v>
      </c>
      <c r="W1945" s="37">
        <v>0.6</v>
      </c>
      <c r="X1945" s="16">
        <v>5.0000000000000001E-3</v>
      </c>
      <c r="Y1945" s="10" t="s">
        <v>4770</v>
      </c>
      <c r="Z1945" s="16">
        <v>4.5394878745924201</v>
      </c>
      <c r="AA1945" s="16">
        <v>3.0189664149392392E-2</v>
      </c>
      <c r="AB1945" s="29" t="s">
        <v>8349</v>
      </c>
      <c r="AC1945" s="16">
        <v>1.39971743077888</v>
      </c>
      <c r="AD1945" s="16">
        <v>3.1717503054307414E-2</v>
      </c>
      <c r="AE1945" s="10" t="s">
        <v>120</v>
      </c>
      <c r="AF1945" s="10" t="s">
        <v>4075</v>
      </c>
      <c r="AG1945" s="37">
        <v>1.3524014198499443</v>
      </c>
      <c r="AH1945" s="16">
        <v>4.3788306903248822E-2</v>
      </c>
      <c r="AI1945" s="10" t="s">
        <v>4649</v>
      </c>
      <c r="AJ1945" s="10" t="s">
        <v>107</v>
      </c>
      <c r="AK1945" s="16" t="s">
        <v>109</v>
      </c>
      <c r="AL1945" s="16">
        <f t="shared" si="120"/>
        <v>1.1629279512721089</v>
      </c>
      <c r="AM1945" s="16">
        <f t="shared" si="121"/>
        <v>65.44958509759428</v>
      </c>
      <c r="AN1945" s="17">
        <f t="shared" si="122"/>
        <v>8.5403637044994602E-11</v>
      </c>
      <c r="AO1945" s="16">
        <f t="shared" si="123"/>
        <v>30.959026515328691</v>
      </c>
      <c r="AP1945" s="18">
        <v>5932</v>
      </c>
      <c r="AQ1945" s="18" t="s">
        <v>141</v>
      </c>
      <c r="AR1945" s="16">
        <v>1.07</v>
      </c>
      <c r="AS1945" s="10" t="s">
        <v>73</v>
      </c>
      <c r="AT1945" s="16">
        <v>1.069</v>
      </c>
      <c r="AU1945" s="10" t="s">
        <v>73</v>
      </c>
      <c r="AV1945" s="10">
        <v>4.43</v>
      </c>
      <c r="AW1945" s="10" t="s">
        <v>73</v>
      </c>
      <c r="AX1945" s="10">
        <v>3.16</v>
      </c>
      <c r="AY1945" s="10" t="s">
        <v>73</v>
      </c>
      <c r="AZ1945" s="10" t="s">
        <v>102</v>
      </c>
      <c r="BA1945" s="10">
        <v>0.05</v>
      </c>
    </row>
    <row r="1946" spans="1:53" s="10" customFormat="1">
      <c r="A1946" s="31">
        <v>98828</v>
      </c>
      <c r="B1946" s="10">
        <v>190470</v>
      </c>
      <c r="C1946" s="10" t="s">
        <v>5944</v>
      </c>
      <c r="D1946" s="10" t="s">
        <v>8349</v>
      </c>
      <c r="E1946" s="15" t="s">
        <v>8349</v>
      </c>
      <c r="F1946" s="10" t="s">
        <v>8349</v>
      </c>
      <c r="G1946" s="10" t="s">
        <v>8349</v>
      </c>
      <c r="H1946" s="10" t="s">
        <v>8349</v>
      </c>
      <c r="I1946" s="10" t="s">
        <v>8349</v>
      </c>
      <c r="J1946" s="10" t="s">
        <v>1021</v>
      </c>
      <c r="K1946" s="10" t="s">
        <v>1022</v>
      </c>
      <c r="L1946" s="10">
        <v>301.04206098999998</v>
      </c>
      <c r="M1946" s="10">
        <v>25.790324479999999</v>
      </c>
      <c r="N1946" s="10">
        <v>-76.31</v>
      </c>
      <c r="O1946" s="10">
        <v>-39.04</v>
      </c>
      <c r="P1946" s="11">
        <v>63.997500000000002</v>
      </c>
      <c r="Q1946" s="11">
        <v>-2.9615</v>
      </c>
      <c r="R1946" s="37">
        <v>21.949078138718171</v>
      </c>
      <c r="S1946" s="16">
        <v>1.6900790166812993E-2</v>
      </c>
      <c r="T1946" s="37">
        <v>7.7670000000000003</v>
      </c>
      <c r="U1946" s="16">
        <v>1.2E-2</v>
      </c>
      <c r="V1946" s="10" t="s">
        <v>4769</v>
      </c>
      <c r="W1946" s="37">
        <v>0.94199999999999995</v>
      </c>
      <c r="X1946" s="16">
        <v>8.3999999999999995E-3</v>
      </c>
      <c r="Y1946" s="10" t="s">
        <v>4769</v>
      </c>
      <c r="Z1946" s="16">
        <v>6.0599185770353143</v>
      </c>
      <c r="AA1946" s="16">
        <v>4.901326481187418E-2</v>
      </c>
      <c r="AB1946" s="29" t="s">
        <v>8349</v>
      </c>
      <c r="AC1946" s="16">
        <v>2.1791017125900591</v>
      </c>
      <c r="AD1946" s="16">
        <v>2.9171904291629643E-2</v>
      </c>
      <c r="AE1946" s="10" t="s">
        <v>125</v>
      </c>
      <c r="AF1946" s="10" t="s">
        <v>4075</v>
      </c>
      <c r="AG1946" s="37">
        <v>0.3871360899378628</v>
      </c>
      <c r="AH1946" s="16">
        <v>5.7037707944121531E-2</v>
      </c>
      <c r="AI1946" s="10" t="s">
        <v>4648</v>
      </c>
      <c r="AJ1946" s="10" t="s">
        <v>107</v>
      </c>
      <c r="AK1946" s="16" t="s">
        <v>57</v>
      </c>
      <c r="AL1946" s="16">
        <f t="shared" si="120"/>
        <v>0.62220261164500335</v>
      </c>
      <c r="AM1946" s="16">
        <f t="shared" si="121"/>
        <v>28.347550986546356</v>
      </c>
      <c r="AN1946" s="17">
        <f t="shared" si="122"/>
        <v>2.9834469841997499E-10</v>
      </c>
      <c r="AO1946" s="16">
        <f t="shared" si="123"/>
        <v>31.580204187891482</v>
      </c>
      <c r="AP1946" s="18">
        <v>4968</v>
      </c>
      <c r="AQ1946" s="18" t="s">
        <v>129</v>
      </c>
      <c r="AR1946" s="16">
        <v>0.83930591085831485</v>
      </c>
      <c r="AS1946" s="10" t="s">
        <v>74</v>
      </c>
      <c r="AT1946" s="16">
        <v>0.78401435627345717</v>
      </c>
      <c r="AU1946" s="10" t="s">
        <v>74</v>
      </c>
      <c r="AV1946" s="10">
        <v>4.5</v>
      </c>
      <c r="AW1946" s="10" t="s">
        <v>96</v>
      </c>
      <c r="AX1946" s="10" t="s">
        <v>8349</v>
      </c>
      <c r="AY1946" s="10" t="s">
        <v>8349</v>
      </c>
      <c r="AZ1946" s="10" t="s">
        <v>102</v>
      </c>
      <c r="BA1946" s="10" t="s">
        <v>8349</v>
      </c>
    </row>
    <row r="1947" spans="1:53" s="10" customFormat="1">
      <c r="A1947" s="32">
        <v>98906</v>
      </c>
      <c r="B1947" s="10" t="s">
        <v>8349</v>
      </c>
      <c r="C1947" s="10" t="s">
        <v>8349</v>
      </c>
      <c r="D1947" s="10" t="s">
        <v>8349</v>
      </c>
      <c r="E1947" s="15" t="s">
        <v>8349</v>
      </c>
      <c r="F1947" s="10" t="s">
        <v>8349</v>
      </c>
      <c r="G1947" s="10" t="s">
        <v>8349</v>
      </c>
      <c r="H1947" s="10" t="s">
        <v>8349</v>
      </c>
      <c r="I1947" s="10" t="s">
        <v>8349</v>
      </c>
      <c r="J1947" s="10" t="s">
        <v>4814</v>
      </c>
      <c r="K1947" s="10" t="s">
        <v>4815</v>
      </c>
      <c r="L1947" s="10">
        <v>301.26398476999998</v>
      </c>
      <c r="M1947" s="10">
        <v>54.43642895</v>
      </c>
      <c r="N1947" s="10">
        <v>-1165.3499999999999</v>
      </c>
      <c r="O1947" s="10">
        <v>-899.95</v>
      </c>
      <c r="P1947" s="11">
        <v>88.589600000000004</v>
      </c>
      <c r="Q1947" s="11">
        <v>11.976100000000001</v>
      </c>
      <c r="R1947" s="37">
        <v>15.83029919265474</v>
      </c>
      <c r="S1947" s="16">
        <v>6.047174291594111E-2</v>
      </c>
      <c r="T1947" s="37">
        <v>11.98</v>
      </c>
      <c r="U1947" s="16">
        <v>4.2426406871192849E-3</v>
      </c>
      <c r="V1947" s="10" t="s">
        <v>4770</v>
      </c>
      <c r="W1947" s="37">
        <v>1.524</v>
      </c>
      <c r="X1947" s="16">
        <v>6.0000000000000001E-3</v>
      </c>
      <c r="Y1947" s="10" t="s">
        <v>4770</v>
      </c>
      <c r="Z1947" s="16">
        <v>10.98255438447184</v>
      </c>
      <c r="AA1947" s="16">
        <v>0.13969340870590763</v>
      </c>
      <c r="AB1947" s="29" t="s">
        <v>8349</v>
      </c>
      <c r="AC1947" s="16" t="s">
        <v>8349</v>
      </c>
      <c r="AD1947" s="16" t="s">
        <v>8349</v>
      </c>
      <c r="AE1947" s="10" t="s">
        <v>8349</v>
      </c>
      <c r="AF1947" s="10" t="s">
        <v>4080</v>
      </c>
      <c r="AG1947" s="37">
        <v>1.7602273538062273E-2</v>
      </c>
      <c r="AH1947" s="16">
        <v>0.17179711416632049</v>
      </c>
      <c r="AI1947" s="10" t="s">
        <v>4552</v>
      </c>
      <c r="AJ1947" s="16" t="s">
        <v>8349</v>
      </c>
      <c r="AK1947" s="16" t="s">
        <v>8349</v>
      </c>
      <c r="AL1947" s="16">
        <f t="shared" si="120"/>
        <v>0.13267356005648703</v>
      </c>
      <c r="AM1947" s="16">
        <f t="shared" si="121"/>
        <v>8.3809887887682848</v>
      </c>
      <c r="AN1947" s="17">
        <f t="shared" si="122"/>
        <v>6.5616523769073692E-9</v>
      </c>
      <c r="AO1947" s="16">
        <f t="shared" si="123"/>
        <v>32.437466953462973</v>
      </c>
      <c r="AP1947" s="18" t="s">
        <v>8349</v>
      </c>
      <c r="AQ1947" s="18" t="s">
        <v>8349</v>
      </c>
      <c r="AR1947" s="16" t="s">
        <v>8349</v>
      </c>
      <c r="AS1947" s="10" t="s">
        <v>8349</v>
      </c>
      <c r="AT1947" s="16">
        <v>0.35493255659794992</v>
      </c>
      <c r="AU1947" s="10" t="s">
        <v>74</v>
      </c>
      <c r="AV1947" s="10" t="s">
        <v>8349</v>
      </c>
      <c r="AW1947" s="10" t="s">
        <v>8349</v>
      </c>
      <c r="AX1947" s="10" t="s">
        <v>8349</v>
      </c>
      <c r="AY1947" s="10" t="s">
        <v>8349</v>
      </c>
      <c r="AZ1947" s="10" t="s">
        <v>8349</v>
      </c>
      <c r="BA1947" s="10" t="s">
        <v>8349</v>
      </c>
    </row>
    <row r="1948" spans="1:53" s="10" customFormat="1">
      <c r="A1948" s="31">
        <v>98921</v>
      </c>
      <c r="B1948" s="10">
        <v>190771</v>
      </c>
      <c r="C1948" s="10" t="s">
        <v>5945</v>
      </c>
      <c r="D1948" s="10" t="s">
        <v>5946</v>
      </c>
      <c r="E1948" s="15" t="s">
        <v>8349</v>
      </c>
      <c r="F1948" s="10" t="s">
        <v>9268</v>
      </c>
      <c r="G1948" s="10" t="s">
        <v>8349</v>
      </c>
      <c r="H1948" s="10" t="s">
        <v>8349</v>
      </c>
      <c r="I1948" s="10" t="s">
        <v>8349</v>
      </c>
      <c r="J1948" s="10" t="s">
        <v>1023</v>
      </c>
      <c r="K1948" s="10" t="s">
        <v>798</v>
      </c>
      <c r="L1948" s="10">
        <v>301.28994567000001</v>
      </c>
      <c r="M1948" s="10">
        <v>38.478185760000002</v>
      </c>
      <c r="N1948" s="10">
        <v>263.35000000000002</v>
      </c>
      <c r="O1948" s="10">
        <v>111.57</v>
      </c>
      <c r="P1948" s="11">
        <v>74.842299999999994</v>
      </c>
      <c r="Q1948" s="11">
        <v>3.6377999999999999</v>
      </c>
      <c r="R1948" s="37">
        <v>18.789928598271327</v>
      </c>
      <c r="S1948" s="16">
        <v>6.7643742953776773E-3</v>
      </c>
      <c r="T1948" s="37">
        <v>6.1799504789978199</v>
      </c>
      <c r="U1948" s="16">
        <v>1.7492855684535902E-2</v>
      </c>
      <c r="V1948" s="10" t="s">
        <v>4767</v>
      </c>
      <c r="W1948" s="37">
        <v>0.65400000000000003</v>
      </c>
      <c r="X1948" s="16">
        <v>4.0000000000000001E-3</v>
      </c>
      <c r="Y1948" s="10" t="s">
        <v>4770</v>
      </c>
      <c r="Z1948" s="16">
        <v>4.8103248300746708</v>
      </c>
      <c r="AA1948" s="16">
        <v>3.223141278292907E-2</v>
      </c>
      <c r="AB1948" s="29" t="s">
        <v>8349</v>
      </c>
      <c r="AC1948" s="16">
        <v>1.5589504789978195</v>
      </c>
      <c r="AD1948" s="16">
        <v>2.5099800796022264E-2</v>
      </c>
      <c r="AE1948" s="10" t="s">
        <v>120</v>
      </c>
      <c r="AF1948" s="10" t="s">
        <v>4075</v>
      </c>
      <c r="AG1948" s="37">
        <v>1.0774604301346482</v>
      </c>
      <c r="AH1948" s="16">
        <v>4.0851731542048048E-2</v>
      </c>
      <c r="AI1948" s="10" t="s">
        <v>4492</v>
      </c>
      <c r="AJ1948" s="10" t="s">
        <v>107</v>
      </c>
      <c r="AK1948" s="16" t="s">
        <v>109</v>
      </c>
      <c r="AL1948" s="16">
        <f t="shared" si="120"/>
        <v>1.0380079142928769</v>
      </c>
      <c r="AM1948" s="16">
        <f t="shared" si="121"/>
        <v>55.242781198666904</v>
      </c>
      <c r="AN1948" s="17">
        <f t="shared" si="122"/>
        <v>1.0719651206640246E-10</v>
      </c>
      <c r="AO1948" s="16">
        <f t="shared" si="123"/>
        <v>31.104498842447324</v>
      </c>
      <c r="AP1948" s="18">
        <v>5834</v>
      </c>
      <c r="AQ1948" s="18" t="s">
        <v>141</v>
      </c>
      <c r="AR1948" s="16">
        <v>1.01</v>
      </c>
      <c r="AS1948" s="10" t="s">
        <v>73</v>
      </c>
      <c r="AT1948" s="16">
        <v>1.0649999999999999</v>
      </c>
      <c r="AU1948" s="10" t="s">
        <v>73</v>
      </c>
      <c r="AV1948" s="10">
        <v>4.47</v>
      </c>
      <c r="AW1948" s="10" t="s">
        <v>73</v>
      </c>
      <c r="AX1948" s="10">
        <v>1.76</v>
      </c>
      <c r="AY1948" s="10" t="s">
        <v>73</v>
      </c>
      <c r="AZ1948" s="10" t="s">
        <v>101</v>
      </c>
      <c r="BA1948" s="10">
        <v>0.17</v>
      </c>
    </row>
    <row r="1949" spans="1:53" s="10" customFormat="1">
      <c r="A1949" s="31">
        <v>98959</v>
      </c>
      <c r="B1949" s="10">
        <v>189567</v>
      </c>
      <c r="C1949" s="10" t="s">
        <v>5947</v>
      </c>
      <c r="D1949" s="10" t="s">
        <v>5948</v>
      </c>
      <c r="E1949" s="15" t="s">
        <v>8349</v>
      </c>
      <c r="F1949" s="10" t="s">
        <v>8349</v>
      </c>
      <c r="G1949" s="10" t="s">
        <v>8349</v>
      </c>
      <c r="H1949" s="10" t="s">
        <v>8349</v>
      </c>
      <c r="I1949" s="10">
        <v>1</v>
      </c>
      <c r="J1949" s="10" t="s">
        <v>799</v>
      </c>
      <c r="K1949" s="10" t="s">
        <v>800</v>
      </c>
      <c r="L1949" s="10">
        <v>301.38119519999998</v>
      </c>
      <c r="M1949" s="10">
        <v>-67.319257239999999</v>
      </c>
      <c r="N1949" s="10">
        <v>844.55</v>
      </c>
      <c r="O1949" s="10">
        <v>-674.69</v>
      </c>
      <c r="P1949" s="11">
        <v>328.46780000000001</v>
      </c>
      <c r="Q1949" s="11">
        <v>-31.9876</v>
      </c>
      <c r="R1949" s="37">
        <v>17.727353306151393</v>
      </c>
      <c r="S1949" s="16">
        <v>7.8000354547066129E-3</v>
      </c>
      <c r="T1949" s="37">
        <v>6.0736042599999998</v>
      </c>
      <c r="U1949" s="16">
        <v>1.7204650534085254E-2</v>
      </c>
      <c r="V1949" s="10" t="s">
        <v>4767</v>
      </c>
      <c r="W1949" s="37">
        <v>0.64800000000000002</v>
      </c>
      <c r="X1949" s="16">
        <v>6.0000000000000001E-3</v>
      </c>
      <c r="Y1949" s="10" t="s">
        <v>4770</v>
      </c>
      <c r="Z1949" s="16">
        <v>4.8303847586269679</v>
      </c>
      <c r="AA1949" s="16">
        <v>3.4208614627402767E-2</v>
      </c>
      <c r="AB1949" s="29" t="s">
        <v>8349</v>
      </c>
      <c r="AC1949" s="16">
        <v>1.5626042599999996</v>
      </c>
      <c r="AD1949" s="16">
        <v>3.1176914536239792E-2</v>
      </c>
      <c r="AE1949" s="10" t="s">
        <v>120</v>
      </c>
      <c r="AF1949" s="10" t="s">
        <v>4075</v>
      </c>
      <c r="AG1949" s="37">
        <v>1.0586394017358243</v>
      </c>
      <c r="AH1949" s="16">
        <v>4.6284223172979304E-2</v>
      </c>
      <c r="AI1949" s="10" t="s">
        <v>4589</v>
      </c>
      <c r="AJ1949" s="10" t="s">
        <v>107</v>
      </c>
      <c r="AK1949" s="16" t="s">
        <v>109</v>
      </c>
      <c r="AL1949" s="16">
        <f t="shared" si="120"/>
        <v>1.0289020369966346</v>
      </c>
      <c r="AM1949" s="16">
        <f t="shared" si="121"/>
        <v>58.040363906980161</v>
      </c>
      <c r="AN1949" s="17">
        <f t="shared" si="122"/>
        <v>1.0910230604549346E-10</v>
      </c>
      <c r="AO1949" s="16">
        <f t="shared" si="123"/>
        <v>30.979019434577527</v>
      </c>
      <c r="AP1949" s="18">
        <v>5713</v>
      </c>
      <c r="AQ1949" s="18" t="s">
        <v>141</v>
      </c>
      <c r="AR1949" s="16">
        <v>1.04</v>
      </c>
      <c r="AS1949" s="10" t="s">
        <v>73</v>
      </c>
      <c r="AT1949" s="16">
        <v>0.92200000000000004</v>
      </c>
      <c r="AU1949" s="10" t="s">
        <v>73</v>
      </c>
      <c r="AV1949" s="10">
        <v>4.4000000000000004</v>
      </c>
      <c r="AW1949" s="10" t="s">
        <v>73</v>
      </c>
      <c r="AX1949" s="10">
        <v>9.76</v>
      </c>
      <c r="AY1949" s="10" t="s">
        <v>73</v>
      </c>
      <c r="AZ1949" s="10" t="s">
        <v>102</v>
      </c>
      <c r="BA1949" s="10">
        <v>-0.23</v>
      </c>
    </row>
    <row r="1950" spans="1:53" s="10" customFormat="1">
      <c r="A1950" s="31">
        <v>99031</v>
      </c>
      <c r="B1950" s="10">
        <v>191026</v>
      </c>
      <c r="C1950" s="10" t="s">
        <v>5949</v>
      </c>
      <c r="D1950" s="10" t="s">
        <v>5950</v>
      </c>
      <c r="E1950" s="15" t="s">
        <v>8349</v>
      </c>
      <c r="F1950" s="10" t="s">
        <v>9269</v>
      </c>
      <c r="G1950" s="10" t="s">
        <v>8349</v>
      </c>
      <c r="H1950" s="10" t="s">
        <v>8349</v>
      </c>
      <c r="I1950" s="10" t="s">
        <v>8349</v>
      </c>
      <c r="J1950" s="10" t="s">
        <v>801</v>
      </c>
      <c r="K1950" s="10" t="s">
        <v>802</v>
      </c>
      <c r="L1950" s="10">
        <v>301.59137234000002</v>
      </c>
      <c r="M1950" s="10">
        <v>35.973538939999997</v>
      </c>
      <c r="N1950" s="10">
        <v>-224.43</v>
      </c>
      <c r="O1950" s="10">
        <v>-440.57</v>
      </c>
      <c r="P1950" s="11">
        <v>72.852599999999995</v>
      </c>
      <c r="Q1950" s="11">
        <v>2.0943999999999998</v>
      </c>
      <c r="R1950" s="37">
        <v>23.946360153256705</v>
      </c>
      <c r="S1950" s="16">
        <v>7.1839080459770114E-3</v>
      </c>
      <c r="T1950" s="37">
        <v>5.3833494519133795</v>
      </c>
      <c r="U1950" s="16">
        <v>1.6643316977093238E-2</v>
      </c>
      <c r="V1950" s="10" t="s">
        <v>4767</v>
      </c>
      <c r="W1950" s="37">
        <v>0.85</v>
      </c>
      <c r="X1950" s="16">
        <v>0</v>
      </c>
      <c r="Y1950" s="10" t="s">
        <v>4770</v>
      </c>
      <c r="Z1950" s="16">
        <v>3.4871519018844079</v>
      </c>
      <c r="AA1950" s="16">
        <v>3.2299278158911093E-2</v>
      </c>
      <c r="AB1950" s="29" t="s">
        <v>8349</v>
      </c>
      <c r="AC1950" s="16" t="s">
        <v>8349</v>
      </c>
      <c r="AD1950" s="16" t="s">
        <v>8349</v>
      </c>
      <c r="AE1950" s="10" t="s">
        <v>8349</v>
      </c>
      <c r="AF1950" s="10" t="s">
        <v>4080</v>
      </c>
      <c r="AG1950" s="37">
        <v>4.1611962472014845</v>
      </c>
      <c r="AH1950" s="16">
        <v>0.10508683728034979</v>
      </c>
      <c r="AI1950" s="10" t="s">
        <v>4636</v>
      </c>
      <c r="AJ1950" s="10" t="s">
        <v>114</v>
      </c>
      <c r="AK1950" s="22" t="s">
        <v>6</v>
      </c>
      <c r="AL1950" s="16">
        <f t="shared" si="120"/>
        <v>2.0399010385804219</v>
      </c>
      <c r="AM1950" s="16">
        <f t="shared" si="121"/>
        <v>85.186267371118419</v>
      </c>
      <c r="AN1950" s="17">
        <f t="shared" si="122"/>
        <v>2.7756441450622963E-11</v>
      </c>
      <c r="AO1950" s="16">
        <f t="shared" si="123"/>
        <v>31.77493998670548</v>
      </c>
      <c r="AP1950" s="18">
        <v>4966</v>
      </c>
      <c r="AQ1950" s="18" t="s">
        <v>145</v>
      </c>
      <c r="AR1950" s="16">
        <v>2.753894476291141</v>
      </c>
      <c r="AS1950" s="10" t="s">
        <v>74</v>
      </c>
      <c r="AT1950" s="16">
        <v>1.4413647506899643</v>
      </c>
      <c r="AU1950" s="10" t="s">
        <v>74</v>
      </c>
      <c r="AV1950" s="10">
        <v>3.76</v>
      </c>
      <c r="AW1950" s="10" t="s">
        <v>96</v>
      </c>
      <c r="AX1950" s="10" t="s">
        <v>8349</v>
      </c>
      <c r="AY1950" s="10" t="s">
        <v>8349</v>
      </c>
      <c r="AZ1950" s="10" t="s">
        <v>102</v>
      </c>
      <c r="BA1950" s="10" t="s">
        <v>8349</v>
      </c>
    </row>
    <row r="1951" spans="1:53" s="10" customFormat="1">
      <c r="A1951" s="31">
        <v>99137</v>
      </c>
      <c r="B1951" s="10">
        <v>190422</v>
      </c>
      <c r="C1951" s="10" t="s">
        <v>8349</v>
      </c>
      <c r="D1951" s="10" t="s">
        <v>8349</v>
      </c>
      <c r="E1951" s="15" t="s">
        <v>8349</v>
      </c>
      <c r="F1951" s="10" t="s">
        <v>8349</v>
      </c>
      <c r="G1951" s="10" t="s">
        <v>8349</v>
      </c>
      <c r="H1951" s="10" t="s">
        <v>8349</v>
      </c>
      <c r="I1951" s="10" t="s">
        <v>8349</v>
      </c>
      <c r="J1951" s="10" t="s">
        <v>803</v>
      </c>
      <c r="K1951" s="10" t="s">
        <v>804</v>
      </c>
      <c r="L1951" s="10">
        <v>301.89613313000001</v>
      </c>
      <c r="M1951" s="10">
        <v>-55.016100299999998</v>
      </c>
      <c r="N1951" s="10">
        <v>19.16</v>
      </c>
      <c r="O1951" s="10">
        <v>36.22</v>
      </c>
      <c r="P1951" s="11">
        <v>343.02</v>
      </c>
      <c r="Q1951" s="11">
        <v>-32.685699999999997</v>
      </c>
      <c r="R1951" s="37">
        <v>23.430178069353328</v>
      </c>
      <c r="S1951" s="16">
        <v>1.0543580131208997E-2</v>
      </c>
      <c r="T1951" s="37">
        <v>6.250225249008639</v>
      </c>
      <c r="U1951" s="16">
        <v>1.8027756377319945E-2</v>
      </c>
      <c r="V1951" s="10" t="s">
        <v>4767</v>
      </c>
      <c r="W1951" s="37">
        <v>0.53</v>
      </c>
      <c r="X1951" s="16">
        <v>5.0000000000000001E-3</v>
      </c>
      <c r="Y1951" s="10" t="s">
        <v>4770</v>
      </c>
      <c r="Z1951" s="16">
        <v>4.4013473027707999</v>
      </c>
      <c r="AA1951" s="16">
        <v>4.104440301494261E-2</v>
      </c>
      <c r="AB1951" s="29" t="s">
        <v>8349</v>
      </c>
      <c r="AC1951" s="16">
        <v>1.2992252490086393</v>
      </c>
      <c r="AD1951" s="16">
        <v>2.9223278392404912E-2</v>
      </c>
      <c r="AE1951" s="10" t="s">
        <v>120</v>
      </c>
      <c r="AF1951" s="10" t="s">
        <v>4075</v>
      </c>
      <c r="AG1951" s="37">
        <v>1.5124140521908964</v>
      </c>
      <c r="AH1951" s="16">
        <v>5.0384948336313989E-2</v>
      </c>
      <c r="AI1951" s="10" t="s">
        <v>4398</v>
      </c>
      <c r="AJ1951" s="10" t="s">
        <v>107</v>
      </c>
      <c r="AK1951" s="16" t="s">
        <v>111</v>
      </c>
      <c r="AL1951" s="16">
        <f t="shared" si="120"/>
        <v>1.2298024443750697</v>
      </c>
      <c r="AM1951" s="16">
        <f t="shared" si="121"/>
        <v>52.487968325927966</v>
      </c>
      <c r="AN1951" s="17">
        <f t="shared" si="122"/>
        <v>7.6367975973699584E-11</v>
      </c>
      <c r="AO1951" s="16">
        <f t="shared" si="123"/>
        <v>31.542947048039068</v>
      </c>
      <c r="AP1951" s="18">
        <v>6179</v>
      </c>
      <c r="AQ1951" s="18" t="s">
        <v>129</v>
      </c>
      <c r="AR1951" s="16">
        <v>1.0723846472646472</v>
      </c>
      <c r="AS1951" s="10" t="s">
        <v>74</v>
      </c>
      <c r="AT1951" s="16">
        <v>1.1119094243261345</v>
      </c>
      <c r="AU1951" s="10" t="s">
        <v>74</v>
      </c>
      <c r="AV1951" s="10">
        <v>4.42</v>
      </c>
      <c r="AW1951" s="10" t="s">
        <v>96</v>
      </c>
      <c r="AX1951" s="10" t="s">
        <v>8349</v>
      </c>
      <c r="AY1951" s="10" t="s">
        <v>8349</v>
      </c>
      <c r="AZ1951" s="10" t="s">
        <v>101</v>
      </c>
      <c r="BA1951" s="10" t="s">
        <v>8349</v>
      </c>
    </row>
    <row r="1952" spans="1:53" s="10" customFormat="1">
      <c r="A1952" s="32">
        <v>99150</v>
      </c>
      <c r="B1952" s="10" t="s">
        <v>8349</v>
      </c>
      <c r="C1952" s="10" t="s">
        <v>8349</v>
      </c>
      <c r="D1952" s="10" t="s">
        <v>8349</v>
      </c>
      <c r="E1952" s="15" t="s">
        <v>8349</v>
      </c>
      <c r="F1952" s="10" t="s">
        <v>9270</v>
      </c>
      <c r="G1952" s="10" t="s">
        <v>8349</v>
      </c>
      <c r="H1952" s="10" t="s">
        <v>8349</v>
      </c>
      <c r="I1952" s="10" t="s">
        <v>8349</v>
      </c>
      <c r="J1952" s="10" t="s">
        <v>4816</v>
      </c>
      <c r="K1952" s="10" t="s">
        <v>4817</v>
      </c>
      <c r="L1952" s="10">
        <v>301.93658521999998</v>
      </c>
      <c r="M1952" s="10">
        <v>-31.7521597</v>
      </c>
      <c r="N1952" s="10">
        <v>290.02999999999997</v>
      </c>
      <c r="O1952" s="10">
        <v>-753.34</v>
      </c>
      <c r="P1952" s="11">
        <v>9.9015000000000004</v>
      </c>
      <c r="Q1952" s="11">
        <v>-29.163799999999998</v>
      </c>
      <c r="R1952" s="37">
        <v>14.907573047107931</v>
      </c>
      <c r="S1952" s="16">
        <v>7.4836016696481808E-2</v>
      </c>
      <c r="T1952" s="37">
        <v>12.496</v>
      </c>
      <c r="U1952" s="16">
        <v>1.2E-2</v>
      </c>
      <c r="V1952" s="10" t="s">
        <v>4769</v>
      </c>
      <c r="W1952" s="37">
        <v>1.6</v>
      </c>
      <c r="X1952" s="16">
        <v>8.3999999999999995E-3</v>
      </c>
      <c r="Y1952" s="10" t="s">
        <v>4769</v>
      </c>
      <c r="Z1952" s="16">
        <v>11.628965269670241</v>
      </c>
      <c r="AA1952" s="16">
        <v>0.18090641342950597</v>
      </c>
      <c r="AB1952" s="29" t="s">
        <v>8349</v>
      </c>
      <c r="AC1952" s="16">
        <v>4.7929999999999993</v>
      </c>
      <c r="AD1952" s="16">
        <v>2.8169132042006547E-2</v>
      </c>
      <c r="AE1952" s="10" t="s">
        <v>125</v>
      </c>
      <c r="AF1952" s="10" t="s">
        <v>4075</v>
      </c>
      <c r="AG1952" s="37">
        <v>1.7352641844504524E-2</v>
      </c>
      <c r="AH1952" s="16">
        <v>0.20205724540319595</v>
      </c>
      <c r="AI1952" s="10" t="s">
        <v>4488</v>
      </c>
      <c r="AJ1952" s="16" t="s">
        <v>8349</v>
      </c>
      <c r="AK1952" s="16" t="s">
        <v>8349</v>
      </c>
      <c r="AL1952" s="16">
        <f t="shared" si="120"/>
        <v>0.13172942664607831</v>
      </c>
      <c r="AM1952" s="16">
        <f t="shared" si="121"/>
        <v>8.8364099394189335</v>
      </c>
      <c r="AN1952" s="17">
        <f t="shared" si="122"/>
        <v>6.6560470177962063E-9</v>
      </c>
      <c r="AO1952" s="16">
        <f t="shared" si="123"/>
        <v>32.937959047210505</v>
      </c>
      <c r="AP1952" s="18">
        <v>3351.966196160929</v>
      </c>
      <c r="AQ1952" s="18" t="s">
        <v>143</v>
      </c>
      <c r="AR1952" s="16">
        <v>0.39033290828656575</v>
      </c>
      <c r="AS1952" s="10" t="s">
        <v>74</v>
      </c>
      <c r="AT1952" s="16">
        <v>0.35363503366411625</v>
      </c>
      <c r="AU1952" s="10" t="s">
        <v>74</v>
      </c>
      <c r="AV1952" s="10" t="s">
        <v>8349</v>
      </c>
      <c r="AW1952" s="10" t="s">
        <v>8349</v>
      </c>
      <c r="AX1952" s="10" t="s">
        <v>8349</v>
      </c>
      <c r="AY1952" s="10" t="s">
        <v>8349</v>
      </c>
      <c r="AZ1952" s="10" t="s">
        <v>8349</v>
      </c>
      <c r="BA1952" s="10" t="s">
        <v>8349</v>
      </c>
    </row>
    <row r="1953" spans="1:53" s="10" customFormat="1">
      <c r="A1953" s="31">
        <v>99205</v>
      </c>
      <c r="B1953" s="10" t="s">
        <v>8349</v>
      </c>
      <c r="C1953" s="10" t="s">
        <v>5951</v>
      </c>
      <c r="D1953" s="10" t="s">
        <v>5952</v>
      </c>
      <c r="E1953" s="15" t="s">
        <v>8349</v>
      </c>
      <c r="F1953" s="10" t="s">
        <v>8349</v>
      </c>
      <c r="G1953" s="10" t="s">
        <v>8349</v>
      </c>
      <c r="H1953" s="10" t="s">
        <v>8349</v>
      </c>
      <c r="I1953" s="10" t="s">
        <v>8349</v>
      </c>
      <c r="J1953" s="10" t="s">
        <v>805</v>
      </c>
      <c r="K1953" s="10" t="s">
        <v>806</v>
      </c>
      <c r="L1953" s="10">
        <v>302.10111045000002</v>
      </c>
      <c r="M1953" s="10">
        <v>6.6783258200000004</v>
      </c>
      <c r="N1953" s="10">
        <v>169.57</v>
      </c>
      <c r="O1953" s="10">
        <v>170.73</v>
      </c>
      <c r="P1953" s="11">
        <v>48.0167</v>
      </c>
      <c r="Q1953" s="11">
        <v>-13.785</v>
      </c>
      <c r="R1953" s="37">
        <v>25.490695895997963</v>
      </c>
      <c r="S1953" s="16">
        <v>6.0412949273515176E-2</v>
      </c>
      <c r="T1953" s="37">
        <v>9.81</v>
      </c>
      <c r="U1953" s="16">
        <v>8.4852813742385697E-3</v>
      </c>
      <c r="V1953" s="10" t="s">
        <v>4770</v>
      </c>
      <c r="W1953" s="37">
        <v>1.169</v>
      </c>
      <c r="X1953" s="16">
        <v>1.2E-2</v>
      </c>
      <c r="Y1953" s="10" t="s">
        <v>4770</v>
      </c>
      <c r="Z1953" s="16">
        <v>7.7780915406476794</v>
      </c>
      <c r="AA1953" s="16">
        <v>0.14380016760664116</v>
      </c>
      <c r="AB1953" s="29" t="s">
        <v>8349</v>
      </c>
      <c r="AC1953" s="16">
        <v>2.8800000000000008</v>
      </c>
      <c r="AD1953" s="16">
        <v>2.2649503305812248E-2</v>
      </c>
      <c r="AE1953" s="10" t="s">
        <v>120</v>
      </c>
      <c r="AF1953" s="10" t="s">
        <v>4075</v>
      </c>
      <c r="AG1953" s="37">
        <v>0.12088970406148296</v>
      </c>
      <c r="AH1953" s="16">
        <v>0.14557296522259239</v>
      </c>
      <c r="AI1953" s="10" t="s">
        <v>4645</v>
      </c>
      <c r="AJ1953" s="10" t="s">
        <v>107</v>
      </c>
      <c r="AK1953" s="16" t="s">
        <v>108</v>
      </c>
      <c r="AL1953" s="16">
        <f t="shared" si="120"/>
        <v>0.34769196720873918</v>
      </c>
      <c r="AM1953" s="16">
        <f t="shared" si="121"/>
        <v>13.639955873598836</v>
      </c>
      <c r="AN1953" s="17">
        <f t="shared" si="122"/>
        <v>9.554163515964783E-10</v>
      </c>
      <c r="AO1953" s="16">
        <f t="shared" si="123"/>
        <v>32.359518325500218</v>
      </c>
      <c r="AP1953" s="18">
        <v>4433.6459606893841</v>
      </c>
      <c r="AQ1953" s="18" t="s">
        <v>124</v>
      </c>
      <c r="AR1953" s="16">
        <v>0.58887655290840146</v>
      </c>
      <c r="AS1953" s="10" t="s">
        <v>74</v>
      </c>
      <c r="AT1953" s="16">
        <v>0.58172162527629578</v>
      </c>
      <c r="AU1953" s="10" t="s">
        <v>74</v>
      </c>
      <c r="AV1953" s="10" t="s">
        <v>8349</v>
      </c>
      <c r="AW1953" s="10" t="s">
        <v>8349</v>
      </c>
      <c r="AX1953" s="10" t="s">
        <v>8349</v>
      </c>
      <c r="AY1953" s="10" t="s">
        <v>8349</v>
      </c>
      <c r="AZ1953" s="10" t="s">
        <v>8349</v>
      </c>
      <c r="BA1953" s="10" t="s">
        <v>8349</v>
      </c>
    </row>
    <row r="1954" spans="1:53" s="10" customFormat="1">
      <c r="A1954" s="31">
        <v>99240</v>
      </c>
      <c r="B1954" s="10">
        <v>190248</v>
      </c>
      <c r="C1954" s="10" t="s">
        <v>5953</v>
      </c>
      <c r="D1954" s="10" t="s">
        <v>5954</v>
      </c>
      <c r="E1954" s="10" t="s">
        <v>5955</v>
      </c>
      <c r="F1954" s="10" t="s">
        <v>8349</v>
      </c>
      <c r="G1954" s="10" t="s">
        <v>8349</v>
      </c>
      <c r="H1954" s="10" t="s">
        <v>8349</v>
      </c>
      <c r="I1954" s="10" t="s">
        <v>8349</v>
      </c>
      <c r="J1954" s="10" t="s">
        <v>807</v>
      </c>
      <c r="K1954" s="10" t="s">
        <v>808</v>
      </c>
      <c r="L1954" s="10">
        <v>302.17441712999999</v>
      </c>
      <c r="M1954" s="10">
        <v>-66.179321009999995</v>
      </c>
      <c r="N1954" s="10">
        <v>1210.29</v>
      </c>
      <c r="O1954" s="10">
        <v>-1130.3399999999999</v>
      </c>
      <c r="P1954" s="11">
        <v>329.77089999999998</v>
      </c>
      <c r="Q1954" s="11">
        <v>-32.413800000000002</v>
      </c>
      <c r="R1954" s="37">
        <v>6.1083623480544862</v>
      </c>
      <c r="S1954" s="24">
        <v>6.1083623480544863E-3</v>
      </c>
      <c r="T1954" s="37">
        <v>3.5300948571199999</v>
      </c>
      <c r="U1954" s="16">
        <v>1.6643316977093238E-2</v>
      </c>
      <c r="V1954" s="10" t="s">
        <v>4774</v>
      </c>
      <c r="W1954" s="37">
        <v>0.76467851503999984</v>
      </c>
      <c r="X1954" s="16">
        <v>1.6643316977093238E-2</v>
      </c>
      <c r="Y1954" s="10" t="s">
        <v>4775</v>
      </c>
      <c r="Z1954" s="16">
        <v>4.6004708996340424</v>
      </c>
      <c r="AA1954" s="16">
        <v>2.9948134101258184E-2</v>
      </c>
      <c r="AB1954" s="29" t="s">
        <v>8349</v>
      </c>
      <c r="AC1954" s="16">
        <v>1.6306148571200001</v>
      </c>
      <c r="AD1954" s="16">
        <v>5.2697248505021589E-2</v>
      </c>
      <c r="AE1954" s="10" t="s">
        <v>5</v>
      </c>
      <c r="AF1954" s="10" t="s">
        <v>4075</v>
      </c>
      <c r="AG1954" s="37">
        <v>1.3317864362027128</v>
      </c>
      <c r="AH1954" s="16">
        <v>6.0612628520358224E-2</v>
      </c>
      <c r="AI1954" s="16" t="s">
        <v>4298</v>
      </c>
      <c r="AJ1954" s="10" t="s">
        <v>107</v>
      </c>
      <c r="AK1954" s="16" t="s">
        <v>109</v>
      </c>
      <c r="AL1954" s="16">
        <f t="shared" si="120"/>
        <v>1.1540305178818768</v>
      </c>
      <c r="AM1954" s="16">
        <f t="shared" si="121"/>
        <v>188.92633608244208</v>
      </c>
      <c r="AN1954" s="17">
        <f t="shared" si="122"/>
        <v>8.6725616705725047E-11</v>
      </c>
      <c r="AO1954" s="16">
        <f t="shared" si="123"/>
        <v>28.68472636513885</v>
      </c>
      <c r="AP1954" s="18">
        <v>5590</v>
      </c>
      <c r="AQ1954" s="18" t="s">
        <v>141</v>
      </c>
      <c r="AR1954" s="16">
        <v>1.22</v>
      </c>
      <c r="AS1954" s="10" t="s">
        <v>73</v>
      </c>
      <c r="AT1954" s="16">
        <v>0.99099999999999999</v>
      </c>
      <c r="AU1954" s="10" t="s">
        <v>73</v>
      </c>
      <c r="AV1954" s="10">
        <v>4.28</v>
      </c>
      <c r="AW1954" s="10" t="s">
        <v>73</v>
      </c>
      <c r="AX1954" s="10">
        <v>6.2</v>
      </c>
      <c r="AY1954" s="10" t="s">
        <v>141</v>
      </c>
      <c r="AZ1954" s="10" t="s">
        <v>102</v>
      </c>
      <c r="BA1954" s="10">
        <v>0.33</v>
      </c>
    </row>
    <row r="1955" spans="1:53" s="10" customFormat="1">
      <c r="A1955" s="31">
        <v>99316</v>
      </c>
      <c r="B1955" s="10">
        <v>191499</v>
      </c>
      <c r="C1955" s="10" t="s">
        <v>8349</v>
      </c>
      <c r="D1955" s="10" t="s">
        <v>8349</v>
      </c>
      <c r="E1955" s="15" t="s">
        <v>8349</v>
      </c>
      <c r="F1955" s="10" t="s">
        <v>9271</v>
      </c>
      <c r="G1955" s="10" t="s">
        <v>8349</v>
      </c>
      <c r="H1955" s="10" t="s">
        <v>8349</v>
      </c>
      <c r="I1955" s="10" t="s">
        <v>8349</v>
      </c>
      <c r="J1955" s="10" t="s">
        <v>809</v>
      </c>
      <c r="K1955" s="10" t="s">
        <v>810</v>
      </c>
      <c r="L1955" s="10">
        <v>302.39292262999999</v>
      </c>
      <c r="M1955" s="10">
        <v>16.805338649999999</v>
      </c>
      <c r="N1955" s="10">
        <v>3.79</v>
      </c>
      <c r="O1955" s="10">
        <v>175.79</v>
      </c>
      <c r="P1955" s="11">
        <v>57.015599999999999</v>
      </c>
      <c r="Q1955" s="11">
        <v>-8.8026</v>
      </c>
      <c r="R1955" s="37">
        <v>23.663038334122103</v>
      </c>
      <c r="S1955" s="16">
        <v>2.3426407950780881E-2</v>
      </c>
      <c r="T1955" s="37">
        <v>7.5149999999999997</v>
      </c>
      <c r="U1955" s="16">
        <v>1.2E-2</v>
      </c>
      <c r="V1955" s="10" t="s">
        <v>4769</v>
      </c>
      <c r="W1955" s="37">
        <v>0.85699999999999998</v>
      </c>
      <c r="X1955" s="16">
        <v>8.3999999999999995E-3</v>
      </c>
      <c r="Y1955" s="10" t="s">
        <v>4769</v>
      </c>
      <c r="Z1955" s="16">
        <v>5.6446474635814727</v>
      </c>
      <c r="AA1955" s="16">
        <v>6.3475119194392526E-2</v>
      </c>
      <c r="AB1955" s="10" t="s">
        <v>4782</v>
      </c>
      <c r="AC1955" s="16" t="s">
        <v>8349</v>
      </c>
      <c r="AD1955" s="16" t="s">
        <v>8349</v>
      </c>
      <c r="AE1955" s="10" t="s">
        <v>8349</v>
      </c>
      <c r="AF1955" s="10" t="s">
        <v>4080</v>
      </c>
      <c r="AG1955" s="37">
        <v>0.53249948117480261</v>
      </c>
      <c r="AH1955" s="16">
        <v>0.11844446275255902</v>
      </c>
      <c r="AI1955" s="10" t="s">
        <v>4377</v>
      </c>
      <c r="AJ1955" s="10" t="s">
        <v>107</v>
      </c>
      <c r="AK1955" s="16" t="s">
        <v>57</v>
      </c>
      <c r="AL1955" s="16">
        <f t="shared" si="120"/>
        <v>0.72972562047306699</v>
      </c>
      <c r="AM1955" s="16">
        <f t="shared" si="121"/>
        <v>30.838204721191811</v>
      </c>
      <c r="AN1955" s="17">
        <f t="shared" si="122"/>
        <v>2.1690161978220789E-10</v>
      </c>
      <c r="AO1955" s="16">
        <f t="shared" si="123"/>
        <v>31.674343011851928</v>
      </c>
      <c r="AP1955" s="18">
        <v>5149.2664528846035</v>
      </c>
      <c r="AQ1955" s="18" t="s">
        <v>123</v>
      </c>
      <c r="AR1955" s="16">
        <v>0.91626371871711143</v>
      </c>
      <c r="AS1955" s="10" t="s">
        <v>74</v>
      </c>
      <c r="AT1955" s="16">
        <v>0.85079598757993335</v>
      </c>
      <c r="AU1955" s="10" t="s">
        <v>74</v>
      </c>
      <c r="AV1955" s="10" t="s">
        <v>8349</v>
      </c>
      <c r="AW1955" s="10" t="s">
        <v>8349</v>
      </c>
      <c r="AX1955" s="10" t="s">
        <v>8349</v>
      </c>
      <c r="AY1955" s="10" t="s">
        <v>8349</v>
      </c>
      <c r="AZ1955" s="10" t="s">
        <v>102</v>
      </c>
      <c r="BA1955" s="10" t="s">
        <v>8349</v>
      </c>
    </row>
    <row r="1956" spans="1:53" s="10" customFormat="1">
      <c r="A1956" s="31">
        <v>99355</v>
      </c>
      <c r="B1956" s="10">
        <v>192139</v>
      </c>
      <c r="C1956" s="10" t="s">
        <v>5956</v>
      </c>
      <c r="D1956" s="10" t="s">
        <v>5957</v>
      </c>
      <c r="E1956" s="15" t="s">
        <v>8349</v>
      </c>
      <c r="F1956" s="10" t="s">
        <v>8349</v>
      </c>
      <c r="G1956" s="10" t="s">
        <v>8349</v>
      </c>
      <c r="H1956" s="10" t="s">
        <v>8349</v>
      </c>
      <c r="I1956" s="10" t="s">
        <v>8349</v>
      </c>
      <c r="J1956" s="10" t="s">
        <v>811</v>
      </c>
      <c r="K1956" s="10" t="s">
        <v>812</v>
      </c>
      <c r="L1956" s="10">
        <v>302.49859873000003</v>
      </c>
      <c r="M1956" s="10">
        <v>61.473714489999999</v>
      </c>
      <c r="N1956" s="10">
        <v>-139.06</v>
      </c>
      <c r="O1956" s="10">
        <v>192.86</v>
      </c>
      <c r="P1956" s="11">
        <v>95.188400000000001</v>
      </c>
      <c r="Q1956" s="11">
        <v>14.9383</v>
      </c>
      <c r="R1956" s="37">
        <v>28.042624789680318</v>
      </c>
      <c r="S1956" s="16">
        <v>2.3275378575434661E-2</v>
      </c>
      <c r="T1956" s="37">
        <v>8.7413417775839388</v>
      </c>
      <c r="U1956" s="16">
        <v>2.8301943396169812E-2</v>
      </c>
      <c r="V1956" s="10" t="s">
        <v>4767</v>
      </c>
      <c r="W1956" s="37">
        <v>0.88746585812647993</v>
      </c>
      <c r="X1956" s="16">
        <v>2.8301943396169812E-2</v>
      </c>
      <c r="Y1956" s="10" t="s">
        <v>4768</v>
      </c>
      <c r="Z1956" s="16">
        <v>6.5022484717806179</v>
      </c>
      <c r="AA1956" s="16">
        <v>7.9441265301667841E-2</v>
      </c>
      <c r="AB1956" s="29" t="s">
        <v>8349</v>
      </c>
      <c r="AC1956" s="16">
        <v>2.2053417775839392</v>
      </c>
      <c r="AD1956" s="16">
        <v>3.3015148038438358E-2</v>
      </c>
      <c r="AE1956" s="10" t="s">
        <v>122</v>
      </c>
      <c r="AF1956" s="10" t="s">
        <v>4075</v>
      </c>
      <c r="AG1956" s="37">
        <v>0.27361486479080832</v>
      </c>
      <c r="AH1956" s="16">
        <v>8.6028568700926178E-2</v>
      </c>
      <c r="AI1956" s="10" t="s">
        <v>4659</v>
      </c>
      <c r="AJ1956" s="10" t="s">
        <v>107</v>
      </c>
      <c r="AK1956" s="16" t="s">
        <v>58</v>
      </c>
      <c r="AL1956" s="16">
        <f t="shared" si="120"/>
        <v>0.52308208226893826</v>
      </c>
      <c r="AM1956" s="16">
        <f t="shared" si="121"/>
        <v>18.653107053710336</v>
      </c>
      <c r="AN1956" s="17">
        <f t="shared" si="122"/>
        <v>4.2212618853257586E-10</v>
      </c>
      <c r="AO1956" s="16">
        <f t="shared" si="123"/>
        <v>32.177736036487332</v>
      </c>
      <c r="AP1956" s="18">
        <v>5013.3236678418571</v>
      </c>
      <c r="AQ1956" s="18" t="s">
        <v>124</v>
      </c>
      <c r="AR1956" s="16">
        <v>0.69289907527887151</v>
      </c>
      <c r="AS1956" s="10" t="s">
        <v>74</v>
      </c>
      <c r="AT1956" s="16">
        <v>0.71726038176069662</v>
      </c>
      <c r="AU1956" s="10" t="s">
        <v>74</v>
      </c>
      <c r="AV1956" s="10" t="s">
        <v>8349</v>
      </c>
      <c r="AW1956" s="10" t="s">
        <v>8349</v>
      </c>
      <c r="AX1956" s="10" t="s">
        <v>8349</v>
      </c>
      <c r="AY1956" s="10" t="s">
        <v>8349</v>
      </c>
      <c r="AZ1956" s="10" t="s">
        <v>8349</v>
      </c>
      <c r="BA1956" s="10" t="s">
        <v>8349</v>
      </c>
    </row>
    <row r="1957" spans="1:53" s="10" customFormat="1">
      <c r="A1957" s="31">
        <v>99385</v>
      </c>
      <c r="B1957" s="10">
        <v>191391</v>
      </c>
      <c r="C1957" s="10" t="s">
        <v>5958</v>
      </c>
      <c r="D1957" s="10" t="s">
        <v>5959</v>
      </c>
      <c r="E1957" s="15" t="s">
        <v>8349</v>
      </c>
      <c r="F1957" s="10" t="s">
        <v>9272</v>
      </c>
      <c r="G1957" s="10" t="s">
        <v>8349</v>
      </c>
      <c r="H1957" s="10" t="s">
        <v>8349</v>
      </c>
      <c r="I1957" s="10" t="s">
        <v>8349</v>
      </c>
      <c r="J1957" s="10" t="s">
        <v>813</v>
      </c>
      <c r="K1957" s="10" t="s">
        <v>814</v>
      </c>
      <c r="L1957" s="10">
        <v>302.58275050999998</v>
      </c>
      <c r="M1957" s="10">
        <v>-20.492515539999999</v>
      </c>
      <c r="N1957" s="10">
        <v>-457.4</v>
      </c>
      <c r="O1957" s="10">
        <v>-376.53</v>
      </c>
      <c r="P1957" s="11">
        <v>22.180800000000001</v>
      </c>
      <c r="Q1957" s="11">
        <v>-26.1663</v>
      </c>
      <c r="R1957" s="37">
        <v>15.61524047470331</v>
      </c>
      <c r="S1957" s="16">
        <v>2.3422860712054964E-2</v>
      </c>
      <c r="T1957" s="37">
        <v>8.9009999999999998</v>
      </c>
      <c r="U1957" s="16">
        <v>1.2E-2</v>
      </c>
      <c r="V1957" s="10" t="s">
        <v>4769</v>
      </c>
      <c r="W1957" s="37">
        <v>1.29</v>
      </c>
      <c r="X1957" s="16">
        <v>8.3999999999999995E-3</v>
      </c>
      <c r="Y1957" s="10" t="s">
        <v>4769</v>
      </c>
      <c r="Z1957" s="16">
        <v>7.9332566162363101</v>
      </c>
      <c r="AA1957" s="16">
        <v>6.3467231701738847E-2</v>
      </c>
      <c r="AB1957" s="29" t="s">
        <v>8349</v>
      </c>
      <c r="AC1957" s="16">
        <v>3.2069999999999999</v>
      </c>
      <c r="AD1957" s="16">
        <v>2.3334523779156069E-2</v>
      </c>
      <c r="AE1957" s="10" t="s">
        <v>125</v>
      </c>
      <c r="AF1957" s="10" t="s">
        <v>4075</v>
      </c>
      <c r="AG1957" s="37">
        <v>0.12101405297291067</v>
      </c>
      <c r="AH1957" s="16">
        <v>6.7620925014984859E-2</v>
      </c>
      <c r="AI1957" s="10" t="s">
        <v>4299</v>
      </c>
      <c r="AJ1957" s="10" t="s">
        <v>107</v>
      </c>
      <c r="AK1957" s="16" t="s">
        <v>57</v>
      </c>
      <c r="AL1957" s="16">
        <f t="shared" si="120"/>
        <v>0.34787074176037092</v>
      </c>
      <c r="AM1957" s="16">
        <f t="shared" si="121"/>
        <v>22.277642302334154</v>
      </c>
      <c r="AN1957" s="17">
        <f t="shared" si="122"/>
        <v>9.5443460625068894E-10</v>
      </c>
      <c r="AO1957" s="16">
        <f t="shared" si="123"/>
        <v>31.4516345555969</v>
      </c>
      <c r="AP1957" s="18">
        <v>4197.1283686525203</v>
      </c>
      <c r="AQ1957" s="18" t="s">
        <v>124</v>
      </c>
      <c r="AR1957" s="16">
        <v>0.65745347474381688</v>
      </c>
      <c r="AS1957" s="10" t="s">
        <v>74</v>
      </c>
      <c r="AT1957" s="16">
        <v>0.58187499415901567</v>
      </c>
      <c r="AU1957" s="10" t="s">
        <v>74</v>
      </c>
      <c r="AV1957" s="10" t="s">
        <v>8349</v>
      </c>
      <c r="AW1957" s="10" t="s">
        <v>8349</v>
      </c>
      <c r="AX1957" s="10" t="s">
        <v>8349</v>
      </c>
      <c r="AY1957" s="10" t="s">
        <v>8349</v>
      </c>
      <c r="AZ1957" s="10" t="s">
        <v>101</v>
      </c>
      <c r="BA1957" s="10" t="s">
        <v>8349</v>
      </c>
    </row>
    <row r="1958" spans="1:53" s="10" customFormat="1">
      <c r="A1958" s="31">
        <v>99427</v>
      </c>
      <c r="B1958" s="10">
        <v>193202</v>
      </c>
      <c r="C1958" s="10" t="s">
        <v>5960</v>
      </c>
      <c r="D1958" s="10" t="s">
        <v>5961</v>
      </c>
      <c r="E1958" s="15" t="s">
        <v>8349</v>
      </c>
      <c r="F1958" s="10" t="s">
        <v>8349</v>
      </c>
      <c r="G1958" s="10" t="s">
        <v>8349</v>
      </c>
      <c r="H1958" s="10" t="s">
        <v>8349</v>
      </c>
      <c r="I1958" s="10" t="s">
        <v>8349</v>
      </c>
      <c r="J1958" s="10" t="s">
        <v>815</v>
      </c>
      <c r="K1958" s="10" t="s">
        <v>816</v>
      </c>
      <c r="L1958" s="10">
        <v>302.71777449000001</v>
      </c>
      <c r="M1958" s="10">
        <v>77.237726179999996</v>
      </c>
      <c r="N1958" s="10">
        <v>56.81</v>
      </c>
      <c r="O1958" s="10">
        <v>512.01</v>
      </c>
      <c r="P1958" s="11">
        <v>109.9635</v>
      </c>
      <c r="Q1958" s="11">
        <v>22.2057</v>
      </c>
      <c r="R1958" s="37">
        <v>16.926201760324982</v>
      </c>
      <c r="S1958" s="16">
        <v>1.1171293161814489E-2</v>
      </c>
      <c r="T1958" s="37">
        <v>8.8800000000000008</v>
      </c>
      <c r="U1958" s="16">
        <v>7.0710678118654751E-4</v>
      </c>
      <c r="V1958" s="10" t="s">
        <v>4770</v>
      </c>
      <c r="W1958" s="37">
        <v>1.32</v>
      </c>
      <c r="X1958" s="16">
        <v>1E-3</v>
      </c>
      <c r="Y1958" s="10" t="s">
        <v>4770</v>
      </c>
      <c r="Z1958" s="16">
        <v>7.7372024331995597</v>
      </c>
      <c r="AA1958" s="16">
        <v>2.5101776793091446E-2</v>
      </c>
      <c r="AB1958" s="29" t="s">
        <v>8349</v>
      </c>
      <c r="AC1958" s="16">
        <v>3.213000000000001</v>
      </c>
      <c r="AD1958" s="16">
        <v>1.6015617378046968E-2</v>
      </c>
      <c r="AE1958" s="10" t="s">
        <v>120</v>
      </c>
      <c r="AF1958" s="10" t="s">
        <v>4075</v>
      </c>
      <c r="AG1958" s="37">
        <v>0.14662847925113798</v>
      </c>
      <c r="AH1958" s="16">
        <v>2.9775815659192014E-2</v>
      </c>
      <c r="AI1958" s="10" t="s">
        <v>4666</v>
      </c>
      <c r="AJ1958" s="10" t="s">
        <v>107</v>
      </c>
      <c r="AK1958" s="16" t="s">
        <v>108</v>
      </c>
      <c r="AL1958" s="16">
        <f t="shared" si="120"/>
        <v>0.38292098303845662</v>
      </c>
      <c r="AM1958" s="16">
        <f t="shared" si="121"/>
        <v>22.622971677912016</v>
      </c>
      <c r="AN1958" s="17">
        <f t="shared" si="122"/>
        <v>7.8770509378452554E-10</v>
      </c>
      <c r="AO1958" s="16">
        <f t="shared" si="123"/>
        <v>31.639090865267427</v>
      </c>
      <c r="AP1958" s="18">
        <v>4193.0088405369388</v>
      </c>
      <c r="AQ1958" s="18" t="s">
        <v>124</v>
      </c>
      <c r="AR1958" s="16">
        <v>0.67</v>
      </c>
      <c r="AS1958" s="10" t="s">
        <v>73</v>
      </c>
      <c r="AT1958" s="16">
        <v>0.66800000000000004</v>
      </c>
      <c r="AU1958" s="10" t="s">
        <v>73</v>
      </c>
      <c r="AV1958" s="10">
        <v>4.63</v>
      </c>
      <c r="AW1958" s="10" t="s">
        <v>73</v>
      </c>
      <c r="AX1958" s="10" t="s">
        <v>8349</v>
      </c>
      <c r="AY1958" s="10" t="s">
        <v>8349</v>
      </c>
      <c r="AZ1958" s="10" t="s">
        <v>102</v>
      </c>
      <c r="BA1958" s="10" t="s">
        <v>8349</v>
      </c>
    </row>
    <row r="1959" spans="1:53" s="10" customFormat="1">
      <c r="A1959" s="32">
        <v>99438</v>
      </c>
      <c r="B1959" s="10" t="s">
        <v>8349</v>
      </c>
      <c r="C1959" s="10" t="s">
        <v>8349</v>
      </c>
      <c r="D1959" s="10" t="s">
        <v>8349</v>
      </c>
      <c r="E1959" s="15" t="s">
        <v>8349</v>
      </c>
      <c r="F1959" s="10" t="s">
        <v>8349</v>
      </c>
      <c r="G1959" s="10" t="s">
        <v>8349</v>
      </c>
      <c r="H1959" s="10" t="s">
        <v>8349</v>
      </c>
      <c r="I1959" s="10" t="s">
        <v>8349</v>
      </c>
      <c r="J1959" s="10" t="s">
        <v>4818</v>
      </c>
      <c r="K1959" s="10" t="s">
        <v>4819</v>
      </c>
      <c r="L1959" s="10">
        <v>302.73782769000002</v>
      </c>
      <c r="M1959" s="10">
        <v>-30.21790202</v>
      </c>
      <c r="N1959" s="10">
        <v>-345.6</v>
      </c>
      <c r="O1959" s="10">
        <v>-250.49</v>
      </c>
      <c r="P1959" s="11">
        <v>11.8088</v>
      </c>
      <c r="Q1959" s="11">
        <v>-29.4056</v>
      </c>
      <c r="R1959" s="37">
        <v>16.369291209690619</v>
      </c>
      <c r="S1959" s="16">
        <v>7.3825503355704689E-2</v>
      </c>
      <c r="T1959" s="37">
        <v>12.242000000000001</v>
      </c>
      <c r="U1959" s="16">
        <v>1.2E-2</v>
      </c>
      <c r="V1959" s="10" t="s">
        <v>4769</v>
      </c>
      <c r="W1959" s="37">
        <v>4.3999999999999997E-2</v>
      </c>
      <c r="X1959" s="16">
        <v>8.3999999999999995E-3</v>
      </c>
      <c r="Y1959" s="10" t="s">
        <v>4769</v>
      </c>
      <c r="Z1959" s="16">
        <v>11.171850625660049</v>
      </c>
      <c r="AA1959" s="16">
        <v>0.17853591005518865</v>
      </c>
      <c r="AB1959" s="29" t="s">
        <v>8349</v>
      </c>
      <c r="AC1959" s="16">
        <v>-0.51800000000000068</v>
      </c>
      <c r="AD1959" s="16">
        <v>4.2708313008125241E-2</v>
      </c>
      <c r="AE1959" s="10" t="s">
        <v>125</v>
      </c>
      <c r="AF1959" s="10" t="s">
        <v>4075</v>
      </c>
      <c r="AG1959" s="37">
        <v>1.4513196417778405E-2</v>
      </c>
      <c r="AH1959" s="16">
        <v>0.1835730676848715</v>
      </c>
      <c r="AI1959" s="10" t="s">
        <v>4300</v>
      </c>
      <c r="AJ1959" s="10" t="s">
        <v>116</v>
      </c>
      <c r="AK1959" s="16" t="s">
        <v>130</v>
      </c>
      <c r="AL1959" s="16">
        <f t="shared" si="120"/>
        <v>0.12047072846869651</v>
      </c>
      <c r="AM1959" s="16">
        <f t="shared" si="121"/>
        <v>7.3595568021526701</v>
      </c>
      <c r="AN1959" s="17">
        <f t="shared" si="122"/>
        <v>7.958274433502091E-9</v>
      </c>
      <c r="AO1959" s="16">
        <f t="shared" si="123"/>
        <v>32.489952721751223</v>
      </c>
      <c r="AP1959" s="18">
        <v>8823.3679990805867</v>
      </c>
      <c r="AQ1959" s="18" t="s">
        <v>131</v>
      </c>
      <c r="AR1959" s="16">
        <v>5.1518638474368765E-2</v>
      </c>
      <c r="AS1959" s="10" t="s">
        <v>74</v>
      </c>
      <c r="AT1959" s="16">
        <v>0.3377980966588966</v>
      </c>
      <c r="AU1959" s="10" t="s">
        <v>74</v>
      </c>
      <c r="AV1959" s="10" t="s">
        <v>8349</v>
      </c>
      <c r="AW1959" s="10" t="s">
        <v>8349</v>
      </c>
      <c r="AX1959" s="10" t="s">
        <v>8349</v>
      </c>
      <c r="AY1959" s="10" t="s">
        <v>8349</v>
      </c>
      <c r="AZ1959" s="10" t="s">
        <v>8349</v>
      </c>
      <c r="BA1959" s="10" t="s">
        <v>8349</v>
      </c>
    </row>
    <row r="1960" spans="1:53" s="10" customFormat="1">
      <c r="A1960" s="31">
        <v>99452</v>
      </c>
      <c r="B1960" s="10">
        <v>191785</v>
      </c>
      <c r="C1960" s="10" t="s">
        <v>5962</v>
      </c>
      <c r="D1960" s="10" t="s">
        <v>5963</v>
      </c>
      <c r="E1960" s="15" t="s">
        <v>8349</v>
      </c>
      <c r="F1960" s="10" t="s">
        <v>9273</v>
      </c>
      <c r="G1960" s="10" t="s">
        <v>8349</v>
      </c>
      <c r="H1960" s="10" t="s">
        <v>8349</v>
      </c>
      <c r="I1960" s="10" t="s">
        <v>8349</v>
      </c>
      <c r="J1960" s="10" t="s">
        <v>817</v>
      </c>
      <c r="K1960" s="10" t="s">
        <v>818</v>
      </c>
      <c r="L1960" s="10">
        <v>302.77635846999999</v>
      </c>
      <c r="M1960" s="10">
        <v>16.187029429999999</v>
      </c>
      <c r="N1960" s="10">
        <v>-414.22</v>
      </c>
      <c r="O1960" s="10">
        <v>399.16</v>
      </c>
      <c r="P1960" s="11">
        <v>56.6813</v>
      </c>
      <c r="Q1960" s="11">
        <v>-9.4418000000000006</v>
      </c>
      <c r="R1960" s="37">
        <v>20.391517128874387</v>
      </c>
      <c r="S1960" s="16">
        <v>1.3254486133768353E-2</v>
      </c>
      <c r="T1960" s="37">
        <v>7.3230000000000004</v>
      </c>
      <c r="U1960" s="16">
        <v>1.2E-2</v>
      </c>
      <c r="V1960" s="10" t="s">
        <v>4769</v>
      </c>
      <c r="W1960" s="37">
        <v>0.84399999999999997</v>
      </c>
      <c r="X1960" s="16">
        <v>8.3999999999999995E-3</v>
      </c>
      <c r="Y1960" s="10" t="s">
        <v>4769</v>
      </c>
      <c r="Z1960" s="16">
        <v>5.7757523075517936</v>
      </c>
      <c r="AA1960" s="16">
        <v>4.0974197008672775E-2</v>
      </c>
      <c r="AB1960" s="29" t="s">
        <v>8349</v>
      </c>
      <c r="AC1960" s="16">
        <v>1.9785185135470194</v>
      </c>
      <c r="AD1960" s="16">
        <v>3.1400636936215164E-2</v>
      </c>
      <c r="AE1960" s="10" t="s">
        <v>125</v>
      </c>
      <c r="AF1960" s="10" t="s">
        <v>4075</v>
      </c>
      <c r="AG1960" s="37">
        <v>0.49518834447107268</v>
      </c>
      <c r="AH1960" s="16">
        <v>5.162252241517775E-2</v>
      </c>
      <c r="AI1960" s="10" t="s">
        <v>4652</v>
      </c>
      <c r="AJ1960" s="10" t="s">
        <v>107</v>
      </c>
      <c r="AK1960" s="16" t="s">
        <v>108</v>
      </c>
      <c r="AL1960" s="16">
        <f t="shared" si="120"/>
        <v>0.70369620183078485</v>
      </c>
      <c r="AM1960" s="16">
        <f t="shared" si="121"/>
        <v>34.509261737781692</v>
      </c>
      <c r="AN1960" s="17">
        <f t="shared" si="122"/>
        <v>2.3324458519590043E-10</v>
      </c>
      <c r="AO1960" s="16">
        <f t="shared" si="123"/>
        <v>31.403471074171634</v>
      </c>
      <c r="AP1960" s="18">
        <v>5140</v>
      </c>
      <c r="AQ1960" s="18" t="s">
        <v>141</v>
      </c>
      <c r="AR1960" s="16">
        <v>0.83</v>
      </c>
      <c r="AS1960" s="10" t="s">
        <v>73</v>
      </c>
      <c r="AT1960" s="16">
        <v>0.81499999999999995</v>
      </c>
      <c r="AU1960" s="10" t="s">
        <v>73</v>
      </c>
      <c r="AV1960" s="10">
        <v>4.5199999999999996</v>
      </c>
      <c r="AW1960" s="10" t="s">
        <v>73</v>
      </c>
      <c r="AX1960" s="10">
        <v>9.5</v>
      </c>
      <c r="AY1960" s="10" t="s">
        <v>141</v>
      </c>
      <c r="AZ1960" s="10" t="s">
        <v>102</v>
      </c>
      <c r="BA1960" s="10">
        <v>-0.15</v>
      </c>
    </row>
    <row r="1961" spans="1:53" s="10" customFormat="1">
      <c r="A1961" s="31">
        <v>99461</v>
      </c>
      <c r="B1961" s="10">
        <v>191408</v>
      </c>
      <c r="C1961" s="10" t="s">
        <v>5964</v>
      </c>
      <c r="D1961" s="10" t="s">
        <v>5965</v>
      </c>
      <c r="E1961" s="15" t="s">
        <v>8349</v>
      </c>
      <c r="F1961" s="10" t="s">
        <v>9274</v>
      </c>
      <c r="G1961" s="10" t="s">
        <v>8349</v>
      </c>
      <c r="H1961" s="10" t="s">
        <v>8349</v>
      </c>
      <c r="I1961" s="10" t="s">
        <v>8349</v>
      </c>
      <c r="J1961" s="10" t="s">
        <v>819</v>
      </c>
      <c r="K1961" s="10" t="s">
        <v>820</v>
      </c>
      <c r="L1961" s="10">
        <v>302.79836762999997</v>
      </c>
      <c r="M1961" s="10">
        <v>-36.097384230000003</v>
      </c>
      <c r="N1961" s="10">
        <v>456.89</v>
      </c>
      <c r="O1961" s="10">
        <v>-1574.91</v>
      </c>
      <c r="P1961" s="11">
        <v>5.2371999999999996</v>
      </c>
      <c r="Q1961" s="11">
        <v>-30.922699999999999</v>
      </c>
      <c r="R1961" s="37">
        <v>6.0146758089738963</v>
      </c>
      <c r="S1961" s="24">
        <v>6.0146758089738963E-3</v>
      </c>
      <c r="T1961" s="37">
        <v>5.3172678340270405</v>
      </c>
      <c r="U1961" s="16">
        <v>1.6643316977093238E-2</v>
      </c>
      <c r="V1961" s="10" t="s">
        <v>4774</v>
      </c>
      <c r="W1961" s="37">
        <v>0.85959375375167979</v>
      </c>
      <c r="X1961" s="16">
        <v>1.6643316977093238E-2</v>
      </c>
      <c r="Y1961" s="10" t="s">
        <v>4775</v>
      </c>
      <c r="Z1961" s="16">
        <v>6.4212067148564174</v>
      </c>
      <c r="AA1961" s="16">
        <v>2.9743455704343447E-2</v>
      </c>
      <c r="AB1961" s="29" t="s">
        <v>8349</v>
      </c>
      <c r="AC1961" s="16" t="s">
        <v>8349</v>
      </c>
      <c r="AD1961" s="16" t="s">
        <v>8349</v>
      </c>
      <c r="AE1961" s="10" t="s">
        <v>8349</v>
      </c>
      <c r="AF1961" s="10" t="s">
        <v>4080</v>
      </c>
      <c r="AG1961" s="37">
        <v>0.28098981653771715</v>
      </c>
      <c r="AH1961" s="16">
        <v>0.10432963700328034</v>
      </c>
      <c r="AI1961" s="16" t="s">
        <v>4301</v>
      </c>
      <c r="AJ1961" s="10" t="s">
        <v>107</v>
      </c>
      <c r="AK1961" s="16" t="s">
        <v>108</v>
      </c>
      <c r="AL1961" s="16">
        <f t="shared" si="120"/>
        <v>0.53008472581061716</v>
      </c>
      <c r="AM1961" s="16">
        <f t="shared" si="121"/>
        <v>88.131886513273216</v>
      </c>
      <c r="AN1961" s="17">
        <f t="shared" si="122"/>
        <v>4.1104692484290258E-10</v>
      </c>
      <c r="AO1961" s="16">
        <f t="shared" si="123"/>
        <v>28.782539325340188</v>
      </c>
      <c r="AP1961" s="18">
        <v>4922</v>
      </c>
      <c r="AQ1961" s="18" t="s">
        <v>141</v>
      </c>
      <c r="AR1961" s="16">
        <v>0.74</v>
      </c>
      <c r="AS1961" s="10" t="s">
        <v>73</v>
      </c>
      <c r="AT1961" s="16">
        <v>0.74299999999999999</v>
      </c>
      <c r="AU1961" s="10" t="s">
        <v>73</v>
      </c>
      <c r="AV1961" s="10">
        <v>4.58</v>
      </c>
      <c r="AW1961" s="10" t="s">
        <v>73</v>
      </c>
      <c r="AX1961" s="10">
        <v>15</v>
      </c>
      <c r="AY1961" s="10" t="s">
        <v>141</v>
      </c>
      <c r="AZ1961" s="10" t="s">
        <v>102</v>
      </c>
      <c r="BA1961" s="10">
        <v>-0.56000000000000005</v>
      </c>
    </row>
    <row r="1962" spans="1:53" s="10" customFormat="1">
      <c r="A1962" s="31">
        <v>99550</v>
      </c>
      <c r="B1962" s="10" t="s">
        <v>8349</v>
      </c>
      <c r="C1962" s="10" t="s">
        <v>5966</v>
      </c>
      <c r="D1962" s="10" t="s">
        <v>8349</v>
      </c>
      <c r="E1962" s="15" t="s">
        <v>8349</v>
      </c>
      <c r="F1962" s="10" t="s">
        <v>9275</v>
      </c>
      <c r="G1962" s="10" t="s">
        <v>8349</v>
      </c>
      <c r="H1962" s="10" t="s">
        <v>8349</v>
      </c>
      <c r="I1962" s="10" t="s">
        <v>8349</v>
      </c>
      <c r="J1962" s="10" t="s">
        <v>821</v>
      </c>
      <c r="K1962" s="10" t="s">
        <v>822</v>
      </c>
      <c r="L1962" s="10">
        <v>303.03891089000001</v>
      </c>
      <c r="M1962" s="10">
        <v>-12.892690699999999</v>
      </c>
      <c r="N1962" s="10">
        <v>195.17</v>
      </c>
      <c r="O1962" s="10">
        <v>-192.07</v>
      </c>
      <c r="P1962" s="11">
        <v>30.1007</v>
      </c>
      <c r="Q1962" s="11">
        <v>-23.641500000000001</v>
      </c>
      <c r="R1962" s="37">
        <v>23.607176581680832</v>
      </c>
      <c r="S1962" s="16">
        <v>6.6808309726156756E-2</v>
      </c>
      <c r="T1962" s="37">
        <v>11.3</v>
      </c>
      <c r="U1962" s="16">
        <v>1.2727922061357854E-2</v>
      </c>
      <c r="V1962" s="10" t="s">
        <v>4770</v>
      </c>
      <c r="W1962" s="37">
        <v>1.4239999999999999</v>
      </c>
      <c r="X1962" s="16">
        <v>1.7999999999999999E-2</v>
      </c>
      <c r="Y1962" s="10" t="s">
        <v>4770</v>
      </c>
      <c r="Z1962" s="16">
        <v>9.4347797571772389</v>
      </c>
      <c r="AA1962" s="16">
        <v>0.16287360752374269</v>
      </c>
      <c r="AB1962" s="29" t="s">
        <v>8349</v>
      </c>
      <c r="AC1962" s="16">
        <v>3.6750000000000007</v>
      </c>
      <c r="AD1962" s="16">
        <v>2.455605831561735E-2</v>
      </c>
      <c r="AE1962" s="10" t="s">
        <v>120</v>
      </c>
      <c r="AF1962" s="10" t="s">
        <v>4075</v>
      </c>
      <c r="AG1962" s="37">
        <v>4.1696115921060137E-2</v>
      </c>
      <c r="AH1962" s="16">
        <v>0.16471433461541279</v>
      </c>
      <c r="AI1962" s="10" t="s">
        <v>8349</v>
      </c>
      <c r="AJ1962" s="10" t="s">
        <v>107</v>
      </c>
      <c r="AK1962" s="16" t="s">
        <v>110</v>
      </c>
      <c r="AL1962" s="16">
        <f t="shared" si="120"/>
        <v>0.20419626813695724</v>
      </c>
      <c r="AM1962" s="16">
        <f t="shared" si="121"/>
        <v>8.6497539182815082</v>
      </c>
      <c r="AN1962" s="17">
        <f t="shared" si="122"/>
        <v>2.7700421837532004E-9</v>
      </c>
      <c r="AO1962" s="16">
        <f t="shared" si="123"/>
        <v>32.693784043014197</v>
      </c>
      <c r="AP1962" s="18">
        <v>3897.6273223067819</v>
      </c>
      <c r="AQ1962" s="18" t="s">
        <v>124</v>
      </c>
      <c r="AR1962" s="16">
        <v>0.44750594067121735</v>
      </c>
      <c r="AS1962" s="10" t="s">
        <v>74</v>
      </c>
      <c r="AT1962" s="16">
        <v>0.44277017523182388</v>
      </c>
      <c r="AU1962" s="10" t="s">
        <v>74</v>
      </c>
      <c r="AV1962" s="10" t="s">
        <v>8349</v>
      </c>
      <c r="AW1962" s="10" t="s">
        <v>8349</v>
      </c>
      <c r="AX1962" s="10" t="s">
        <v>8349</v>
      </c>
      <c r="AY1962" s="10" t="s">
        <v>8349</v>
      </c>
      <c r="AZ1962" s="10" t="s">
        <v>101</v>
      </c>
      <c r="BA1962" s="10" t="s">
        <v>8349</v>
      </c>
    </row>
    <row r="1963" spans="1:53" s="10" customFormat="1">
      <c r="A1963" s="31">
        <v>99572</v>
      </c>
      <c r="B1963" s="10">
        <v>191862</v>
      </c>
      <c r="C1963" s="10" t="s">
        <v>5764</v>
      </c>
      <c r="D1963" s="10" t="s">
        <v>8349</v>
      </c>
      <c r="E1963" s="15" t="s">
        <v>8349</v>
      </c>
      <c r="F1963" s="10" t="s">
        <v>9275</v>
      </c>
      <c r="G1963" s="10" t="s">
        <v>8349</v>
      </c>
      <c r="H1963" s="10" t="s">
        <v>8349</v>
      </c>
      <c r="I1963" s="10" t="s">
        <v>8349</v>
      </c>
      <c r="J1963" s="10" t="s">
        <v>823</v>
      </c>
      <c r="K1963" s="10" t="s">
        <v>824</v>
      </c>
      <c r="L1963" s="10">
        <v>303.10731365999999</v>
      </c>
      <c r="M1963" s="10">
        <v>-12.61702214</v>
      </c>
      <c r="N1963" s="10">
        <v>193.25</v>
      </c>
      <c r="O1963" s="10">
        <v>-195.6</v>
      </c>
      <c r="P1963" s="11">
        <v>30.404900000000001</v>
      </c>
      <c r="Q1963" s="11">
        <v>-23.588999999999999</v>
      </c>
      <c r="R1963" s="37">
        <v>27.700831024930746</v>
      </c>
      <c r="S1963" s="16">
        <v>1.1357340720221605E-2</v>
      </c>
      <c r="T1963" s="37">
        <v>5.8339458497474999</v>
      </c>
      <c r="U1963" s="16">
        <v>1.8027756377319945E-2</v>
      </c>
      <c r="V1963" s="10" t="s">
        <v>4767</v>
      </c>
      <c r="W1963" s="37">
        <v>0.47599999999999998</v>
      </c>
      <c r="X1963" s="16">
        <v>5.0000000000000001E-3</v>
      </c>
      <c r="Y1963" s="10" t="s">
        <v>4770</v>
      </c>
      <c r="Z1963" s="16">
        <v>3.6214818592757894</v>
      </c>
      <c r="AA1963" s="16">
        <v>4.283102612730616E-2</v>
      </c>
      <c r="AB1963" s="29" t="s">
        <v>8349</v>
      </c>
      <c r="AC1963" s="16">
        <v>1.1999458497474995</v>
      </c>
      <c r="AD1963" s="16">
        <v>2.4779023386727734E-2</v>
      </c>
      <c r="AE1963" s="10" t="s">
        <v>120</v>
      </c>
      <c r="AF1963" s="10" t="s">
        <v>4075</v>
      </c>
      <c r="AG1963" s="37">
        <v>3.0586040728111641</v>
      </c>
      <c r="AH1963" s="16">
        <v>4.9482287731247659E-2</v>
      </c>
      <c r="AI1963" s="10" t="s">
        <v>4605</v>
      </c>
      <c r="AJ1963" s="10" t="s">
        <v>107</v>
      </c>
      <c r="AK1963" s="16" t="s">
        <v>111</v>
      </c>
      <c r="AL1963" s="16">
        <f t="shared" si="120"/>
        <v>1.7488865237090609</v>
      </c>
      <c r="AM1963" s="16">
        <f t="shared" si="121"/>
        <v>63.134803505897096</v>
      </c>
      <c r="AN1963" s="17">
        <f t="shared" si="122"/>
        <v>3.776232465872705E-11</v>
      </c>
      <c r="AO1963" s="16">
        <f t="shared" si="123"/>
        <v>31.891299045416162</v>
      </c>
      <c r="AP1963" s="18">
        <v>6397</v>
      </c>
      <c r="AQ1963" s="18" t="s">
        <v>129</v>
      </c>
      <c r="AR1963" s="16">
        <v>1.4228547109472991</v>
      </c>
      <c r="AS1963" s="10" t="s">
        <v>74</v>
      </c>
      <c r="AT1963" s="16">
        <v>1.33196601573885</v>
      </c>
      <c r="AU1963" s="10" t="s">
        <v>74</v>
      </c>
      <c r="AV1963" s="10">
        <v>4.21</v>
      </c>
      <c r="AW1963" s="10" t="s">
        <v>96</v>
      </c>
      <c r="AX1963" s="10" t="s">
        <v>8349</v>
      </c>
      <c r="AY1963" s="10" t="s">
        <v>8349</v>
      </c>
      <c r="AZ1963" s="10" t="s">
        <v>102</v>
      </c>
      <c r="BA1963" s="10" t="s">
        <v>8349</v>
      </c>
    </row>
    <row r="1964" spans="1:53" s="10" customFormat="1">
      <c r="A1964" s="32">
        <v>99699</v>
      </c>
      <c r="B1964" s="10" t="s">
        <v>8349</v>
      </c>
      <c r="C1964" s="10" t="s">
        <v>8349</v>
      </c>
      <c r="D1964" s="10" t="s">
        <v>8349</v>
      </c>
      <c r="E1964" s="15" t="s">
        <v>8349</v>
      </c>
      <c r="F1964" s="10" t="s">
        <v>8349</v>
      </c>
      <c r="G1964" s="10" t="s">
        <v>8349</v>
      </c>
      <c r="H1964" s="10" t="s">
        <v>8349</v>
      </c>
      <c r="I1964" s="10" t="s">
        <v>8349</v>
      </c>
      <c r="J1964" s="10" t="s">
        <v>4820</v>
      </c>
      <c r="K1964" s="10" t="s">
        <v>4821</v>
      </c>
      <c r="L1964" s="10">
        <v>303.46480959000002</v>
      </c>
      <c r="M1964" s="10">
        <v>13.388762870000001</v>
      </c>
      <c r="N1964" s="10">
        <v>423.33</v>
      </c>
      <c r="O1964" s="10">
        <v>20.239999999999998</v>
      </c>
      <c r="P1964" s="11">
        <v>54.622599999999998</v>
      </c>
      <c r="Q1964" s="11">
        <v>-11.485099999999999</v>
      </c>
      <c r="R1964" s="37">
        <v>26.15062761506276</v>
      </c>
      <c r="S1964" s="16">
        <v>6.9822175732217565E-2</v>
      </c>
      <c r="T1964" s="37">
        <v>11.23211823296</v>
      </c>
      <c r="U1964" s="16">
        <v>0.31275069943966549</v>
      </c>
      <c r="V1964" s="10" t="s">
        <v>4767</v>
      </c>
      <c r="W1964" s="37">
        <v>1.365</v>
      </c>
      <c r="X1964" s="16">
        <v>0.13300000000000001</v>
      </c>
      <c r="Y1964" s="10" t="s">
        <v>4770</v>
      </c>
      <c r="Z1964" s="16">
        <v>9.1447076509803118</v>
      </c>
      <c r="AA1964" s="16">
        <v>0.46992079153107547</v>
      </c>
      <c r="AB1964" s="29" t="s">
        <v>8349</v>
      </c>
      <c r="AC1964" s="16">
        <v>3.7641182329599996</v>
      </c>
      <c r="AD1964" s="16">
        <v>0.31345494094048026</v>
      </c>
      <c r="AE1964" s="10" t="s">
        <v>120</v>
      </c>
      <c r="AF1964" s="10" t="s">
        <v>4075</v>
      </c>
      <c r="AG1964" s="37">
        <v>5.8493869495298438E-2</v>
      </c>
      <c r="AH1964" s="16">
        <v>0.56487126879776106</v>
      </c>
      <c r="AI1964" s="10" t="s">
        <v>4381</v>
      </c>
      <c r="AJ1964" s="16" t="s">
        <v>8349</v>
      </c>
      <c r="AK1964" s="16" t="s">
        <v>8349</v>
      </c>
      <c r="AL1964" s="16">
        <f t="shared" si="120"/>
        <v>0.24185505885818978</v>
      </c>
      <c r="AM1964" s="16">
        <f t="shared" si="121"/>
        <v>9.248537450737178</v>
      </c>
      <c r="AN1964" s="17">
        <f t="shared" si="122"/>
        <v>1.9745658988978932E-9</v>
      </c>
      <c r="AO1964" s="16">
        <f t="shared" si="123"/>
        <v>32.993439151959215</v>
      </c>
      <c r="AP1964" s="18">
        <v>3845.4332481593228</v>
      </c>
      <c r="AQ1964" s="18" t="s">
        <v>143</v>
      </c>
      <c r="AR1964" s="16">
        <v>0.54452302477035919</v>
      </c>
      <c r="AS1964" s="10" t="s">
        <v>74</v>
      </c>
      <c r="AT1964" s="16">
        <v>0.48291917406289553</v>
      </c>
      <c r="AU1964" s="10" t="s">
        <v>74</v>
      </c>
      <c r="AV1964" s="10" t="s">
        <v>8349</v>
      </c>
      <c r="AW1964" s="10" t="s">
        <v>8349</v>
      </c>
      <c r="AX1964" s="10" t="s">
        <v>8349</v>
      </c>
      <c r="AY1964" s="10" t="s">
        <v>8349</v>
      </c>
      <c r="AZ1964" s="10" t="s">
        <v>8349</v>
      </c>
      <c r="BA1964" s="10" t="s">
        <v>8349</v>
      </c>
    </row>
    <row r="1965" spans="1:53" s="10" customFormat="1">
      <c r="A1965" s="31">
        <v>99701</v>
      </c>
      <c r="B1965" s="10">
        <v>191849</v>
      </c>
      <c r="C1965" s="10" t="s">
        <v>5765</v>
      </c>
      <c r="D1965" s="10" t="s">
        <v>5766</v>
      </c>
      <c r="E1965" s="15" t="s">
        <v>8349</v>
      </c>
      <c r="F1965" s="10" t="s">
        <v>8349</v>
      </c>
      <c r="G1965" s="10" t="s">
        <v>8349</v>
      </c>
      <c r="H1965" s="10" t="s">
        <v>8349</v>
      </c>
      <c r="I1965" s="10" t="s">
        <v>8349</v>
      </c>
      <c r="J1965" s="10" t="s">
        <v>727</v>
      </c>
      <c r="K1965" s="10" t="s">
        <v>728</v>
      </c>
      <c r="L1965" s="10">
        <v>303.46980201999997</v>
      </c>
      <c r="M1965" s="10">
        <v>-45.163631530000004</v>
      </c>
      <c r="N1965" s="10">
        <v>778.18</v>
      </c>
      <c r="O1965" s="10">
        <v>-159.55000000000001</v>
      </c>
      <c r="P1965" s="11">
        <v>354.80689999999998</v>
      </c>
      <c r="Q1965" s="11">
        <v>-32.972799999999999</v>
      </c>
      <c r="R1965" s="37">
        <v>6.1977068484660673</v>
      </c>
      <c r="S1965" s="24">
        <v>6.1977068484660681E-3</v>
      </c>
      <c r="T1965" s="37">
        <v>7.97</v>
      </c>
      <c r="U1965" s="16">
        <v>4.2426406871192849E-3</v>
      </c>
      <c r="V1965" s="10" t="s">
        <v>4770</v>
      </c>
      <c r="W1965" s="37">
        <v>1.431</v>
      </c>
      <c r="X1965" s="16">
        <v>6.0000000000000001E-3</v>
      </c>
      <c r="Y1965" s="10" t="s">
        <v>4770</v>
      </c>
      <c r="Z1965" s="16">
        <v>9.0088448486996189</v>
      </c>
      <c r="AA1965" s="16">
        <v>1.7742668064441247E-2</v>
      </c>
      <c r="AB1965" s="29" t="s">
        <v>8349</v>
      </c>
      <c r="AC1965" s="16" t="s">
        <v>8349</v>
      </c>
      <c r="AD1965" s="16" t="s">
        <v>8349</v>
      </c>
      <c r="AE1965" s="10" t="s">
        <v>8349</v>
      </c>
      <c r="AF1965" s="10" t="s">
        <v>4080</v>
      </c>
      <c r="AG1965" s="37">
        <v>6.7157859519269184E-2</v>
      </c>
      <c r="AH1965" s="16">
        <v>0.10156181501944983</v>
      </c>
      <c r="AI1965" s="16" t="s">
        <v>4467</v>
      </c>
      <c r="AJ1965" s="10" t="s">
        <v>107</v>
      </c>
      <c r="AK1965" s="22" t="s">
        <v>110</v>
      </c>
      <c r="AL1965" s="16">
        <f t="shared" si="120"/>
        <v>0.25914833497298256</v>
      </c>
      <c r="AM1965" s="16">
        <f t="shared" si="121"/>
        <v>41.81358384789074</v>
      </c>
      <c r="AN1965" s="17">
        <f t="shared" si="122"/>
        <v>1.7198284880842623E-9</v>
      </c>
      <c r="AO1965" s="16">
        <f t="shared" si="123"/>
        <v>29.8812871536506</v>
      </c>
      <c r="AP1965" s="18">
        <v>3811.2618424454677</v>
      </c>
      <c r="AQ1965" s="18" t="s">
        <v>123</v>
      </c>
      <c r="AR1965" s="16">
        <v>0.47</v>
      </c>
      <c r="AS1965" s="10" t="s">
        <v>73</v>
      </c>
      <c r="AT1965" s="16">
        <v>0.50032891397547063</v>
      </c>
      <c r="AU1965" s="10" t="s">
        <v>74</v>
      </c>
      <c r="AV1965" s="10">
        <v>4.8099999999999996</v>
      </c>
      <c r="AW1965" s="10" t="s">
        <v>73</v>
      </c>
      <c r="AX1965" s="10" t="s">
        <v>8349</v>
      </c>
      <c r="AY1965" s="10" t="s">
        <v>8349</v>
      </c>
      <c r="AZ1965" s="10" t="s">
        <v>8349</v>
      </c>
      <c r="BA1965" s="10" t="s">
        <v>8349</v>
      </c>
    </row>
    <row r="1966" spans="1:53" s="10" customFormat="1">
      <c r="A1966" s="31">
        <v>99711</v>
      </c>
      <c r="B1966" s="10">
        <v>192263</v>
      </c>
      <c r="C1966" s="10" t="s">
        <v>5767</v>
      </c>
      <c r="D1966" s="10" t="s">
        <v>8349</v>
      </c>
      <c r="E1966" s="15" t="s">
        <v>8349</v>
      </c>
      <c r="F1966" s="10" t="s">
        <v>9276</v>
      </c>
      <c r="G1966" s="10" t="s">
        <v>8349</v>
      </c>
      <c r="H1966" s="10" t="s">
        <v>8349</v>
      </c>
      <c r="I1966" s="10">
        <v>1</v>
      </c>
      <c r="J1966" s="10" t="s">
        <v>729</v>
      </c>
      <c r="K1966" s="10" t="s">
        <v>730</v>
      </c>
      <c r="L1966" s="10">
        <v>303.49950890000002</v>
      </c>
      <c r="M1966" s="10">
        <v>-0.86751440999999996</v>
      </c>
      <c r="N1966" s="10">
        <v>-63.37</v>
      </c>
      <c r="O1966" s="10">
        <v>262.26</v>
      </c>
      <c r="P1966" s="11">
        <v>41.874400000000001</v>
      </c>
      <c r="Q1966" s="11">
        <v>-18.6983</v>
      </c>
      <c r="R1966" s="37">
        <v>19.316206297083252</v>
      </c>
      <c r="S1966" s="16">
        <v>1.5066640911724936E-2</v>
      </c>
      <c r="T1966" s="37">
        <v>7.7670000000000003</v>
      </c>
      <c r="U1966" s="16">
        <v>1.2E-2</v>
      </c>
      <c r="V1966" s="10" t="s">
        <v>4769</v>
      </c>
      <c r="W1966" s="37">
        <v>0.95699999999999996</v>
      </c>
      <c r="X1966" s="16">
        <v>8.3999999999999995E-3</v>
      </c>
      <c r="Y1966" s="10" t="s">
        <v>4769</v>
      </c>
      <c r="Z1966" s="16">
        <v>6.3373908249092805</v>
      </c>
      <c r="AA1966" s="16">
        <v>4.4965765071911967E-2</v>
      </c>
      <c r="AB1966" s="29" t="s">
        <v>8349</v>
      </c>
      <c r="AC1966" s="16">
        <v>2.2309099535060195</v>
      </c>
      <c r="AD1966" s="16">
        <v>3.2155870381627052E-2</v>
      </c>
      <c r="AE1966" s="10" t="s">
        <v>125</v>
      </c>
      <c r="AF1966" s="10" t="s">
        <v>4075</v>
      </c>
      <c r="AG1966" s="37">
        <v>0.3213555895721098</v>
      </c>
      <c r="AH1966" s="16">
        <v>5.5280376522798561E-2</v>
      </c>
      <c r="AI1966" s="10" t="s">
        <v>4532</v>
      </c>
      <c r="AJ1966" s="10" t="s">
        <v>107</v>
      </c>
      <c r="AK1966" s="16" t="s">
        <v>108</v>
      </c>
      <c r="AL1966" s="16">
        <f t="shared" si="120"/>
        <v>0.56688234191241993</v>
      </c>
      <c r="AM1966" s="16">
        <f t="shared" si="121"/>
        <v>29.347498840805983</v>
      </c>
      <c r="AN1966" s="17">
        <f t="shared" si="122"/>
        <v>3.5941494017200739E-10</v>
      </c>
      <c r="AO1966" s="16">
        <f t="shared" si="123"/>
        <v>31.378009685211435</v>
      </c>
      <c r="AP1966" s="18">
        <v>4975</v>
      </c>
      <c r="AQ1966" s="18" t="s">
        <v>141</v>
      </c>
      <c r="AR1966" s="16">
        <v>0.77</v>
      </c>
      <c r="AS1966" s="10" t="s">
        <v>73</v>
      </c>
      <c r="AT1966" s="16">
        <v>0.80400000000000005</v>
      </c>
      <c r="AU1966" s="10" t="s">
        <v>73</v>
      </c>
      <c r="AV1966" s="10">
        <v>4.59</v>
      </c>
      <c r="AW1966" s="10" t="s">
        <v>73</v>
      </c>
      <c r="AX1966" s="10">
        <v>2.56</v>
      </c>
      <c r="AY1966" s="10" t="s">
        <v>73</v>
      </c>
      <c r="AZ1966" s="10" t="s">
        <v>101</v>
      </c>
      <c r="BA1966" s="10">
        <v>0.05</v>
      </c>
    </row>
    <row r="1967" spans="1:53" s="10" customFormat="1">
      <c r="A1967" s="33">
        <v>99720</v>
      </c>
      <c r="B1967" s="13" t="s">
        <v>8349</v>
      </c>
      <c r="C1967" s="14" t="s">
        <v>8349</v>
      </c>
      <c r="D1967" s="14" t="s">
        <v>8349</v>
      </c>
      <c r="E1967" s="14" t="s">
        <v>8349</v>
      </c>
      <c r="F1967" s="13" t="s">
        <v>9277</v>
      </c>
      <c r="G1967" s="13" t="s">
        <v>8349</v>
      </c>
      <c r="H1967" s="13" t="s">
        <v>8349</v>
      </c>
      <c r="I1967" s="13" t="s">
        <v>8349</v>
      </c>
      <c r="J1967" s="13" t="s">
        <v>4822</v>
      </c>
      <c r="K1967" s="13" t="s">
        <v>4823</v>
      </c>
      <c r="L1967" s="13">
        <v>303.52229182999997</v>
      </c>
      <c r="M1967" s="13">
        <v>-4.8378745600000004</v>
      </c>
      <c r="N1967" s="13">
        <v>38.47</v>
      </c>
      <c r="O1967" s="13">
        <v>2.35</v>
      </c>
      <c r="P1967" s="12">
        <v>38.157600000000002</v>
      </c>
      <c r="Q1967" s="12">
        <v>-20.572099999999999</v>
      </c>
      <c r="R1967" s="38">
        <v>28.240609997175941</v>
      </c>
      <c r="S1967" s="23">
        <v>0.2581191753741881</v>
      </c>
      <c r="T1967" s="38">
        <v>9.6614323382481615</v>
      </c>
      <c r="U1967" s="19">
        <v>4.8414873747640814E-2</v>
      </c>
      <c r="V1967" s="13" t="s">
        <v>4767</v>
      </c>
      <c r="W1967" s="38">
        <v>0.63484365252671993</v>
      </c>
      <c r="X1967" s="19">
        <v>4.8414873747640814E-2</v>
      </c>
      <c r="Y1967" s="13" t="s">
        <v>4775</v>
      </c>
      <c r="Z1967" s="19">
        <v>7.4070619720387167</v>
      </c>
      <c r="AA1967" s="19">
        <v>0.69674414360784453</v>
      </c>
      <c r="AB1967" s="13" t="s">
        <v>4782</v>
      </c>
      <c r="AC1967" s="19">
        <v>1.8464323382481611</v>
      </c>
      <c r="AD1967" s="19">
        <v>5.4954526656136343E-2</v>
      </c>
      <c r="AE1967" s="13" t="s">
        <v>122</v>
      </c>
      <c r="AF1967" s="13" t="s">
        <v>4075</v>
      </c>
      <c r="AG1967" s="38">
        <v>0.10686595933336246</v>
      </c>
      <c r="AH1967" s="19">
        <v>0.69890800657298857</v>
      </c>
      <c r="AI1967" s="13" t="s">
        <v>4424</v>
      </c>
      <c r="AJ1967" s="19" t="s">
        <v>8349</v>
      </c>
      <c r="AK1967" s="19" t="s">
        <v>8349</v>
      </c>
      <c r="AL1967" s="19">
        <f t="shared" si="120"/>
        <v>0.32690359333198293</v>
      </c>
      <c r="AM1967" s="19">
        <f t="shared" si="121"/>
        <v>11.575656239885516</v>
      </c>
      <c r="AN1967" s="20">
        <f t="shared" si="122"/>
        <v>1.0807931797973584E-9</v>
      </c>
      <c r="AO1967" s="19">
        <f t="shared" si="123"/>
        <v>32.077075849586556</v>
      </c>
      <c r="AP1967" s="21">
        <v>5394.0709041883965</v>
      </c>
      <c r="AQ1967" s="21" t="s">
        <v>143</v>
      </c>
      <c r="AR1967" s="19">
        <v>0.37405720025191641</v>
      </c>
      <c r="AS1967" s="13" t="s">
        <v>74</v>
      </c>
      <c r="AT1967" s="19">
        <v>0.56361748626453134</v>
      </c>
      <c r="AU1967" s="13" t="s">
        <v>74</v>
      </c>
      <c r="AV1967" s="13" t="s">
        <v>8349</v>
      </c>
      <c r="AW1967" s="13" t="s">
        <v>8349</v>
      </c>
      <c r="AX1967" s="13" t="s">
        <v>8349</v>
      </c>
      <c r="AY1967" s="13" t="s">
        <v>8349</v>
      </c>
      <c r="AZ1967" s="13" t="s">
        <v>8349</v>
      </c>
      <c r="BA1967" s="13" t="s">
        <v>8349</v>
      </c>
    </row>
    <row r="1968" spans="1:53" s="10" customFormat="1">
      <c r="A1968" s="31">
        <v>99764</v>
      </c>
      <c r="B1968" s="10" t="s">
        <v>8349</v>
      </c>
      <c r="C1968" s="10" t="s">
        <v>5768</v>
      </c>
      <c r="D1968" s="10" t="s">
        <v>5769</v>
      </c>
      <c r="E1968" s="15" t="s">
        <v>8349</v>
      </c>
      <c r="F1968" s="10" t="s">
        <v>8349</v>
      </c>
      <c r="G1968" s="10" t="s">
        <v>8349</v>
      </c>
      <c r="H1968" s="10" t="s">
        <v>8349</v>
      </c>
      <c r="I1968" s="10" t="s">
        <v>8349</v>
      </c>
      <c r="J1968" s="10" t="s">
        <v>731</v>
      </c>
      <c r="K1968" s="10" t="s">
        <v>732</v>
      </c>
      <c r="L1968" s="10">
        <v>303.61743702000001</v>
      </c>
      <c r="M1968" s="10">
        <v>-7.2813219800000004</v>
      </c>
      <c r="N1968" s="10">
        <v>10.64</v>
      </c>
      <c r="O1968" s="10">
        <v>-268.66000000000003</v>
      </c>
      <c r="P1968" s="11">
        <v>35.863999999999997</v>
      </c>
      <c r="Q1968" s="11">
        <v>-21.7575</v>
      </c>
      <c r="R1968" s="37">
        <v>20.271639975674034</v>
      </c>
      <c r="S1968" s="16">
        <v>2.9596594364484086E-2</v>
      </c>
      <c r="T1968" s="37">
        <v>10.19</v>
      </c>
      <c r="U1968" s="16">
        <v>1.414213562373095E-3</v>
      </c>
      <c r="V1968" s="10" t="s">
        <v>4770</v>
      </c>
      <c r="W1968" s="37">
        <v>1.351</v>
      </c>
      <c r="X1968" s="16">
        <v>2E-3</v>
      </c>
      <c r="Y1968" s="10" t="s">
        <v>4770</v>
      </c>
      <c r="Z1968" s="16">
        <v>8.6555555773107056</v>
      </c>
      <c r="AA1968" s="16">
        <v>6.6652653463336264E-2</v>
      </c>
      <c r="AB1968" s="29" t="s">
        <v>8349</v>
      </c>
      <c r="AC1968" s="16">
        <v>3.4589999999999996</v>
      </c>
      <c r="AD1968" s="16">
        <v>2.4041630560342617E-2</v>
      </c>
      <c r="AE1968" s="10" t="s">
        <v>120</v>
      </c>
      <c r="AF1968" s="10" t="s">
        <v>4075</v>
      </c>
      <c r="AG1968" s="37">
        <v>7.3280529749754644E-2</v>
      </c>
      <c r="AH1968" s="16">
        <v>7.085602454063869E-2</v>
      </c>
      <c r="AI1968" s="10" t="s">
        <v>4341</v>
      </c>
      <c r="AJ1968" s="10" t="s">
        <v>107</v>
      </c>
      <c r="AK1968" s="16" t="s">
        <v>57</v>
      </c>
      <c r="AL1968" s="16">
        <f t="shared" si="120"/>
        <v>0.27070376752042929</v>
      </c>
      <c r="AM1968" s="16">
        <f t="shared" si="121"/>
        <v>13.353816851782774</v>
      </c>
      <c r="AN1968" s="17">
        <f t="shared" si="122"/>
        <v>1.5761348941447399E-9</v>
      </c>
      <c r="AO1968" s="16">
        <f t="shared" si="123"/>
        <v>32.196016539965662</v>
      </c>
      <c r="AP1968" s="18">
        <v>4030.4700921134554</v>
      </c>
      <c r="AQ1968" s="18" t="s">
        <v>124</v>
      </c>
      <c r="AR1968" s="16">
        <v>0.55479753235136153</v>
      </c>
      <c r="AS1968" s="10" t="s">
        <v>74</v>
      </c>
      <c r="AT1968" s="16">
        <v>0.51164818274417256</v>
      </c>
      <c r="AU1968" s="10" t="s">
        <v>74</v>
      </c>
      <c r="AV1968" s="10" t="s">
        <v>8349</v>
      </c>
      <c r="AW1968" s="10" t="s">
        <v>8349</v>
      </c>
      <c r="AX1968" s="10" t="s">
        <v>8349</v>
      </c>
      <c r="AY1968" s="10" t="s">
        <v>8349</v>
      </c>
      <c r="AZ1968" s="10" t="s">
        <v>8349</v>
      </c>
      <c r="BA1968" s="10" t="s">
        <v>8349</v>
      </c>
    </row>
    <row r="1969" spans="1:53" s="10" customFormat="1">
      <c r="A1969" s="31">
        <v>99825</v>
      </c>
      <c r="B1969" s="10">
        <v>192310</v>
      </c>
      <c r="C1969" s="10" t="s">
        <v>5770</v>
      </c>
      <c r="D1969" s="10" t="s">
        <v>5771</v>
      </c>
      <c r="E1969" s="15" t="s">
        <v>8349</v>
      </c>
      <c r="F1969" s="10" t="s">
        <v>8349</v>
      </c>
      <c r="G1969" s="10" t="s">
        <v>8349</v>
      </c>
      <c r="H1969" s="10" t="s">
        <v>8349</v>
      </c>
      <c r="I1969" s="10">
        <v>2</v>
      </c>
      <c r="J1969" s="10" t="s">
        <v>733</v>
      </c>
      <c r="K1969" s="10" t="s">
        <v>734</v>
      </c>
      <c r="L1969" s="10">
        <v>303.81907469999999</v>
      </c>
      <c r="M1969" s="10">
        <v>-27.032535759999998</v>
      </c>
      <c r="N1969" s="10">
        <v>1241.3499999999999</v>
      </c>
      <c r="O1969" s="10">
        <v>-181.46</v>
      </c>
      <c r="P1969" s="11">
        <v>15.624000000000001</v>
      </c>
      <c r="Q1969" s="11">
        <v>-29.394400000000001</v>
      </c>
      <c r="R1969" s="37">
        <v>8.9110675458919975</v>
      </c>
      <c r="S1969" s="16">
        <v>2.6733202637675992E-3</v>
      </c>
      <c r="T1969" s="37">
        <v>5.7234114441331192</v>
      </c>
      <c r="U1969" s="16">
        <v>1.6643316977093238E-2</v>
      </c>
      <c r="V1969" s="10" t="s">
        <v>4774</v>
      </c>
      <c r="W1969" s="37">
        <v>0.90571982635904036</v>
      </c>
      <c r="X1969" s="16">
        <v>1.6643316977093238E-2</v>
      </c>
      <c r="Y1969" s="10" t="s">
        <v>4775</v>
      </c>
      <c r="Z1969" s="16">
        <v>5.973762765970311</v>
      </c>
      <c r="AA1969" s="16">
        <v>2.2456131395429679E-2</v>
      </c>
      <c r="AB1969" s="29" t="s">
        <v>8349</v>
      </c>
      <c r="AC1969" s="16">
        <v>2.0534114441331193</v>
      </c>
      <c r="AD1969" s="16">
        <v>5.2697248505021589E-2</v>
      </c>
      <c r="AE1969" s="10" t="s">
        <v>4151</v>
      </c>
      <c r="AF1969" s="10" t="s">
        <v>4075</v>
      </c>
      <c r="AG1969" s="37">
        <v>0.42353850279153737</v>
      </c>
      <c r="AH1969" s="16">
        <v>5.7282439169860797E-2</v>
      </c>
      <c r="AI1969" s="10" t="s">
        <v>4648</v>
      </c>
      <c r="AJ1969" s="10" t="s">
        <v>107</v>
      </c>
      <c r="AK1969" s="16" t="s">
        <v>108</v>
      </c>
      <c r="AL1969" s="16">
        <f t="shared" si="120"/>
        <v>0.65079835801232422</v>
      </c>
      <c r="AM1969" s="16">
        <f t="shared" si="121"/>
        <v>73.032591736143033</v>
      </c>
      <c r="AN1969" s="17">
        <f t="shared" si="122"/>
        <v>2.7270247979520361E-10</v>
      </c>
      <c r="AO1969" s="16">
        <f t="shared" si="123"/>
        <v>29.6341887261907</v>
      </c>
      <c r="AP1969" s="18">
        <v>5080</v>
      </c>
      <c r="AQ1969" s="18" t="s">
        <v>141</v>
      </c>
      <c r="AR1969" s="16">
        <v>0.81</v>
      </c>
      <c r="AS1969" s="10" t="s">
        <v>73</v>
      </c>
      <c r="AT1969" s="16">
        <v>0.81599999999999995</v>
      </c>
      <c r="AU1969" s="10" t="s">
        <v>73</v>
      </c>
      <c r="AV1969" s="10">
        <v>4.55</v>
      </c>
      <c r="AW1969" s="10" t="s">
        <v>73</v>
      </c>
      <c r="AX1969" s="10">
        <v>9.3000000000000007</v>
      </c>
      <c r="AY1969" s="10" t="s">
        <v>141</v>
      </c>
      <c r="AZ1969" s="10" t="s">
        <v>102</v>
      </c>
      <c r="BA1969" s="10">
        <v>0.02</v>
      </c>
    </row>
    <row r="1970" spans="1:53" s="10" customFormat="1">
      <c r="A1970" s="31">
        <v>99880</v>
      </c>
      <c r="B1970" s="10" t="s">
        <v>8349</v>
      </c>
      <c r="C1970" s="10" t="s">
        <v>5772</v>
      </c>
      <c r="D1970" s="10" t="s">
        <v>5773</v>
      </c>
      <c r="E1970" s="15" t="s">
        <v>8349</v>
      </c>
      <c r="F1970" s="10" t="s">
        <v>8349</v>
      </c>
      <c r="G1970" s="10" t="s">
        <v>8349</v>
      </c>
      <c r="H1970" s="10" t="s">
        <v>8349</v>
      </c>
      <c r="I1970" s="10" t="s">
        <v>8349</v>
      </c>
      <c r="J1970" s="10" t="s">
        <v>735</v>
      </c>
      <c r="K1970" s="10" t="s">
        <v>736</v>
      </c>
      <c r="L1970" s="10">
        <v>303.96927227999998</v>
      </c>
      <c r="M1970" s="10">
        <v>42.979202999999998</v>
      </c>
      <c r="N1970" s="10">
        <v>8.48</v>
      </c>
      <c r="O1970" s="10">
        <v>-59.8</v>
      </c>
      <c r="P1970" s="11">
        <v>79.735399999999998</v>
      </c>
      <c r="Q1970" s="11">
        <v>4.3791000000000002</v>
      </c>
      <c r="R1970" s="37">
        <v>24.642681123706261</v>
      </c>
      <c r="S1970" s="16">
        <v>2.7106949236076889E-2</v>
      </c>
      <c r="T1970" s="37">
        <v>9.98</v>
      </c>
      <c r="U1970" s="16">
        <v>1.4142135623730949E-2</v>
      </c>
      <c r="V1970" s="10" t="s">
        <v>4770</v>
      </c>
      <c r="W1970" s="37">
        <v>1.266</v>
      </c>
      <c r="X1970" s="16">
        <v>0.02</v>
      </c>
      <c r="Y1970" s="10" t="s">
        <v>4770</v>
      </c>
      <c r="Z1970" s="16">
        <v>8.0215602134866373</v>
      </c>
      <c r="AA1970" s="16">
        <v>7.3816629122371857E-2</v>
      </c>
      <c r="AB1970" s="29" t="s">
        <v>8349</v>
      </c>
      <c r="AC1970" s="16">
        <v>3.3720000000000008</v>
      </c>
      <c r="AD1970" s="16">
        <v>2.211334438749598E-2</v>
      </c>
      <c r="AE1970" s="10" t="s">
        <v>120</v>
      </c>
      <c r="AF1970" s="10" t="s">
        <v>4075</v>
      </c>
      <c r="AG1970" s="37">
        <v>0.12397259341199132</v>
      </c>
      <c r="AH1970" s="16">
        <v>7.7057736373383021E-2</v>
      </c>
      <c r="AI1970" s="10" t="s">
        <v>4603</v>
      </c>
      <c r="AJ1970" s="10" t="s">
        <v>107</v>
      </c>
      <c r="AK1970" s="22" t="s">
        <v>60</v>
      </c>
      <c r="AL1970" s="16">
        <f t="shared" si="120"/>
        <v>0.35209742034271047</v>
      </c>
      <c r="AM1970" s="16">
        <f t="shared" si="121"/>
        <v>14.288113317507189</v>
      </c>
      <c r="AN1970" s="17">
        <f t="shared" si="122"/>
        <v>9.316575286617194E-10</v>
      </c>
      <c r="AO1970" s="16">
        <f t="shared" si="123"/>
        <v>32.556859255450348</v>
      </c>
      <c r="AP1970" s="18">
        <v>4086.5555878253836</v>
      </c>
      <c r="AQ1970" s="18" t="s">
        <v>124</v>
      </c>
      <c r="AR1970" s="16">
        <v>0.70193944479469306</v>
      </c>
      <c r="AS1970" s="10" t="s">
        <v>74</v>
      </c>
      <c r="AT1970" s="16">
        <v>0.58548989878684432</v>
      </c>
      <c r="AU1970" s="10" t="s">
        <v>74</v>
      </c>
      <c r="AV1970" s="10" t="s">
        <v>8349</v>
      </c>
      <c r="AW1970" s="10" t="s">
        <v>8349</v>
      </c>
      <c r="AX1970" s="10" t="s">
        <v>8349</v>
      </c>
      <c r="AY1970" s="10" t="s">
        <v>8349</v>
      </c>
      <c r="AZ1970" s="10" t="s">
        <v>8349</v>
      </c>
      <c r="BA1970" s="10" t="s">
        <v>8349</v>
      </c>
    </row>
    <row r="1971" spans="1:53" s="10" customFormat="1">
      <c r="A1971" s="31">
        <v>99916</v>
      </c>
      <c r="B1971" s="10" t="s">
        <v>8349</v>
      </c>
      <c r="C1971" s="10" t="s">
        <v>8349</v>
      </c>
      <c r="D1971" s="10" t="s">
        <v>8349</v>
      </c>
      <c r="E1971" s="15" t="s">
        <v>8349</v>
      </c>
      <c r="F1971" s="10" t="s">
        <v>8349</v>
      </c>
      <c r="G1971" s="10" t="s">
        <v>8349</v>
      </c>
      <c r="H1971" s="10" t="s">
        <v>8349</v>
      </c>
      <c r="I1971" s="10" t="s">
        <v>8349</v>
      </c>
      <c r="J1971" s="10" t="s">
        <v>737</v>
      </c>
      <c r="K1971" s="10" t="s">
        <v>738</v>
      </c>
      <c r="L1971" s="10">
        <v>304.09098706999998</v>
      </c>
      <c r="M1971" s="10">
        <v>-2.0688692099999999</v>
      </c>
      <c r="N1971" s="10">
        <v>290.66000000000003</v>
      </c>
      <c r="O1971" s="10">
        <v>-33.85</v>
      </c>
      <c r="P1971" s="11">
        <v>41.051000000000002</v>
      </c>
      <c r="Q1971" s="11">
        <v>-19.788499999999999</v>
      </c>
      <c r="R1971" s="37">
        <v>26.602819898909281</v>
      </c>
      <c r="S1971" s="16">
        <v>6.8369247140196848E-2</v>
      </c>
      <c r="T1971" s="37">
        <v>11.16</v>
      </c>
      <c r="U1971" s="16">
        <v>8.4852813742385697E-3</v>
      </c>
      <c r="V1971" s="10" t="s">
        <v>4770</v>
      </c>
      <c r="W1971" s="37">
        <v>1.417</v>
      </c>
      <c r="X1971" s="16">
        <v>1.2E-2</v>
      </c>
      <c r="Y1971" s="10" t="s">
        <v>4770</v>
      </c>
      <c r="Z1971" s="16">
        <v>9.0353616285690617</v>
      </c>
      <c r="AA1971" s="16">
        <v>0.16226620120616353</v>
      </c>
      <c r="AB1971" s="29" t="s">
        <v>8349</v>
      </c>
      <c r="AC1971" s="16">
        <v>3.6139999999999999</v>
      </c>
      <c r="AD1971" s="16">
        <v>2.4515301344262524E-2</v>
      </c>
      <c r="AE1971" s="10" t="s">
        <v>120</v>
      </c>
      <c r="AF1971" s="10" t="s">
        <v>4075</v>
      </c>
      <c r="AG1971" s="37">
        <v>5.759294557983595E-2</v>
      </c>
      <c r="AH1971" s="16">
        <v>0.16410764776170289</v>
      </c>
      <c r="AI1971" s="10" t="s">
        <v>8349</v>
      </c>
      <c r="AJ1971" s="10" t="s">
        <v>107</v>
      </c>
      <c r="AK1971" s="16" t="s">
        <v>110</v>
      </c>
      <c r="AL1971" s="16">
        <f t="shared" si="120"/>
        <v>0.23998530284131142</v>
      </c>
      <c r="AM1971" s="16">
        <f t="shared" si="121"/>
        <v>9.0210475338048965</v>
      </c>
      <c r="AN1971" s="17">
        <f t="shared" si="122"/>
        <v>2.0054539464367677E-9</v>
      </c>
      <c r="AO1971" s="16">
        <f t="shared" si="123"/>
        <v>32.904468266938366</v>
      </c>
      <c r="AP1971" s="18">
        <v>3934.2291866137875</v>
      </c>
      <c r="AQ1971" s="18" t="s">
        <v>124</v>
      </c>
      <c r="AR1971" s="16">
        <v>0.51619876354936944</v>
      </c>
      <c r="AS1971" s="10" t="s">
        <v>74</v>
      </c>
      <c r="AT1971" s="16">
        <v>0.48100099200369439</v>
      </c>
      <c r="AU1971" s="10" t="s">
        <v>74</v>
      </c>
      <c r="AV1971" s="10" t="s">
        <v>8349</v>
      </c>
      <c r="AW1971" s="10" t="s">
        <v>8349</v>
      </c>
      <c r="AX1971" s="10" t="s">
        <v>8349</v>
      </c>
      <c r="AY1971" s="10" t="s">
        <v>8349</v>
      </c>
      <c r="AZ1971" s="10" t="s">
        <v>8349</v>
      </c>
      <c r="BA1971" s="10" t="s">
        <v>8349</v>
      </c>
    </row>
    <row r="1972" spans="1:53" s="10" customFormat="1">
      <c r="A1972" s="31">
        <v>100017</v>
      </c>
      <c r="B1972" s="10">
        <v>193664</v>
      </c>
      <c r="C1972" s="10" t="s">
        <v>5774</v>
      </c>
      <c r="D1972" s="10" t="s">
        <v>5775</v>
      </c>
      <c r="E1972" s="15" t="s">
        <v>8349</v>
      </c>
      <c r="F1972" s="10" t="s">
        <v>8349</v>
      </c>
      <c r="G1972" s="10" t="s">
        <v>8349</v>
      </c>
      <c r="H1972" s="10" t="s">
        <v>8349</v>
      </c>
      <c r="I1972" s="10" t="s">
        <v>8349</v>
      </c>
      <c r="J1972" s="10" t="s">
        <v>739</v>
      </c>
      <c r="K1972" s="10" t="s">
        <v>740</v>
      </c>
      <c r="L1972" s="10">
        <v>304.37763541999999</v>
      </c>
      <c r="M1972" s="10">
        <v>66.852965870000006</v>
      </c>
      <c r="N1972" s="10">
        <v>468.52</v>
      </c>
      <c r="O1972" s="10">
        <v>296.81</v>
      </c>
      <c r="P1972" s="11">
        <v>100.46</v>
      </c>
      <c r="Q1972" s="11">
        <v>16.915099999999999</v>
      </c>
      <c r="R1972" s="37">
        <v>17.568517217146873</v>
      </c>
      <c r="S1972" s="16">
        <v>4.216444132115249E-3</v>
      </c>
      <c r="T1972" s="37">
        <v>5.91846347907968</v>
      </c>
      <c r="U1972" s="16">
        <v>1.6643316977093238E-2</v>
      </c>
      <c r="V1972" s="10" t="s">
        <v>4767</v>
      </c>
      <c r="W1972" s="37">
        <v>0.58625256265856007</v>
      </c>
      <c r="X1972" s="16">
        <v>1.6643316977093238E-2</v>
      </c>
      <c r="Y1972" s="10" t="s">
        <v>4768</v>
      </c>
      <c r="Z1972" s="16">
        <v>4.6947879361409131</v>
      </c>
      <c r="AA1972" s="16">
        <v>2.5818566161212253E-2</v>
      </c>
      <c r="AB1972" s="29" t="s">
        <v>8349</v>
      </c>
      <c r="AC1972" s="16" t="s">
        <v>8349</v>
      </c>
      <c r="AD1972" s="16" t="s">
        <v>8349</v>
      </c>
      <c r="AE1972" s="10" t="s">
        <v>8349</v>
      </c>
      <c r="AF1972" s="10" t="s">
        <v>4080</v>
      </c>
      <c r="AG1972" s="37">
        <v>1.1753560951713884</v>
      </c>
      <c r="AH1972" s="16">
        <v>0.10327922520343041</v>
      </c>
      <c r="AI1972" s="10" t="s">
        <v>4589</v>
      </c>
      <c r="AJ1972" s="10" t="s">
        <v>107</v>
      </c>
      <c r="AK1972" s="16" t="s">
        <v>109</v>
      </c>
      <c r="AL1972" s="16">
        <f t="shared" si="120"/>
        <v>1.0841384114454151</v>
      </c>
      <c r="AM1972" s="16">
        <f t="shared" si="121"/>
        <v>61.709158379473031</v>
      </c>
      <c r="AN1972" s="17">
        <f t="shared" si="122"/>
        <v>9.826809124017687E-11</v>
      </c>
      <c r="AO1972" s="16">
        <f t="shared" si="123"/>
        <v>30.93743217808947</v>
      </c>
      <c r="AP1972" s="18">
        <v>5886</v>
      </c>
      <c r="AQ1972" s="18" t="s">
        <v>141</v>
      </c>
      <c r="AR1972" s="16">
        <v>1.03</v>
      </c>
      <c r="AS1972" s="10" t="s">
        <v>73</v>
      </c>
      <c r="AT1972" s="16">
        <v>1.0169999999999999</v>
      </c>
      <c r="AU1972" s="10" t="s">
        <v>73</v>
      </c>
      <c r="AV1972" s="10">
        <v>4.43</v>
      </c>
      <c r="AW1972" s="10" t="s">
        <v>73</v>
      </c>
      <c r="AX1972" s="10">
        <v>3.76</v>
      </c>
      <c r="AY1972" s="10" t="s">
        <v>73</v>
      </c>
      <c r="AZ1972" s="10" t="s">
        <v>102</v>
      </c>
      <c r="BA1972" s="10">
        <v>-0.09</v>
      </c>
    </row>
    <row r="1973" spans="1:53" s="10" customFormat="1">
      <c r="A1973" s="31">
        <v>100223</v>
      </c>
      <c r="B1973" s="10">
        <v>192961</v>
      </c>
      <c r="C1973" s="10" t="s">
        <v>5776</v>
      </c>
      <c r="D1973" s="10" t="s">
        <v>5777</v>
      </c>
      <c r="E1973" s="15" t="s">
        <v>8349</v>
      </c>
      <c r="F1973" s="10" t="s">
        <v>8349</v>
      </c>
      <c r="G1973" s="10" t="s">
        <v>8349</v>
      </c>
      <c r="H1973" s="10" t="s">
        <v>8349</v>
      </c>
      <c r="I1973" s="10" t="s">
        <v>8349</v>
      </c>
      <c r="J1973" s="10" t="s">
        <v>741</v>
      </c>
      <c r="K1973" s="10" t="s">
        <v>742</v>
      </c>
      <c r="L1973" s="10">
        <v>304.90522491000002</v>
      </c>
      <c r="M1973" s="10">
        <v>-46.427866620000003</v>
      </c>
      <c r="N1973" s="10">
        <v>-379.36</v>
      </c>
      <c r="O1973" s="10">
        <v>-103.54</v>
      </c>
      <c r="P1973" s="11">
        <v>353.42189999999999</v>
      </c>
      <c r="Q1973" s="11">
        <v>-34.098399999999998</v>
      </c>
      <c r="R1973" s="37">
        <v>17.914725904693658</v>
      </c>
      <c r="S1973" s="16">
        <v>2.096022930849158E-2</v>
      </c>
      <c r="T1973" s="37">
        <v>8.7080000000000002</v>
      </c>
      <c r="U1973" s="16">
        <v>1.2E-2</v>
      </c>
      <c r="V1973" s="10" t="s">
        <v>4769</v>
      </c>
      <c r="W1973" s="37">
        <v>1.181</v>
      </c>
      <c r="X1973" s="16">
        <v>8.3999999999999995E-3</v>
      </c>
      <c r="Y1973" s="10" t="s">
        <v>4769</v>
      </c>
      <c r="Z1973" s="16">
        <v>7.4419491607630617</v>
      </c>
      <c r="AA1973" s="16">
        <v>5.799832933445348E-2</v>
      </c>
      <c r="AB1973" s="29" t="s">
        <v>8349</v>
      </c>
      <c r="AC1973" s="16">
        <v>2.9450000000000003</v>
      </c>
      <c r="AD1973" s="16">
        <v>1.9608671551127575E-2</v>
      </c>
      <c r="AE1973" s="10" t="s">
        <v>125</v>
      </c>
      <c r="AF1973" s="10" t="s">
        <v>4075</v>
      </c>
      <c r="AG1973" s="37">
        <v>0.16720572881797688</v>
      </c>
      <c r="AH1973" s="16">
        <v>6.1223412234109646E-2</v>
      </c>
      <c r="AI1973" s="10" t="s">
        <v>4302</v>
      </c>
      <c r="AJ1973" s="10" t="s">
        <v>107</v>
      </c>
      <c r="AK1973" s="22" t="s">
        <v>60</v>
      </c>
      <c r="AL1973" s="16">
        <f t="shared" si="120"/>
        <v>0.40890797108637644</v>
      </c>
      <c r="AM1973" s="16">
        <f t="shared" si="121"/>
        <v>22.825242946041534</v>
      </c>
      <c r="AN1973" s="17">
        <f t="shared" si="122"/>
        <v>6.9076580579206918E-10</v>
      </c>
      <c r="AO1973" s="16">
        <f t="shared" si="123"/>
        <v>31.609672922417545</v>
      </c>
      <c r="AP1973" s="18">
        <v>4384.6756041732315</v>
      </c>
      <c r="AQ1973" s="18" t="s">
        <v>124</v>
      </c>
      <c r="AR1973" s="16">
        <v>0.70811250969558659</v>
      </c>
      <c r="AS1973" s="10" t="s">
        <v>74</v>
      </c>
      <c r="AT1973" s="16">
        <v>0.63216963133752169</v>
      </c>
      <c r="AU1973" s="10" t="s">
        <v>74</v>
      </c>
      <c r="AV1973" s="10" t="s">
        <v>8349</v>
      </c>
      <c r="AW1973" s="10" t="s">
        <v>8349</v>
      </c>
      <c r="AX1973" s="10" t="s">
        <v>8349</v>
      </c>
      <c r="AY1973" s="10" t="s">
        <v>8349</v>
      </c>
      <c r="AZ1973" s="10" t="s">
        <v>102</v>
      </c>
      <c r="BA1973" s="10" t="s">
        <v>8349</v>
      </c>
    </row>
    <row r="1974" spans="1:53" s="10" customFormat="1">
      <c r="A1974" s="31">
        <v>100356</v>
      </c>
      <c r="B1974" s="10" t="s">
        <v>8349</v>
      </c>
      <c r="C1974" s="10" t="s">
        <v>8349</v>
      </c>
      <c r="D1974" s="10" t="s">
        <v>8349</v>
      </c>
      <c r="E1974" s="15" t="s">
        <v>8349</v>
      </c>
      <c r="F1974" s="10" t="s">
        <v>9278</v>
      </c>
      <c r="G1974" s="10" t="s">
        <v>8349</v>
      </c>
      <c r="H1974" s="10" t="s">
        <v>8349</v>
      </c>
      <c r="I1974" s="10" t="s">
        <v>8349</v>
      </c>
      <c r="J1974" s="10" t="s">
        <v>743</v>
      </c>
      <c r="K1974" s="10" t="s">
        <v>744</v>
      </c>
      <c r="L1974" s="10">
        <v>305.29564138000001</v>
      </c>
      <c r="M1974" s="10">
        <v>-51.791290119999999</v>
      </c>
      <c r="N1974" s="10">
        <v>-40.15</v>
      </c>
      <c r="O1974" s="10">
        <v>93.92</v>
      </c>
      <c r="P1974" s="11">
        <v>346.94850000000002</v>
      </c>
      <c r="Q1974" s="11">
        <v>-34.637999999999998</v>
      </c>
      <c r="R1974" s="37">
        <v>24.009603841536617</v>
      </c>
      <c r="S1974" s="16">
        <v>4.8259303721488594E-2</v>
      </c>
      <c r="T1974" s="37">
        <v>10.227</v>
      </c>
      <c r="U1974" s="16">
        <v>1.2E-2</v>
      </c>
      <c r="V1974" s="10" t="s">
        <v>4769</v>
      </c>
      <c r="W1974" s="37">
        <v>1.464</v>
      </c>
      <c r="X1974" s="16">
        <v>8.3999999999999995E-3</v>
      </c>
      <c r="Y1974" s="10" t="s">
        <v>4769</v>
      </c>
      <c r="Z1974" s="16">
        <v>8.325075028714032</v>
      </c>
      <c r="AA1974" s="16">
        <v>0.11940679964784273</v>
      </c>
      <c r="AB1974" s="10" t="s">
        <v>4782</v>
      </c>
      <c r="AC1974" s="16">
        <v>3.8404547319565809</v>
      </c>
      <c r="AD1974" s="16">
        <v>0.18155990746858183</v>
      </c>
      <c r="AE1974" s="10" t="s">
        <v>125</v>
      </c>
      <c r="AF1974" s="10" t="s">
        <v>4075</v>
      </c>
      <c r="AG1974" s="37">
        <v>0.12197954496752553</v>
      </c>
      <c r="AH1974" s="16">
        <v>0.21730619825982889</v>
      </c>
      <c r="AI1974" s="10" t="s">
        <v>4603</v>
      </c>
      <c r="AJ1974" s="10" t="s">
        <v>107</v>
      </c>
      <c r="AK1974" s="22" t="s">
        <v>110</v>
      </c>
      <c r="AL1974" s="16">
        <f t="shared" si="120"/>
        <v>0.34925570141019247</v>
      </c>
      <c r="AM1974" s="16">
        <f t="shared" si="121"/>
        <v>14.546499963734513</v>
      </c>
      <c r="AN1974" s="17">
        <f t="shared" si="122"/>
        <v>9.4688006936531387E-10</v>
      </c>
      <c r="AO1974" s="16">
        <f t="shared" si="123"/>
        <v>32.786262561761191</v>
      </c>
      <c r="AP1974" s="18">
        <v>3801.927239189803</v>
      </c>
      <c r="AQ1974" s="18" t="s">
        <v>124</v>
      </c>
      <c r="AR1974" s="16">
        <v>0.80442864770592803</v>
      </c>
      <c r="AS1974" s="10" t="s">
        <v>74</v>
      </c>
      <c r="AT1974" s="16">
        <v>0.58306183846529169</v>
      </c>
      <c r="AU1974" s="10" t="s">
        <v>74</v>
      </c>
      <c r="AV1974" s="10" t="s">
        <v>8349</v>
      </c>
      <c r="AW1974" s="10" t="s">
        <v>8349</v>
      </c>
      <c r="AX1974" s="10" t="s">
        <v>8349</v>
      </c>
      <c r="AY1974" s="10" t="s">
        <v>8349</v>
      </c>
      <c r="AZ1974" s="10" t="s">
        <v>8349</v>
      </c>
      <c r="BA1974" s="10" t="s">
        <v>8349</v>
      </c>
    </row>
    <row r="1975" spans="1:53" s="10" customFormat="1">
      <c r="A1975" s="31">
        <v>100490</v>
      </c>
      <c r="B1975" s="10" t="s">
        <v>8349</v>
      </c>
      <c r="C1975" s="10" t="s">
        <v>5778</v>
      </c>
      <c r="D1975" s="10" t="s">
        <v>5779</v>
      </c>
      <c r="E1975" s="15" t="s">
        <v>8349</v>
      </c>
      <c r="F1975" s="10" t="s">
        <v>8349</v>
      </c>
      <c r="G1975" s="10" t="s">
        <v>8349</v>
      </c>
      <c r="H1975" s="10" t="s">
        <v>8349</v>
      </c>
      <c r="I1975" s="10" t="s">
        <v>8349</v>
      </c>
      <c r="J1975" s="10" t="s">
        <v>745</v>
      </c>
      <c r="K1975" s="10" t="s">
        <v>746</v>
      </c>
      <c r="L1975" s="10">
        <v>305.67127784000002</v>
      </c>
      <c r="M1975" s="10">
        <v>-58.284603930000003</v>
      </c>
      <c r="N1975" s="10">
        <v>757.9</v>
      </c>
      <c r="O1975" s="10">
        <v>-434.81</v>
      </c>
      <c r="P1975" s="11">
        <v>339.04750000000001</v>
      </c>
      <c r="Q1975" s="11">
        <v>-34.700499999999998</v>
      </c>
      <c r="R1975" s="37">
        <v>19.387359441644048</v>
      </c>
      <c r="S1975" s="16">
        <v>3.7223730127956572E-2</v>
      </c>
      <c r="T1975" s="37">
        <v>10.583</v>
      </c>
      <c r="U1975" s="16">
        <v>1.2E-2</v>
      </c>
      <c r="V1975" s="10" t="s">
        <v>4769</v>
      </c>
      <c r="W1975" s="37">
        <v>1.454</v>
      </c>
      <c r="X1975" s="16">
        <v>8.3999999999999995E-3</v>
      </c>
      <c r="Y1975" s="10" t="s">
        <v>4769</v>
      </c>
      <c r="Z1975" s="16">
        <v>9.1454066890095937</v>
      </c>
      <c r="AA1975" s="16">
        <v>9.437311291686612E-2</v>
      </c>
      <c r="AB1975" s="29" t="s">
        <v>8349</v>
      </c>
      <c r="AC1975" s="16">
        <v>3.6309999999999993</v>
      </c>
      <c r="AD1975" s="16">
        <v>2.9266021253323792E-2</v>
      </c>
      <c r="AE1975" s="10" t="s">
        <v>125</v>
      </c>
      <c r="AF1975" s="10" t="s">
        <v>4075</v>
      </c>
      <c r="AG1975" s="37">
        <v>5.1868523929809202E-2</v>
      </c>
      <c r="AH1975" s="16">
        <v>9.8806803620092698E-2</v>
      </c>
      <c r="AI1975" s="10" t="s">
        <v>4663</v>
      </c>
      <c r="AJ1975" s="10" t="s">
        <v>107</v>
      </c>
      <c r="AK1975" s="22" t="s">
        <v>60</v>
      </c>
      <c r="AL1975" s="16">
        <f t="shared" si="120"/>
        <v>0.22774662221383044</v>
      </c>
      <c r="AM1975" s="16">
        <f t="shared" si="121"/>
        <v>11.747170773789374</v>
      </c>
      <c r="AN1975" s="17">
        <f t="shared" si="122"/>
        <v>2.2267840156064543E-9</v>
      </c>
      <c r="AO1975" s="16">
        <f t="shared" si="123"/>
        <v>32.213804762061514</v>
      </c>
      <c r="AP1975" s="18">
        <v>3923.9568549586966</v>
      </c>
      <c r="AQ1975" s="18" t="s">
        <v>124</v>
      </c>
      <c r="AR1975" s="16">
        <v>0.4924420422654856</v>
      </c>
      <c r="AS1975" s="10" t="s">
        <v>74</v>
      </c>
      <c r="AT1975" s="16">
        <v>0.46826120316345765</v>
      </c>
      <c r="AU1975" s="10" t="s">
        <v>74</v>
      </c>
      <c r="AV1975" s="10" t="s">
        <v>8349</v>
      </c>
      <c r="AW1975" s="10" t="s">
        <v>8349</v>
      </c>
      <c r="AX1975" s="10" t="s">
        <v>8349</v>
      </c>
      <c r="AY1975" s="10" t="s">
        <v>8349</v>
      </c>
      <c r="AZ1975" s="10" t="s">
        <v>8349</v>
      </c>
      <c r="BA1975" s="10" t="s">
        <v>8349</v>
      </c>
    </row>
    <row r="1976" spans="1:53" s="10" customFormat="1">
      <c r="A1976" s="31">
        <v>100511</v>
      </c>
      <c r="B1976" s="10">
        <v>194012</v>
      </c>
      <c r="C1976" s="10" t="s">
        <v>5780</v>
      </c>
      <c r="D1976" s="10" t="s">
        <v>8349</v>
      </c>
      <c r="E1976" s="15" t="s">
        <v>8349</v>
      </c>
      <c r="F1976" s="10" t="s">
        <v>8349</v>
      </c>
      <c r="G1976" s="10" t="s">
        <v>8349</v>
      </c>
      <c r="H1976" s="10" t="s">
        <v>8349</v>
      </c>
      <c r="I1976" s="10" t="s">
        <v>8349</v>
      </c>
      <c r="J1976" s="10" t="s">
        <v>747</v>
      </c>
      <c r="K1976" s="10" t="s">
        <v>748</v>
      </c>
      <c r="L1976" s="10">
        <v>305.7180075</v>
      </c>
      <c r="M1976" s="10">
        <v>14.55111452</v>
      </c>
      <c r="N1976" s="10">
        <v>79.02</v>
      </c>
      <c r="O1976" s="10">
        <v>-6.87</v>
      </c>
      <c r="P1976" s="11">
        <v>56.821800000000003</v>
      </c>
      <c r="Q1976" s="11">
        <v>-12.713100000000001</v>
      </c>
      <c r="R1976" s="37">
        <v>26.253609871357309</v>
      </c>
      <c r="S1976" s="16">
        <v>1.1289052244683642E-2</v>
      </c>
      <c r="T1976" s="37">
        <v>6.1513388887133402</v>
      </c>
      <c r="U1976" s="16">
        <v>1.8027756377319945E-2</v>
      </c>
      <c r="V1976" s="10" t="s">
        <v>4767</v>
      </c>
      <c r="W1976" s="37">
        <v>0.498</v>
      </c>
      <c r="X1976" s="16">
        <v>1.4E-2</v>
      </c>
      <c r="Y1976" s="10" t="s">
        <v>4770</v>
      </c>
      <c r="Z1976" s="16">
        <v>4.0553937520180714</v>
      </c>
      <c r="AA1976" s="16">
        <v>4.2681041278821219E-2</v>
      </c>
      <c r="AB1976" s="29" t="s">
        <v>8349</v>
      </c>
      <c r="AC1976" s="16">
        <v>1.2513388887133399</v>
      </c>
      <c r="AD1976" s="16">
        <v>2.5475478405713989E-2</v>
      </c>
      <c r="AE1976" s="10" t="s">
        <v>120</v>
      </c>
      <c r="AF1976" s="10" t="s">
        <v>4075</v>
      </c>
      <c r="AG1976" s="37">
        <v>2.0653757839634572</v>
      </c>
      <c r="AH1976" s="16">
        <v>4.9705847590041562E-2</v>
      </c>
      <c r="AI1976" s="10" t="s">
        <v>4637</v>
      </c>
      <c r="AJ1976" s="10" t="s">
        <v>107</v>
      </c>
      <c r="AK1976" s="16" t="s">
        <v>111</v>
      </c>
      <c r="AL1976" s="16">
        <f t="shared" si="120"/>
        <v>1.4371415323354402</v>
      </c>
      <c r="AM1976" s="16">
        <f t="shared" si="121"/>
        <v>54.740720966656923</v>
      </c>
      <c r="AN1976" s="17">
        <f t="shared" si="122"/>
        <v>5.5922026827658179E-11</v>
      </c>
      <c r="AO1976" s="16">
        <f t="shared" si="123"/>
        <v>31.782381629932765</v>
      </c>
      <c r="AP1976" s="18">
        <v>6250</v>
      </c>
      <c r="AQ1976" s="18" t="s">
        <v>129</v>
      </c>
      <c r="AR1976" s="16">
        <v>1.2248731986403987</v>
      </c>
      <c r="AS1976" s="10" t="s">
        <v>74</v>
      </c>
      <c r="AT1976" s="16">
        <v>1.2043951418999934</v>
      </c>
      <c r="AU1976" s="10" t="s">
        <v>74</v>
      </c>
      <c r="AV1976" s="10">
        <v>4.22</v>
      </c>
      <c r="AW1976" s="10" t="s">
        <v>96</v>
      </c>
      <c r="AX1976" s="10" t="s">
        <v>8349</v>
      </c>
      <c r="AY1976" s="10" t="s">
        <v>8349</v>
      </c>
      <c r="AZ1976" s="10" t="s">
        <v>101</v>
      </c>
      <c r="BA1976" s="10" t="s">
        <v>8349</v>
      </c>
    </row>
    <row r="1977" spans="1:53" s="10" customFormat="1">
      <c r="A1977" s="32">
        <v>100923</v>
      </c>
      <c r="B1977" s="10" t="s">
        <v>8349</v>
      </c>
      <c r="C1977" s="10" t="s">
        <v>8349</v>
      </c>
      <c r="D1977" s="10" t="s">
        <v>8349</v>
      </c>
      <c r="E1977" s="15" t="s">
        <v>8349</v>
      </c>
      <c r="F1977" s="10" t="s">
        <v>8349</v>
      </c>
      <c r="G1977" s="10" t="s">
        <v>8349</v>
      </c>
      <c r="H1977" s="10" t="s">
        <v>8349</v>
      </c>
      <c r="I1977" s="10" t="s">
        <v>8349</v>
      </c>
      <c r="J1977" s="10" t="s">
        <v>4824</v>
      </c>
      <c r="K1977" s="10" t="s">
        <v>4825</v>
      </c>
      <c r="L1977" s="10">
        <v>306.92412765</v>
      </c>
      <c r="M1977" s="10">
        <v>-27.745575379999998</v>
      </c>
      <c r="N1977" s="10">
        <v>-202.72</v>
      </c>
      <c r="O1977" s="10">
        <v>-876.94</v>
      </c>
      <c r="P1977" s="11">
        <v>15.7563</v>
      </c>
      <c r="Q1977" s="11">
        <v>-32.239800000000002</v>
      </c>
      <c r="R1977" s="37">
        <v>14.841199168892848</v>
      </c>
      <c r="S1977" s="16">
        <v>4.4672009498367471E-2</v>
      </c>
      <c r="T1977" s="37">
        <v>11.433</v>
      </c>
      <c r="U1977" s="16">
        <v>1.2E-2</v>
      </c>
      <c r="V1977" s="10" t="s">
        <v>4769</v>
      </c>
      <c r="W1977" s="37">
        <v>1.4930000000000001</v>
      </c>
      <c r="X1977" s="16">
        <v>8.3999999999999995E-3</v>
      </c>
      <c r="Y1977" s="10" t="s">
        <v>4769</v>
      </c>
      <c r="Z1977" s="16">
        <v>10.575655033225507</v>
      </c>
      <c r="AA1977" s="16">
        <v>0.11123748758066121</v>
      </c>
      <c r="AB1977" s="29" t="s">
        <v>8349</v>
      </c>
      <c r="AC1977" s="16">
        <v>4.5460000000000003</v>
      </c>
      <c r="AD1977" s="16">
        <v>2.8757607689096808E-2</v>
      </c>
      <c r="AE1977" s="10" t="s">
        <v>125</v>
      </c>
      <c r="AF1977" s="10" t="s">
        <v>4075</v>
      </c>
      <c r="AG1977" s="37">
        <v>2.8519735970292184E-2</v>
      </c>
      <c r="AH1977" s="16">
        <v>0.14308661238305195</v>
      </c>
      <c r="AI1977" s="10" t="s">
        <v>4552</v>
      </c>
      <c r="AJ1977" s="16" t="s">
        <v>8349</v>
      </c>
      <c r="AK1977" s="16" t="s">
        <v>8349</v>
      </c>
      <c r="AL1977" s="16">
        <f t="shared" si="120"/>
        <v>0.16887787294459919</v>
      </c>
      <c r="AM1977" s="16">
        <f t="shared" si="121"/>
        <v>11.378991079007092</v>
      </c>
      <c r="AN1977" s="17">
        <f t="shared" si="122"/>
        <v>4.0498271134175827E-9</v>
      </c>
      <c r="AO1977" s="16">
        <f t="shared" si="123"/>
        <v>32.414408790908624</v>
      </c>
      <c r="AP1977" s="18">
        <v>3452.1283806857773</v>
      </c>
      <c r="AQ1977" s="18" t="s">
        <v>143</v>
      </c>
      <c r="AR1977" s="16">
        <v>0.47179192140529663</v>
      </c>
      <c r="AS1977" s="10" t="s">
        <v>74</v>
      </c>
      <c r="AT1977" s="16">
        <v>0.4016830090182576</v>
      </c>
      <c r="AU1977" s="10" t="s">
        <v>74</v>
      </c>
      <c r="AV1977" s="10" t="s">
        <v>8349</v>
      </c>
      <c r="AW1977" s="10" t="s">
        <v>8349</v>
      </c>
      <c r="AX1977" s="10" t="s">
        <v>8349</v>
      </c>
      <c r="AY1977" s="10" t="s">
        <v>8349</v>
      </c>
      <c r="AZ1977" s="10" t="s">
        <v>8349</v>
      </c>
      <c r="BA1977" s="10" t="s">
        <v>8349</v>
      </c>
    </row>
    <row r="1978" spans="1:53" s="10" customFormat="1">
      <c r="A1978" s="31">
        <v>100925</v>
      </c>
      <c r="B1978" s="10">
        <v>194640</v>
      </c>
      <c r="C1978" s="10" t="s">
        <v>5781</v>
      </c>
      <c r="D1978" s="10" t="s">
        <v>5782</v>
      </c>
      <c r="E1978" s="15" t="s">
        <v>8349</v>
      </c>
      <c r="F1978" s="10" t="s">
        <v>8349</v>
      </c>
      <c r="G1978" s="10" t="s">
        <v>8349</v>
      </c>
      <c r="H1978" s="10" t="s">
        <v>8349</v>
      </c>
      <c r="I1978" s="10" t="s">
        <v>8349</v>
      </c>
      <c r="J1978" s="10" t="s">
        <v>749</v>
      </c>
      <c r="K1978" s="10" t="s">
        <v>750</v>
      </c>
      <c r="L1978" s="10">
        <v>306.93438673000003</v>
      </c>
      <c r="M1978" s="10">
        <v>-30.866577929999998</v>
      </c>
      <c r="N1978" s="10">
        <v>-14.88</v>
      </c>
      <c r="O1978" s="10">
        <v>-521.53</v>
      </c>
      <c r="P1978" s="11">
        <v>12.1807</v>
      </c>
      <c r="Q1978" s="11">
        <v>-33.063600000000001</v>
      </c>
      <c r="R1978" s="37">
        <v>19.52362358453729</v>
      </c>
      <c r="S1978" s="16">
        <v>1.0542756735650138E-2</v>
      </c>
      <c r="T1978" s="37">
        <v>6.61</v>
      </c>
      <c r="U1978" s="16">
        <v>9.899494936611665E-3</v>
      </c>
      <c r="V1978" s="10" t="s">
        <v>4770</v>
      </c>
      <c r="W1978" s="37">
        <v>0.72399999999999998</v>
      </c>
      <c r="X1978" s="16">
        <v>1.4E-2</v>
      </c>
      <c r="Y1978" s="10" t="s">
        <v>4770</v>
      </c>
      <c r="Z1978" s="16">
        <v>5.1571978706620545</v>
      </c>
      <c r="AA1978" s="16">
        <v>3.2914334541646717E-2</v>
      </c>
      <c r="AB1978" s="29" t="s">
        <v>8349</v>
      </c>
      <c r="AC1978" s="16">
        <v>1.6950000000000003</v>
      </c>
      <c r="AD1978" s="16">
        <v>1.8814887722226777E-2</v>
      </c>
      <c r="AE1978" s="10" t="s">
        <v>120</v>
      </c>
      <c r="AF1978" s="10" t="s">
        <v>4075</v>
      </c>
      <c r="AG1978" s="37">
        <v>0.81251717711283022</v>
      </c>
      <c r="AH1978" s="16">
        <v>3.7912444109018319E-2</v>
      </c>
      <c r="AI1978" s="10" t="s">
        <v>4388</v>
      </c>
      <c r="AJ1978" s="10" t="s">
        <v>107</v>
      </c>
      <c r="AK1978" s="16" t="s">
        <v>109</v>
      </c>
      <c r="AL1978" s="16">
        <f t="shared" si="120"/>
        <v>0.9013973469634966</v>
      </c>
      <c r="AM1978" s="16">
        <f t="shared" si="121"/>
        <v>46.169572111470295</v>
      </c>
      <c r="AN1978" s="17">
        <f t="shared" si="122"/>
        <v>1.4215084093411246E-10</v>
      </c>
      <c r="AO1978" s="16">
        <f t="shared" si="123"/>
        <v>31.228126416930607</v>
      </c>
      <c r="AP1978" s="18">
        <v>5530</v>
      </c>
      <c r="AQ1978" s="18" t="s">
        <v>141</v>
      </c>
      <c r="AR1978" s="16">
        <v>0.95</v>
      </c>
      <c r="AS1978" s="10" t="s">
        <v>73</v>
      </c>
      <c r="AT1978" s="16">
        <v>0.89100000000000001</v>
      </c>
      <c r="AU1978" s="10" t="s">
        <v>73</v>
      </c>
      <c r="AV1978" s="10">
        <v>4.45</v>
      </c>
      <c r="AW1978" s="10" t="s">
        <v>73</v>
      </c>
      <c r="AX1978" s="10">
        <v>8.5</v>
      </c>
      <c r="AY1978" s="10" t="s">
        <v>141</v>
      </c>
      <c r="AZ1978" s="10" t="s">
        <v>102</v>
      </c>
      <c r="BA1978" s="10">
        <v>-0.03</v>
      </c>
    </row>
    <row r="1979" spans="1:53" s="10" customFormat="1">
      <c r="A1979" s="31">
        <v>100963</v>
      </c>
      <c r="B1979" s="10">
        <v>195034</v>
      </c>
      <c r="C1979" s="10" t="s">
        <v>5783</v>
      </c>
      <c r="D1979" s="10" t="s">
        <v>8349</v>
      </c>
      <c r="E1979" s="15" t="s">
        <v>8349</v>
      </c>
      <c r="F1979" s="10" t="s">
        <v>8349</v>
      </c>
      <c r="G1979" s="10" t="s">
        <v>8349</v>
      </c>
      <c r="H1979" s="10" t="s">
        <v>8349</v>
      </c>
      <c r="I1979" s="10" t="s">
        <v>8349</v>
      </c>
      <c r="J1979" s="10" t="s">
        <v>751</v>
      </c>
      <c r="K1979" s="10" t="s">
        <v>752</v>
      </c>
      <c r="L1979" s="10">
        <v>307.04929062999997</v>
      </c>
      <c r="M1979" s="10">
        <v>22.129585349999999</v>
      </c>
      <c r="N1979" s="10">
        <v>-23.55</v>
      </c>
      <c r="O1979" s="10">
        <v>-243.67</v>
      </c>
      <c r="P1979" s="11">
        <v>63.962600000000002</v>
      </c>
      <c r="Q1979" s="11">
        <v>-9.5580999999999996</v>
      </c>
      <c r="R1979" s="37">
        <v>28.2326369282891</v>
      </c>
      <c r="S1979" s="16">
        <v>1.6657255787690568E-2</v>
      </c>
      <c r="T1979" s="37">
        <v>7.08806056492464</v>
      </c>
      <c r="U1979" s="16">
        <v>1.8027756377319945E-2</v>
      </c>
      <c r="V1979" s="10" t="s">
        <v>4767</v>
      </c>
      <c r="W1979" s="37">
        <v>0.64815449089087995</v>
      </c>
      <c r="X1979" s="16">
        <v>1.8027756377319945E-2</v>
      </c>
      <c r="Y1979" s="10" t="s">
        <v>4768</v>
      </c>
      <c r="Z1979" s="16">
        <v>4.8343033491949194</v>
      </c>
      <c r="AA1979" s="16">
        <v>5.4503168356418996E-2</v>
      </c>
      <c r="AB1979" s="29" t="s">
        <v>8349</v>
      </c>
      <c r="AC1979" s="16">
        <v>1.5090605649246402</v>
      </c>
      <c r="AD1979" s="16">
        <v>2.5475478405713989E-2</v>
      </c>
      <c r="AE1979" s="10" t="s">
        <v>122</v>
      </c>
      <c r="AF1979" s="10" t="s">
        <v>4075</v>
      </c>
      <c r="AG1979" s="37">
        <v>1.0433751786095997</v>
      </c>
      <c r="AH1979" s="16">
        <v>6.0163073067190917E-2</v>
      </c>
      <c r="AI1979" s="10" t="s">
        <v>4659</v>
      </c>
      <c r="AJ1979" s="10" t="s">
        <v>107</v>
      </c>
      <c r="AK1979" s="16" t="s">
        <v>58</v>
      </c>
      <c r="AL1979" s="16">
        <f t="shared" si="120"/>
        <v>1.0214573797323117</v>
      </c>
      <c r="AM1979" s="16">
        <f t="shared" si="121"/>
        <v>36.180020390118479</v>
      </c>
      <c r="AN1979" s="17">
        <f t="shared" si="122"/>
        <v>1.1069843558470993E-10</v>
      </c>
      <c r="AO1979" s="16">
        <f t="shared" si="123"/>
        <v>31.977706856488645</v>
      </c>
      <c r="AP1979" s="18">
        <v>5821.6548706781505</v>
      </c>
      <c r="AQ1979" s="18" t="s">
        <v>124</v>
      </c>
      <c r="AR1979" s="16">
        <v>1.0034112506104724</v>
      </c>
      <c r="AS1979" s="10" t="s">
        <v>74</v>
      </c>
      <c r="AT1979" s="16">
        <v>1.0109468736631237</v>
      </c>
      <c r="AU1979" s="10" t="s">
        <v>74</v>
      </c>
      <c r="AV1979" s="10" t="s">
        <v>8349</v>
      </c>
      <c r="AW1979" s="10" t="s">
        <v>8349</v>
      </c>
      <c r="AX1979" s="10" t="s">
        <v>8349</v>
      </c>
      <c r="AY1979" s="10" t="s">
        <v>8349</v>
      </c>
      <c r="AZ1979" s="10" t="s">
        <v>8349</v>
      </c>
      <c r="BA1979" s="10" t="s">
        <v>8349</v>
      </c>
    </row>
    <row r="1980" spans="1:53" s="10" customFormat="1">
      <c r="A1980" s="32">
        <v>101150</v>
      </c>
      <c r="B1980" s="10" t="s">
        <v>8349</v>
      </c>
      <c r="C1980" s="10" t="s">
        <v>8349</v>
      </c>
      <c r="D1980" s="10" t="s">
        <v>8349</v>
      </c>
      <c r="E1980" s="15" t="s">
        <v>8349</v>
      </c>
      <c r="F1980" s="10" t="s">
        <v>9279</v>
      </c>
      <c r="G1980" s="10" t="s">
        <v>8349</v>
      </c>
      <c r="H1980" s="10" t="s">
        <v>8349</v>
      </c>
      <c r="I1980" s="10" t="s">
        <v>8349</v>
      </c>
      <c r="J1980" s="10" t="s">
        <v>4826</v>
      </c>
      <c r="K1980" s="10" t="s">
        <v>4827</v>
      </c>
      <c r="L1980" s="10">
        <v>307.54486771000001</v>
      </c>
      <c r="M1980" s="10">
        <v>26.843106410000001</v>
      </c>
      <c r="N1980" s="10">
        <v>-163.44999999999999</v>
      </c>
      <c r="O1980" s="10">
        <v>-130.30000000000001</v>
      </c>
      <c r="P1980" s="11">
        <v>68.126999999999995</v>
      </c>
      <c r="Q1980" s="11">
        <v>-7.2234999999999996</v>
      </c>
      <c r="R1980" s="37">
        <v>23.815194093831863</v>
      </c>
      <c r="S1980" s="16">
        <v>7.7161228864015247E-2</v>
      </c>
      <c r="T1980" s="37">
        <v>9.69</v>
      </c>
      <c r="U1980" s="16">
        <v>1.0606601717798212E-2</v>
      </c>
      <c r="V1980" s="10" t="s">
        <v>4770</v>
      </c>
      <c r="W1980" s="37">
        <v>1.34</v>
      </c>
      <c r="X1980" s="16">
        <v>1.4999999999999999E-2</v>
      </c>
      <c r="Y1980" s="10" t="s">
        <v>4770</v>
      </c>
      <c r="Z1980" s="16">
        <v>7.8057293731896982</v>
      </c>
      <c r="AA1980" s="16">
        <v>0.18497744069585131</v>
      </c>
      <c r="AB1980" s="10" t="s">
        <v>4782</v>
      </c>
      <c r="AC1980" s="16">
        <v>3.3429999999999991</v>
      </c>
      <c r="AD1980" s="16">
        <v>2.263846284534354E-2</v>
      </c>
      <c r="AE1980" s="10" t="s">
        <v>120</v>
      </c>
      <c r="AF1980" s="10" t="s">
        <v>4075</v>
      </c>
      <c r="AG1980" s="37">
        <v>0.14845627408908194</v>
      </c>
      <c r="AH1980" s="16">
        <v>0.18635759594496595</v>
      </c>
      <c r="AI1980" s="10" t="s">
        <v>4498</v>
      </c>
      <c r="AJ1980" s="16" t="s">
        <v>8349</v>
      </c>
      <c r="AK1980" s="16" t="s">
        <v>8349</v>
      </c>
      <c r="AL1980" s="16">
        <f t="shared" si="120"/>
        <v>0.38530023889050724</v>
      </c>
      <c r="AM1980" s="16">
        <f t="shared" si="121"/>
        <v>16.178757031012399</v>
      </c>
      <c r="AN1980" s="17">
        <f t="shared" si="122"/>
        <v>7.7800686234852991E-10</v>
      </c>
      <c r="AO1980" s="16">
        <f t="shared" si="123"/>
        <v>32.462541430832474</v>
      </c>
      <c r="AP1980" s="18">
        <v>4105.5868423511401</v>
      </c>
      <c r="AQ1980" s="18" t="s">
        <v>143</v>
      </c>
      <c r="AR1980" s="16">
        <v>0.76102761990384404</v>
      </c>
      <c r="AS1980" s="10" t="s">
        <v>74</v>
      </c>
      <c r="AT1980" s="16">
        <v>0.61318196590577922</v>
      </c>
      <c r="AU1980" s="10" t="s">
        <v>74</v>
      </c>
      <c r="AV1980" s="10" t="s">
        <v>8349</v>
      </c>
      <c r="AW1980" s="10" t="s">
        <v>8349</v>
      </c>
      <c r="AX1980" s="10" t="s">
        <v>8349</v>
      </c>
      <c r="AY1980" s="10" t="s">
        <v>8349</v>
      </c>
      <c r="AZ1980" s="10" t="s">
        <v>8349</v>
      </c>
      <c r="BA1980" s="10" t="s">
        <v>8349</v>
      </c>
    </row>
    <row r="1981" spans="1:53" s="10" customFormat="1">
      <c r="A1981" s="31">
        <v>101180</v>
      </c>
      <c r="B1981" s="10" t="s">
        <v>8349</v>
      </c>
      <c r="C1981" s="10" t="s">
        <v>5784</v>
      </c>
      <c r="D1981" s="10" t="s">
        <v>5785</v>
      </c>
      <c r="E1981" s="15" t="s">
        <v>8349</v>
      </c>
      <c r="F1981" s="10" t="s">
        <v>8349</v>
      </c>
      <c r="G1981" s="10" t="s">
        <v>8349</v>
      </c>
      <c r="H1981" s="10" t="s">
        <v>8349</v>
      </c>
      <c r="I1981" s="10" t="s">
        <v>8349</v>
      </c>
      <c r="J1981" s="10" t="s">
        <v>753</v>
      </c>
      <c r="K1981" s="10" t="s">
        <v>754</v>
      </c>
      <c r="L1981" s="10">
        <v>307.63092879999999</v>
      </c>
      <c r="M1981" s="10">
        <v>65.448869520000002</v>
      </c>
      <c r="N1981" s="10">
        <v>443.25</v>
      </c>
      <c r="O1981" s="10">
        <v>284.06</v>
      </c>
      <c r="P1981" s="11">
        <v>99.9345</v>
      </c>
      <c r="Q1981" s="11">
        <v>15.059100000000001</v>
      </c>
      <c r="R1981" s="37">
        <v>7.9955225073958589</v>
      </c>
      <c r="S1981" s="16">
        <v>8.6351643079875286E-3</v>
      </c>
      <c r="T1981" s="37">
        <v>10.54</v>
      </c>
      <c r="U1981" s="16">
        <v>8.4852813742385697E-3</v>
      </c>
      <c r="V1981" s="10" t="s">
        <v>4770</v>
      </c>
      <c r="W1981" s="37">
        <v>1.542</v>
      </c>
      <c r="X1981" s="16">
        <v>1.2E-2</v>
      </c>
      <c r="Y1981" s="10" t="s">
        <v>4770</v>
      </c>
      <c r="Z1981" s="16">
        <v>11.025765749229798</v>
      </c>
      <c r="AA1981" s="16">
        <v>2.7317730597182788E-2</v>
      </c>
      <c r="AB1981" s="29" t="s">
        <v>8349</v>
      </c>
      <c r="AC1981" s="16">
        <v>4.6069999999999993</v>
      </c>
      <c r="AD1981" s="16">
        <v>2.4515301344262524E-2</v>
      </c>
      <c r="AE1981" s="10" t="s">
        <v>120</v>
      </c>
      <c r="AF1981" s="10" t="s">
        <v>4075</v>
      </c>
      <c r="AG1981" s="37">
        <v>1.9412127393189392E-2</v>
      </c>
      <c r="AH1981" s="16">
        <v>9.405455015564243E-2</v>
      </c>
      <c r="AI1981" s="10" t="s">
        <v>4667</v>
      </c>
      <c r="AJ1981" s="10" t="s">
        <v>107</v>
      </c>
      <c r="AK1981" s="22" t="s">
        <v>110</v>
      </c>
      <c r="AL1981" s="16">
        <f t="shared" si="120"/>
        <v>0.13932741077472657</v>
      </c>
      <c r="AM1981" s="16">
        <f t="shared" si="121"/>
        <v>17.425679265595054</v>
      </c>
      <c r="AN1981" s="17">
        <f t="shared" si="122"/>
        <v>5.9498888329221644E-9</v>
      </c>
      <c r="AO1981" s="16">
        <f t="shared" si="123"/>
        <v>31.103727871266649</v>
      </c>
      <c r="AP1981" s="18">
        <v>3426.3221594387269</v>
      </c>
      <c r="AQ1981" s="18" t="s">
        <v>124</v>
      </c>
      <c r="AR1981" s="16">
        <v>0.39512253786687868</v>
      </c>
      <c r="AS1981" s="10" t="s">
        <v>74</v>
      </c>
      <c r="AT1981" s="16">
        <v>0.36395223694332463</v>
      </c>
      <c r="AU1981" s="10" t="s">
        <v>74</v>
      </c>
      <c r="AV1981" s="10" t="s">
        <v>8349</v>
      </c>
      <c r="AW1981" s="10" t="s">
        <v>8349</v>
      </c>
      <c r="AX1981" s="10" t="s">
        <v>8349</v>
      </c>
      <c r="AY1981" s="10" t="s">
        <v>8349</v>
      </c>
      <c r="AZ1981" s="10" t="s">
        <v>8349</v>
      </c>
      <c r="BA1981" s="10" t="s">
        <v>8349</v>
      </c>
    </row>
    <row r="1982" spans="1:53" s="10" customFormat="1">
      <c r="A1982" s="31">
        <v>101262</v>
      </c>
      <c r="B1982" s="10" t="s">
        <v>8349</v>
      </c>
      <c r="C1982" s="10" t="s">
        <v>5786</v>
      </c>
      <c r="D1982" s="10" t="s">
        <v>5787</v>
      </c>
      <c r="E1982" s="15" t="s">
        <v>8349</v>
      </c>
      <c r="F1982" s="10" t="s">
        <v>9280</v>
      </c>
      <c r="G1982" s="10" t="s">
        <v>8349</v>
      </c>
      <c r="H1982" s="10" t="s">
        <v>8349</v>
      </c>
      <c r="I1982" s="10" t="s">
        <v>8349</v>
      </c>
      <c r="J1982" s="10" t="s">
        <v>755</v>
      </c>
      <c r="K1982" s="10" t="s">
        <v>756</v>
      </c>
      <c r="L1982" s="10">
        <v>307.88321781000002</v>
      </c>
      <c r="M1982" s="10">
        <v>33.775830310000003</v>
      </c>
      <c r="N1982" s="10">
        <v>142.12</v>
      </c>
      <c r="O1982" s="10">
        <v>16.63</v>
      </c>
      <c r="P1982" s="11">
        <v>73.947800000000001</v>
      </c>
      <c r="Q1982" s="11">
        <v>-3.4064000000000001</v>
      </c>
      <c r="R1982" s="37">
        <v>26.85284640171858</v>
      </c>
      <c r="S1982" s="16">
        <v>2.9269602577873255E-2</v>
      </c>
      <c r="T1982" s="37">
        <v>9.2200000000000006</v>
      </c>
      <c r="U1982" s="16">
        <v>2.1213203435596424E-3</v>
      </c>
      <c r="V1982" s="10" t="s">
        <v>4770</v>
      </c>
      <c r="W1982" s="37">
        <v>1.141</v>
      </c>
      <c r="X1982" s="16">
        <v>3.0000000000000001E-3</v>
      </c>
      <c r="Y1982" s="10" t="s">
        <v>4770</v>
      </c>
      <c r="Z1982" s="16">
        <v>7.0750483615465258</v>
      </c>
      <c r="AA1982" s="16">
        <v>6.6628173737337093E-2</v>
      </c>
      <c r="AB1982" s="29" t="s">
        <v>8349</v>
      </c>
      <c r="AC1982" s="16">
        <v>2.7230000000000008</v>
      </c>
      <c r="AD1982" s="16">
        <v>1.8124568960391857E-2</v>
      </c>
      <c r="AE1982" s="10" t="s">
        <v>120</v>
      </c>
      <c r="AF1982" s="10" t="s">
        <v>4075</v>
      </c>
      <c r="AG1982" s="37">
        <v>0.20207218023318332</v>
      </c>
      <c r="AH1982" s="16">
        <v>6.9049355794046169E-2</v>
      </c>
      <c r="AI1982" s="10" t="s">
        <v>4666</v>
      </c>
      <c r="AJ1982" s="10" t="s">
        <v>107</v>
      </c>
      <c r="AK1982" s="16" t="s">
        <v>57</v>
      </c>
      <c r="AL1982" s="16">
        <f t="shared" si="120"/>
        <v>0.44952439336835026</v>
      </c>
      <c r="AM1982" s="16">
        <f t="shared" si="121"/>
        <v>16.740288409037365</v>
      </c>
      <c r="AN1982" s="17">
        <f t="shared" si="122"/>
        <v>5.7157793748113942E-10</v>
      </c>
      <c r="AO1982" s="16">
        <f t="shared" si="123"/>
        <v>32.327311357571446</v>
      </c>
      <c r="AP1982" s="18">
        <v>4556.3027930945937</v>
      </c>
      <c r="AQ1982" s="18" t="s">
        <v>124</v>
      </c>
      <c r="AR1982" s="16">
        <v>0.72090781640964752</v>
      </c>
      <c r="AS1982" s="10" t="s">
        <v>74</v>
      </c>
      <c r="AT1982" s="16">
        <v>0.66362807480041852</v>
      </c>
      <c r="AU1982" s="10" t="s">
        <v>74</v>
      </c>
      <c r="AV1982" s="10" t="s">
        <v>8349</v>
      </c>
      <c r="AW1982" s="10" t="s">
        <v>8349</v>
      </c>
      <c r="AX1982" s="10" t="s">
        <v>8349</v>
      </c>
      <c r="AY1982" s="10" t="s">
        <v>8349</v>
      </c>
      <c r="AZ1982" s="10" t="s">
        <v>8349</v>
      </c>
      <c r="BA1982" s="10" t="s">
        <v>8349</v>
      </c>
    </row>
    <row r="1983" spans="1:53" s="10" customFormat="1">
      <c r="A1983" s="31">
        <v>101345</v>
      </c>
      <c r="B1983" s="10">
        <v>195564</v>
      </c>
      <c r="C1983" s="10" t="s">
        <v>5990</v>
      </c>
      <c r="D1983" s="10" t="s">
        <v>5991</v>
      </c>
      <c r="E1983" s="15" t="s">
        <v>8349</v>
      </c>
      <c r="F1983" s="10" t="s">
        <v>9281</v>
      </c>
      <c r="G1983" s="10" t="s">
        <v>8349</v>
      </c>
      <c r="H1983" s="10" t="s">
        <v>8349</v>
      </c>
      <c r="I1983" s="10" t="s">
        <v>8349</v>
      </c>
      <c r="J1983" s="10" t="s">
        <v>757</v>
      </c>
      <c r="K1983" s="10" t="s">
        <v>758</v>
      </c>
      <c r="L1983" s="10">
        <v>308.09797300000002</v>
      </c>
      <c r="M1983" s="10">
        <v>-9.8536414299999997</v>
      </c>
      <c r="N1983" s="10">
        <v>307.58999999999997</v>
      </c>
      <c r="O1983" s="10">
        <v>106.07</v>
      </c>
      <c r="P1983" s="11">
        <v>35.453800000000001</v>
      </c>
      <c r="Q1983" s="11">
        <v>-26.866599999999998</v>
      </c>
      <c r="R1983" s="37">
        <v>24.402147388970231</v>
      </c>
      <c r="S1983" s="16">
        <v>8.0527086383601759E-3</v>
      </c>
      <c r="T1983" s="37">
        <v>5.6553882203983399</v>
      </c>
      <c r="U1983" s="16">
        <v>1.6643316977093238E-2</v>
      </c>
      <c r="V1983" s="10" t="s">
        <v>4767</v>
      </c>
      <c r="W1983" s="37">
        <v>0.68899999999999995</v>
      </c>
      <c r="X1983" s="16">
        <v>3.0000000000000001E-3</v>
      </c>
      <c r="Y1983" s="10" t="s">
        <v>4770</v>
      </c>
      <c r="Z1983" s="16">
        <v>3.7182479907242207</v>
      </c>
      <c r="AA1983" s="16">
        <v>3.4200337652539936E-2</v>
      </c>
      <c r="AB1983" s="29" t="s">
        <v>8349</v>
      </c>
      <c r="AC1983" s="16" t="s">
        <v>8349</v>
      </c>
      <c r="AD1983" s="16" t="s">
        <v>8349</v>
      </c>
      <c r="AE1983" s="10" t="s">
        <v>8349</v>
      </c>
      <c r="AF1983" s="10" t="s">
        <v>4080</v>
      </c>
      <c r="AG1983" s="37">
        <v>3.0227516113370498</v>
      </c>
      <c r="AH1983" s="16">
        <v>0.10568662685291713</v>
      </c>
      <c r="AI1983" s="10" t="s">
        <v>4336</v>
      </c>
      <c r="AJ1983" s="10" t="s">
        <v>107</v>
      </c>
      <c r="AK1983" s="16" t="s">
        <v>109</v>
      </c>
      <c r="AL1983" s="16">
        <f t="shared" si="120"/>
        <v>1.7386062266473825</v>
      </c>
      <c r="AM1983" s="16">
        <f t="shared" si="121"/>
        <v>71.248083168009728</v>
      </c>
      <c r="AN1983" s="17">
        <f t="shared" si="122"/>
        <v>3.8210218652041687E-11</v>
      </c>
      <c r="AO1983" s="16">
        <f t="shared" si="123"/>
        <v>31.699939413202738</v>
      </c>
      <c r="AP1983" s="18">
        <v>5699</v>
      </c>
      <c r="AQ1983" s="18" t="s">
        <v>141</v>
      </c>
      <c r="AR1983" s="16">
        <v>1.6</v>
      </c>
      <c r="AS1983" s="10" t="s">
        <v>73</v>
      </c>
      <c r="AT1983" s="16">
        <v>1.0549999999999999</v>
      </c>
      <c r="AU1983" s="10" t="s">
        <v>73</v>
      </c>
      <c r="AV1983" s="10">
        <v>4.07</v>
      </c>
      <c r="AW1983" s="10" t="s">
        <v>73</v>
      </c>
      <c r="AX1983" s="10">
        <v>9.08</v>
      </c>
      <c r="AY1983" s="10" t="s">
        <v>73</v>
      </c>
      <c r="AZ1983" s="10" t="s">
        <v>103</v>
      </c>
      <c r="BA1983" s="10">
        <v>0.1</v>
      </c>
    </row>
    <row r="1984" spans="1:53" s="10" customFormat="1">
      <c r="A1984" s="31">
        <v>101382</v>
      </c>
      <c r="B1984" s="10">
        <v>195987</v>
      </c>
      <c r="C1984" s="10" t="s">
        <v>5992</v>
      </c>
      <c r="D1984" s="10" t="s">
        <v>5993</v>
      </c>
      <c r="E1984" s="15" t="s">
        <v>8349</v>
      </c>
      <c r="F1984" s="10" t="s">
        <v>9282</v>
      </c>
      <c r="G1984" s="10" t="s">
        <v>8349</v>
      </c>
      <c r="H1984" s="10" t="s">
        <v>8349</v>
      </c>
      <c r="I1984" s="10" t="s">
        <v>8349</v>
      </c>
      <c r="J1984" s="10" t="s">
        <v>759</v>
      </c>
      <c r="K1984" s="10" t="s">
        <v>760</v>
      </c>
      <c r="L1984" s="10">
        <v>308.21568724000002</v>
      </c>
      <c r="M1984" s="10">
        <v>41.897377759999998</v>
      </c>
      <c r="N1984" s="10">
        <v>-156.88999999999999</v>
      </c>
      <c r="O1984" s="10">
        <v>452.8</v>
      </c>
      <c r="P1984" s="11">
        <v>80.649900000000002</v>
      </c>
      <c r="Q1984" s="11">
        <v>1.1924999999999999</v>
      </c>
      <c r="R1984" s="37">
        <v>22.050716648291068</v>
      </c>
      <c r="S1984" s="16">
        <v>9.4818081587651586E-3</v>
      </c>
      <c r="T1984" s="37">
        <v>7.08</v>
      </c>
      <c r="U1984" s="16">
        <v>4.9497474683058325E-3</v>
      </c>
      <c r="V1984" s="10" t="s">
        <v>4770</v>
      </c>
      <c r="W1984" s="37">
        <v>0.79600000000000004</v>
      </c>
      <c r="X1984" s="16">
        <v>7.0000000000000001E-3</v>
      </c>
      <c r="Y1984" s="10" t="s">
        <v>4770</v>
      </c>
      <c r="Z1984" s="16">
        <v>5.3628864569805703</v>
      </c>
      <c r="AA1984" s="16">
        <v>2.5637466501775563E-2</v>
      </c>
      <c r="AB1984" s="29" t="s">
        <v>8349</v>
      </c>
      <c r="AC1984" s="16">
        <v>2.1139999999999999</v>
      </c>
      <c r="AD1984" s="16">
        <v>1.7705931209625773E-2</v>
      </c>
      <c r="AE1984" s="10" t="s">
        <v>120</v>
      </c>
      <c r="AF1984" s="10" t="s">
        <v>4075</v>
      </c>
      <c r="AG1984" s="37">
        <v>0.75720885950769679</v>
      </c>
      <c r="AH1984" s="16">
        <v>3.1157337637058531E-2</v>
      </c>
      <c r="AI1984" s="10" t="s">
        <v>4592</v>
      </c>
      <c r="AJ1984" s="10" t="s">
        <v>107</v>
      </c>
      <c r="AK1984" s="16" t="s">
        <v>109</v>
      </c>
      <c r="AL1984" s="16">
        <f t="shared" si="120"/>
        <v>0.8701774873597321</v>
      </c>
      <c r="AM1984" s="16">
        <f t="shared" si="121"/>
        <v>39.462549051763851</v>
      </c>
      <c r="AN1984" s="17">
        <f t="shared" si="122"/>
        <v>1.5253387298597236E-10</v>
      </c>
      <c r="AO1984" s="16">
        <f t="shared" si="123"/>
        <v>31.621584256082116</v>
      </c>
      <c r="AP1984" s="18">
        <v>5104.3059971782004</v>
      </c>
      <c r="AQ1984" s="18" t="s">
        <v>124</v>
      </c>
      <c r="AR1984" s="16">
        <v>1.1119520651478749</v>
      </c>
      <c r="AS1984" s="10" t="s">
        <v>74</v>
      </c>
      <c r="AT1984" s="16">
        <v>0.93117147430861902</v>
      </c>
      <c r="AU1984" s="10" t="s">
        <v>74</v>
      </c>
      <c r="AV1984" s="10" t="s">
        <v>8349</v>
      </c>
      <c r="AW1984" s="10" t="s">
        <v>8349</v>
      </c>
      <c r="AX1984" s="10" t="s">
        <v>8349</v>
      </c>
      <c r="AY1984" s="10" t="s">
        <v>8349</v>
      </c>
      <c r="AZ1984" s="10" t="s">
        <v>102</v>
      </c>
      <c r="BA1984" s="10" t="s">
        <v>8349</v>
      </c>
    </row>
    <row r="1985" spans="1:53" s="10" customFormat="1">
      <c r="A1985" s="31">
        <v>101516</v>
      </c>
      <c r="B1985" s="10">
        <v>340611</v>
      </c>
      <c r="C1985" s="10" t="s">
        <v>5994</v>
      </c>
      <c r="D1985" s="10" t="s">
        <v>5995</v>
      </c>
      <c r="E1985" s="15" t="s">
        <v>8349</v>
      </c>
      <c r="F1985" s="10" t="s">
        <v>8349</v>
      </c>
      <c r="G1985" s="10" t="s">
        <v>8349</v>
      </c>
      <c r="H1985" s="10" t="s">
        <v>8349</v>
      </c>
      <c r="I1985" s="10" t="s">
        <v>8349</v>
      </c>
      <c r="J1985" s="10" t="s">
        <v>761</v>
      </c>
      <c r="K1985" s="10" t="s">
        <v>762</v>
      </c>
      <c r="L1985" s="10">
        <v>308.59226795000001</v>
      </c>
      <c r="M1985" s="10">
        <v>25.065189620000002</v>
      </c>
      <c r="N1985" s="10">
        <v>-404.42</v>
      </c>
      <c r="O1985" s="10">
        <v>-564.16</v>
      </c>
      <c r="P1985" s="11">
        <v>67.219499999999996</v>
      </c>
      <c r="Q1985" s="11">
        <v>-9.0236999999999998</v>
      </c>
      <c r="R1985" s="37">
        <v>15.547263681592041</v>
      </c>
      <c r="S1985" s="16">
        <v>4.0111940298507467E-2</v>
      </c>
      <c r="T1985" s="37">
        <v>11.545999999999999</v>
      </c>
      <c r="U1985" s="16">
        <v>1.2E-2</v>
      </c>
      <c r="V1985" s="10" t="s">
        <v>4769</v>
      </c>
      <c r="W1985" s="37">
        <v>-7.4999999999999997E-2</v>
      </c>
      <c r="X1985" s="16">
        <v>8.3999999999999995E-3</v>
      </c>
      <c r="Y1985" s="10" t="s">
        <v>4769</v>
      </c>
      <c r="Z1985" s="16">
        <v>10.587730178701975</v>
      </c>
      <c r="AA1985" s="16">
        <v>0.10089705297159313</v>
      </c>
      <c r="AB1985" s="29" t="s">
        <v>8349</v>
      </c>
      <c r="AC1985" s="16">
        <v>-0.65600000000000058</v>
      </c>
      <c r="AD1985" s="16">
        <v>4.5617978911828172E-2</v>
      </c>
      <c r="AE1985" s="10" t="s">
        <v>125</v>
      </c>
      <c r="AF1985" s="10" t="s">
        <v>4075</v>
      </c>
      <c r="AG1985" s="37">
        <v>3.569690158570344E-2</v>
      </c>
      <c r="AH1985" s="16">
        <v>0.11073037206815693</v>
      </c>
      <c r="AI1985" s="10" t="s">
        <v>4540</v>
      </c>
      <c r="AJ1985" s="10" t="s">
        <v>116</v>
      </c>
      <c r="AK1985" s="16" t="s">
        <v>130</v>
      </c>
      <c r="AL1985" s="16">
        <f t="shared" si="120"/>
        <v>0.18893623682529362</v>
      </c>
      <c r="AM1985" s="16">
        <f t="shared" si="121"/>
        <v>12.152378752602884</v>
      </c>
      <c r="AN1985" s="17">
        <f t="shared" si="122"/>
        <v>3.2355749342194335E-9</v>
      </c>
      <c r="AO1985" s="16">
        <f t="shared" si="123"/>
        <v>32.771121344231879</v>
      </c>
      <c r="AP1985" s="18">
        <v>11480.726636699463</v>
      </c>
      <c r="AQ1985" s="18" t="s">
        <v>131</v>
      </c>
      <c r="AR1985" s="16">
        <v>4.7723043731948127E-2</v>
      </c>
      <c r="AS1985" s="10" t="s">
        <v>74</v>
      </c>
      <c r="AT1985" s="16">
        <v>0.42548046088840641</v>
      </c>
      <c r="AU1985" s="10" t="s">
        <v>74</v>
      </c>
      <c r="AV1985" s="10" t="s">
        <v>8349</v>
      </c>
      <c r="AW1985" s="10" t="s">
        <v>8349</v>
      </c>
      <c r="AX1985" s="10" t="s">
        <v>8349</v>
      </c>
      <c r="AY1985" s="10" t="s">
        <v>8349</v>
      </c>
      <c r="AZ1985" s="10" t="s">
        <v>8349</v>
      </c>
      <c r="BA1985" s="10" t="s">
        <v>8349</v>
      </c>
    </row>
    <row r="1986" spans="1:53" s="10" customFormat="1">
      <c r="A1986" s="33">
        <v>101540</v>
      </c>
      <c r="B1986" s="13" t="s">
        <v>8349</v>
      </c>
      <c r="C1986" s="14" t="s">
        <v>8349</v>
      </c>
      <c r="D1986" s="14" t="s">
        <v>8349</v>
      </c>
      <c r="E1986" s="14" t="s">
        <v>8349</v>
      </c>
      <c r="F1986" s="13" t="s">
        <v>8349</v>
      </c>
      <c r="G1986" s="13" t="s">
        <v>8349</v>
      </c>
      <c r="H1986" s="13" t="s">
        <v>8349</v>
      </c>
      <c r="I1986" s="13" t="s">
        <v>8349</v>
      </c>
      <c r="J1986" s="13" t="s">
        <v>4828</v>
      </c>
      <c r="K1986" s="13" t="s">
        <v>4829</v>
      </c>
      <c r="L1986" s="13">
        <v>308.67858975000001</v>
      </c>
      <c r="M1986" s="13">
        <v>3.34874845</v>
      </c>
      <c r="N1986" s="13">
        <v>313.27999999999997</v>
      </c>
      <c r="O1986" s="13">
        <v>-431.42</v>
      </c>
      <c r="P1986" s="12">
        <v>48.492800000000003</v>
      </c>
      <c r="Q1986" s="12">
        <v>-21.119900000000001</v>
      </c>
      <c r="R1986" s="38">
        <v>26.881720430107524</v>
      </c>
      <c r="S1986" s="23">
        <v>0.29516129032258065</v>
      </c>
      <c r="T1986" s="38">
        <v>11.96</v>
      </c>
      <c r="U1986" s="19">
        <v>1.0606601717798212E-2</v>
      </c>
      <c r="V1986" s="13" t="s">
        <v>4770</v>
      </c>
      <c r="W1986" s="38">
        <v>1.45</v>
      </c>
      <c r="X1986" s="19">
        <v>1.4999999999999999E-2</v>
      </c>
      <c r="Y1986" s="13" t="s">
        <v>4770</v>
      </c>
      <c r="Z1986" s="19">
        <v>9.8127146994094883</v>
      </c>
      <c r="AA1986" s="19">
        <v>0.77015786435695865</v>
      </c>
      <c r="AB1986" s="29" t="s">
        <v>8349</v>
      </c>
      <c r="AC1986" s="19">
        <v>4.3310000000000013</v>
      </c>
      <c r="AD1986" s="19">
        <v>2.5327850283827877E-2</v>
      </c>
      <c r="AE1986" s="13" t="s">
        <v>120</v>
      </c>
      <c r="AF1986" s="13" t="s">
        <v>4075</v>
      </c>
      <c r="AG1986" s="38">
        <v>4.748789848935675E-2</v>
      </c>
      <c r="AH1986" s="19">
        <v>0.77539869488597379</v>
      </c>
      <c r="AI1986" s="13" t="s">
        <v>4337</v>
      </c>
      <c r="AJ1986" s="19" t="s">
        <v>8349</v>
      </c>
      <c r="AK1986" s="19" t="s">
        <v>8349</v>
      </c>
      <c r="AL1986" s="19">
        <f t="shared" ref="AL1986:AL2049" si="124">SQRT(AG1986)</f>
        <v>0.21791718263908597</v>
      </c>
      <c r="AM1986" s="19">
        <f t="shared" ref="AM1986:AM2049" si="125">1000*AL1986/R1986</f>
        <v>8.106519194174</v>
      </c>
      <c r="AN1986" s="20">
        <f t="shared" ref="AN1986:AN2049" si="126">0.0000000001155/AG1986</f>
        <v>2.4321985953092133E-9</v>
      </c>
      <c r="AO1986" s="19">
        <f t="shared" ref="AO1986:AO2049" si="127">-2.5*LOG(AN1986)+T1986</f>
        <v>33.495002416707955</v>
      </c>
      <c r="AP1986" s="21">
        <v>3548.7135062653451</v>
      </c>
      <c r="AQ1986" s="21" t="s">
        <v>143</v>
      </c>
      <c r="AR1986" s="19">
        <v>0.57610444079701506</v>
      </c>
      <c r="AS1986" s="13" t="s">
        <v>74</v>
      </c>
      <c r="AT1986" s="19">
        <v>0.4577857766875047</v>
      </c>
      <c r="AU1986" s="13" t="s">
        <v>74</v>
      </c>
      <c r="AV1986" s="13" t="s">
        <v>8349</v>
      </c>
      <c r="AW1986" s="13" t="s">
        <v>8349</v>
      </c>
      <c r="AX1986" s="13" t="s">
        <v>8349</v>
      </c>
      <c r="AY1986" s="13" t="s">
        <v>8349</v>
      </c>
      <c r="AZ1986" s="13" t="s">
        <v>8349</v>
      </c>
      <c r="BA1986" s="13" t="s">
        <v>8349</v>
      </c>
    </row>
    <row r="1987" spans="1:53" s="10" customFormat="1">
      <c r="A1987" s="32">
        <v>101579</v>
      </c>
      <c r="B1987" s="10" t="s">
        <v>8349</v>
      </c>
      <c r="C1987" s="10" t="s">
        <v>8349</v>
      </c>
      <c r="D1987" s="10" t="s">
        <v>8349</v>
      </c>
      <c r="E1987" s="15" t="s">
        <v>8349</v>
      </c>
      <c r="F1987" s="10" t="s">
        <v>9283</v>
      </c>
      <c r="G1987" s="10" t="s">
        <v>8349</v>
      </c>
      <c r="H1987" s="10" t="s">
        <v>8349</v>
      </c>
      <c r="I1987" s="10" t="s">
        <v>8349</v>
      </c>
      <c r="J1987" s="10" t="s">
        <v>4830</v>
      </c>
      <c r="K1987" s="10" t="s">
        <v>4831</v>
      </c>
      <c r="L1987" s="10">
        <v>308.80198555999999</v>
      </c>
      <c r="M1987" s="10">
        <v>6.1275636499999999</v>
      </c>
      <c r="N1987" s="10">
        <v>390.82</v>
      </c>
      <c r="O1987" s="10">
        <v>-226</v>
      </c>
      <c r="P1987" s="11">
        <v>51.095799999999997</v>
      </c>
      <c r="Q1987" s="11">
        <v>-19.7822</v>
      </c>
      <c r="R1987" s="37">
        <v>28.636884306987398</v>
      </c>
      <c r="S1987" s="16">
        <v>3.4364261168384876E-2</v>
      </c>
      <c r="T1987" s="37">
        <v>8.91</v>
      </c>
      <c r="U1987" s="16">
        <v>1.0606601717798212E-2</v>
      </c>
      <c r="V1987" s="10" t="s">
        <v>4770</v>
      </c>
      <c r="W1987" s="37">
        <v>0.96</v>
      </c>
      <c r="X1987" s="16">
        <v>1.4999999999999999E-2</v>
      </c>
      <c r="Y1987" s="10" t="s">
        <v>4770</v>
      </c>
      <c r="Z1987" s="16">
        <v>6.6253711751676612</v>
      </c>
      <c r="AA1987" s="16">
        <v>8.653994712193569E-2</v>
      </c>
      <c r="AB1987" s="29" t="s">
        <v>8349</v>
      </c>
      <c r="AC1987" s="16">
        <v>2.3820000000000006</v>
      </c>
      <c r="AD1987" s="16">
        <v>2.0892582415776177E-2</v>
      </c>
      <c r="AE1987" s="10" t="s">
        <v>120</v>
      </c>
      <c r="AF1987" s="10" t="s">
        <v>4075</v>
      </c>
      <c r="AG1987" s="37">
        <v>0.26402607944218048</v>
      </c>
      <c r="AH1987" s="16">
        <v>8.9026189673979794E-2</v>
      </c>
      <c r="AI1987" s="10" t="s">
        <v>4410</v>
      </c>
      <c r="AJ1987" s="16" t="s">
        <v>8349</v>
      </c>
      <c r="AK1987" s="16" t="s">
        <v>8349</v>
      </c>
      <c r="AL1987" s="16">
        <f t="shared" si="124"/>
        <v>0.51383468104262919</v>
      </c>
      <c r="AM1987" s="16">
        <f t="shared" si="125"/>
        <v>17.943107062008615</v>
      </c>
      <c r="AN1987" s="17">
        <f t="shared" si="126"/>
        <v>4.3745678549642495E-10</v>
      </c>
      <c r="AO1987" s="16">
        <f t="shared" si="127"/>
        <v>32.307662106589348</v>
      </c>
      <c r="AP1987" s="18">
        <v>4847.0335471441949</v>
      </c>
      <c r="AQ1987" s="18" t="s">
        <v>143</v>
      </c>
      <c r="AR1987" s="16">
        <v>0.72815357923323376</v>
      </c>
      <c r="AS1987" s="10" t="s">
        <v>74</v>
      </c>
      <c r="AT1987" s="16">
        <v>0.71072945524991804</v>
      </c>
      <c r="AU1987" s="10" t="s">
        <v>74</v>
      </c>
      <c r="AV1987" s="10" t="s">
        <v>8349</v>
      </c>
      <c r="AW1987" s="10" t="s">
        <v>8349</v>
      </c>
      <c r="AX1987" s="10" t="s">
        <v>8349</v>
      </c>
      <c r="AY1987" s="10" t="s">
        <v>8349</v>
      </c>
      <c r="AZ1987" s="10" t="s">
        <v>8349</v>
      </c>
      <c r="BA1987" s="10" t="s">
        <v>8349</v>
      </c>
    </row>
    <row r="1988" spans="1:53" s="10" customFormat="1">
      <c r="A1988" s="31">
        <v>101612</v>
      </c>
      <c r="B1988" s="10">
        <v>195627</v>
      </c>
      <c r="C1988" s="10" t="s">
        <v>8349</v>
      </c>
      <c r="D1988" s="10" t="s">
        <v>8349</v>
      </c>
      <c r="E1988" s="15" t="s">
        <v>8349</v>
      </c>
      <c r="F1988" s="10" t="s">
        <v>8349</v>
      </c>
      <c r="G1988" s="10" t="s">
        <v>8349</v>
      </c>
      <c r="H1988" s="10" t="s">
        <v>8349</v>
      </c>
      <c r="I1988" s="10" t="s">
        <v>8349</v>
      </c>
      <c r="J1988" s="10" t="s">
        <v>763</v>
      </c>
      <c r="K1988" s="10" t="s">
        <v>764</v>
      </c>
      <c r="L1988" s="10">
        <v>308.89486743999998</v>
      </c>
      <c r="M1988" s="10">
        <v>-60.581298189999998</v>
      </c>
      <c r="N1988" s="10">
        <v>70.150000000000006</v>
      </c>
      <c r="O1988" s="10">
        <v>-185.58</v>
      </c>
      <c r="P1988" s="11">
        <v>336.03579999999999</v>
      </c>
      <c r="Q1988" s="11">
        <v>-36.090600000000002</v>
      </c>
      <c r="R1988" s="37">
        <v>27.793218454697055</v>
      </c>
      <c r="S1988" s="16">
        <v>6.9483046136742639E-3</v>
      </c>
      <c r="T1988" s="37">
        <v>4.75</v>
      </c>
      <c r="U1988" s="16">
        <v>8.4852813742385697E-3</v>
      </c>
      <c r="V1988" s="10" t="s">
        <v>4770</v>
      </c>
      <c r="W1988" s="37">
        <v>0.29099999999999998</v>
      </c>
      <c r="X1988" s="16">
        <v>1.2E-2</v>
      </c>
      <c r="Y1988" s="10" t="s">
        <v>4770</v>
      </c>
      <c r="Z1988" s="16">
        <v>2.5303057950476626</v>
      </c>
      <c r="AA1988" s="16">
        <v>2.3625995409702227E-2</v>
      </c>
      <c r="AB1988" s="29" t="s">
        <v>8349</v>
      </c>
      <c r="AC1988" s="16" t="s">
        <v>8349</v>
      </c>
      <c r="AD1988" s="16" t="s">
        <v>8349</v>
      </c>
      <c r="AE1988" s="10" t="s">
        <v>8349</v>
      </c>
      <c r="AF1988" s="10" t="s">
        <v>4080</v>
      </c>
      <c r="AG1988" s="37">
        <v>7.9816439415807467</v>
      </c>
      <c r="AH1988" s="16">
        <v>0.10275304209170293</v>
      </c>
      <c r="AI1988" s="10" t="s">
        <v>4647</v>
      </c>
      <c r="AJ1988" s="10" t="s">
        <v>107</v>
      </c>
      <c r="AK1988" s="16" t="s">
        <v>111</v>
      </c>
      <c r="AL1988" s="16">
        <f t="shared" si="124"/>
        <v>2.8251803378865477</v>
      </c>
      <c r="AM1988" s="16">
        <f t="shared" si="125"/>
        <v>101.64998855715798</v>
      </c>
      <c r="AN1988" s="17">
        <f t="shared" si="126"/>
        <v>1.4470703134011949E-11</v>
      </c>
      <c r="AO1988" s="16">
        <f t="shared" si="127"/>
        <v>31.848775914807387</v>
      </c>
      <c r="AP1988" s="18">
        <v>7201</v>
      </c>
      <c r="AQ1988" s="18" t="s">
        <v>129</v>
      </c>
      <c r="AR1988" s="16">
        <v>1.8138951498296747</v>
      </c>
      <c r="AS1988" s="10" t="s">
        <v>74</v>
      </c>
      <c r="AT1988" s="16">
        <v>1.7033572008372386</v>
      </c>
      <c r="AU1988" s="10" t="s">
        <v>74</v>
      </c>
      <c r="AV1988" s="10">
        <v>3.9</v>
      </c>
      <c r="AW1988" s="10" t="s">
        <v>96</v>
      </c>
      <c r="AX1988" s="10" t="s">
        <v>8349</v>
      </c>
      <c r="AY1988" s="10" t="s">
        <v>8349</v>
      </c>
      <c r="AZ1988" s="10" t="s">
        <v>8349</v>
      </c>
      <c r="BA1988" s="10" t="s">
        <v>8349</v>
      </c>
    </row>
    <row r="1989" spans="1:53" s="10" customFormat="1">
      <c r="A1989" s="31">
        <v>101750</v>
      </c>
      <c r="B1989" s="10">
        <v>197433</v>
      </c>
      <c r="C1989" s="10" t="s">
        <v>5996</v>
      </c>
      <c r="D1989" s="10" t="s">
        <v>5997</v>
      </c>
      <c r="E1989" s="15" t="s">
        <v>8349</v>
      </c>
      <c r="F1989" s="10" t="s">
        <v>9284</v>
      </c>
      <c r="G1989" s="10" t="s">
        <v>8349</v>
      </c>
      <c r="H1989" s="10" t="s">
        <v>8349</v>
      </c>
      <c r="I1989" s="10" t="s">
        <v>8349</v>
      </c>
      <c r="J1989" s="10" t="s">
        <v>765</v>
      </c>
      <c r="K1989" s="10" t="s">
        <v>766</v>
      </c>
      <c r="L1989" s="10">
        <v>309.33674846000002</v>
      </c>
      <c r="M1989" s="10">
        <v>75.599093150000002</v>
      </c>
      <c r="N1989" s="10">
        <v>309.2</v>
      </c>
      <c r="O1989" s="10">
        <v>539.49</v>
      </c>
      <c r="P1989" s="11">
        <v>109.22280000000001</v>
      </c>
      <c r="Q1989" s="11">
        <v>20.058</v>
      </c>
      <c r="R1989" s="37">
        <v>27.586206896551722</v>
      </c>
      <c r="S1989" s="16">
        <v>1.6E-2</v>
      </c>
      <c r="T1989" s="37">
        <v>7.5052686728139193</v>
      </c>
      <c r="U1989" s="16">
        <v>1.972308292331602E-2</v>
      </c>
      <c r="V1989" s="10" t="s">
        <v>4767</v>
      </c>
      <c r="W1989" s="37">
        <v>0.85001006067264084</v>
      </c>
      <c r="X1989" s="16">
        <v>1.972308292331602E-2</v>
      </c>
      <c r="Y1989" s="10" t="s">
        <v>4768</v>
      </c>
      <c r="Z1989" s="16">
        <v>5.3018087273489822</v>
      </c>
      <c r="AA1989" s="16">
        <v>5.4747590766609733E-2</v>
      </c>
      <c r="AB1989" s="10" t="s">
        <v>4782</v>
      </c>
      <c r="AC1989" s="16">
        <v>2.193268672813919</v>
      </c>
      <c r="AD1989" s="16">
        <v>2.6038433132583073E-2</v>
      </c>
      <c r="AE1989" s="10" t="s">
        <v>122</v>
      </c>
      <c r="AF1989" s="10" t="s">
        <v>4075</v>
      </c>
      <c r="AG1989" s="37">
        <v>0.82294763889260225</v>
      </c>
      <c r="AH1989" s="16">
        <v>6.062424180761497E-2</v>
      </c>
      <c r="AI1989" s="10" t="s">
        <v>4303</v>
      </c>
      <c r="AJ1989" s="10" t="s">
        <v>107</v>
      </c>
      <c r="AK1989" s="16" t="s">
        <v>108</v>
      </c>
      <c r="AL1989" s="16">
        <f t="shared" si="124"/>
        <v>0.90716461510169266</v>
      </c>
      <c r="AM1989" s="16">
        <f t="shared" si="125"/>
        <v>32.88471729743636</v>
      </c>
      <c r="AN1989" s="17">
        <f t="shared" si="126"/>
        <v>1.4034914803987084E-10</v>
      </c>
      <c r="AO1989" s="16">
        <f t="shared" si="127"/>
        <v>32.137244221102165</v>
      </c>
      <c r="AP1989" s="18">
        <v>5025.14226328515</v>
      </c>
      <c r="AQ1989" s="18" t="s">
        <v>124</v>
      </c>
      <c r="AR1989" s="16">
        <v>1.1960270597258309</v>
      </c>
      <c r="AS1989" s="10" t="s">
        <v>74</v>
      </c>
      <c r="AT1989" s="16">
        <v>0.95126291261626539</v>
      </c>
      <c r="AU1989" s="10" t="s">
        <v>74</v>
      </c>
      <c r="AV1989" s="10" t="s">
        <v>8349</v>
      </c>
      <c r="AW1989" s="10" t="s">
        <v>8349</v>
      </c>
      <c r="AX1989" s="10" t="s">
        <v>8349</v>
      </c>
      <c r="AY1989" s="10" t="s">
        <v>8349</v>
      </c>
      <c r="AZ1989" s="10" t="s">
        <v>8349</v>
      </c>
      <c r="BA1989" s="10" t="s">
        <v>8349</v>
      </c>
    </row>
    <row r="1990" spans="1:53" s="10" customFormat="1">
      <c r="A1990" s="31">
        <v>101875</v>
      </c>
      <c r="B1990" s="10">
        <v>196850</v>
      </c>
      <c r="C1990" s="10" t="s">
        <v>5998</v>
      </c>
      <c r="D1990" s="10" t="s">
        <v>5999</v>
      </c>
      <c r="E1990" s="15" t="s">
        <v>8349</v>
      </c>
      <c r="F1990" s="10" t="s">
        <v>9285</v>
      </c>
      <c r="G1990" s="10" t="s">
        <v>8349</v>
      </c>
      <c r="H1990" s="10" t="s">
        <v>8349</v>
      </c>
      <c r="I1990" s="10" t="s">
        <v>8349</v>
      </c>
      <c r="J1990" s="10" t="s">
        <v>767</v>
      </c>
      <c r="K1990" s="10" t="s">
        <v>768</v>
      </c>
      <c r="L1990" s="10">
        <v>309.66683330000001</v>
      </c>
      <c r="M1990" s="10">
        <v>38.635562579999998</v>
      </c>
      <c r="N1990" s="10">
        <v>200.85</v>
      </c>
      <c r="O1990" s="10">
        <v>-193.24</v>
      </c>
      <c r="P1990" s="11">
        <v>78.707300000000004</v>
      </c>
      <c r="Q1990" s="11">
        <v>-1.6519999999999999</v>
      </c>
      <c r="R1990" s="37">
        <v>27.159152634437806</v>
      </c>
      <c r="S1990" s="16">
        <v>1.0863661053775123E-2</v>
      </c>
      <c r="T1990" s="37">
        <v>6.76</v>
      </c>
      <c r="U1990" s="16">
        <v>0</v>
      </c>
      <c r="V1990" s="10" t="s">
        <v>4770</v>
      </c>
      <c r="W1990" s="37">
        <v>0.61</v>
      </c>
      <c r="X1990" s="16">
        <v>0</v>
      </c>
      <c r="Y1990" s="10" t="s">
        <v>4770</v>
      </c>
      <c r="Z1990" s="16">
        <v>4.5904189208399799</v>
      </c>
      <c r="AA1990" s="16">
        <v>2.3719213545473572E-2</v>
      </c>
      <c r="AB1990" s="29" t="s">
        <v>8349</v>
      </c>
      <c r="AC1990" s="16">
        <v>1.532</v>
      </c>
      <c r="AD1990" s="16">
        <v>1.7999999999999999E-2</v>
      </c>
      <c r="AE1990" s="10" t="s">
        <v>120</v>
      </c>
      <c r="AF1990" s="10" t="s">
        <v>4075</v>
      </c>
      <c r="AG1990" s="37">
        <v>1.3116775601680966</v>
      </c>
      <c r="AH1990" s="16">
        <v>2.9775847447482951E-2</v>
      </c>
      <c r="AI1990" s="10" t="s">
        <v>4343</v>
      </c>
      <c r="AJ1990" s="10" t="s">
        <v>107</v>
      </c>
      <c r="AK1990" s="16" t="s">
        <v>109</v>
      </c>
      <c r="AL1990" s="16">
        <f t="shared" si="124"/>
        <v>1.145284925321248</v>
      </c>
      <c r="AM1990" s="16">
        <f t="shared" si="125"/>
        <v>42.169390950328349</v>
      </c>
      <c r="AN1990" s="17">
        <f t="shared" si="126"/>
        <v>8.8055177207726434E-11</v>
      </c>
      <c r="AO1990" s="16">
        <f t="shared" si="127"/>
        <v>31.898112761460737</v>
      </c>
      <c r="AP1990" s="18">
        <v>5790</v>
      </c>
      <c r="AQ1990" s="18" t="s">
        <v>141</v>
      </c>
      <c r="AR1990" s="16">
        <v>1.1100000000000001</v>
      </c>
      <c r="AS1990" s="10" t="s">
        <v>73</v>
      </c>
      <c r="AT1990" s="16">
        <v>0.96399999999999997</v>
      </c>
      <c r="AU1990" s="10" t="s">
        <v>73</v>
      </c>
      <c r="AV1990" s="10">
        <v>4.34</v>
      </c>
      <c r="AW1990" s="10" t="s">
        <v>73</v>
      </c>
      <c r="AX1990" s="10">
        <v>8.9600000000000009</v>
      </c>
      <c r="AY1990" s="10" t="s">
        <v>73</v>
      </c>
      <c r="AZ1990" s="10" t="s">
        <v>102</v>
      </c>
      <c r="BA1990" s="10">
        <v>-0.11</v>
      </c>
    </row>
    <row r="1991" spans="1:53" s="10" customFormat="1">
      <c r="A1991" s="31">
        <v>101932</v>
      </c>
      <c r="B1991" s="10">
        <v>196794</v>
      </c>
      <c r="C1991" s="10" t="s">
        <v>6000</v>
      </c>
      <c r="D1991" s="10" t="s">
        <v>6001</v>
      </c>
      <c r="E1991" s="15" t="s">
        <v>8349</v>
      </c>
      <c r="F1991" s="10" t="s">
        <v>8349</v>
      </c>
      <c r="G1991" s="10" t="s">
        <v>8349</v>
      </c>
      <c r="H1991" s="10" t="s">
        <v>8349</v>
      </c>
      <c r="I1991" s="10" t="s">
        <v>8349</v>
      </c>
      <c r="J1991" s="10" t="s">
        <v>769</v>
      </c>
      <c r="K1991" s="10" t="s">
        <v>770</v>
      </c>
      <c r="L1991" s="10">
        <v>309.84109281999997</v>
      </c>
      <c r="M1991" s="10">
        <v>10.0756841</v>
      </c>
      <c r="N1991" s="10">
        <v>317.08999999999997</v>
      </c>
      <c r="O1991" s="10">
        <v>20.21</v>
      </c>
      <c r="P1991" s="11">
        <v>55.206299999999999</v>
      </c>
      <c r="Q1991" s="11">
        <v>-18.529299999999999</v>
      </c>
      <c r="R1991" s="37">
        <v>28.653295128939828</v>
      </c>
      <c r="S1991" s="16">
        <v>2.3495702005730659E-2</v>
      </c>
      <c r="T1991" s="37">
        <v>8.5135434548600024</v>
      </c>
      <c r="U1991" s="16">
        <v>2.6925824035672518E-2</v>
      </c>
      <c r="V1991" s="10" t="s">
        <v>4767</v>
      </c>
      <c r="W1991" s="37">
        <v>0.91</v>
      </c>
      <c r="X1991" s="16">
        <v>1.4999999999999999E-2</v>
      </c>
      <c r="Y1991" s="10" t="s">
        <v>4770</v>
      </c>
      <c r="Z1991" s="16">
        <v>6.2276705896559017</v>
      </c>
      <c r="AA1991" s="16">
        <v>7.8555028358259449E-2</v>
      </c>
      <c r="AB1991" s="29" t="s">
        <v>8349</v>
      </c>
      <c r="AC1991" s="16">
        <v>2.1065434548600024</v>
      </c>
      <c r="AD1991" s="16">
        <v>3.5411862419251545E-2</v>
      </c>
      <c r="AE1991" s="10" t="s">
        <v>120</v>
      </c>
      <c r="AF1991" s="10" t="s">
        <v>4075</v>
      </c>
      <c r="AG1991" s="37">
        <v>0.34062868205348379</v>
      </c>
      <c r="AH1991" s="16">
        <v>8.6167815803622094E-2</v>
      </c>
      <c r="AI1991" s="10" t="s">
        <v>4587</v>
      </c>
      <c r="AJ1991" s="10" t="s">
        <v>107</v>
      </c>
      <c r="AK1991" s="16" t="s">
        <v>57</v>
      </c>
      <c r="AL1991" s="16">
        <f t="shared" si="124"/>
        <v>0.58363403092476007</v>
      </c>
      <c r="AM1991" s="16">
        <f t="shared" si="125"/>
        <v>20.368827679274126</v>
      </c>
      <c r="AN1991" s="17">
        <f t="shared" si="126"/>
        <v>3.3907890346669274E-10</v>
      </c>
      <c r="AO1991" s="16">
        <f t="shared" si="127"/>
        <v>32.187791529758762</v>
      </c>
      <c r="AP1991" s="18">
        <v>5111.8969459009913</v>
      </c>
      <c r="AQ1991" s="18" t="s">
        <v>124</v>
      </c>
      <c r="AR1991" s="16">
        <v>0.74358060491444555</v>
      </c>
      <c r="AS1991" s="10" t="s">
        <v>74</v>
      </c>
      <c r="AT1991" s="16">
        <v>0.75870353262511836</v>
      </c>
      <c r="AU1991" s="10" t="s">
        <v>74</v>
      </c>
      <c r="AV1991" s="10" t="s">
        <v>8349</v>
      </c>
      <c r="AW1991" s="10" t="s">
        <v>8349</v>
      </c>
      <c r="AX1991" s="10" t="s">
        <v>8349</v>
      </c>
      <c r="AY1991" s="10" t="s">
        <v>8349</v>
      </c>
      <c r="AZ1991" s="10" t="s">
        <v>8349</v>
      </c>
      <c r="BA1991" s="10" t="s">
        <v>8349</v>
      </c>
    </row>
    <row r="1992" spans="1:53" s="10" customFormat="1">
      <c r="A1992" s="31">
        <v>101955</v>
      </c>
      <c r="B1992" s="10">
        <v>196795</v>
      </c>
      <c r="C1992" s="10" t="s">
        <v>6002</v>
      </c>
      <c r="D1992" s="10" t="s">
        <v>6003</v>
      </c>
      <c r="E1992" s="15" t="s">
        <v>8349</v>
      </c>
      <c r="F1992" s="10" t="s">
        <v>9286</v>
      </c>
      <c r="G1992" s="10" t="s">
        <v>8349</v>
      </c>
      <c r="H1992" s="10" t="s">
        <v>8349</v>
      </c>
      <c r="I1992" s="10" t="s">
        <v>8349</v>
      </c>
      <c r="J1992" s="10" t="s">
        <v>771</v>
      </c>
      <c r="K1992" s="10" t="s">
        <v>772</v>
      </c>
      <c r="L1992" s="10">
        <v>309.90501773</v>
      </c>
      <c r="M1992" s="10">
        <v>4.9718538600000004</v>
      </c>
      <c r="N1992" s="10">
        <v>862.35</v>
      </c>
      <c r="O1992" s="10">
        <v>67.569999999999993</v>
      </c>
      <c r="P1992" s="11">
        <v>50.662100000000002</v>
      </c>
      <c r="Q1992" s="11">
        <v>-21.323599999999999</v>
      </c>
      <c r="R1992" s="37">
        <v>16.722408026755854</v>
      </c>
      <c r="S1992" s="16">
        <v>5.7190635451505017E-2</v>
      </c>
      <c r="T1992" s="37">
        <v>7.8419999999999996</v>
      </c>
      <c r="U1992" s="16">
        <v>1.2E-2</v>
      </c>
      <c r="V1992" s="10" t="s">
        <v>4769</v>
      </c>
      <c r="W1992" s="37">
        <v>1.242</v>
      </c>
      <c r="X1992" s="16">
        <v>8.3999999999999995E-3</v>
      </c>
      <c r="Y1992" s="10" t="s">
        <v>4769</v>
      </c>
      <c r="Z1992" s="16">
        <v>6.7255059199420542</v>
      </c>
      <c r="AA1992" s="16">
        <v>0.13988056226413637</v>
      </c>
      <c r="AB1992" s="10" t="s">
        <v>4782</v>
      </c>
      <c r="AC1992" s="16">
        <v>3.4075304019404813</v>
      </c>
      <c r="AD1992" s="16">
        <v>3.196873472629156E-2</v>
      </c>
      <c r="AE1992" s="10" t="s">
        <v>125</v>
      </c>
      <c r="AF1992" s="10" t="s">
        <v>4075</v>
      </c>
      <c r="AG1992" s="37">
        <v>0.31628832936384349</v>
      </c>
      <c r="AH1992" s="16">
        <v>0.14348718304897803</v>
      </c>
      <c r="AI1992" s="10" t="s">
        <v>4302</v>
      </c>
      <c r="AJ1992" s="10" t="s">
        <v>107</v>
      </c>
      <c r="AK1992" s="22" t="s">
        <v>110</v>
      </c>
      <c r="AL1992" s="16">
        <f t="shared" si="124"/>
        <v>0.56239517188880939</v>
      </c>
      <c r="AM1992" s="16">
        <f t="shared" si="125"/>
        <v>33.6312312789508</v>
      </c>
      <c r="AN1992" s="17">
        <f t="shared" si="126"/>
        <v>3.6517313247791111E-10</v>
      </c>
      <c r="AO1992" s="16">
        <f t="shared" si="127"/>
        <v>31.435752957676122</v>
      </c>
      <c r="AP1992" s="18">
        <v>4063.4687169643748</v>
      </c>
      <c r="AQ1992" s="18" t="s">
        <v>124</v>
      </c>
      <c r="AR1992" s="16">
        <v>1.1339642649378574</v>
      </c>
      <c r="AS1992" s="10" t="s">
        <v>74</v>
      </c>
      <c r="AT1992" s="16">
        <v>0.7444168531624098</v>
      </c>
      <c r="AU1992" s="10" t="s">
        <v>74</v>
      </c>
      <c r="AV1992" s="10" t="s">
        <v>8349</v>
      </c>
      <c r="AW1992" s="10" t="s">
        <v>8349</v>
      </c>
      <c r="AX1992" s="10" t="s">
        <v>8349</v>
      </c>
      <c r="AY1992" s="10" t="s">
        <v>8349</v>
      </c>
      <c r="AZ1992" s="10" t="s">
        <v>101</v>
      </c>
      <c r="BA1992" s="10" t="s">
        <v>8349</v>
      </c>
    </row>
    <row r="1993" spans="1:53" s="10" customFormat="1">
      <c r="A1993" s="31">
        <v>101983</v>
      </c>
      <c r="B1993" s="10">
        <v>196378</v>
      </c>
      <c r="C1993" s="10" t="s">
        <v>6004</v>
      </c>
      <c r="D1993" s="10" t="s">
        <v>6005</v>
      </c>
      <c r="E1993" s="15" t="s">
        <v>8349</v>
      </c>
      <c r="F1993" s="10" t="s">
        <v>8349</v>
      </c>
      <c r="G1993" s="10" t="s">
        <v>8349</v>
      </c>
      <c r="H1993" s="10" t="s">
        <v>8349</v>
      </c>
      <c r="I1993" s="10" t="s">
        <v>8349</v>
      </c>
      <c r="J1993" s="10" t="s">
        <v>773</v>
      </c>
      <c r="K1993" s="10" t="s">
        <v>774</v>
      </c>
      <c r="L1993" s="10">
        <v>310.00944347000001</v>
      </c>
      <c r="M1993" s="10">
        <v>-60.54750937</v>
      </c>
      <c r="N1993" s="10">
        <v>312.88</v>
      </c>
      <c r="O1993" s="10">
        <v>-568.99</v>
      </c>
      <c r="P1993" s="11">
        <v>335.9735</v>
      </c>
      <c r="Q1993" s="11">
        <v>-36.637099999999997</v>
      </c>
      <c r="R1993" s="37">
        <v>24.66091245376079</v>
      </c>
      <c r="S1993" s="16">
        <v>6.6584463625154137E-3</v>
      </c>
      <c r="T1993" s="37">
        <v>5.1210408836175798</v>
      </c>
      <c r="U1993" s="16">
        <v>1.6643316977093238E-2</v>
      </c>
      <c r="V1993" s="10" t="s">
        <v>4767</v>
      </c>
      <c r="W1993" s="37">
        <v>0.5140151776853602</v>
      </c>
      <c r="X1993" s="16">
        <v>1.6643316977093238E-2</v>
      </c>
      <c r="Y1993" s="10" t="s">
        <v>4775</v>
      </c>
      <c r="Z1993" s="16">
        <v>3.1609951763534534</v>
      </c>
      <c r="AA1993" s="16">
        <v>3.1150300305065493E-2</v>
      </c>
      <c r="AB1993" s="29" t="s">
        <v>8349</v>
      </c>
      <c r="AC1993" s="16">
        <v>1.3810408836175796</v>
      </c>
      <c r="AD1993" s="16">
        <v>5.2697248505021589E-2</v>
      </c>
      <c r="AE1993" s="10" t="s">
        <v>4151</v>
      </c>
      <c r="AF1993" s="10" t="s">
        <v>4075</v>
      </c>
      <c r="AG1993" s="37">
        <v>4.8003560862258388</v>
      </c>
      <c r="AH1993" s="16">
        <v>6.1215530783419361E-2</v>
      </c>
      <c r="AI1993" s="10" t="s">
        <v>4598</v>
      </c>
      <c r="AJ1993" s="10" t="s">
        <v>107</v>
      </c>
      <c r="AK1993" s="16" t="s">
        <v>111</v>
      </c>
      <c r="AL1993" s="16">
        <f t="shared" si="124"/>
        <v>2.1909714937045255</v>
      </c>
      <c r="AM1993" s="16">
        <f t="shared" si="125"/>
        <v>88.843894069718502</v>
      </c>
      <c r="AN1993" s="17">
        <f t="shared" si="126"/>
        <v>2.4060715064746171E-11</v>
      </c>
      <c r="AO1993" s="16">
        <f t="shared" si="127"/>
        <v>31.667769558437733</v>
      </c>
      <c r="AP1993" s="18">
        <v>6040</v>
      </c>
      <c r="AQ1993" s="18" t="s">
        <v>141</v>
      </c>
      <c r="AR1993" s="16">
        <v>1.94</v>
      </c>
      <c r="AS1993" s="10" t="s">
        <v>73</v>
      </c>
      <c r="AT1993" s="16">
        <v>1.147</v>
      </c>
      <c r="AU1993" s="10" t="s">
        <v>73</v>
      </c>
      <c r="AV1993" s="10">
        <v>3.94</v>
      </c>
      <c r="AW1993" s="10" t="s">
        <v>73</v>
      </c>
      <c r="AX1993" s="10">
        <v>5.56</v>
      </c>
      <c r="AY1993" s="10" t="s">
        <v>73</v>
      </c>
      <c r="AZ1993" s="10" t="s">
        <v>102</v>
      </c>
      <c r="BA1993" s="10">
        <v>-0.34</v>
      </c>
    </row>
    <row r="1994" spans="1:53" s="10" customFormat="1">
      <c r="A1994" s="31">
        <v>101997</v>
      </c>
      <c r="B1994" s="10">
        <v>196761</v>
      </c>
      <c r="C1994" s="10" t="s">
        <v>6006</v>
      </c>
      <c r="D1994" s="10" t="s">
        <v>6007</v>
      </c>
      <c r="E1994" s="15" t="s">
        <v>8349</v>
      </c>
      <c r="F1994" s="10" t="s">
        <v>8349</v>
      </c>
      <c r="G1994" s="10" t="s">
        <v>8349</v>
      </c>
      <c r="H1994" s="10" t="s">
        <v>8349</v>
      </c>
      <c r="I1994" s="10" t="s">
        <v>8349</v>
      </c>
      <c r="J1994" s="10" t="s">
        <v>675</v>
      </c>
      <c r="K1994" s="10" t="s">
        <v>676</v>
      </c>
      <c r="L1994" s="10">
        <v>310.04765218</v>
      </c>
      <c r="M1994" s="10">
        <v>-23.774987360000001</v>
      </c>
      <c r="N1994" s="10">
        <v>500.83</v>
      </c>
      <c r="O1994" s="10">
        <v>460.76</v>
      </c>
      <c r="P1994" s="11">
        <v>21.262</v>
      </c>
      <c r="Q1994" s="11">
        <v>-33.777299999999997</v>
      </c>
      <c r="R1994" s="37">
        <v>14.382281029771322</v>
      </c>
      <c r="S1994" s="16">
        <v>5.7529124119085288E-3</v>
      </c>
      <c r="T1994" s="37">
        <v>6.36</v>
      </c>
      <c r="U1994" s="16">
        <v>3.5355339059327372E-3</v>
      </c>
      <c r="V1994" s="10" t="s">
        <v>4770</v>
      </c>
      <c r="W1994" s="37">
        <v>0.71899999999999997</v>
      </c>
      <c r="X1994" s="16">
        <v>5.0000000000000001E-3</v>
      </c>
      <c r="Y1994" s="10" t="s">
        <v>4770</v>
      </c>
      <c r="Z1994" s="16">
        <v>5.5708611469280793</v>
      </c>
      <c r="AA1994" s="16">
        <v>1.6063896421846025E-2</v>
      </c>
      <c r="AB1994" s="29" t="s">
        <v>8349</v>
      </c>
      <c r="AC1994" s="16" t="s">
        <v>8349</v>
      </c>
      <c r="AD1994" s="16" t="s">
        <v>8349</v>
      </c>
      <c r="AE1994" s="10" t="s">
        <v>8349</v>
      </c>
      <c r="AF1994" s="10" t="s">
        <v>4080</v>
      </c>
      <c r="AG1994" s="37">
        <v>0.55988755678878643</v>
      </c>
      <c r="AH1994" s="16">
        <v>0.10128202588935413</v>
      </c>
      <c r="AI1994" s="10" t="s">
        <v>4654</v>
      </c>
      <c r="AJ1994" s="10" t="s">
        <v>107</v>
      </c>
      <c r="AK1994" s="16" t="s">
        <v>109</v>
      </c>
      <c r="AL1994" s="16">
        <f t="shared" si="124"/>
        <v>0.7482563443023964</v>
      </c>
      <c r="AM1994" s="16">
        <f t="shared" si="125"/>
        <v>52.02626361934562</v>
      </c>
      <c r="AN1994" s="17">
        <f t="shared" si="126"/>
        <v>2.0629142155336657E-10</v>
      </c>
      <c r="AO1994" s="16">
        <f t="shared" si="127"/>
        <v>30.573797078509891</v>
      </c>
      <c r="AP1994" s="18">
        <v>5419</v>
      </c>
      <c r="AQ1994" s="18" t="s">
        <v>141</v>
      </c>
      <c r="AR1994" s="16">
        <v>0.85</v>
      </c>
      <c r="AS1994" s="10" t="s">
        <v>73</v>
      </c>
      <c r="AT1994" s="16">
        <v>0.82599999999999996</v>
      </c>
      <c r="AU1994" s="10" t="s">
        <v>73</v>
      </c>
      <c r="AV1994" s="10">
        <v>4.5</v>
      </c>
      <c r="AW1994" s="10" t="s">
        <v>73</v>
      </c>
      <c r="AX1994" s="10">
        <v>11.2</v>
      </c>
      <c r="AY1994" s="10" t="s">
        <v>73</v>
      </c>
      <c r="AZ1994" s="10" t="s">
        <v>102</v>
      </c>
      <c r="BA1994" s="10">
        <v>-0.28000000000000003</v>
      </c>
    </row>
    <row r="1995" spans="1:53" s="10" customFormat="1">
      <c r="A1995" s="31">
        <v>102040</v>
      </c>
      <c r="B1995" s="10">
        <v>197076</v>
      </c>
      <c r="C1995" s="10" t="s">
        <v>6008</v>
      </c>
      <c r="D1995" s="10" t="s">
        <v>6009</v>
      </c>
      <c r="E1995" s="15" t="s">
        <v>8349</v>
      </c>
      <c r="F1995" s="10" t="s">
        <v>9287</v>
      </c>
      <c r="G1995" s="10" t="s">
        <v>8349</v>
      </c>
      <c r="H1995" s="10" t="s">
        <v>8349</v>
      </c>
      <c r="I1995" s="10" t="s">
        <v>8349</v>
      </c>
      <c r="J1995" s="10" t="s">
        <v>677</v>
      </c>
      <c r="K1995" s="10" t="s">
        <v>678</v>
      </c>
      <c r="L1995" s="10">
        <v>310.18777967</v>
      </c>
      <c r="M1995" s="10">
        <v>19.934777409999999</v>
      </c>
      <c r="N1995" s="10">
        <v>119.13</v>
      </c>
      <c r="O1995" s="10">
        <v>312.24</v>
      </c>
      <c r="P1995" s="11">
        <v>63.8523</v>
      </c>
      <c r="Q1995" s="11">
        <v>-13.2166</v>
      </c>
      <c r="R1995" s="37">
        <v>20.946795140343525</v>
      </c>
      <c r="S1995" s="16">
        <v>1.0054461667364893E-2</v>
      </c>
      <c r="T1995" s="37">
        <v>6.4292068052511402</v>
      </c>
      <c r="U1995" s="16">
        <v>1.8027756377319945E-2</v>
      </c>
      <c r="V1995" s="10" t="s">
        <v>4767</v>
      </c>
      <c r="W1995" s="37">
        <v>0.61099999999999999</v>
      </c>
      <c r="X1995" s="16">
        <v>8.9999999999999993E-3</v>
      </c>
      <c r="Y1995" s="10" t="s">
        <v>4770</v>
      </c>
      <c r="Z1995" s="16">
        <v>4.8236188786048189</v>
      </c>
      <c r="AA1995" s="16">
        <v>3.9971243249246946E-2</v>
      </c>
      <c r="AB1995" s="29" t="s">
        <v>8349</v>
      </c>
      <c r="AC1995" s="16">
        <v>1.5082068052511399</v>
      </c>
      <c r="AD1995" s="16">
        <v>2.6925824035672518E-2</v>
      </c>
      <c r="AE1995" s="10" t="s">
        <v>120</v>
      </c>
      <c r="AF1995" s="10" t="s">
        <v>4075</v>
      </c>
      <c r="AG1995" s="37">
        <v>1.0535443012107424</v>
      </c>
      <c r="AH1995" s="16">
        <v>4.8194400991095107E-2</v>
      </c>
      <c r="AI1995" s="10" t="s">
        <v>4597</v>
      </c>
      <c r="AJ1995" s="10" t="s">
        <v>107</v>
      </c>
      <c r="AK1995" s="16" t="s">
        <v>109</v>
      </c>
      <c r="AL1995" s="16">
        <f t="shared" si="124"/>
        <v>1.0264230615154466</v>
      </c>
      <c r="AM1995" s="16">
        <f t="shared" si="125"/>
        <v>49.001436956747426</v>
      </c>
      <c r="AN1995" s="17">
        <f t="shared" si="126"/>
        <v>1.0962994139616757E-10</v>
      </c>
      <c r="AO1995" s="16">
        <f t="shared" si="127"/>
        <v>31.329383850371237</v>
      </c>
      <c r="AP1995" s="18">
        <v>5842</v>
      </c>
      <c r="AQ1995" s="18" t="s">
        <v>129</v>
      </c>
      <c r="AR1995" s="16">
        <v>1</v>
      </c>
      <c r="AS1995" s="10" t="s">
        <v>73</v>
      </c>
      <c r="AT1995" s="16">
        <v>0.999</v>
      </c>
      <c r="AU1995" s="10" t="s">
        <v>73</v>
      </c>
      <c r="AV1995" s="10">
        <v>4.46</v>
      </c>
      <c r="AW1995" s="10" t="s">
        <v>73</v>
      </c>
      <c r="AX1995" s="10">
        <v>3.8</v>
      </c>
      <c r="AY1995" s="10" t="s">
        <v>73</v>
      </c>
      <c r="AZ1995" s="10" t="s">
        <v>102</v>
      </c>
      <c r="BA1995" s="10" t="s">
        <v>8349</v>
      </c>
    </row>
    <row r="1996" spans="1:53" s="10" customFormat="1">
      <c r="A1996" s="31">
        <v>102101</v>
      </c>
      <c r="B1996" s="10" t="s">
        <v>8349</v>
      </c>
      <c r="C1996" s="10" t="s">
        <v>6010</v>
      </c>
      <c r="D1996" s="10" t="s">
        <v>6011</v>
      </c>
      <c r="E1996" s="15" t="s">
        <v>8349</v>
      </c>
      <c r="F1996" s="10" t="s">
        <v>8349</v>
      </c>
      <c r="G1996" s="10" t="s">
        <v>8349</v>
      </c>
      <c r="H1996" s="10" t="s">
        <v>8349</v>
      </c>
      <c r="I1996" s="10" t="s">
        <v>8349</v>
      </c>
      <c r="J1996" s="10" t="s">
        <v>905</v>
      </c>
      <c r="K1996" s="10" t="s">
        <v>906</v>
      </c>
      <c r="L1996" s="10">
        <v>310.36689749999999</v>
      </c>
      <c r="M1996" s="10">
        <v>57.429297570000003</v>
      </c>
      <c r="N1996" s="10">
        <v>97.19</v>
      </c>
      <c r="O1996" s="10">
        <v>207.01</v>
      </c>
      <c r="P1996" s="11">
        <v>93.988100000000003</v>
      </c>
      <c r="Q1996" s="11">
        <v>9.3801000000000005</v>
      </c>
      <c r="R1996" s="37">
        <v>24.23654871546292</v>
      </c>
      <c r="S1996" s="16">
        <v>2.8356761997091615E-2</v>
      </c>
      <c r="T1996" s="37">
        <v>10.27</v>
      </c>
      <c r="U1996" s="16">
        <v>1.0606601717798212E-2</v>
      </c>
      <c r="V1996" s="10" t="s">
        <v>4770</v>
      </c>
      <c r="W1996" s="37">
        <v>1.36</v>
      </c>
      <c r="X1996" s="16">
        <v>1.4999999999999999E-2</v>
      </c>
      <c r="Y1996" s="10" t="s">
        <v>4770</v>
      </c>
      <c r="Z1996" s="16">
        <v>8.3476461181856632</v>
      </c>
      <c r="AA1996" s="16">
        <v>7.307243865085411E-2</v>
      </c>
      <c r="AB1996" s="29" t="s">
        <v>8349</v>
      </c>
      <c r="AC1996" s="16">
        <v>3.4129999999999994</v>
      </c>
      <c r="AD1996" s="16">
        <v>2.0892582415776177E-2</v>
      </c>
      <c r="AE1996" s="10" t="s">
        <v>120</v>
      </c>
      <c r="AF1996" s="10" t="s">
        <v>4075</v>
      </c>
      <c r="AG1996" s="37">
        <v>9.4324482901994022E-2</v>
      </c>
      <c r="AH1996" s="16">
        <v>7.6000534803268571E-2</v>
      </c>
      <c r="AI1996" s="10" t="s">
        <v>4603</v>
      </c>
      <c r="AJ1996" s="10" t="s">
        <v>107</v>
      </c>
      <c r="AK1996" s="22" t="s">
        <v>60</v>
      </c>
      <c r="AL1996" s="16">
        <f t="shared" si="124"/>
        <v>0.30712291171775841</v>
      </c>
      <c r="AM1996" s="16">
        <f t="shared" si="125"/>
        <v>12.671891337474712</v>
      </c>
      <c r="AN1996" s="17">
        <f t="shared" si="126"/>
        <v>1.2244965087167027E-9</v>
      </c>
      <c r="AO1996" s="16">
        <f t="shared" si="127"/>
        <v>32.550106121993807</v>
      </c>
      <c r="AP1996" s="18">
        <v>4059.9370620259106</v>
      </c>
      <c r="AQ1996" s="18" t="s">
        <v>124</v>
      </c>
      <c r="AR1996" s="16">
        <v>0.62033350787746455</v>
      </c>
      <c r="AS1996" s="10" t="s">
        <v>74</v>
      </c>
      <c r="AT1996" s="16">
        <v>0.54586240957368437</v>
      </c>
      <c r="AU1996" s="10" t="s">
        <v>74</v>
      </c>
      <c r="AV1996" s="10" t="s">
        <v>8349</v>
      </c>
      <c r="AW1996" s="10" t="s">
        <v>8349</v>
      </c>
      <c r="AX1996" s="10" t="s">
        <v>8349</v>
      </c>
      <c r="AY1996" s="10" t="s">
        <v>8349</v>
      </c>
      <c r="AZ1996" s="10" t="s">
        <v>8349</v>
      </c>
      <c r="BA1996" s="10" t="s">
        <v>8349</v>
      </c>
    </row>
    <row r="1997" spans="1:53" s="10" customFormat="1">
      <c r="A1997" s="31">
        <v>102119</v>
      </c>
      <c r="B1997" s="10">
        <v>196998</v>
      </c>
      <c r="C1997" s="10" t="s">
        <v>6012</v>
      </c>
      <c r="D1997" s="10" t="s">
        <v>6013</v>
      </c>
      <c r="E1997" s="15" t="s">
        <v>8349</v>
      </c>
      <c r="F1997" s="10" t="s">
        <v>8349</v>
      </c>
      <c r="G1997" s="10" t="s">
        <v>8349</v>
      </c>
      <c r="H1997" s="10" t="s">
        <v>8349</v>
      </c>
      <c r="I1997" s="10" t="s">
        <v>8349</v>
      </c>
      <c r="J1997" s="10" t="s">
        <v>907</v>
      </c>
      <c r="K1997" s="10" t="s">
        <v>908</v>
      </c>
      <c r="L1997" s="10">
        <v>310.42430115000002</v>
      </c>
      <c r="M1997" s="10">
        <v>-22.321056280000001</v>
      </c>
      <c r="N1997" s="10">
        <v>659.18</v>
      </c>
      <c r="O1997" s="10">
        <v>-535.63</v>
      </c>
      <c r="P1997" s="11">
        <v>23.052700000000002</v>
      </c>
      <c r="Q1997" s="11">
        <v>-33.653199999999998</v>
      </c>
      <c r="R1997" s="37">
        <v>23.82654276864427</v>
      </c>
      <c r="S1997" s="16">
        <v>3.1689301882296884E-2</v>
      </c>
      <c r="T1997" s="37">
        <v>9.92</v>
      </c>
      <c r="U1997" s="16">
        <v>1.2E-2</v>
      </c>
      <c r="V1997" s="10" t="s">
        <v>4769</v>
      </c>
      <c r="W1997" s="37">
        <v>1.1779999999999999</v>
      </c>
      <c r="X1997" s="16">
        <v>8.3999999999999995E-3</v>
      </c>
      <c r="Y1997" s="10" t="s">
        <v>4769</v>
      </c>
      <c r="Z1997" s="16">
        <v>8.0346948460574517</v>
      </c>
      <c r="AA1997" s="16">
        <v>8.1926349678138166E-2</v>
      </c>
      <c r="AB1997" s="29" t="s">
        <v>8349</v>
      </c>
      <c r="AC1997" s="16">
        <v>3.15912582350464</v>
      </c>
      <c r="AD1997" s="16">
        <v>9.3669632218771948E-2</v>
      </c>
      <c r="AE1997" s="10" t="s">
        <v>125</v>
      </c>
      <c r="AF1997" s="10" t="s">
        <v>4075</v>
      </c>
      <c r="AG1997" s="37">
        <v>0.12527155232083181</v>
      </c>
      <c r="AH1997" s="16">
        <v>0.12444246369943249</v>
      </c>
      <c r="AI1997" s="10" t="s">
        <v>4594</v>
      </c>
      <c r="AJ1997" s="10" t="s">
        <v>107</v>
      </c>
      <c r="AK1997" s="16" t="s">
        <v>57</v>
      </c>
      <c r="AL1997" s="16">
        <f t="shared" si="124"/>
        <v>0.35393721522444038</v>
      </c>
      <c r="AM1997" s="16">
        <f t="shared" si="125"/>
        <v>14.854744922969761</v>
      </c>
      <c r="AN1997" s="17">
        <f t="shared" si="126"/>
        <v>9.2199703651946466E-10</v>
      </c>
      <c r="AO1997" s="16">
        <f t="shared" si="127"/>
        <v>32.508176187130871</v>
      </c>
      <c r="AP1997" s="18">
        <v>4230.2714063258582</v>
      </c>
      <c r="AQ1997" s="18" t="s">
        <v>124</v>
      </c>
      <c r="AR1997" s="16">
        <v>0.65847818599073693</v>
      </c>
      <c r="AS1997" s="10" t="s">
        <v>74</v>
      </c>
      <c r="AT1997" s="16">
        <v>0.58705679293493407</v>
      </c>
      <c r="AU1997" s="10" t="s">
        <v>74</v>
      </c>
      <c r="AV1997" s="10" t="s">
        <v>8349</v>
      </c>
      <c r="AW1997" s="10" t="s">
        <v>8349</v>
      </c>
      <c r="AX1997" s="10" t="s">
        <v>8349</v>
      </c>
      <c r="AY1997" s="10" t="s">
        <v>8349</v>
      </c>
      <c r="AZ1997" s="10" t="s">
        <v>104</v>
      </c>
      <c r="BA1997" s="10" t="s">
        <v>8349</v>
      </c>
    </row>
    <row r="1998" spans="1:53" s="10" customFormat="1">
      <c r="A1998" s="31">
        <v>102141</v>
      </c>
      <c r="B1998" s="10">
        <v>196982</v>
      </c>
      <c r="C1998" s="10" t="s">
        <v>6014</v>
      </c>
      <c r="D1998" s="10" t="s">
        <v>6015</v>
      </c>
      <c r="E1998" s="15" t="s">
        <v>8349</v>
      </c>
      <c r="F1998" s="10" t="s">
        <v>9288</v>
      </c>
      <c r="G1998" s="10" t="s">
        <v>8349</v>
      </c>
      <c r="H1998" s="10" t="s">
        <v>8349</v>
      </c>
      <c r="I1998" s="10" t="s">
        <v>8349</v>
      </c>
      <c r="J1998" s="10" t="s">
        <v>909</v>
      </c>
      <c r="K1998" s="10" t="s">
        <v>910</v>
      </c>
      <c r="L1998" s="10">
        <v>310.46238528999999</v>
      </c>
      <c r="M1998" s="10">
        <v>-32.43434165</v>
      </c>
      <c r="N1998" s="10">
        <v>269.32</v>
      </c>
      <c r="O1998" s="10">
        <v>-365.69</v>
      </c>
      <c r="P1998" s="11">
        <v>11.141400000000001</v>
      </c>
      <c r="Q1998" s="11">
        <v>-36.341799999999999</v>
      </c>
      <c r="R1998" s="37">
        <v>10.695187165775401</v>
      </c>
      <c r="S1998" s="16">
        <v>3.9251336898395724E-2</v>
      </c>
      <c r="T1998" s="37">
        <v>10.343</v>
      </c>
      <c r="U1998" s="16">
        <v>1.2E-2</v>
      </c>
      <c r="V1998" s="10" t="s">
        <v>4769</v>
      </c>
      <c r="W1998" s="37">
        <v>1.5660000000000001</v>
      </c>
      <c r="X1998" s="16">
        <v>8.3999999999999995E-3</v>
      </c>
      <c r="Y1998" s="10" t="s">
        <v>4769</v>
      </c>
      <c r="Z1998" s="16">
        <v>10.197058054362589</v>
      </c>
      <c r="AA1998" s="16">
        <v>9.8951055957414269E-2</v>
      </c>
      <c r="AB1998" s="10" t="s">
        <v>4782</v>
      </c>
      <c r="AC1998" s="16">
        <v>5.3259999999999996</v>
      </c>
      <c r="AD1998" s="16">
        <v>4.4317039612320676E-2</v>
      </c>
      <c r="AE1998" s="10" t="s">
        <v>125</v>
      </c>
      <c r="AF1998" s="10" t="s">
        <v>4075</v>
      </c>
      <c r="AG1998" s="37">
        <v>8.5704842036917014E-2</v>
      </c>
      <c r="AH1998" s="16">
        <v>0.13375840711928103</v>
      </c>
      <c r="AI1998" s="10" t="s">
        <v>4304</v>
      </c>
      <c r="AJ1998" s="10" t="s">
        <v>107</v>
      </c>
      <c r="AK1998" s="22" t="s">
        <v>60</v>
      </c>
      <c r="AL1998" s="16">
        <f t="shared" si="124"/>
        <v>0.29275389329079299</v>
      </c>
      <c r="AM1998" s="16">
        <f t="shared" si="125"/>
        <v>27.372489022689141</v>
      </c>
      <c r="AN1998" s="17">
        <f t="shared" si="126"/>
        <v>1.3476484788368065E-9</v>
      </c>
      <c r="AO1998" s="16">
        <f t="shared" si="127"/>
        <v>32.519058436434513</v>
      </c>
      <c r="AP1998" s="18">
        <v>3173.967674739748</v>
      </c>
      <c r="AQ1998" s="18" t="s">
        <v>124</v>
      </c>
      <c r="AR1998" s="16">
        <v>0.96749628696849321</v>
      </c>
      <c r="AS1998" s="10" t="s">
        <v>74</v>
      </c>
      <c r="AT1998" s="16">
        <v>0.53261283809833326</v>
      </c>
      <c r="AU1998" s="10" t="s">
        <v>74</v>
      </c>
      <c r="AV1998" s="10" t="s">
        <v>8349</v>
      </c>
      <c r="AW1998" s="10" t="s">
        <v>8349</v>
      </c>
      <c r="AX1998" s="10" t="s">
        <v>8349</v>
      </c>
      <c r="AY1998" s="10" t="s">
        <v>8349</v>
      </c>
      <c r="AZ1998" s="10" t="s">
        <v>8349</v>
      </c>
      <c r="BA1998" s="10" t="s">
        <v>8349</v>
      </c>
    </row>
    <row r="1999" spans="1:53" s="10" customFormat="1">
      <c r="A1999" s="31">
        <v>102186</v>
      </c>
      <c r="B1999" s="10">
        <v>196877</v>
      </c>
      <c r="C1999" s="10" t="s">
        <v>6016</v>
      </c>
      <c r="D1999" s="10" t="s">
        <v>5815</v>
      </c>
      <c r="E1999" s="15" t="s">
        <v>8349</v>
      </c>
      <c r="F1999" s="10" t="s">
        <v>8349</v>
      </c>
      <c r="G1999" s="10" t="s">
        <v>8349</v>
      </c>
      <c r="H1999" s="10" t="s">
        <v>8349</v>
      </c>
      <c r="I1999" s="10" t="s">
        <v>8349</v>
      </c>
      <c r="J1999" s="10" t="s">
        <v>685</v>
      </c>
      <c r="K1999" s="10" t="s">
        <v>686</v>
      </c>
      <c r="L1999" s="10">
        <v>310.57793028999998</v>
      </c>
      <c r="M1999" s="10">
        <v>-52.696672069999998</v>
      </c>
      <c r="N1999" s="10">
        <v>81.540000000000006</v>
      </c>
      <c r="O1999" s="10">
        <v>-1065.8399999999999</v>
      </c>
      <c r="P1999" s="11">
        <v>345.72989999999999</v>
      </c>
      <c r="Q1999" s="11">
        <v>-37.848799999999997</v>
      </c>
      <c r="R1999" s="37">
        <v>12.149192078726765</v>
      </c>
      <c r="S1999" s="16">
        <v>1.2999635524237638E-2</v>
      </c>
      <c r="T1999" s="37">
        <v>8.83</v>
      </c>
      <c r="U1999" s="16">
        <v>8.4852813742385697E-3</v>
      </c>
      <c r="V1999" s="10" t="s">
        <v>4770</v>
      </c>
      <c r="W1999" s="37">
        <v>1.3240000000000001</v>
      </c>
      <c r="X1999" s="16">
        <v>1.2E-2</v>
      </c>
      <c r="Y1999" s="10" t="s">
        <v>4770</v>
      </c>
      <c r="Z1999" s="16">
        <v>8.4072630084423938</v>
      </c>
      <c r="AA1999" s="16">
        <v>3.6898716152785838E-2</v>
      </c>
      <c r="AB1999" s="29" t="s">
        <v>8349</v>
      </c>
      <c r="AC1999" s="16">
        <v>3.3559999999999999</v>
      </c>
      <c r="AD1999" s="16">
        <v>2.5455844122715711E-2</v>
      </c>
      <c r="AE1999" s="10" t="s">
        <v>120</v>
      </c>
      <c r="AF1999" s="10" t="s">
        <v>4075</v>
      </c>
      <c r="AG1999" s="37">
        <v>8.6014281879648768E-2</v>
      </c>
      <c r="AH1999" s="16">
        <v>4.4827617087280676E-2</v>
      </c>
      <c r="AI1999" s="10" t="s">
        <v>4594</v>
      </c>
      <c r="AJ1999" s="10" t="s">
        <v>107</v>
      </c>
      <c r="AK1999" s="16" t="s">
        <v>108</v>
      </c>
      <c r="AL1999" s="16">
        <f t="shared" si="124"/>
        <v>0.29328191536412329</v>
      </c>
      <c r="AM1999" s="16">
        <f t="shared" si="125"/>
        <v>24.140034453620988</v>
      </c>
      <c r="AN1999" s="17">
        <f t="shared" si="126"/>
        <v>1.3428002591663517E-9</v>
      </c>
      <c r="AO1999" s="16">
        <f t="shared" si="127"/>
        <v>31.009971459008185</v>
      </c>
      <c r="AP1999" s="18">
        <v>4097.0346410263865</v>
      </c>
      <c r="AQ1999" s="18" t="s">
        <v>124</v>
      </c>
      <c r="AR1999" s="16">
        <v>0.58169809059504429</v>
      </c>
      <c r="AS1999" s="10" t="s">
        <v>74</v>
      </c>
      <c r="AT1999" s="16">
        <v>0.53310525816208298</v>
      </c>
      <c r="AU1999" s="10" t="s">
        <v>74</v>
      </c>
      <c r="AV1999" s="10" t="s">
        <v>8349</v>
      </c>
      <c r="AW1999" s="10" t="s">
        <v>8349</v>
      </c>
      <c r="AX1999" s="10" t="s">
        <v>8349</v>
      </c>
      <c r="AY1999" s="10" t="s">
        <v>8349</v>
      </c>
      <c r="AZ1999" s="10" t="s">
        <v>102</v>
      </c>
      <c r="BA1999" s="10" t="s">
        <v>8349</v>
      </c>
    </row>
    <row r="2000" spans="1:53" s="10" customFormat="1">
      <c r="A2000" s="32">
        <v>102207</v>
      </c>
      <c r="B2000" s="10" t="s">
        <v>8349</v>
      </c>
      <c r="C2000" s="10" t="s">
        <v>8349</v>
      </c>
      <c r="D2000" s="10" t="s">
        <v>8349</v>
      </c>
      <c r="E2000" s="15" t="s">
        <v>8349</v>
      </c>
      <c r="F2000" s="10" t="s">
        <v>8349</v>
      </c>
      <c r="G2000" s="10" t="s">
        <v>8349</v>
      </c>
      <c r="H2000" s="10" t="s">
        <v>8349</v>
      </c>
      <c r="I2000" s="10" t="s">
        <v>8349</v>
      </c>
      <c r="J2000" s="10" t="s">
        <v>4832</v>
      </c>
      <c r="K2000" s="10" t="s">
        <v>4833</v>
      </c>
      <c r="L2000" s="10">
        <v>310.64387350999999</v>
      </c>
      <c r="M2000" s="10">
        <v>-20.076414209999999</v>
      </c>
      <c r="N2000" s="10">
        <v>354.56</v>
      </c>
      <c r="O2000" s="10">
        <v>-97.85</v>
      </c>
      <c r="P2000" s="11">
        <v>25.671099999999999</v>
      </c>
      <c r="Q2000" s="11">
        <v>-33.105499999999999</v>
      </c>
      <c r="R2000" s="37">
        <v>20.738282870178349</v>
      </c>
      <c r="S2000" s="16">
        <v>7.818332642057238E-2</v>
      </c>
      <c r="T2000" s="37">
        <v>12.396000000000001</v>
      </c>
      <c r="U2000" s="16">
        <v>1.2E-2</v>
      </c>
      <c r="V2000" s="10" t="s">
        <v>4769</v>
      </c>
      <c r="W2000" s="37">
        <v>-8.1000000000000003E-2</v>
      </c>
      <c r="X2000" s="16">
        <v>8.3999999999999995E-3</v>
      </c>
      <c r="Y2000" s="10" t="s">
        <v>4769</v>
      </c>
      <c r="Z2000" s="16">
        <v>10.812136030207174</v>
      </c>
      <c r="AA2000" s="16">
        <v>0.18877720367601114</v>
      </c>
      <c r="AB2000" s="29" t="s">
        <v>8349</v>
      </c>
      <c r="AC2000" s="16">
        <v>-0.62399999999999878</v>
      </c>
      <c r="AD2000" s="16">
        <v>3.1819805153394637E-2</v>
      </c>
      <c r="AE2000" s="10" t="s">
        <v>125</v>
      </c>
      <c r="AF2000" s="10" t="s">
        <v>4075</v>
      </c>
      <c r="AG2000" s="37">
        <v>2.6668845320648202E-2</v>
      </c>
      <c r="AH2000" s="16">
        <v>0.19144015416765153</v>
      </c>
      <c r="AI2000" s="10" t="s">
        <v>4305</v>
      </c>
      <c r="AJ2000" s="10" t="s">
        <v>116</v>
      </c>
      <c r="AK2000" s="16" t="s">
        <v>130</v>
      </c>
      <c r="AL2000" s="16">
        <f t="shared" si="124"/>
        <v>0.16330598678752781</v>
      </c>
      <c r="AM2000" s="16">
        <f t="shared" si="125"/>
        <v>7.8746146828945918</v>
      </c>
      <c r="AN2000" s="17">
        <f t="shared" si="126"/>
        <v>4.3308961678432619E-9</v>
      </c>
      <c r="AO2000" s="16">
        <f t="shared" si="127"/>
        <v>33.304555570618405</v>
      </c>
      <c r="AP2000" s="18">
        <v>11711.763024589582</v>
      </c>
      <c r="AQ2000" s="18" t="s">
        <v>131</v>
      </c>
      <c r="AR2000" s="16">
        <v>3.9637766953395819E-2</v>
      </c>
      <c r="AS2000" s="10" t="s">
        <v>74</v>
      </c>
      <c r="AT2000" s="16">
        <v>0.39483108430946268</v>
      </c>
      <c r="AU2000" s="10" t="s">
        <v>74</v>
      </c>
      <c r="AV2000" s="10" t="s">
        <v>8349</v>
      </c>
      <c r="AW2000" s="10" t="s">
        <v>8349</v>
      </c>
      <c r="AX2000" s="10" t="s">
        <v>8349</v>
      </c>
      <c r="AY2000" s="10" t="s">
        <v>8349</v>
      </c>
      <c r="AZ2000" s="10" t="s">
        <v>8349</v>
      </c>
      <c r="BA2000" s="10" t="s">
        <v>8349</v>
      </c>
    </row>
    <row r="2001" spans="1:53" s="10" customFormat="1">
      <c r="A2001" s="31">
        <v>102226</v>
      </c>
      <c r="B2001" s="10">
        <v>197396</v>
      </c>
      <c r="C2001" s="10" t="s">
        <v>5816</v>
      </c>
      <c r="D2001" s="10" t="s">
        <v>5817</v>
      </c>
      <c r="E2001" s="15" t="s">
        <v>8349</v>
      </c>
      <c r="F2001" s="10" t="s">
        <v>8349</v>
      </c>
      <c r="G2001" s="10" t="s">
        <v>8349</v>
      </c>
      <c r="H2001" s="10" t="s">
        <v>8349</v>
      </c>
      <c r="I2001" s="10" t="s">
        <v>8349</v>
      </c>
      <c r="J2001" s="10" t="s">
        <v>687</v>
      </c>
      <c r="K2001" s="10" t="s">
        <v>688</v>
      </c>
      <c r="L2001" s="10">
        <v>310.70587870999998</v>
      </c>
      <c r="M2001" s="10">
        <v>20.84547031</v>
      </c>
      <c r="N2001" s="10">
        <v>-81.38</v>
      </c>
      <c r="O2001" s="10">
        <v>-352.2</v>
      </c>
      <c r="P2001" s="11">
        <v>64.902199999999993</v>
      </c>
      <c r="Q2001" s="11">
        <v>-13.076000000000001</v>
      </c>
      <c r="R2001" s="37">
        <v>25.043826696719258</v>
      </c>
      <c r="S2001" s="16">
        <v>2.3541197094916103E-2</v>
      </c>
      <c r="T2001" s="37">
        <v>8.2474588006582206</v>
      </c>
      <c r="U2001" s="16">
        <v>2.3323807579381201E-2</v>
      </c>
      <c r="V2001" s="10" t="s">
        <v>4767</v>
      </c>
      <c r="W2001" s="37">
        <v>0.93340966612823972</v>
      </c>
      <c r="X2001" s="16">
        <v>2.3323807579381201E-2</v>
      </c>
      <c r="Y2001" s="10" t="s">
        <v>4768</v>
      </c>
      <c r="Z2001" s="16">
        <v>6.2539553516299087</v>
      </c>
      <c r="AA2001" s="16">
        <v>7.5054182611140163E-2</v>
      </c>
      <c r="AB2001" s="29" t="s">
        <v>8349</v>
      </c>
      <c r="AC2001" s="16" t="s">
        <v>8349</v>
      </c>
      <c r="AD2001" s="16" t="s">
        <v>8349</v>
      </c>
      <c r="AE2001" s="10" t="s">
        <v>8349</v>
      </c>
      <c r="AF2001" s="10" t="s">
        <v>4080</v>
      </c>
      <c r="AG2001" s="37">
        <v>0.35047071291851234</v>
      </c>
      <c r="AH2001" s="16">
        <v>0.12503251708026347</v>
      </c>
      <c r="AI2001" s="10" t="s">
        <v>4332</v>
      </c>
      <c r="AJ2001" s="10" t="s">
        <v>107</v>
      </c>
      <c r="AK2001" s="16" t="s">
        <v>57</v>
      </c>
      <c r="AL2001" s="16">
        <f t="shared" si="124"/>
        <v>0.59200566966753987</v>
      </c>
      <c r="AM2001" s="16">
        <f t="shared" si="125"/>
        <v>23.638786389824869</v>
      </c>
      <c r="AN2001" s="17">
        <f t="shared" si="126"/>
        <v>3.2955678104508209E-10</v>
      </c>
      <c r="AO2001" s="16">
        <f t="shared" si="127"/>
        <v>31.952633170100519</v>
      </c>
      <c r="AP2001" s="18">
        <v>4962.5410402590906</v>
      </c>
      <c r="AQ2001" s="18" t="s">
        <v>123</v>
      </c>
      <c r="AR2001" s="16">
        <v>0.80033031876595118</v>
      </c>
      <c r="AS2001" s="10" t="s">
        <v>74</v>
      </c>
      <c r="AT2001" s="16">
        <v>0.76426511015922483</v>
      </c>
      <c r="AU2001" s="10" t="s">
        <v>74</v>
      </c>
      <c r="AV2001" s="10" t="s">
        <v>8349</v>
      </c>
      <c r="AW2001" s="10" t="s">
        <v>8349</v>
      </c>
      <c r="AX2001" s="10" t="s">
        <v>8349</v>
      </c>
      <c r="AY2001" s="10" t="s">
        <v>8349</v>
      </c>
      <c r="AZ2001" s="10" t="s">
        <v>103</v>
      </c>
      <c r="BA2001" s="10" t="s">
        <v>8349</v>
      </c>
    </row>
    <row r="2002" spans="1:53" s="10" customFormat="1">
      <c r="A2002" s="32">
        <v>102235</v>
      </c>
      <c r="B2002" s="10" t="s">
        <v>8349</v>
      </c>
      <c r="C2002" s="10" t="s">
        <v>8349</v>
      </c>
      <c r="D2002" s="10" t="s">
        <v>8349</v>
      </c>
      <c r="E2002" s="15" t="s">
        <v>8349</v>
      </c>
      <c r="F2002" s="10" t="s">
        <v>9289</v>
      </c>
      <c r="G2002" s="10" t="s">
        <v>8349</v>
      </c>
      <c r="H2002" s="10" t="s">
        <v>8349</v>
      </c>
      <c r="I2002" s="10" t="s">
        <v>8349</v>
      </c>
      <c r="J2002" s="10" t="s">
        <v>4834</v>
      </c>
      <c r="K2002" s="10" t="s">
        <v>4835</v>
      </c>
      <c r="L2002" s="10">
        <v>310.73658394</v>
      </c>
      <c r="M2002" s="10">
        <v>-18.916268519999999</v>
      </c>
      <c r="N2002" s="10">
        <v>605.85</v>
      </c>
      <c r="O2002" s="10">
        <v>-858.8</v>
      </c>
      <c r="P2002" s="11">
        <v>27.003799999999998</v>
      </c>
      <c r="Q2002" s="11">
        <v>-32.7849</v>
      </c>
      <c r="R2002" s="37">
        <v>17.946877243359655</v>
      </c>
      <c r="S2002" s="16">
        <v>4.2713567839195977E-2</v>
      </c>
      <c r="T2002" s="37">
        <v>10.734999999999999</v>
      </c>
      <c r="U2002" s="16">
        <v>1.2E-2</v>
      </c>
      <c r="V2002" s="10" t="s">
        <v>4769</v>
      </c>
      <c r="W2002" s="37">
        <v>1.397</v>
      </c>
      <c r="X2002" s="16">
        <v>8.3999999999999995E-3</v>
      </c>
      <c r="Y2002" s="10" t="s">
        <v>4769</v>
      </c>
      <c r="Z2002" s="16">
        <v>9.4650555387596285</v>
      </c>
      <c r="AA2002" s="16">
        <v>0.10679048199034291</v>
      </c>
      <c r="AB2002" s="29" t="s">
        <v>8349</v>
      </c>
      <c r="AC2002" s="16">
        <v>4.0610000000000008</v>
      </c>
      <c r="AD2002" s="16">
        <v>2.5317977802344325E-2</v>
      </c>
      <c r="AE2002" s="10" t="s">
        <v>125</v>
      </c>
      <c r="AF2002" s="10" t="s">
        <v>4075</v>
      </c>
      <c r="AG2002" s="37">
        <v>5.0481950530421184E-2</v>
      </c>
      <c r="AH2002" s="16">
        <v>0.1396574632582511</v>
      </c>
      <c r="AI2002" s="10" t="s">
        <v>4207</v>
      </c>
      <c r="AJ2002" s="16" t="s">
        <v>8349</v>
      </c>
      <c r="AK2002" s="16" t="s">
        <v>8349</v>
      </c>
      <c r="AL2002" s="16">
        <f t="shared" si="124"/>
        <v>0.22468188741067044</v>
      </c>
      <c r="AM2002" s="16">
        <f t="shared" si="125"/>
        <v>12.519274766522557</v>
      </c>
      <c r="AN2002" s="17">
        <f t="shared" si="126"/>
        <v>2.2879464598024586E-9</v>
      </c>
      <c r="AO2002" s="16">
        <f t="shared" si="127"/>
        <v>32.336385356695359</v>
      </c>
      <c r="AP2002" s="18">
        <v>3682.4404775920102</v>
      </c>
      <c r="AQ2002" s="18" t="s">
        <v>143</v>
      </c>
      <c r="AR2002" s="16">
        <v>0.55163043366747733</v>
      </c>
      <c r="AS2002" s="10" t="s">
        <v>74</v>
      </c>
      <c r="AT2002" s="16">
        <v>0.46501911122640854</v>
      </c>
      <c r="AU2002" s="10" t="s">
        <v>74</v>
      </c>
      <c r="AV2002" s="10" t="s">
        <v>8349</v>
      </c>
      <c r="AW2002" s="10" t="s">
        <v>8349</v>
      </c>
      <c r="AX2002" s="10" t="s">
        <v>8349</v>
      </c>
      <c r="AY2002" s="10" t="s">
        <v>8349</v>
      </c>
      <c r="AZ2002" s="10" t="s">
        <v>8349</v>
      </c>
      <c r="BA2002" s="10" t="s">
        <v>8349</v>
      </c>
    </row>
    <row r="2003" spans="1:53" s="10" customFormat="1">
      <c r="A2003" s="31">
        <v>102264</v>
      </c>
      <c r="B2003" s="10">
        <v>197214</v>
      </c>
      <c r="C2003" s="10" t="s">
        <v>5818</v>
      </c>
      <c r="D2003" s="10" t="s">
        <v>8349</v>
      </c>
      <c r="E2003" s="15" t="s">
        <v>8349</v>
      </c>
      <c r="F2003" s="10" t="s">
        <v>8349</v>
      </c>
      <c r="G2003" s="10" t="s">
        <v>8349</v>
      </c>
      <c r="H2003" s="10" t="s">
        <v>8349</v>
      </c>
      <c r="I2003" s="10" t="s">
        <v>8349</v>
      </c>
      <c r="J2003" s="10" t="s">
        <v>689</v>
      </c>
      <c r="K2003" s="10" t="s">
        <v>690</v>
      </c>
      <c r="L2003" s="10">
        <v>310.81678112999998</v>
      </c>
      <c r="M2003" s="10">
        <v>-29.42340416</v>
      </c>
      <c r="N2003" s="10">
        <v>-43.54</v>
      </c>
      <c r="O2003" s="10">
        <v>-207.55</v>
      </c>
      <c r="P2003" s="11">
        <v>14.8622</v>
      </c>
      <c r="Q2003" s="11">
        <v>-35.974600000000002</v>
      </c>
      <c r="R2003" s="37">
        <v>22.306491188935983</v>
      </c>
      <c r="S2003" s="16">
        <v>2.0298906981931743E-2</v>
      </c>
      <c r="T2003" s="37">
        <v>6.9478259622643197</v>
      </c>
      <c r="U2003" s="16">
        <v>1.8867962264113206E-2</v>
      </c>
      <c r="V2003" s="10" t="s">
        <v>4767</v>
      </c>
      <c r="W2003" s="37">
        <v>0.67100000000000004</v>
      </c>
      <c r="X2003" s="16">
        <v>4.0000000000000001E-3</v>
      </c>
      <c r="Y2003" s="10" t="s">
        <v>4770</v>
      </c>
      <c r="Z2003" s="16">
        <v>5.2056696565932787</v>
      </c>
      <c r="AA2003" s="16">
        <v>6.3399999382895089E-2</v>
      </c>
      <c r="AB2003" s="29" t="s">
        <v>8349</v>
      </c>
      <c r="AC2003" s="16">
        <v>1.6358259622643194</v>
      </c>
      <c r="AD2003" s="16">
        <v>2.4738633753705962E-2</v>
      </c>
      <c r="AE2003" s="10" t="s">
        <v>120</v>
      </c>
      <c r="AF2003" s="10" t="s">
        <v>4075</v>
      </c>
      <c r="AG2003" s="37">
        <v>0.76382305545206408</v>
      </c>
      <c r="AH2003" s="16">
        <v>6.805556495798927E-2</v>
      </c>
      <c r="AI2003" s="10" t="s">
        <v>4642</v>
      </c>
      <c r="AJ2003" s="10" t="s">
        <v>107</v>
      </c>
      <c r="AK2003" s="16" t="s">
        <v>58</v>
      </c>
      <c r="AL2003" s="16">
        <f t="shared" si="124"/>
        <v>0.87396971083216846</v>
      </c>
      <c r="AM2003" s="16">
        <f t="shared" si="125"/>
        <v>39.180062136606104</v>
      </c>
      <c r="AN2003" s="17">
        <f t="shared" si="126"/>
        <v>1.5121303183450259E-10</v>
      </c>
      <c r="AO2003" s="16">
        <f t="shared" si="127"/>
        <v>31.49885290945177</v>
      </c>
      <c r="AP2003" s="18">
        <v>5593</v>
      </c>
      <c r="AQ2003" s="18" t="s">
        <v>129</v>
      </c>
      <c r="AR2003" s="16">
        <v>0.93016152012204667</v>
      </c>
      <c r="AS2003" s="10" t="s">
        <v>74</v>
      </c>
      <c r="AT2003" s="16">
        <v>0.93325031328009056</v>
      </c>
      <c r="AU2003" s="10" t="s">
        <v>74</v>
      </c>
      <c r="AV2003" s="10">
        <v>4.5</v>
      </c>
      <c r="AW2003" s="10" t="s">
        <v>96</v>
      </c>
      <c r="AX2003" s="10" t="s">
        <v>8349</v>
      </c>
      <c r="AY2003" s="10" t="s">
        <v>8349</v>
      </c>
      <c r="AZ2003" s="10" t="s">
        <v>102</v>
      </c>
      <c r="BA2003" s="10" t="s">
        <v>8349</v>
      </c>
    </row>
    <row r="2004" spans="1:53" s="10" customFormat="1">
      <c r="A2004" s="32">
        <v>102300</v>
      </c>
      <c r="B2004" s="10" t="s">
        <v>8349</v>
      </c>
      <c r="C2004" s="10" t="s">
        <v>8349</v>
      </c>
      <c r="D2004" s="10" t="s">
        <v>8349</v>
      </c>
      <c r="E2004" s="15" t="s">
        <v>8349</v>
      </c>
      <c r="F2004" s="10" t="s">
        <v>8349</v>
      </c>
      <c r="G2004" s="10" t="s">
        <v>8349</v>
      </c>
      <c r="H2004" s="10" t="s">
        <v>8349</v>
      </c>
      <c r="I2004" s="10" t="s">
        <v>8349</v>
      </c>
      <c r="J2004" s="10" t="s">
        <v>4836</v>
      </c>
      <c r="K2004" s="10" t="s">
        <v>4837</v>
      </c>
      <c r="L2004" s="10">
        <v>310.92061816</v>
      </c>
      <c r="M2004" s="10">
        <v>64.281940989999995</v>
      </c>
      <c r="N2004" s="10">
        <v>310.37</v>
      </c>
      <c r="O2004" s="10">
        <v>-100.54</v>
      </c>
      <c r="P2004" s="11">
        <v>99.765799999999999</v>
      </c>
      <c r="Q2004" s="11">
        <v>13.2464</v>
      </c>
      <c r="R2004" s="37">
        <v>21.132713440405748</v>
      </c>
      <c r="S2004" s="16">
        <v>3.5080304311073542E-2</v>
      </c>
      <c r="T2004" s="37">
        <v>11.3823309828825</v>
      </c>
      <c r="U2004" s="16">
        <v>0.30389636391375269</v>
      </c>
      <c r="V2004" s="10" t="s">
        <v>4767</v>
      </c>
      <c r="W2004" s="37">
        <v>1.4109682376900003</v>
      </c>
      <c r="X2004" s="16">
        <v>0.30389636391375269</v>
      </c>
      <c r="Y2004" s="10" t="s">
        <v>4775</v>
      </c>
      <c r="Z2004" s="16">
        <v>9.7575546626619634</v>
      </c>
      <c r="AA2004" s="16">
        <v>0.38144050792213235</v>
      </c>
      <c r="AB2004" s="29" t="s">
        <v>8349</v>
      </c>
      <c r="AC2004" s="16">
        <v>3.7683309828825005</v>
      </c>
      <c r="AD2004" s="16">
        <v>0.30437148355258248</v>
      </c>
      <c r="AE2004" s="10" t="s">
        <v>122</v>
      </c>
      <c r="AF2004" s="10" t="s">
        <v>4075</v>
      </c>
      <c r="AG2004" s="37">
        <v>3.3385597533113973E-2</v>
      </c>
      <c r="AH2004" s="16">
        <v>0.48799473468869958</v>
      </c>
      <c r="AI2004" s="10" t="s">
        <v>4528</v>
      </c>
      <c r="AJ2004" s="16" t="s">
        <v>8349</v>
      </c>
      <c r="AK2004" s="16" t="s">
        <v>8349</v>
      </c>
      <c r="AL2004" s="16">
        <f t="shared" si="124"/>
        <v>0.18271726117998258</v>
      </c>
      <c r="AM2004" s="16">
        <f t="shared" si="125"/>
        <v>8.6461807990367756</v>
      </c>
      <c r="AN2004" s="17">
        <f t="shared" si="126"/>
        <v>3.4595756414256092E-9</v>
      </c>
      <c r="AO2004" s="16">
        <f t="shared" si="127"/>
        <v>32.534773906341194</v>
      </c>
      <c r="AP2004" s="18">
        <v>3843.003426729596</v>
      </c>
      <c r="AQ2004" s="18" t="s">
        <v>143</v>
      </c>
      <c r="AR2004" s="16">
        <v>0.41189797768432701</v>
      </c>
      <c r="AS2004" s="10" t="s">
        <v>74</v>
      </c>
      <c r="AT2004" s="16">
        <v>0.41823986334805369</v>
      </c>
      <c r="AU2004" s="10" t="s">
        <v>74</v>
      </c>
      <c r="AV2004" s="10" t="s">
        <v>8349</v>
      </c>
      <c r="AW2004" s="10" t="s">
        <v>8349</v>
      </c>
      <c r="AX2004" s="10" t="s">
        <v>8349</v>
      </c>
      <c r="AY2004" s="10" t="s">
        <v>8349</v>
      </c>
      <c r="AZ2004" s="10" t="s">
        <v>8349</v>
      </c>
      <c r="BA2004" s="10" t="s">
        <v>8349</v>
      </c>
    </row>
    <row r="2005" spans="1:53" s="10" customFormat="1">
      <c r="A2005" s="31">
        <v>102301</v>
      </c>
      <c r="B2005" s="10" t="s">
        <v>8349</v>
      </c>
      <c r="C2005" s="10" t="s">
        <v>8349</v>
      </c>
      <c r="D2005" s="10" t="s">
        <v>8349</v>
      </c>
      <c r="E2005" s="15" t="s">
        <v>8349</v>
      </c>
      <c r="F2005" s="10" t="s">
        <v>8349</v>
      </c>
      <c r="G2005" s="10" t="s">
        <v>8349</v>
      </c>
      <c r="H2005" s="10" t="s">
        <v>8349</v>
      </c>
      <c r="I2005" s="10" t="s">
        <v>8349</v>
      </c>
      <c r="J2005" s="10" t="s">
        <v>691</v>
      </c>
      <c r="K2005" s="10" t="s">
        <v>692</v>
      </c>
      <c r="L2005" s="10">
        <v>310.92133140999999</v>
      </c>
      <c r="M2005" s="10">
        <v>-0.17882755</v>
      </c>
      <c r="N2005" s="10">
        <v>362.58</v>
      </c>
      <c r="O2005" s="10">
        <v>254</v>
      </c>
      <c r="P2005" s="11">
        <v>46.424100000000003</v>
      </c>
      <c r="Q2005" s="11">
        <v>-24.840499999999999</v>
      </c>
      <c r="R2005" s="37">
        <v>27.502750275027502</v>
      </c>
      <c r="S2005" s="16">
        <v>8.6633663366336627E-2</v>
      </c>
      <c r="T2005" s="37">
        <v>11.46</v>
      </c>
      <c r="U2005" s="16">
        <v>4.9497474683058325E-3</v>
      </c>
      <c r="V2005" s="10" t="s">
        <v>4770</v>
      </c>
      <c r="W2005" s="37">
        <v>1.4490000000000001</v>
      </c>
      <c r="X2005" s="16">
        <v>7.0000000000000001E-3</v>
      </c>
      <c r="Y2005" s="10" t="s">
        <v>4770</v>
      </c>
      <c r="Z2005" s="16">
        <v>9.2631193727496495</v>
      </c>
      <c r="AA2005" s="16">
        <v>0.20172474222602865</v>
      </c>
      <c r="AB2005" s="29" t="s">
        <v>8349</v>
      </c>
      <c r="AC2005" s="16">
        <v>3.7940000000000005</v>
      </c>
      <c r="AD2005" s="16">
        <v>2.1575449010391417E-2</v>
      </c>
      <c r="AE2005" s="10" t="s">
        <v>120</v>
      </c>
      <c r="AF2005" s="10" t="s">
        <v>4075</v>
      </c>
      <c r="AG2005" s="37">
        <v>5.333026352839533E-2</v>
      </c>
      <c r="AH2005" s="16">
        <v>0.22089108543840721</v>
      </c>
      <c r="AI2005" s="10" t="s">
        <v>8349</v>
      </c>
      <c r="AJ2005" s="10" t="s">
        <v>107</v>
      </c>
      <c r="AK2005" s="16" t="s">
        <v>110</v>
      </c>
      <c r="AL2005" s="16">
        <f t="shared" si="124"/>
        <v>0.23093346125755645</v>
      </c>
      <c r="AM2005" s="16">
        <f t="shared" si="125"/>
        <v>8.3967406513247518</v>
      </c>
      <c r="AN2005" s="17">
        <f t="shared" si="126"/>
        <v>2.1657496580436513E-9</v>
      </c>
      <c r="AO2005" s="16">
        <f t="shared" si="127"/>
        <v>33.12097936375234</v>
      </c>
      <c r="AP2005" s="18">
        <v>3828.2710407582072</v>
      </c>
      <c r="AQ2005" s="18" t="s">
        <v>124</v>
      </c>
      <c r="AR2005" s="16">
        <v>0.5246058568620966</v>
      </c>
      <c r="AS2005" s="10" t="s">
        <v>74</v>
      </c>
      <c r="AT2005" s="16">
        <v>0.47161000253991658</v>
      </c>
      <c r="AU2005" s="10" t="s">
        <v>74</v>
      </c>
      <c r="AV2005" s="10" t="s">
        <v>8349</v>
      </c>
      <c r="AW2005" s="10" t="s">
        <v>8349</v>
      </c>
      <c r="AX2005" s="10" t="s">
        <v>8349</v>
      </c>
      <c r="AY2005" s="10" t="s">
        <v>8349</v>
      </c>
      <c r="AZ2005" s="10" t="s">
        <v>8349</v>
      </c>
      <c r="BA2005" s="10" t="s">
        <v>8349</v>
      </c>
    </row>
    <row r="2006" spans="1:53" s="10" customFormat="1">
      <c r="A2006" s="31">
        <v>102332</v>
      </c>
      <c r="B2006" s="10" t="s">
        <v>8349</v>
      </c>
      <c r="C2006" s="10" t="s">
        <v>5819</v>
      </c>
      <c r="D2006" s="10" t="s">
        <v>5820</v>
      </c>
      <c r="E2006" s="15" t="s">
        <v>8349</v>
      </c>
      <c r="F2006" s="10" t="s">
        <v>8349</v>
      </c>
      <c r="G2006" s="10" t="s">
        <v>8349</v>
      </c>
      <c r="H2006" s="10" t="s">
        <v>8349</v>
      </c>
      <c r="I2006" s="10" t="s">
        <v>8349</v>
      </c>
      <c r="J2006" s="10" t="s">
        <v>693</v>
      </c>
      <c r="K2006" s="10" t="s">
        <v>694</v>
      </c>
      <c r="L2006" s="10">
        <v>311.00258296999999</v>
      </c>
      <c r="M2006" s="10">
        <v>-21.35511949</v>
      </c>
      <c r="N2006" s="10">
        <v>31.42</v>
      </c>
      <c r="O2006" s="10">
        <v>-265.31</v>
      </c>
      <c r="P2006" s="11">
        <v>24.360700000000001</v>
      </c>
      <c r="Q2006" s="11">
        <v>-33.849200000000003</v>
      </c>
      <c r="R2006" s="37">
        <v>24.968789013732835</v>
      </c>
      <c r="S2006" s="16">
        <v>4.7940074906367043E-2</v>
      </c>
      <c r="T2006" s="37">
        <v>9.9075903347565415</v>
      </c>
      <c r="U2006" s="16">
        <v>8.6330759292386622E-2</v>
      </c>
      <c r="V2006" s="10" t="s">
        <v>4767</v>
      </c>
      <c r="W2006" s="37">
        <v>1.1910000000000001</v>
      </c>
      <c r="X2006" s="16">
        <v>1E-3</v>
      </c>
      <c r="Y2006" s="10" t="s">
        <v>4770</v>
      </c>
      <c r="Z2006" s="16">
        <v>7.9206029368578239</v>
      </c>
      <c r="AA2006" s="16">
        <v>0.1930093350253177</v>
      </c>
      <c r="AB2006" s="29" t="s">
        <v>8349</v>
      </c>
      <c r="AC2006" s="16">
        <v>3.1555903347565417</v>
      </c>
      <c r="AD2006" s="16">
        <v>9.0160967164288994E-2</v>
      </c>
      <c r="AE2006" s="10" t="s">
        <v>120</v>
      </c>
      <c r="AF2006" s="10" t="s">
        <v>4075</v>
      </c>
      <c r="AG2006" s="37">
        <v>0.12033967816176555</v>
      </c>
      <c r="AH2006" s="16">
        <v>0.21302958340783407</v>
      </c>
      <c r="AI2006" s="10" t="s">
        <v>4341</v>
      </c>
      <c r="AJ2006" s="10" t="s">
        <v>107</v>
      </c>
      <c r="AK2006" s="16" t="s">
        <v>108</v>
      </c>
      <c r="AL2006" s="16">
        <f t="shared" si="124"/>
        <v>0.34690009824409901</v>
      </c>
      <c r="AM2006" s="16">
        <f t="shared" si="125"/>
        <v>13.893348934676165</v>
      </c>
      <c r="AN2006" s="17">
        <f t="shared" si="126"/>
        <v>9.5978318842385585E-10</v>
      </c>
      <c r="AO2006" s="16">
        <f t="shared" si="127"/>
        <v>32.45215748836997</v>
      </c>
      <c r="AP2006" s="18">
        <v>4232.7383965489807</v>
      </c>
      <c r="AQ2006" s="18" t="s">
        <v>124</v>
      </c>
      <c r="AR2006" s="16">
        <v>0.64463397872592798</v>
      </c>
      <c r="AS2006" s="10" t="s">
        <v>74</v>
      </c>
      <c r="AT2006" s="16">
        <v>0.58104182645997315</v>
      </c>
      <c r="AU2006" s="10" t="s">
        <v>74</v>
      </c>
      <c r="AV2006" s="10" t="s">
        <v>8349</v>
      </c>
      <c r="AW2006" s="10" t="s">
        <v>8349</v>
      </c>
      <c r="AX2006" s="10" t="s">
        <v>8349</v>
      </c>
      <c r="AY2006" s="10" t="s">
        <v>8349</v>
      </c>
      <c r="AZ2006" s="10" t="s">
        <v>8349</v>
      </c>
      <c r="BA2006" s="10" t="s">
        <v>8349</v>
      </c>
    </row>
    <row r="2007" spans="1:53" s="10" customFormat="1">
      <c r="A2007" s="31">
        <v>102333</v>
      </c>
      <c r="B2007" s="10">
        <v>197157</v>
      </c>
      <c r="C2007" s="10" t="s">
        <v>8349</v>
      </c>
      <c r="D2007" s="10" t="s">
        <v>8349</v>
      </c>
      <c r="E2007" s="15" t="s">
        <v>8349</v>
      </c>
      <c r="F2007" s="10" t="s">
        <v>8349</v>
      </c>
      <c r="G2007" s="10" t="s">
        <v>8349</v>
      </c>
      <c r="H2007" s="10" t="s">
        <v>8349</v>
      </c>
      <c r="I2007" s="10" t="s">
        <v>8349</v>
      </c>
      <c r="J2007" s="10" t="s">
        <v>695</v>
      </c>
      <c r="K2007" s="10" t="s">
        <v>696</v>
      </c>
      <c r="L2007" s="10">
        <v>311.00911122000002</v>
      </c>
      <c r="M2007" s="10">
        <v>-51.920840509999998</v>
      </c>
      <c r="N2007" s="10">
        <v>155.49</v>
      </c>
      <c r="O2007" s="10">
        <v>-53.64</v>
      </c>
      <c r="P2007" s="11">
        <v>346.69069999999999</v>
      </c>
      <c r="Q2007" s="11">
        <v>-38.162199999999999</v>
      </c>
      <c r="R2007" s="37">
        <v>24.172105390379503</v>
      </c>
      <c r="S2007" s="16">
        <v>6.0430263475948756E-3</v>
      </c>
      <c r="T2007" s="37">
        <v>4.4956599682414602</v>
      </c>
      <c r="U2007" s="16">
        <v>1.6643316977093238E-2</v>
      </c>
      <c r="V2007" s="10" t="s">
        <v>4767</v>
      </c>
      <c r="W2007" s="37">
        <v>0.27800000000000002</v>
      </c>
      <c r="X2007" s="16">
        <v>4.0000000000000001E-3</v>
      </c>
      <c r="Y2007" s="10" t="s">
        <v>4770</v>
      </c>
      <c r="Z2007" s="16">
        <v>2.579087572719021</v>
      </c>
      <c r="AA2007" s="16">
        <v>2.9805391518558544E-2</v>
      </c>
      <c r="AB2007" s="29" t="s">
        <v>8349</v>
      </c>
      <c r="AC2007" s="16" t="s">
        <v>8349</v>
      </c>
      <c r="AD2007" s="16" t="s">
        <v>8349</v>
      </c>
      <c r="AE2007" s="10" t="s">
        <v>8349</v>
      </c>
      <c r="AF2007" s="10" t="s">
        <v>4080</v>
      </c>
      <c r="AG2007" s="37">
        <v>7.6134418417267185</v>
      </c>
      <c r="AH2007" s="16">
        <v>0.1043473112426696</v>
      </c>
      <c r="AI2007" s="10" t="s">
        <v>4306</v>
      </c>
      <c r="AJ2007" s="10" t="s">
        <v>107</v>
      </c>
      <c r="AK2007" s="16" t="s">
        <v>113</v>
      </c>
      <c r="AL2007" s="16">
        <f t="shared" si="124"/>
        <v>2.7592466076316411</v>
      </c>
      <c r="AM2007" s="16">
        <f t="shared" si="125"/>
        <v>114.15003215772099</v>
      </c>
      <c r="AN2007" s="17">
        <f t="shared" si="126"/>
        <v>1.5170536847997353E-11</v>
      </c>
      <c r="AO2007" s="16">
        <f t="shared" si="127"/>
        <v>31.543157594060148</v>
      </c>
      <c r="AP2007" s="18">
        <v>7448</v>
      </c>
      <c r="AQ2007" s="18" t="s">
        <v>129</v>
      </c>
      <c r="AR2007" s="16">
        <v>1.6560094381413148</v>
      </c>
      <c r="AS2007" s="10" t="s">
        <v>74</v>
      </c>
      <c r="AT2007" s="16">
        <v>1.6828539215602751</v>
      </c>
      <c r="AU2007" s="10" t="s">
        <v>74</v>
      </c>
      <c r="AV2007" s="10">
        <v>4.2300000000000004</v>
      </c>
      <c r="AW2007" s="10" t="s">
        <v>96</v>
      </c>
      <c r="AX2007" s="10" t="s">
        <v>8349</v>
      </c>
      <c r="AY2007" s="10" t="s">
        <v>8349</v>
      </c>
      <c r="AZ2007" s="10" t="s">
        <v>8349</v>
      </c>
      <c r="BA2007" s="10" t="s">
        <v>8349</v>
      </c>
    </row>
    <row r="2008" spans="1:53" s="10" customFormat="1">
      <c r="A2008" s="31">
        <v>102357</v>
      </c>
      <c r="B2008" s="10">
        <v>352860</v>
      </c>
      <c r="C2008" s="10" t="s">
        <v>5821</v>
      </c>
      <c r="D2008" s="10" t="s">
        <v>5822</v>
      </c>
      <c r="E2008" s="15" t="s">
        <v>8349</v>
      </c>
      <c r="F2008" s="10" t="s">
        <v>9290</v>
      </c>
      <c r="G2008" s="10" t="s">
        <v>8349</v>
      </c>
      <c r="H2008" s="10" t="s">
        <v>8349</v>
      </c>
      <c r="I2008" s="10" t="s">
        <v>8349</v>
      </c>
      <c r="J2008" s="10" t="s">
        <v>697</v>
      </c>
      <c r="K2008" s="10" t="s">
        <v>698</v>
      </c>
      <c r="L2008" s="10">
        <v>311.09147356</v>
      </c>
      <c r="M2008" s="10">
        <v>19.751144350000001</v>
      </c>
      <c r="N2008" s="10">
        <v>-15.95</v>
      </c>
      <c r="O2008" s="10">
        <v>-600.01</v>
      </c>
      <c r="P2008" s="11">
        <v>64.2119</v>
      </c>
      <c r="Q2008" s="11">
        <v>-14.013</v>
      </c>
      <c r="R2008" s="37">
        <v>21.083702298123551</v>
      </c>
      <c r="S2008" s="16">
        <v>4.4697448872021928E-2</v>
      </c>
      <c r="T2008" s="37">
        <v>10.304</v>
      </c>
      <c r="U2008" s="16">
        <v>1.2E-2</v>
      </c>
      <c r="V2008" s="10" t="s">
        <v>4769</v>
      </c>
      <c r="W2008" s="37">
        <v>1.456</v>
      </c>
      <c r="X2008" s="16">
        <v>8.3999999999999995E-3</v>
      </c>
      <c r="Y2008" s="10" t="s">
        <v>4769</v>
      </c>
      <c r="Z2008" s="16">
        <v>8.6842656232593569</v>
      </c>
      <c r="AA2008" s="16">
        <v>0.11129531236342771</v>
      </c>
      <c r="AB2008" s="29" t="s">
        <v>8349</v>
      </c>
      <c r="AC2008" s="16">
        <v>3.7369999999999992</v>
      </c>
      <c r="AD2008" s="16">
        <v>2.2814469093099667E-2</v>
      </c>
      <c r="AE2008" s="10" t="s">
        <v>125</v>
      </c>
      <c r="AF2008" s="10" t="s">
        <v>4075</v>
      </c>
      <c r="AG2008" s="37">
        <v>8.8508715689075493E-2</v>
      </c>
      <c r="AH2008" s="16">
        <v>0.11360962350995159</v>
      </c>
      <c r="AI2008" s="10" t="s">
        <v>4593</v>
      </c>
      <c r="AJ2008" s="10" t="s">
        <v>107</v>
      </c>
      <c r="AK2008" s="22" t="s">
        <v>110</v>
      </c>
      <c r="AL2008" s="16">
        <f t="shared" si="124"/>
        <v>0.29750414398639136</v>
      </c>
      <c r="AM2008" s="16">
        <f t="shared" si="125"/>
        <v>14.110621549274541</v>
      </c>
      <c r="AN2008" s="17">
        <f t="shared" si="126"/>
        <v>1.3049562305902492E-9</v>
      </c>
      <c r="AO2008" s="16">
        <f t="shared" si="127"/>
        <v>32.515010136775771</v>
      </c>
      <c r="AP2008" s="18">
        <v>3861.1553172102904</v>
      </c>
      <c r="AQ2008" s="18" t="s">
        <v>124</v>
      </c>
      <c r="AR2008" s="16">
        <v>0.66437013603348927</v>
      </c>
      <c r="AS2008" s="10" t="s">
        <v>74</v>
      </c>
      <c r="AT2008" s="16">
        <v>0.53702736979621113</v>
      </c>
      <c r="AU2008" s="10" t="s">
        <v>74</v>
      </c>
      <c r="AV2008" s="10" t="s">
        <v>8349</v>
      </c>
      <c r="AW2008" s="10" t="s">
        <v>8349</v>
      </c>
      <c r="AX2008" s="10" t="s">
        <v>8349</v>
      </c>
      <c r="AY2008" s="10" t="s">
        <v>8349</v>
      </c>
      <c r="AZ2008" s="10" t="s">
        <v>8349</v>
      </c>
      <c r="BA2008" s="10" t="s">
        <v>8349</v>
      </c>
    </row>
    <row r="2009" spans="1:53" s="10" customFormat="1">
      <c r="A2009" s="31">
        <v>102401</v>
      </c>
      <c r="B2009" s="10" t="s">
        <v>8349</v>
      </c>
      <c r="C2009" s="10" t="s">
        <v>5823</v>
      </c>
      <c r="D2009" s="10" t="s">
        <v>5824</v>
      </c>
      <c r="E2009" s="15" t="s">
        <v>8349</v>
      </c>
      <c r="F2009" s="10" t="s">
        <v>8349</v>
      </c>
      <c r="G2009" s="10" t="s">
        <v>8349</v>
      </c>
      <c r="H2009" s="10" t="s">
        <v>8349</v>
      </c>
      <c r="I2009" s="10" t="s">
        <v>8349</v>
      </c>
      <c r="J2009" s="10" t="s">
        <v>699</v>
      </c>
      <c r="K2009" s="10" t="s">
        <v>700</v>
      </c>
      <c r="L2009" s="10">
        <v>311.26560137000001</v>
      </c>
      <c r="M2009" s="10">
        <v>44.49840983</v>
      </c>
      <c r="N2009" s="10">
        <v>433.52</v>
      </c>
      <c r="O2009" s="10">
        <v>272.98</v>
      </c>
      <c r="P2009" s="11">
        <v>84.066900000000004</v>
      </c>
      <c r="Q2009" s="11">
        <v>1.0088999999999999</v>
      </c>
      <c r="R2009" s="37">
        <v>12.319822594554639</v>
      </c>
      <c r="S2009" s="16">
        <v>2.1313293088579523E-2</v>
      </c>
      <c r="T2009" s="37">
        <v>10.79</v>
      </c>
      <c r="U2009" s="16">
        <v>3.5355339059327372E-3</v>
      </c>
      <c r="V2009" s="10" t="s">
        <v>4770</v>
      </c>
      <c r="W2009" s="37">
        <v>1.4910000000000001</v>
      </c>
      <c r="X2009" s="16">
        <v>5.0000000000000001E-3</v>
      </c>
      <c r="Y2009" s="10" t="s">
        <v>4770</v>
      </c>
      <c r="Z2009" s="16">
        <v>10.336977729835526</v>
      </c>
      <c r="AA2009" s="16">
        <v>5.0317086304835001E-2</v>
      </c>
      <c r="AB2009" s="29" t="s">
        <v>8349</v>
      </c>
      <c r="AC2009" s="16">
        <v>4.2569999999999988</v>
      </c>
      <c r="AD2009" s="16">
        <v>1.6385969608173939E-2</v>
      </c>
      <c r="AE2009" s="10" t="s">
        <v>120</v>
      </c>
      <c r="AF2009" s="10" t="s">
        <v>4075</v>
      </c>
      <c r="AG2009" s="37">
        <v>2.770049934897589E-2</v>
      </c>
      <c r="AH2009" s="16">
        <v>0.10311066469676264</v>
      </c>
      <c r="AI2009" s="10" t="s">
        <v>4667</v>
      </c>
      <c r="AJ2009" s="10" t="s">
        <v>107</v>
      </c>
      <c r="AK2009" s="22" t="s">
        <v>60</v>
      </c>
      <c r="AL2009" s="16">
        <f t="shared" si="124"/>
        <v>0.16643466991277955</v>
      </c>
      <c r="AM2009" s="16">
        <f t="shared" si="125"/>
        <v>13.509502156820316</v>
      </c>
      <c r="AN2009" s="17">
        <f t="shared" si="126"/>
        <v>4.1695999247129143E-9</v>
      </c>
      <c r="AO2009" s="16">
        <f t="shared" si="127"/>
        <v>31.739764034523031</v>
      </c>
      <c r="AP2009" s="18">
        <v>3583.9880964775966</v>
      </c>
      <c r="AQ2009" s="18" t="s">
        <v>124</v>
      </c>
      <c r="AR2009" s="16">
        <v>0.4313822866427201</v>
      </c>
      <c r="AS2009" s="10" t="s">
        <v>74</v>
      </c>
      <c r="AT2009" s="16">
        <v>0.39869229770230363</v>
      </c>
      <c r="AU2009" s="10" t="s">
        <v>74</v>
      </c>
      <c r="AV2009" s="10" t="s">
        <v>8349</v>
      </c>
      <c r="AW2009" s="10" t="s">
        <v>8349</v>
      </c>
      <c r="AX2009" s="10" t="s">
        <v>8349</v>
      </c>
      <c r="AY2009" s="10" t="s">
        <v>8349</v>
      </c>
      <c r="AZ2009" s="10" t="s">
        <v>8349</v>
      </c>
      <c r="BA2009" s="10" t="s">
        <v>8349</v>
      </c>
    </row>
    <row r="2010" spans="1:53" s="10" customFormat="1">
      <c r="A2010" s="31">
        <v>102409</v>
      </c>
      <c r="B2010" s="10">
        <v>197481</v>
      </c>
      <c r="C2010" s="10" t="s">
        <v>5825</v>
      </c>
      <c r="D2010" s="10" t="s">
        <v>5826</v>
      </c>
      <c r="E2010" s="15" t="s">
        <v>8349</v>
      </c>
      <c r="F2010" s="10" t="s">
        <v>9288</v>
      </c>
      <c r="G2010" s="10" t="s">
        <v>8349</v>
      </c>
      <c r="H2010" s="10" t="s">
        <v>8349</v>
      </c>
      <c r="I2010" s="10" t="s">
        <v>8349</v>
      </c>
      <c r="J2010" s="10" t="s">
        <v>701</v>
      </c>
      <c r="K2010" s="10" t="s">
        <v>702</v>
      </c>
      <c r="L2010" s="10">
        <v>311.28891787999999</v>
      </c>
      <c r="M2010" s="10">
        <v>-31.340024110000002</v>
      </c>
      <c r="N2010" s="10">
        <v>280.37</v>
      </c>
      <c r="O2010" s="10">
        <v>-360.09</v>
      </c>
      <c r="P2010" s="11">
        <v>12.6555</v>
      </c>
      <c r="Q2010" s="11">
        <v>-36.801600000000001</v>
      </c>
      <c r="R2010" s="37">
        <v>9.9098206322465572</v>
      </c>
      <c r="S2010" s="16">
        <v>1.050440987018135E-2</v>
      </c>
      <c r="T2010" s="37">
        <v>8.756905981985442</v>
      </c>
      <c r="U2010" s="16">
        <v>4.8104053883222773E-2</v>
      </c>
      <c r="V2010" s="10" t="s">
        <v>4774</v>
      </c>
      <c r="W2010" s="37">
        <v>1.4523030289644796</v>
      </c>
      <c r="X2010" s="16">
        <v>4.8104053883222773E-2</v>
      </c>
      <c r="Y2010" s="10" t="s">
        <v>4775</v>
      </c>
      <c r="Z2010" s="16">
        <v>8.7765770128539842</v>
      </c>
      <c r="AA2010" s="16">
        <v>7.1034738718157797E-2</v>
      </c>
      <c r="AB2010" s="29" t="s">
        <v>8349</v>
      </c>
      <c r="AC2010" s="16" t="s">
        <v>8349</v>
      </c>
      <c r="AD2010" s="16" t="s">
        <v>8349</v>
      </c>
      <c r="AE2010" s="10" t="s">
        <v>8349</v>
      </c>
      <c r="AF2010" s="10" t="s">
        <v>4080</v>
      </c>
      <c r="AG2010" s="37">
        <v>8.8911882686266985E-2</v>
      </c>
      <c r="AH2010" s="16">
        <v>0.12266186899259666</v>
      </c>
      <c r="AI2010" s="10" t="s">
        <v>4307</v>
      </c>
      <c r="AJ2010" s="10" t="s">
        <v>107</v>
      </c>
      <c r="AK2010" s="22" t="s">
        <v>110</v>
      </c>
      <c r="AL2010" s="16">
        <f t="shared" si="124"/>
        <v>0.29818095627700136</v>
      </c>
      <c r="AM2010" s="16">
        <f t="shared" si="125"/>
        <v>30.089440297912205</v>
      </c>
      <c r="AN2010" s="17">
        <f t="shared" si="126"/>
        <v>1.2990389643142684E-9</v>
      </c>
      <c r="AO2010" s="16">
        <f t="shared" si="127"/>
        <v>30.972850537457433</v>
      </c>
      <c r="AP2010" s="18">
        <v>3753.2245537368826</v>
      </c>
      <c r="AQ2010" s="18" t="s">
        <v>123</v>
      </c>
      <c r="AR2010" s="16">
        <v>0.70472946818382765</v>
      </c>
      <c r="AS2010" s="10" t="s">
        <v>74</v>
      </c>
      <c r="AT2010" s="16">
        <v>0.53765354600451076</v>
      </c>
      <c r="AU2010" s="10" t="s">
        <v>74</v>
      </c>
      <c r="AV2010" s="10" t="s">
        <v>8349</v>
      </c>
      <c r="AW2010" s="10" t="s">
        <v>8349</v>
      </c>
      <c r="AX2010" s="10" t="s">
        <v>8349</v>
      </c>
      <c r="AY2010" s="10" t="s">
        <v>8349</v>
      </c>
      <c r="AZ2010" s="10" t="s">
        <v>8349</v>
      </c>
      <c r="BA2010" s="10" t="s">
        <v>8349</v>
      </c>
    </row>
    <row r="2011" spans="1:53" s="10" customFormat="1">
      <c r="A2011" s="31">
        <v>102422</v>
      </c>
      <c r="B2011" s="10">
        <v>198149</v>
      </c>
      <c r="C2011" s="10" t="s">
        <v>5827</v>
      </c>
      <c r="D2011" s="10" t="s">
        <v>5828</v>
      </c>
      <c r="E2011" s="15" t="s">
        <v>8349</v>
      </c>
      <c r="F2011" s="10" t="s">
        <v>9291</v>
      </c>
      <c r="G2011" s="10" t="s">
        <v>8349</v>
      </c>
      <c r="H2011" s="10" t="s">
        <v>8349</v>
      </c>
      <c r="I2011" s="10" t="s">
        <v>8349</v>
      </c>
      <c r="J2011" s="10" t="s">
        <v>703</v>
      </c>
      <c r="K2011" s="10" t="s">
        <v>704</v>
      </c>
      <c r="L2011" s="10">
        <v>311.32195263</v>
      </c>
      <c r="M2011" s="10">
        <v>61.836794040000001</v>
      </c>
      <c r="N2011" s="10">
        <v>86.08</v>
      </c>
      <c r="O2011" s="10">
        <v>817.89</v>
      </c>
      <c r="P2011" s="11">
        <v>97.866600000000005</v>
      </c>
      <c r="Q2011" s="11">
        <v>11.6425</v>
      </c>
      <c r="R2011" s="37">
        <v>14.265335235378032</v>
      </c>
      <c r="S2011" s="16">
        <v>1.5691868758915836E-3</v>
      </c>
      <c r="T2011" s="37">
        <v>3.4085578925422402</v>
      </c>
      <c r="U2011" s="16">
        <v>1.6643316977093238E-2</v>
      </c>
      <c r="V2011" s="10" t="s">
        <v>4767</v>
      </c>
      <c r="W2011" s="37">
        <v>0.91200000000000003</v>
      </c>
      <c r="X2011" s="16">
        <v>2E-3</v>
      </c>
      <c r="Y2011" s="10" t="s">
        <v>4770</v>
      </c>
      <c r="Z2011" s="16">
        <v>2.6371479823755335</v>
      </c>
      <c r="AA2011" s="16">
        <v>2.0053439243311377E-2</v>
      </c>
      <c r="AB2011" s="29" t="s">
        <v>8349</v>
      </c>
      <c r="AC2011" s="16">
        <v>2.1285578925422399</v>
      </c>
      <c r="AD2011" s="16">
        <v>5.2697248505021589E-2</v>
      </c>
      <c r="AE2011" s="10" t="s">
        <v>4096</v>
      </c>
      <c r="AF2011" s="10" t="s">
        <v>4075</v>
      </c>
      <c r="AG2011" s="37">
        <v>9.3657183895050125</v>
      </c>
      <c r="AH2011" s="16">
        <v>5.6383866712785675E-2</v>
      </c>
      <c r="AI2011" s="10" t="s">
        <v>4636</v>
      </c>
      <c r="AJ2011" s="10" t="s">
        <v>114</v>
      </c>
      <c r="AK2011" s="22" t="s">
        <v>6</v>
      </c>
      <c r="AL2011" s="16">
        <f t="shared" si="124"/>
        <v>3.0603461225006905</v>
      </c>
      <c r="AM2011" s="16">
        <f t="shared" si="125"/>
        <v>214.53026318729837</v>
      </c>
      <c r="AN2011" s="17">
        <f t="shared" si="126"/>
        <v>1.2332209361475826E-11</v>
      </c>
      <c r="AO2011" s="16">
        <f t="shared" si="127"/>
        <v>30.680955669921094</v>
      </c>
      <c r="AP2011" s="18">
        <v>4940</v>
      </c>
      <c r="AQ2011" s="18" t="s">
        <v>145</v>
      </c>
      <c r="AR2011" s="16">
        <v>4.1751134021948904</v>
      </c>
      <c r="AS2011" s="10" t="s">
        <v>74</v>
      </c>
      <c r="AT2011" s="16">
        <v>1.7746515851216749</v>
      </c>
      <c r="AU2011" s="10" t="s">
        <v>74</v>
      </c>
      <c r="AV2011" s="10">
        <v>3.27</v>
      </c>
      <c r="AW2011" s="10" t="s">
        <v>96</v>
      </c>
      <c r="AX2011" s="10" t="s">
        <v>8349</v>
      </c>
      <c r="AY2011" s="10" t="s">
        <v>8349</v>
      </c>
      <c r="AZ2011" s="10" t="s">
        <v>8349</v>
      </c>
      <c r="BA2011" s="10" t="s">
        <v>8349</v>
      </c>
    </row>
    <row r="2012" spans="1:53" s="10" customFormat="1">
      <c r="A2012" s="31">
        <v>102431</v>
      </c>
      <c r="B2012" s="10">
        <v>198084</v>
      </c>
      <c r="C2012" s="10" t="s">
        <v>5829</v>
      </c>
      <c r="D2012" s="10" t="s">
        <v>8349</v>
      </c>
      <c r="E2012" s="15" t="s">
        <v>8349</v>
      </c>
      <c r="F2012" s="10" t="s">
        <v>9292</v>
      </c>
      <c r="G2012" s="10">
        <v>0.1</v>
      </c>
      <c r="H2012" s="10">
        <v>0.29999999999999982</v>
      </c>
      <c r="I2012" s="10" t="s">
        <v>8349</v>
      </c>
      <c r="J2012" s="10" t="s">
        <v>705</v>
      </c>
      <c r="K2012" s="10" t="s">
        <v>706</v>
      </c>
      <c r="L2012" s="10">
        <v>311.33831928000001</v>
      </c>
      <c r="M2012" s="10">
        <v>57.580297989999998</v>
      </c>
      <c r="N2012" s="10">
        <v>-62.95</v>
      </c>
      <c r="O2012" s="10">
        <v>-235.56</v>
      </c>
      <c r="P2012" s="11">
        <v>94.4298</v>
      </c>
      <c r="Q2012" s="11">
        <v>9.0559999999999992</v>
      </c>
      <c r="R2012" s="37">
        <v>27.292576419213972</v>
      </c>
      <c r="S2012" s="16">
        <v>1.3100436681222707E-2</v>
      </c>
      <c r="T2012" s="37">
        <v>4.5199999999999996</v>
      </c>
      <c r="U2012" s="16">
        <v>3.5355339059327372E-3</v>
      </c>
      <c r="V2012" s="10" t="s">
        <v>4770</v>
      </c>
      <c r="W2012" s="37">
        <v>0.53500000000000003</v>
      </c>
      <c r="X2012" s="16">
        <v>5.0000000000000001E-3</v>
      </c>
      <c r="Y2012" s="10" t="s">
        <v>4770</v>
      </c>
      <c r="Z2012" s="16">
        <v>2.339777324979063</v>
      </c>
      <c r="AA2012" s="16">
        <v>3.217074986836721E-2</v>
      </c>
      <c r="AB2012" s="29" t="s">
        <v>8349</v>
      </c>
      <c r="AC2012" s="16" t="s">
        <v>8349</v>
      </c>
      <c r="AD2012" s="16" t="s">
        <v>8349</v>
      </c>
      <c r="AE2012" s="10" t="s">
        <v>8349</v>
      </c>
      <c r="AF2012" s="10" t="s">
        <v>4080</v>
      </c>
      <c r="AG2012" s="37">
        <v>10.10500964328611</v>
      </c>
      <c r="AH2012" s="16">
        <v>0.10504740428536562</v>
      </c>
      <c r="AI2012" s="10" t="s">
        <v>4231</v>
      </c>
      <c r="AJ2012" s="10" t="s">
        <v>107</v>
      </c>
      <c r="AK2012" s="16" t="s">
        <v>111</v>
      </c>
      <c r="AL2012" s="16">
        <f t="shared" si="124"/>
        <v>3.1788377818451368</v>
      </c>
      <c r="AM2012" s="16">
        <f t="shared" si="125"/>
        <v>116.47261632680582</v>
      </c>
      <c r="AN2012" s="17">
        <f t="shared" si="126"/>
        <v>1.1429974248143305E-11</v>
      </c>
      <c r="AO2012" s="16">
        <f t="shared" si="127"/>
        <v>31.874886870184557</v>
      </c>
      <c r="AP2012" s="18">
        <v>6138.0986066047062</v>
      </c>
      <c r="AQ2012" s="18" t="s">
        <v>123</v>
      </c>
      <c r="AR2012" s="16">
        <v>2.8090034367621368</v>
      </c>
      <c r="AS2012" s="10" t="s">
        <v>74</v>
      </c>
      <c r="AT2012" s="16">
        <v>1.8095622225734542</v>
      </c>
      <c r="AU2012" s="10" t="s">
        <v>74</v>
      </c>
      <c r="AV2012" s="10" t="s">
        <v>8349</v>
      </c>
      <c r="AW2012" s="10" t="s">
        <v>8349</v>
      </c>
      <c r="AX2012" s="10" t="s">
        <v>8349</v>
      </c>
      <c r="AY2012" s="10" t="s">
        <v>8349</v>
      </c>
      <c r="AZ2012" s="10" t="s">
        <v>8349</v>
      </c>
      <c r="BA2012" s="10" t="s">
        <v>8349</v>
      </c>
    </row>
    <row r="2013" spans="1:53" s="10" customFormat="1">
      <c r="A2013" s="31">
        <v>102485</v>
      </c>
      <c r="B2013" s="10">
        <v>197692</v>
      </c>
      <c r="C2013" s="10" t="s">
        <v>5830</v>
      </c>
      <c r="D2013" s="10" t="s">
        <v>8349</v>
      </c>
      <c r="E2013" s="15" t="s">
        <v>8349</v>
      </c>
      <c r="F2013" s="10" t="s">
        <v>9293</v>
      </c>
      <c r="G2013" s="10" t="s">
        <v>8349</v>
      </c>
      <c r="H2013" s="10" t="s">
        <v>8349</v>
      </c>
      <c r="I2013" s="10" t="s">
        <v>8349</v>
      </c>
      <c r="J2013" s="10" t="s">
        <v>707</v>
      </c>
      <c r="K2013" s="10" t="s">
        <v>708</v>
      </c>
      <c r="L2013" s="10">
        <v>311.52402547000003</v>
      </c>
      <c r="M2013" s="10">
        <v>-25.270516820000001</v>
      </c>
      <c r="N2013" s="10">
        <v>-51.38</v>
      </c>
      <c r="O2013" s="10">
        <v>-156.66</v>
      </c>
      <c r="P2013" s="11">
        <v>20.004200000000001</v>
      </c>
      <c r="Q2013" s="11">
        <v>-35.500599999999999</v>
      </c>
      <c r="R2013" s="37">
        <v>14.677821811243213</v>
      </c>
      <c r="S2013" s="16">
        <v>3.9630118890356678E-3</v>
      </c>
      <c r="T2013" s="37">
        <v>4.13</v>
      </c>
      <c r="U2013" s="16">
        <v>3.5355339059327372E-3</v>
      </c>
      <c r="V2013" s="10" t="s">
        <v>4770</v>
      </c>
      <c r="W2013" s="37">
        <v>0.42599999999999999</v>
      </c>
      <c r="X2013" s="16">
        <v>5.0000000000000001E-3</v>
      </c>
      <c r="Y2013" s="10" t="s">
        <v>4770</v>
      </c>
      <c r="Z2013" s="16">
        <v>3.2966919446969873</v>
      </c>
      <c r="AA2013" s="16">
        <v>1.2158202057426237E-2</v>
      </c>
      <c r="AB2013" s="29" t="s">
        <v>8349</v>
      </c>
      <c r="AC2013" s="16" t="s">
        <v>8349</v>
      </c>
      <c r="AD2013" s="16" t="s">
        <v>8349</v>
      </c>
      <c r="AE2013" s="10" t="s">
        <v>8349</v>
      </c>
      <c r="AF2013" s="10" t="s">
        <v>4080</v>
      </c>
      <c r="AG2013" s="37">
        <v>4.0557268345568662</v>
      </c>
      <c r="AH2013" s="16">
        <v>0.10073639797644744</v>
      </c>
      <c r="AI2013" s="10" t="s">
        <v>4605</v>
      </c>
      <c r="AJ2013" s="10" t="s">
        <v>107</v>
      </c>
      <c r="AK2013" s="16" t="s">
        <v>111</v>
      </c>
      <c r="AL2013" s="16">
        <f t="shared" si="124"/>
        <v>2.013883520603132</v>
      </c>
      <c r="AM2013" s="16">
        <f t="shared" si="125"/>
        <v>137.20588425869136</v>
      </c>
      <c r="AN2013" s="17">
        <f t="shared" si="126"/>
        <v>2.8478249327809986E-11</v>
      </c>
      <c r="AO2013" s="16">
        <f t="shared" si="127"/>
        <v>30.493716780095049</v>
      </c>
      <c r="AP2013" s="18">
        <v>6633</v>
      </c>
      <c r="AQ2013" s="18" t="s">
        <v>129</v>
      </c>
      <c r="AR2013" s="16">
        <v>1.5239333728746727</v>
      </c>
      <c r="AS2013" s="10" t="s">
        <v>74</v>
      </c>
      <c r="AT2013" s="16">
        <v>1.431907785194394</v>
      </c>
      <c r="AU2013" s="10" t="s">
        <v>74</v>
      </c>
      <c r="AV2013" s="10">
        <v>4.22</v>
      </c>
      <c r="AW2013" s="10" t="s">
        <v>96</v>
      </c>
      <c r="AX2013" s="10" t="s">
        <v>8349</v>
      </c>
      <c r="AY2013" s="10" t="s">
        <v>8349</v>
      </c>
      <c r="AZ2013" s="10" t="s">
        <v>101</v>
      </c>
      <c r="BA2013" s="10" t="s">
        <v>8349</v>
      </c>
    </row>
    <row r="2014" spans="1:53" s="10" customFormat="1">
      <c r="A2014" s="31">
        <v>102488</v>
      </c>
      <c r="B2014" s="10">
        <v>197989</v>
      </c>
      <c r="C2014" s="10" t="s">
        <v>5831</v>
      </c>
      <c r="D2014" s="10" t="s">
        <v>5832</v>
      </c>
      <c r="E2014" s="15" t="s">
        <v>8349</v>
      </c>
      <c r="F2014" s="10" t="s">
        <v>9294</v>
      </c>
      <c r="G2014" s="10" t="s">
        <v>8349</v>
      </c>
      <c r="H2014" s="10" t="s">
        <v>8349</v>
      </c>
      <c r="I2014" s="10" t="s">
        <v>8349</v>
      </c>
      <c r="J2014" s="10" t="s">
        <v>709</v>
      </c>
      <c r="K2014" s="10" t="s">
        <v>710</v>
      </c>
      <c r="L2014" s="10">
        <v>311.55180091</v>
      </c>
      <c r="M2014" s="10">
        <v>33.969453340000001</v>
      </c>
      <c r="N2014" s="10">
        <v>356.16</v>
      </c>
      <c r="O2014" s="10">
        <v>330.28</v>
      </c>
      <c r="P2014" s="11">
        <v>75.950199999999995</v>
      </c>
      <c r="Q2014" s="11">
        <v>-5.7152000000000003</v>
      </c>
      <c r="R2014" s="37">
        <v>22.291573785109229</v>
      </c>
      <c r="S2014" s="16">
        <v>2.6749888542131075E-3</v>
      </c>
      <c r="T2014" s="37">
        <v>2.4535705809599997</v>
      </c>
      <c r="U2014" s="16">
        <v>1.6643316977093238E-2</v>
      </c>
      <c r="V2014" s="10" t="s">
        <v>4767</v>
      </c>
      <c r="W2014" s="37">
        <v>1.0209999999999999</v>
      </c>
      <c r="X2014" s="16">
        <v>1.4999999999999999E-2</v>
      </c>
      <c r="Y2014" s="10" t="s">
        <v>4770</v>
      </c>
      <c r="Z2014" s="16">
        <v>0.71286692719474409</v>
      </c>
      <c r="AA2014" s="16">
        <v>2.2459764408782945E-2</v>
      </c>
      <c r="AB2014" s="29" t="s">
        <v>8349</v>
      </c>
      <c r="AC2014" s="16">
        <v>2.3433625809599996</v>
      </c>
      <c r="AD2014" s="16">
        <v>5.2697248505021589E-2</v>
      </c>
      <c r="AE2014" s="10" t="s">
        <v>3</v>
      </c>
      <c r="AF2014" s="10" t="s">
        <v>4075</v>
      </c>
      <c r="AG2014" s="37">
        <v>60.041111538706886</v>
      </c>
      <c r="AH2014" s="16">
        <v>5.7283863498353821E-2</v>
      </c>
      <c r="AI2014" s="10" t="s">
        <v>4646</v>
      </c>
      <c r="AJ2014" s="10" t="s">
        <v>114</v>
      </c>
      <c r="AK2014" s="22" t="s">
        <v>6</v>
      </c>
      <c r="AL2014" s="16">
        <f t="shared" si="124"/>
        <v>7.7486199764026944</v>
      </c>
      <c r="AM2014" s="16">
        <f t="shared" si="125"/>
        <v>347.60309214142484</v>
      </c>
      <c r="AN2014" s="17">
        <f t="shared" si="126"/>
        <v>1.9236819079463623E-12</v>
      </c>
      <c r="AO2014" s="16">
        <f t="shared" si="127"/>
        <v>31.743237429694855</v>
      </c>
      <c r="AP2014" s="18">
        <v>4799</v>
      </c>
      <c r="AQ2014" s="18" t="s">
        <v>145</v>
      </c>
      <c r="AR2014" s="16">
        <v>11.201456284342479</v>
      </c>
      <c r="AS2014" s="10" t="s">
        <v>74</v>
      </c>
      <c r="AT2014" s="16">
        <v>2.8576727482901823</v>
      </c>
      <c r="AU2014" s="10" t="s">
        <v>74</v>
      </c>
      <c r="AV2014" s="10">
        <v>2.39</v>
      </c>
      <c r="AW2014" s="10" t="s">
        <v>96</v>
      </c>
      <c r="AX2014" s="10" t="s">
        <v>8349</v>
      </c>
      <c r="AY2014" s="10" t="s">
        <v>8349</v>
      </c>
      <c r="AZ2014" s="10" t="s">
        <v>8349</v>
      </c>
      <c r="BA2014" s="10" t="s">
        <v>8349</v>
      </c>
    </row>
    <row r="2015" spans="1:53" s="10" customFormat="1">
      <c r="A2015" s="31">
        <v>102616</v>
      </c>
      <c r="B2015" s="10" t="s">
        <v>8349</v>
      </c>
      <c r="C2015" s="10" t="s">
        <v>5833</v>
      </c>
      <c r="D2015" s="10" t="s">
        <v>5834</v>
      </c>
      <c r="E2015" s="15" t="s">
        <v>8349</v>
      </c>
      <c r="F2015" s="10" t="s">
        <v>8349</v>
      </c>
      <c r="G2015" s="10" t="s">
        <v>8349</v>
      </c>
      <c r="H2015" s="10" t="s">
        <v>8349</v>
      </c>
      <c r="I2015" s="10" t="s">
        <v>8349</v>
      </c>
      <c r="J2015" s="10" t="s">
        <v>711</v>
      </c>
      <c r="K2015" s="10" t="s">
        <v>712</v>
      </c>
      <c r="L2015" s="10">
        <v>311.91795961999998</v>
      </c>
      <c r="M2015" s="10">
        <v>70.932660650000003</v>
      </c>
      <c r="N2015" s="10">
        <v>335.8</v>
      </c>
      <c r="O2015" s="10">
        <v>536.41</v>
      </c>
      <c r="P2015" s="11">
        <v>105.5729</v>
      </c>
      <c r="Q2015" s="11">
        <v>16.8432</v>
      </c>
      <c r="R2015" s="37">
        <v>27.329871549603713</v>
      </c>
      <c r="S2015" s="16">
        <v>4.2088002186389722E-2</v>
      </c>
      <c r="T2015" s="37">
        <v>10.76</v>
      </c>
      <c r="U2015" s="16">
        <v>1.4142135623730949E-2</v>
      </c>
      <c r="V2015" s="10" t="s">
        <v>4770</v>
      </c>
      <c r="W2015" s="37">
        <v>1.365</v>
      </c>
      <c r="X2015" s="16">
        <v>0.02</v>
      </c>
      <c r="Y2015" s="10" t="s">
        <v>4770</v>
      </c>
      <c r="Z2015" s="16">
        <v>8.5768120474330374</v>
      </c>
      <c r="AA2015" s="16">
        <v>0.10751407154338111</v>
      </c>
      <c r="AB2015" s="29" t="s">
        <v>8349</v>
      </c>
      <c r="AC2015" s="16">
        <v>3.4379999999999997</v>
      </c>
      <c r="AD2015" s="16">
        <v>2.7E-2</v>
      </c>
      <c r="AE2015" s="10" t="s">
        <v>120</v>
      </c>
      <c r="AF2015" s="10" t="s">
        <v>4075</v>
      </c>
      <c r="AG2015" s="37">
        <v>7.7672995625333585E-2</v>
      </c>
      <c r="AH2015" s="16">
        <v>0.11085249469378337</v>
      </c>
      <c r="AI2015" s="10" t="s">
        <v>4669</v>
      </c>
      <c r="AJ2015" s="10" t="s">
        <v>107</v>
      </c>
      <c r="AK2015" s="16" t="s">
        <v>108</v>
      </c>
      <c r="AL2015" s="16">
        <f t="shared" si="124"/>
        <v>0.2786987542586683</v>
      </c>
      <c r="AM2015" s="16">
        <f t="shared" si="125"/>
        <v>10.197587418324675</v>
      </c>
      <c r="AN2015" s="17">
        <f t="shared" si="126"/>
        <v>1.487003289497552E-9</v>
      </c>
      <c r="AO2015" s="16">
        <f t="shared" si="127"/>
        <v>32.829220176864155</v>
      </c>
      <c r="AP2015" s="18">
        <v>4043.8704732545903</v>
      </c>
      <c r="AQ2015" s="18" t="s">
        <v>124</v>
      </c>
      <c r="AR2015" s="16">
        <v>0.5674037225819768</v>
      </c>
      <c r="AS2015" s="10" t="s">
        <v>74</v>
      </c>
      <c r="AT2015" s="16">
        <v>0.51934249526509213</v>
      </c>
      <c r="AU2015" s="10" t="s">
        <v>74</v>
      </c>
      <c r="AV2015" s="10" t="s">
        <v>8349</v>
      </c>
      <c r="AW2015" s="10" t="s">
        <v>8349</v>
      </c>
      <c r="AX2015" s="10" t="s">
        <v>8349</v>
      </c>
      <c r="AY2015" s="10" t="s">
        <v>8349</v>
      </c>
      <c r="AZ2015" s="10" t="s">
        <v>101</v>
      </c>
      <c r="BA2015" s="10" t="s">
        <v>8349</v>
      </c>
    </row>
    <row r="2016" spans="1:53" s="10" customFormat="1">
      <c r="A2016" s="31">
        <v>102766</v>
      </c>
      <c r="B2016" s="10">
        <v>198425</v>
      </c>
      <c r="C2016" s="10" t="s">
        <v>5835</v>
      </c>
      <c r="D2016" s="10" t="s">
        <v>5836</v>
      </c>
      <c r="E2016" s="15" t="s">
        <v>8349</v>
      </c>
      <c r="F2016" s="10" t="s">
        <v>9295</v>
      </c>
      <c r="G2016" s="10" t="s">
        <v>8349</v>
      </c>
      <c r="H2016" s="10" t="s">
        <v>8349</v>
      </c>
      <c r="I2016" s="10" t="s">
        <v>8349</v>
      </c>
      <c r="J2016" s="10" t="s">
        <v>713</v>
      </c>
      <c r="K2016" s="10" t="s">
        <v>714</v>
      </c>
      <c r="L2016" s="10">
        <v>312.31809562000001</v>
      </c>
      <c r="M2016" s="10">
        <v>32.28543792</v>
      </c>
      <c r="N2016" s="10">
        <v>-161.09</v>
      </c>
      <c r="O2016" s="10">
        <v>-267.82</v>
      </c>
      <c r="P2016" s="11">
        <v>75.025099999999995</v>
      </c>
      <c r="Q2016" s="11">
        <v>-7.2653999999999996</v>
      </c>
      <c r="R2016" s="37">
        <v>24.050024050024049</v>
      </c>
      <c r="S2016" s="16">
        <v>1.9961519961519961E-2</v>
      </c>
      <c r="T2016" s="37">
        <v>8.2575063580516801</v>
      </c>
      <c r="U2016" s="16">
        <v>1.9416487838947599E-2</v>
      </c>
      <c r="V2016" s="10" t="s">
        <v>4767</v>
      </c>
      <c r="W2016" s="37">
        <v>0.95155171528256099</v>
      </c>
      <c r="X2016" s="16">
        <v>1.9416487838947599E-2</v>
      </c>
      <c r="Y2016" s="10" t="s">
        <v>4768</v>
      </c>
      <c r="Z2016" s="16">
        <v>6.3519287830289324</v>
      </c>
      <c r="AA2016" s="16">
        <v>6.3200847436222674E-2</v>
      </c>
      <c r="AB2016" s="29" t="s">
        <v>8349</v>
      </c>
      <c r="AC2016" s="16">
        <v>2.2605063580516802</v>
      </c>
      <c r="AD2016" s="16">
        <v>2.5159491250818247E-2</v>
      </c>
      <c r="AE2016" s="10" t="s">
        <v>122</v>
      </c>
      <c r="AF2016" s="10" t="s">
        <v>4075</v>
      </c>
      <c r="AG2016" s="37">
        <v>0.32117285224127712</v>
      </c>
      <c r="AH2016" s="16">
        <v>6.8024606699757503E-2</v>
      </c>
      <c r="AI2016" s="10" t="s">
        <v>4596</v>
      </c>
      <c r="AJ2016" s="10" t="s">
        <v>107</v>
      </c>
      <c r="AK2016" s="16" t="s">
        <v>57</v>
      </c>
      <c r="AL2016" s="16">
        <f t="shared" si="124"/>
        <v>0.56672114151606967</v>
      </c>
      <c r="AM2016" s="16">
        <f t="shared" si="125"/>
        <v>23.564265064238178</v>
      </c>
      <c r="AN2016" s="17">
        <f t="shared" si="126"/>
        <v>3.5961943605754096E-10</v>
      </c>
      <c r="AO2016" s="16">
        <f t="shared" si="127"/>
        <v>31.867898468916259</v>
      </c>
      <c r="AP2016" s="18">
        <v>4960.0884886141484</v>
      </c>
      <c r="AQ2016" s="18" t="s">
        <v>124</v>
      </c>
      <c r="AR2016" s="16">
        <v>0.76690609922902997</v>
      </c>
      <c r="AS2016" s="10" t="s">
        <v>74</v>
      </c>
      <c r="AT2016" s="16">
        <v>0.74734782779165787</v>
      </c>
      <c r="AU2016" s="10" t="s">
        <v>74</v>
      </c>
      <c r="AV2016" s="10" t="s">
        <v>8349</v>
      </c>
      <c r="AW2016" s="10" t="s">
        <v>8349</v>
      </c>
      <c r="AX2016" s="10" t="s">
        <v>8349</v>
      </c>
      <c r="AY2016" s="10" t="s">
        <v>8349</v>
      </c>
      <c r="AZ2016" s="10" t="s">
        <v>101</v>
      </c>
      <c r="BA2016" s="10" t="s">
        <v>8349</v>
      </c>
    </row>
    <row r="2017" spans="1:53" s="10" customFormat="1">
      <c r="A2017" s="31">
        <v>102851</v>
      </c>
      <c r="B2017" s="10">
        <v>198550</v>
      </c>
      <c r="C2017" s="10" t="s">
        <v>5837</v>
      </c>
      <c r="D2017" s="10" t="s">
        <v>8349</v>
      </c>
      <c r="E2017" s="15" t="s">
        <v>8349</v>
      </c>
      <c r="F2017" s="10" t="s">
        <v>9296</v>
      </c>
      <c r="G2017" s="10" t="s">
        <v>8349</v>
      </c>
      <c r="H2017" s="10" t="s">
        <v>8349</v>
      </c>
      <c r="I2017" s="10" t="s">
        <v>8349</v>
      </c>
      <c r="J2017" s="10" t="s">
        <v>715</v>
      </c>
      <c r="K2017" s="10" t="s">
        <v>716</v>
      </c>
      <c r="L2017" s="10">
        <v>312.54391842000001</v>
      </c>
      <c r="M2017" s="10">
        <v>29.384258379999999</v>
      </c>
      <c r="N2017" s="10">
        <v>23.11</v>
      </c>
      <c r="O2017" s="10">
        <v>-59.15</v>
      </c>
      <c r="P2017" s="11">
        <v>72.854100000000003</v>
      </c>
      <c r="Q2017" s="11">
        <v>-9.2246000000000006</v>
      </c>
      <c r="R2017" s="37">
        <v>20.990764063811923</v>
      </c>
      <c r="S2017" s="16">
        <v>2.4139378673383709E-2</v>
      </c>
      <c r="T2017" s="37">
        <v>8.3474430447974424</v>
      </c>
      <c r="U2017" s="16">
        <v>2.3323807579381201E-2</v>
      </c>
      <c r="V2017" s="10" t="s">
        <v>4767</v>
      </c>
      <c r="W2017" s="37">
        <v>1.0680000000000001</v>
      </c>
      <c r="X2017" s="16">
        <v>3.0000000000000001E-3</v>
      </c>
      <c r="Y2017" s="10" t="s">
        <v>4770</v>
      </c>
      <c r="Z2017" s="16">
        <v>6.7373018088511412</v>
      </c>
      <c r="AA2017" s="16">
        <v>7.6384840717643954E-2</v>
      </c>
      <c r="AB2017" s="29" t="s">
        <v>8349</v>
      </c>
      <c r="AC2017" s="16">
        <v>2.7344430447974419</v>
      </c>
      <c r="AD2017" s="16">
        <v>3.0724582991474431E-2</v>
      </c>
      <c r="AE2017" s="10" t="s">
        <v>120</v>
      </c>
      <c r="AF2017" s="10" t="s">
        <v>4075</v>
      </c>
      <c r="AG2017" s="37">
        <v>0.27413607911065446</v>
      </c>
      <c r="AH2017" s="16">
        <v>8.2332520254513264E-2</v>
      </c>
      <c r="AI2017" s="10" t="s">
        <v>4594</v>
      </c>
      <c r="AJ2017" s="10" t="s">
        <v>107</v>
      </c>
      <c r="AK2017" s="16" t="s">
        <v>57</v>
      </c>
      <c r="AL2017" s="16">
        <f t="shared" si="124"/>
        <v>0.52358005988640788</v>
      </c>
      <c r="AM2017" s="16">
        <f t="shared" si="125"/>
        <v>24.943354052988472</v>
      </c>
      <c r="AN2017" s="17">
        <f t="shared" si="126"/>
        <v>4.2132360094556785E-10</v>
      </c>
      <c r="AO2017" s="16">
        <f t="shared" si="127"/>
        <v>31.785903576464385</v>
      </c>
      <c r="AP2017" s="18">
        <v>4547.1443355873253</v>
      </c>
      <c r="AQ2017" s="18" t="s">
        <v>124</v>
      </c>
      <c r="AR2017" s="16">
        <v>0.84305759477880582</v>
      </c>
      <c r="AS2017" s="10" t="s">
        <v>74</v>
      </c>
      <c r="AT2017" s="16">
        <v>0.7176104732346158</v>
      </c>
      <c r="AU2017" s="10" t="s">
        <v>74</v>
      </c>
      <c r="AV2017" s="10" t="s">
        <v>8349</v>
      </c>
      <c r="AW2017" s="10" t="s">
        <v>8349</v>
      </c>
      <c r="AX2017" s="10" t="s">
        <v>8349</v>
      </c>
      <c r="AY2017" s="10" t="s">
        <v>8349</v>
      </c>
      <c r="AZ2017" s="10" t="s">
        <v>101</v>
      </c>
      <c r="BA2017" s="10" t="s">
        <v>8349</v>
      </c>
    </row>
    <row r="2018" spans="1:53" s="10" customFormat="1">
      <c r="A2018" s="31">
        <v>102870</v>
      </c>
      <c r="B2018" s="10" t="s">
        <v>8349</v>
      </c>
      <c r="C2018" s="10" t="s">
        <v>5838</v>
      </c>
      <c r="D2018" s="10" t="s">
        <v>5839</v>
      </c>
      <c r="E2018" s="15" t="s">
        <v>8349</v>
      </c>
      <c r="F2018" s="10" t="s">
        <v>8349</v>
      </c>
      <c r="G2018" s="10" t="s">
        <v>8349</v>
      </c>
      <c r="H2018" s="10" t="s">
        <v>8349</v>
      </c>
      <c r="I2018" s="10" t="s">
        <v>8349</v>
      </c>
      <c r="J2018" s="10" t="s">
        <v>717</v>
      </c>
      <c r="K2018" s="10" t="s">
        <v>718</v>
      </c>
      <c r="L2018" s="10">
        <v>312.63665924999998</v>
      </c>
      <c r="M2018" s="10">
        <v>52.898529259999997</v>
      </c>
      <c r="N2018" s="10">
        <v>288.08999999999997</v>
      </c>
      <c r="O2018" s="10">
        <v>441.01</v>
      </c>
      <c r="P2018" s="11">
        <v>91.191999999999993</v>
      </c>
      <c r="Q2018" s="11">
        <v>5.5696000000000003</v>
      </c>
      <c r="R2018" s="37">
        <v>22.416498542927595</v>
      </c>
      <c r="S2018" s="16">
        <v>2.1744003586639766E-2</v>
      </c>
      <c r="T2018" s="37">
        <v>9.7403837053748799</v>
      </c>
      <c r="U2018" s="16">
        <v>6.4474801279259475E-2</v>
      </c>
      <c r="V2018" s="10" t="s">
        <v>4767</v>
      </c>
      <c r="W2018" s="37">
        <v>1.2783009533369594</v>
      </c>
      <c r="X2018" s="16">
        <v>6.4474801279259475E-2</v>
      </c>
      <c r="Y2018" s="10" t="s">
        <v>4768</v>
      </c>
      <c r="Z2018" s="16">
        <v>7.9875448215829623</v>
      </c>
      <c r="AA2018" s="16">
        <v>0.11221220790581921</v>
      </c>
      <c r="AB2018" s="29" t="s">
        <v>8349</v>
      </c>
      <c r="AC2018" s="16">
        <v>3.2603837053748794</v>
      </c>
      <c r="AD2018" s="16">
        <v>6.6940271884718239E-2</v>
      </c>
      <c r="AE2018" s="10" t="s">
        <v>122</v>
      </c>
      <c r="AF2018" s="10" t="s">
        <v>4075</v>
      </c>
      <c r="AG2018" s="37">
        <v>0.11948770443057308</v>
      </c>
      <c r="AH2018" s="16">
        <v>0.13066208173413887</v>
      </c>
      <c r="AI2018" s="10" t="s">
        <v>4666</v>
      </c>
      <c r="AJ2018" s="10" t="s">
        <v>107</v>
      </c>
      <c r="AK2018" s="16" t="s">
        <v>57</v>
      </c>
      <c r="AL2018" s="16">
        <f t="shared" si="124"/>
        <v>0.34566993567646737</v>
      </c>
      <c r="AM2018" s="16">
        <f t="shared" si="125"/>
        <v>15.420335830527209</v>
      </c>
      <c r="AN2018" s="17">
        <f t="shared" si="126"/>
        <v>9.6662665460369538E-10</v>
      </c>
      <c r="AO2018" s="16">
        <f t="shared" si="127"/>
        <v>32.277236788920959</v>
      </c>
      <c r="AP2018" s="18">
        <v>4160.7405274183766</v>
      </c>
      <c r="AQ2018" s="18" t="s">
        <v>124</v>
      </c>
      <c r="AR2018" s="16">
        <v>0.66477085213215259</v>
      </c>
      <c r="AS2018" s="10" t="s">
        <v>74</v>
      </c>
      <c r="AT2018" s="16">
        <v>0.57998426280935889</v>
      </c>
      <c r="AU2018" s="10" t="s">
        <v>74</v>
      </c>
      <c r="AV2018" s="10" t="s">
        <v>8349</v>
      </c>
      <c r="AW2018" s="10" t="s">
        <v>8349</v>
      </c>
      <c r="AX2018" s="10" t="s">
        <v>8349</v>
      </c>
      <c r="AY2018" s="10" t="s">
        <v>8349</v>
      </c>
      <c r="AZ2018" s="10" t="s">
        <v>101</v>
      </c>
      <c r="BA2018" s="10" t="s">
        <v>8349</v>
      </c>
    </row>
    <row r="2019" spans="1:53" s="10" customFormat="1">
      <c r="A2019" s="31">
        <v>103039</v>
      </c>
      <c r="B2019" s="10" t="s">
        <v>8349</v>
      </c>
      <c r="C2019" s="10" t="s">
        <v>5840</v>
      </c>
      <c r="D2019" s="10" t="s">
        <v>8349</v>
      </c>
      <c r="E2019" s="15" t="s">
        <v>8349</v>
      </c>
      <c r="F2019" s="10" t="s">
        <v>8349</v>
      </c>
      <c r="G2019" s="10" t="s">
        <v>8349</v>
      </c>
      <c r="H2019" s="10" t="s">
        <v>8349</v>
      </c>
      <c r="I2019" s="10" t="s">
        <v>8349</v>
      </c>
      <c r="J2019" s="10" t="s">
        <v>719</v>
      </c>
      <c r="K2019" s="10" t="s">
        <v>720</v>
      </c>
      <c r="L2019" s="10">
        <v>313.13835215</v>
      </c>
      <c r="M2019" s="10">
        <v>-16.974812799999999</v>
      </c>
      <c r="N2019" s="10">
        <v>-306.7</v>
      </c>
      <c r="O2019" s="10">
        <v>30.78</v>
      </c>
      <c r="P2019" s="11">
        <v>30.163599999999999</v>
      </c>
      <c r="Q2019" s="11">
        <v>-34.216099999999997</v>
      </c>
      <c r="R2019" s="37">
        <v>5.7133062903502259</v>
      </c>
      <c r="S2019" s="24">
        <v>5.7133062903502252E-3</v>
      </c>
      <c r="T2019" s="37">
        <v>11.458</v>
      </c>
      <c r="U2019" s="16">
        <v>1.2E-2</v>
      </c>
      <c r="V2019" s="10" t="s">
        <v>4769</v>
      </c>
      <c r="W2019" s="37">
        <v>1.571</v>
      </c>
      <c r="X2019" s="16">
        <v>8.3999999999999995E-3</v>
      </c>
      <c r="Y2019" s="10" t="s">
        <v>4769</v>
      </c>
      <c r="Z2019" s="16">
        <v>12.673562463940829</v>
      </c>
      <c r="AA2019" s="16">
        <v>2.4441863004533104E-2</v>
      </c>
      <c r="AB2019" s="29" t="s">
        <v>8349</v>
      </c>
      <c r="AC2019" s="16">
        <v>5.2110000000000003</v>
      </c>
      <c r="AD2019" s="16">
        <v>2.6134268690743961E-2</v>
      </c>
      <c r="AE2019" s="10" t="s">
        <v>125</v>
      </c>
      <c r="AF2019" s="10" t="s">
        <v>4075</v>
      </c>
      <c r="AG2019" s="37">
        <v>7.6838921529973486E-3</v>
      </c>
      <c r="AH2019" s="16">
        <v>9.325987704866634E-2</v>
      </c>
      <c r="AI2019" s="16" t="s">
        <v>4334</v>
      </c>
      <c r="AJ2019" s="10" t="s">
        <v>107</v>
      </c>
      <c r="AK2019" s="16" t="s">
        <v>110</v>
      </c>
      <c r="AL2019" s="16">
        <f t="shared" si="124"/>
        <v>8.7657812846302238E-2</v>
      </c>
      <c r="AM2019" s="16">
        <f t="shared" si="125"/>
        <v>15.342746982488279</v>
      </c>
      <c r="AN2019" s="17">
        <f t="shared" si="126"/>
        <v>1.5031444702792388E-8</v>
      </c>
      <c r="AO2019" s="16">
        <f t="shared" si="127"/>
        <v>31.015498191197707</v>
      </c>
      <c r="AP2019" s="18">
        <v>3208.1298416689733</v>
      </c>
      <c r="AQ2019" s="18" t="s">
        <v>124</v>
      </c>
      <c r="AR2019" s="16">
        <v>0.28355570048947865</v>
      </c>
      <c r="AS2019" s="10" t="s">
        <v>74</v>
      </c>
      <c r="AT2019" s="16">
        <v>0.28697320554184724</v>
      </c>
      <c r="AU2019" s="10" t="s">
        <v>74</v>
      </c>
      <c r="AV2019" s="10" t="s">
        <v>8349</v>
      </c>
      <c r="AW2019" s="10" t="s">
        <v>8349</v>
      </c>
      <c r="AX2019" s="10" t="s">
        <v>8349</v>
      </c>
      <c r="AY2019" s="10" t="s">
        <v>8349</v>
      </c>
      <c r="AZ2019" s="10" t="s">
        <v>8349</v>
      </c>
      <c r="BA2019" s="10" t="s">
        <v>8349</v>
      </c>
    </row>
    <row r="2020" spans="1:53" s="10" customFormat="1">
      <c r="A2020" s="31">
        <v>103096</v>
      </c>
      <c r="B2020" s="10">
        <v>199305</v>
      </c>
      <c r="C2020" s="10" t="s">
        <v>5841</v>
      </c>
      <c r="D2020" s="10" t="s">
        <v>5842</v>
      </c>
      <c r="E2020" s="15" t="s">
        <v>8349</v>
      </c>
      <c r="F2020" s="10" t="s">
        <v>9297</v>
      </c>
      <c r="G2020" s="10" t="s">
        <v>8349</v>
      </c>
      <c r="H2020" s="10" t="s">
        <v>8349</v>
      </c>
      <c r="I2020" s="10" t="s">
        <v>8349</v>
      </c>
      <c r="J2020" s="10" t="s">
        <v>721</v>
      </c>
      <c r="K2020" s="10" t="s">
        <v>722</v>
      </c>
      <c r="L2020" s="10">
        <v>313.33245262999998</v>
      </c>
      <c r="M2020" s="10">
        <v>62.156272280000003</v>
      </c>
      <c r="N2020" s="10">
        <v>1.08</v>
      </c>
      <c r="O2020" s="10">
        <v>-774.24</v>
      </c>
      <c r="P2020" s="11">
        <v>98.713999999999999</v>
      </c>
      <c r="Q2020" s="11">
        <v>11.0922</v>
      </c>
      <c r="R2020" s="37">
        <v>7.0487065623458092</v>
      </c>
      <c r="S2020" s="16">
        <v>4.5111721999013176E-3</v>
      </c>
      <c r="T2020" s="37">
        <v>8.5500000000000007</v>
      </c>
      <c r="U2020" s="16">
        <v>8.4852813742385697E-3</v>
      </c>
      <c r="V2020" s="10" t="s">
        <v>4770</v>
      </c>
      <c r="W2020" s="37">
        <v>1.4830000000000001</v>
      </c>
      <c r="X2020" s="16">
        <v>1.2E-2</v>
      </c>
      <c r="Y2020" s="10" t="s">
        <v>4770</v>
      </c>
      <c r="Z2020" s="16">
        <v>9.3094528436754445</v>
      </c>
      <c r="AA2020" s="16">
        <v>1.8303329481728525E-2</v>
      </c>
      <c r="AB2020" s="29" t="s">
        <v>8349</v>
      </c>
      <c r="AC2020" s="16">
        <v>3.9320000000000004</v>
      </c>
      <c r="AD2020" s="16">
        <v>2.5455844122715711E-2</v>
      </c>
      <c r="AE2020" s="10" t="s">
        <v>120</v>
      </c>
      <c r="AF2020" s="10" t="s">
        <v>4075</v>
      </c>
      <c r="AG2020" s="37">
        <v>5.6435752451914845E-2</v>
      </c>
      <c r="AH2020" s="16">
        <v>9.1842320692133605E-2</v>
      </c>
      <c r="AI2020" s="10" t="s">
        <v>4323</v>
      </c>
      <c r="AJ2020" s="10" t="s">
        <v>107</v>
      </c>
      <c r="AK2020" s="22" t="s">
        <v>110</v>
      </c>
      <c r="AL2020" s="16">
        <f t="shared" si="124"/>
        <v>0.23756210230572308</v>
      </c>
      <c r="AM2020" s="16">
        <f t="shared" si="125"/>
        <v>33.702935454112932</v>
      </c>
      <c r="AN2020" s="17">
        <f t="shared" si="126"/>
        <v>2.0465749986838554E-9</v>
      </c>
      <c r="AO2020" s="16">
        <f t="shared" si="127"/>
        <v>30.272430838983706</v>
      </c>
      <c r="AP2020" s="18">
        <v>3751.2113357552535</v>
      </c>
      <c r="AQ2020" s="18" t="s">
        <v>124</v>
      </c>
      <c r="AR2020" s="16">
        <v>0.46</v>
      </c>
      <c r="AS2020" s="10" t="s">
        <v>73</v>
      </c>
      <c r="AT2020" s="16">
        <v>0.47850416578467098</v>
      </c>
      <c r="AU2020" s="10" t="s">
        <v>74</v>
      </c>
      <c r="AV2020" s="10">
        <v>4.8099999999999996</v>
      </c>
      <c r="AW2020" s="10" t="s">
        <v>73</v>
      </c>
      <c r="AX2020" s="10" t="s">
        <v>8349</v>
      </c>
      <c r="AY2020" s="10" t="s">
        <v>8349</v>
      </c>
      <c r="AZ2020" s="10" t="s">
        <v>8349</v>
      </c>
      <c r="BA2020" s="10" t="s">
        <v>8349</v>
      </c>
    </row>
    <row r="2021" spans="1:53" s="10" customFormat="1">
      <c r="A2021" s="31">
        <v>103256</v>
      </c>
      <c r="B2021" s="10" t="s">
        <v>8349</v>
      </c>
      <c r="C2021" s="10" t="s">
        <v>5843</v>
      </c>
      <c r="D2021" s="10" t="s">
        <v>5844</v>
      </c>
      <c r="E2021" s="15" t="s">
        <v>8349</v>
      </c>
      <c r="F2021" s="10" t="s">
        <v>8349</v>
      </c>
      <c r="G2021" s="10" t="s">
        <v>8349</v>
      </c>
      <c r="H2021" s="10" t="s">
        <v>8349</v>
      </c>
      <c r="I2021" s="10" t="s">
        <v>8349</v>
      </c>
      <c r="J2021" s="10" t="s">
        <v>723</v>
      </c>
      <c r="K2021" s="10" t="s">
        <v>724</v>
      </c>
      <c r="L2021" s="10">
        <v>313.77721400000001</v>
      </c>
      <c r="M2021" s="10">
        <v>13.17584752</v>
      </c>
      <c r="N2021" s="10">
        <v>549.9</v>
      </c>
      <c r="O2021" s="10">
        <v>372.13</v>
      </c>
      <c r="P2021" s="11">
        <v>60.223399999999998</v>
      </c>
      <c r="Q2021" s="11">
        <v>-19.956499999999998</v>
      </c>
      <c r="R2021" s="37">
        <v>22.416498542927595</v>
      </c>
      <c r="S2021" s="16">
        <v>2.1071508630351937E-2</v>
      </c>
      <c r="T2021" s="37">
        <v>8.82</v>
      </c>
      <c r="U2021" s="16">
        <v>3.5355339059327372E-3</v>
      </c>
      <c r="V2021" s="10" t="s">
        <v>4770</v>
      </c>
      <c r="W2021" s="37">
        <v>1.054</v>
      </c>
      <c r="X2021" s="16">
        <v>5.0000000000000001E-3</v>
      </c>
      <c r="Y2021" s="10" t="s">
        <v>4770</v>
      </c>
      <c r="Z2021" s="16">
        <v>7.0671611162080827</v>
      </c>
      <c r="AA2021" s="16">
        <v>4.9780690507314596E-2</v>
      </c>
      <c r="AB2021" s="29" t="s">
        <v>8349</v>
      </c>
      <c r="AC2021" s="16">
        <v>2.6390000000000002</v>
      </c>
      <c r="AD2021" s="16">
        <v>2.0310096011589902E-2</v>
      </c>
      <c r="AE2021" s="10" t="s">
        <v>120</v>
      </c>
      <c r="AF2021" s="10" t="s">
        <v>4075</v>
      </c>
      <c r="AG2021" s="37">
        <v>0.1993642563205453</v>
      </c>
      <c r="AH2021" s="16">
        <v>5.3764459891131072E-2</v>
      </c>
      <c r="AI2021" s="10" t="s">
        <v>4648</v>
      </c>
      <c r="AJ2021" s="10" t="s">
        <v>107</v>
      </c>
      <c r="AK2021" s="16" t="s">
        <v>57</v>
      </c>
      <c r="AL2021" s="16">
        <f t="shared" si="124"/>
        <v>0.44650224671388306</v>
      </c>
      <c r="AM2021" s="16">
        <f t="shared" si="125"/>
        <v>19.918465225906321</v>
      </c>
      <c r="AN2021" s="17">
        <f t="shared" si="126"/>
        <v>5.7934156368679642E-10</v>
      </c>
      <c r="AO2021" s="16">
        <f t="shared" si="127"/>
        <v>31.912663282013639</v>
      </c>
      <c r="AP2021" s="18">
        <v>4624.6435253181462</v>
      </c>
      <c r="AQ2021" s="18" t="s">
        <v>124</v>
      </c>
      <c r="AR2021" s="16">
        <v>0.69505432529623912</v>
      </c>
      <c r="AS2021" s="10" t="s">
        <v>74</v>
      </c>
      <c r="AT2021" s="16">
        <v>0.66133633436104378</v>
      </c>
      <c r="AU2021" s="10" t="s">
        <v>74</v>
      </c>
      <c r="AV2021" s="10" t="s">
        <v>8349</v>
      </c>
      <c r="AW2021" s="10" t="s">
        <v>8349</v>
      </c>
      <c r="AX2021" s="10" t="s">
        <v>8349</v>
      </c>
      <c r="AY2021" s="10" t="s">
        <v>8349</v>
      </c>
      <c r="AZ2021" s="10" t="s">
        <v>102</v>
      </c>
      <c r="BA2021" s="10" t="s">
        <v>8349</v>
      </c>
    </row>
    <row r="2022" spans="1:53" s="10" customFormat="1">
      <c r="A2022" s="31">
        <v>103324</v>
      </c>
      <c r="B2022" s="10" t="s">
        <v>8349</v>
      </c>
      <c r="C2022" s="10" t="s">
        <v>5845</v>
      </c>
      <c r="D2022" s="10" t="s">
        <v>5846</v>
      </c>
      <c r="E2022" s="15" t="s">
        <v>8349</v>
      </c>
      <c r="F2022" s="10" t="s">
        <v>8349</v>
      </c>
      <c r="G2022" s="10" t="s">
        <v>8349</v>
      </c>
      <c r="H2022" s="10" t="s">
        <v>8349</v>
      </c>
      <c r="I2022" s="10" t="s">
        <v>8349</v>
      </c>
      <c r="J2022" s="10" t="s">
        <v>725</v>
      </c>
      <c r="K2022" s="10" t="s">
        <v>726</v>
      </c>
      <c r="L2022" s="10">
        <v>313.99701100999999</v>
      </c>
      <c r="M2022" s="10">
        <v>-59.94488526</v>
      </c>
      <c r="N2022" s="10">
        <v>512.29999999999995</v>
      </c>
      <c r="O2022" s="10">
        <v>-314.04000000000002</v>
      </c>
      <c r="P2022" s="11">
        <v>336.2466</v>
      </c>
      <c r="Q2022" s="11">
        <v>-38.694000000000003</v>
      </c>
      <c r="R2022" s="37">
        <v>27.746947835738069</v>
      </c>
      <c r="S2022" s="16">
        <v>6.853496115427303E-2</v>
      </c>
      <c r="T2022" s="37">
        <v>11.47</v>
      </c>
      <c r="U2022" s="16">
        <v>1.4849242404917497E-2</v>
      </c>
      <c r="V2022" s="10" t="s">
        <v>4770</v>
      </c>
      <c r="W2022" s="37">
        <v>1.46</v>
      </c>
      <c r="X2022" s="16">
        <v>2.1000000000000001E-2</v>
      </c>
      <c r="Y2022" s="10" t="s">
        <v>4770</v>
      </c>
      <c r="Z2022" s="16">
        <v>9.2539239115351268</v>
      </c>
      <c r="AA2022" s="16">
        <v>0.16901644769998114</v>
      </c>
      <c r="AB2022" s="29" t="s">
        <v>8349</v>
      </c>
      <c r="AC2022" s="16">
        <v>3.8750000000000009</v>
      </c>
      <c r="AD2022" s="16">
        <v>2.9941609843159734E-2</v>
      </c>
      <c r="AE2022" s="10" t="s">
        <v>120</v>
      </c>
      <c r="AF2022" s="10" t="s">
        <v>4075</v>
      </c>
      <c r="AG2022" s="37">
        <v>5.703167196043897E-2</v>
      </c>
      <c r="AH2022" s="16">
        <v>0.19148514196438443</v>
      </c>
      <c r="AI2022" s="10" t="s">
        <v>4593</v>
      </c>
      <c r="AJ2022" s="10" t="s">
        <v>107</v>
      </c>
      <c r="AK2022" s="22" t="s">
        <v>110</v>
      </c>
      <c r="AL2022" s="16">
        <f t="shared" si="124"/>
        <v>0.23881304813690346</v>
      </c>
      <c r="AM2022" s="16">
        <f t="shared" si="125"/>
        <v>8.6068222548540003</v>
      </c>
      <c r="AN2022" s="17">
        <f t="shared" si="126"/>
        <v>2.0251904955569009E-9</v>
      </c>
      <c r="AO2022" s="16">
        <f t="shared" si="127"/>
        <v>33.203835298681192</v>
      </c>
      <c r="AP2022" s="18">
        <v>3782.6026035884879</v>
      </c>
      <c r="AQ2022" s="18" t="s">
        <v>124</v>
      </c>
      <c r="AR2022" s="16">
        <v>0.55568444998779332</v>
      </c>
      <c r="AS2022" s="10" t="s">
        <v>74</v>
      </c>
      <c r="AT2022" s="16">
        <v>0.47979466125994852</v>
      </c>
      <c r="AU2022" s="10" t="s">
        <v>74</v>
      </c>
      <c r="AV2022" s="10" t="s">
        <v>8349</v>
      </c>
      <c r="AW2022" s="10" t="s">
        <v>8349</v>
      </c>
      <c r="AX2022" s="10" t="s">
        <v>8349</v>
      </c>
      <c r="AY2022" s="10" t="s">
        <v>8349</v>
      </c>
      <c r="AZ2022" s="10" t="s">
        <v>8349</v>
      </c>
      <c r="BA2022" s="10" t="s">
        <v>8349</v>
      </c>
    </row>
    <row r="2023" spans="1:53" s="10" customFormat="1">
      <c r="A2023" s="32">
        <v>103388</v>
      </c>
      <c r="B2023" s="10" t="s">
        <v>8349</v>
      </c>
      <c r="C2023" s="10" t="s">
        <v>8349</v>
      </c>
      <c r="D2023" s="10" t="s">
        <v>8349</v>
      </c>
      <c r="E2023" s="15" t="s">
        <v>8349</v>
      </c>
      <c r="F2023" s="10" t="s">
        <v>8349</v>
      </c>
      <c r="G2023" s="10" t="s">
        <v>8349</v>
      </c>
      <c r="H2023" s="10" t="s">
        <v>8349</v>
      </c>
      <c r="I2023" s="10" t="s">
        <v>8349</v>
      </c>
      <c r="J2023" s="10" t="s">
        <v>4838</v>
      </c>
      <c r="K2023" s="10" t="s">
        <v>4839</v>
      </c>
      <c r="L2023" s="10">
        <v>314.19424722000002</v>
      </c>
      <c r="M2023" s="10">
        <v>-10.445807029999999</v>
      </c>
      <c r="N2023" s="10">
        <v>-24.44</v>
      </c>
      <c r="O2023" s="10">
        <v>-1109.77</v>
      </c>
      <c r="P2023" s="11">
        <v>37.8202</v>
      </c>
      <c r="Q2023" s="11">
        <v>-32.536000000000001</v>
      </c>
      <c r="R2023" s="37">
        <v>15.316281206922957</v>
      </c>
      <c r="S2023" s="16">
        <v>4.8858937050084233E-2</v>
      </c>
      <c r="T2023" s="37">
        <v>11.487</v>
      </c>
      <c r="U2023" s="16">
        <v>1.2E-2</v>
      </c>
      <c r="V2023" s="10" t="s">
        <v>4769</v>
      </c>
      <c r="W2023" s="37">
        <v>1.512</v>
      </c>
      <c r="X2023" s="16">
        <v>8.3999999999999995E-3</v>
      </c>
      <c r="Y2023" s="10" t="s">
        <v>4769</v>
      </c>
      <c r="Z2023" s="16">
        <v>10.561233343022316</v>
      </c>
      <c r="AA2023" s="16">
        <v>0.12077534213941554</v>
      </c>
      <c r="AB2023" s="29" t="s">
        <v>8349</v>
      </c>
      <c r="AC2023" s="16">
        <v>4.4960000000000004</v>
      </c>
      <c r="AD2023" s="16">
        <v>2.1354156504062621E-2</v>
      </c>
      <c r="AE2023" s="10" t="s">
        <v>125</v>
      </c>
      <c r="AF2023" s="10" t="s">
        <v>4075</v>
      </c>
      <c r="AG2023" s="37">
        <v>2.9969204451665774E-2</v>
      </c>
      <c r="AH2023" s="16">
        <v>0.1506209921255762</v>
      </c>
      <c r="AI2023" s="10" t="s">
        <v>4599</v>
      </c>
      <c r="AJ2023" s="16" t="s">
        <v>8349</v>
      </c>
      <c r="AK2023" s="16" t="s">
        <v>8349</v>
      </c>
      <c r="AL2023" s="16">
        <f t="shared" si="124"/>
        <v>0.17311615884043227</v>
      </c>
      <c r="AM2023" s="16">
        <f t="shared" si="125"/>
        <v>11.302754010691825</v>
      </c>
      <c r="AN2023" s="17">
        <f t="shared" si="126"/>
        <v>3.8539561564364514E-9</v>
      </c>
      <c r="AO2023" s="16">
        <f t="shared" si="127"/>
        <v>32.522233075736203</v>
      </c>
      <c r="AP2023" s="18">
        <v>3473.8068389958589</v>
      </c>
      <c r="AQ2023" s="18" t="s">
        <v>143</v>
      </c>
      <c r="AR2023" s="16">
        <v>0.47761493850392828</v>
      </c>
      <c r="AS2023" s="10" t="s">
        <v>74</v>
      </c>
      <c r="AT2023" s="16">
        <v>0.40682150411248535</v>
      </c>
      <c r="AU2023" s="10" t="s">
        <v>74</v>
      </c>
      <c r="AV2023" s="10" t="s">
        <v>8349</v>
      </c>
      <c r="AW2023" s="10" t="s">
        <v>8349</v>
      </c>
      <c r="AX2023" s="10" t="s">
        <v>8349</v>
      </c>
      <c r="AY2023" s="10" t="s">
        <v>8349</v>
      </c>
      <c r="AZ2023" s="10" t="s">
        <v>8349</v>
      </c>
      <c r="BA2023" s="10" t="s">
        <v>8349</v>
      </c>
    </row>
    <row r="2024" spans="1:53" s="10" customFormat="1">
      <c r="A2024" s="31">
        <v>103389</v>
      </c>
      <c r="B2024" s="10">
        <v>199260</v>
      </c>
      <c r="C2024" s="10" t="s">
        <v>5847</v>
      </c>
      <c r="D2024" s="10" t="s">
        <v>8349</v>
      </c>
      <c r="E2024" s="15" t="s">
        <v>8349</v>
      </c>
      <c r="F2024" s="10" t="s">
        <v>8349</v>
      </c>
      <c r="G2024" s="10" t="s">
        <v>8349</v>
      </c>
      <c r="H2024" s="10" t="s">
        <v>8349</v>
      </c>
      <c r="I2024" s="10" t="s">
        <v>8349</v>
      </c>
      <c r="J2024" s="10" t="s">
        <v>625</v>
      </c>
      <c r="K2024" s="10" t="s">
        <v>626</v>
      </c>
      <c r="L2024" s="10">
        <v>314.19695919999998</v>
      </c>
      <c r="M2024" s="10">
        <v>-26.29621951</v>
      </c>
      <c r="N2024" s="10">
        <v>95.07</v>
      </c>
      <c r="O2024" s="10">
        <v>-65.06</v>
      </c>
      <c r="P2024" s="11">
        <v>19.5853</v>
      </c>
      <c r="Q2024" s="11">
        <v>-38.095199999999998</v>
      </c>
      <c r="R2024" s="37">
        <v>21.968365553602812</v>
      </c>
      <c r="S2024" s="16">
        <v>8.3479789103690673E-3</v>
      </c>
      <c r="T2024" s="37">
        <v>5.6878773151590396</v>
      </c>
      <c r="U2024" s="16">
        <v>1.8027756377319945E-2</v>
      </c>
      <c r="V2024" s="10" t="s">
        <v>4767</v>
      </c>
      <c r="W2024" s="37">
        <v>0.50700000000000001</v>
      </c>
      <c r="X2024" s="16">
        <v>1.0999999999999999E-2</v>
      </c>
      <c r="Y2024" s="10" t="s">
        <v>4770</v>
      </c>
      <c r="Z2024" s="16">
        <v>3.9788885820941129</v>
      </c>
      <c r="AA2024" s="16">
        <v>3.6231249603677185E-2</v>
      </c>
      <c r="AB2024" s="29" t="s">
        <v>8349</v>
      </c>
      <c r="AC2024" s="16">
        <v>-1.2421226848409601</v>
      </c>
      <c r="AD2024" s="16">
        <v>5.3150729063673248E-2</v>
      </c>
      <c r="AE2024" s="10" t="s">
        <v>4091</v>
      </c>
      <c r="AF2024" s="10" t="s">
        <v>4080</v>
      </c>
      <c r="AG2024" s="37">
        <v>2.2120127635513245</v>
      </c>
      <c r="AH2024" s="16">
        <v>0.10636119333593413</v>
      </c>
      <c r="AI2024" s="10" t="s">
        <v>4598</v>
      </c>
      <c r="AJ2024" s="10" t="s">
        <v>107</v>
      </c>
      <c r="AK2024" s="16" t="s">
        <v>111</v>
      </c>
      <c r="AL2024" s="16">
        <f t="shared" si="124"/>
        <v>1.487283686305785</v>
      </c>
      <c r="AM2024" s="16">
        <f t="shared" si="125"/>
        <v>67.701153400639342</v>
      </c>
      <c r="AN2024" s="17">
        <f t="shared" si="126"/>
        <v>5.221488858616168E-11</v>
      </c>
      <c r="AO2024" s="16">
        <f t="shared" si="127"/>
        <v>31.393391426002918</v>
      </c>
      <c r="AP2024" s="18">
        <v>6241</v>
      </c>
      <c r="AQ2024" s="18" t="s">
        <v>129</v>
      </c>
      <c r="AR2024" s="16">
        <v>1.2712678836228828</v>
      </c>
      <c r="AS2024" s="10" t="s">
        <v>74</v>
      </c>
      <c r="AT2024" s="16">
        <v>1.2257646266610125</v>
      </c>
      <c r="AU2024" s="10" t="s">
        <v>74</v>
      </c>
      <c r="AV2024" s="10">
        <v>4.32</v>
      </c>
      <c r="AW2024" s="10" t="s">
        <v>96</v>
      </c>
      <c r="AX2024" s="10" t="s">
        <v>8349</v>
      </c>
      <c r="AY2024" s="10" t="s">
        <v>8349</v>
      </c>
      <c r="AZ2024" s="10" t="s">
        <v>101</v>
      </c>
      <c r="BA2024" s="10" t="s">
        <v>8349</v>
      </c>
    </row>
    <row r="2025" spans="1:53" s="10" customFormat="1">
      <c r="A2025" s="31">
        <v>103393</v>
      </c>
      <c r="B2025" s="10" t="s">
        <v>8349</v>
      </c>
      <c r="C2025" s="10" t="s">
        <v>5848</v>
      </c>
      <c r="D2025" s="10" t="s">
        <v>5849</v>
      </c>
      <c r="E2025" s="15" t="s">
        <v>8349</v>
      </c>
      <c r="F2025" s="10" t="s">
        <v>9298</v>
      </c>
      <c r="G2025" s="10" t="s">
        <v>8349</v>
      </c>
      <c r="H2025" s="10" t="s">
        <v>8349</v>
      </c>
      <c r="I2025" s="10" t="s">
        <v>8349</v>
      </c>
      <c r="J2025" s="10" t="s">
        <v>627</v>
      </c>
      <c r="K2025" s="10" t="s">
        <v>628</v>
      </c>
      <c r="L2025" s="10">
        <v>314.20029476000002</v>
      </c>
      <c r="M2025" s="10">
        <v>-4.8464395099999997</v>
      </c>
      <c r="N2025" s="10">
        <v>786.98</v>
      </c>
      <c r="O2025" s="10">
        <v>-219.52</v>
      </c>
      <c r="P2025" s="11">
        <v>43.653100000000002</v>
      </c>
      <c r="Q2025" s="11">
        <v>-29.985199999999999</v>
      </c>
      <c r="R2025" s="37">
        <v>17.686593562079942</v>
      </c>
      <c r="S2025" s="16">
        <v>6.9331446763353372E-2</v>
      </c>
      <c r="T2025" s="37">
        <v>11.916</v>
      </c>
      <c r="U2025" s="16">
        <v>1.2E-2</v>
      </c>
      <c r="V2025" s="10" t="s">
        <v>4769</v>
      </c>
      <c r="W2025" s="37">
        <v>1.528</v>
      </c>
      <c r="X2025" s="16">
        <v>8.3999999999999995E-3</v>
      </c>
      <c r="Y2025" s="10" t="s">
        <v>4769</v>
      </c>
      <c r="Z2025" s="16">
        <v>10.677779020767504</v>
      </c>
      <c r="AA2025" s="16">
        <v>0.16802480201908487</v>
      </c>
      <c r="AB2025" s="29" t="s">
        <v>8349</v>
      </c>
      <c r="AC2025" s="16">
        <v>4.8059999999999992</v>
      </c>
      <c r="AD2025" s="16">
        <v>2.0615528128088301E-2</v>
      </c>
      <c r="AE2025" s="10" t="s">
        <v>125</v>
      </c>
      <c r="AF2025" s="10" t="s">
        <v>4075</v>
      </c>
      <c r="AG2025" s="37">
        <v>3.317986922307354E-2</v>
      </c>
      <c r="AH2025" s="16">
        <v>0.19061042493408556</v>
      </c>
      <c r="AI2025" s="10" t="s">
        <v>4640</v>
      </c>
      <c r="AJ2025" s="10" t="s">
        <v>107</v>
      </c>
      <c r="AK2025" s="22" t="s">
        <v>110</v>
      </c>
      <c r="AL2025" s="16">
        <f t="shared" si="124"/>
        <v>0.18215342221071099</v>
      </c>
      <c r="AM2025" s="16">
        <f t="shared" si="125"/>
        <v>10.298954491793602</v>
      </c>
      <c r="AN2025" s="17">
        <f t="shared" si="126"/>
        <v>3.4810263784789244E-9</v>
      </c>
      <c r="AO2025" s="16">
        <f t="shared" si="127"/>
        <v>33.061731714279631</v>
      </c>
      <c r="AP2025" s="18">
        <v>3347.0117315562838</v>
      </c>
      <c r="AQ2025" s="18" t="s">
        <v>124</v>
      </c>
      <c r="AR2025" s="16">
        <v>0.54134545148497804</v>
      </c>
      <c r="AS2025" s="10" t="s">
        <v>74</v>
      </c>
      <c r="AT2025" s="16">
        <v>0.41757750478809391</v>
      </c>
      <c r="AU2025" s="10" t="s">
        <v>74</v>
      </c>
      <c r="AV2025" s="10" t="s">
        <v>8349</v>
      </c>
      <c r="AW2025" s="10" t="s">
        <v>8349</v>
      </c>
      <c r="AX2025" s="10" t="s">
        <v>8349</v>
      </c>
      <c r="AY2025" s="10" t="s">
        <v>8349</v>
      </c>
      <c r="AZ2025" s="10" t="s">
        <v>8349</v>
      </c>
      <c r="BA2025" s="10" t="s">
        <v>8349</v>
      </c>
    </row>
    <row r="2026" spans="1:53" s="10" customFormat="1">
      <c r="A2026" s="31">
        <v>103441</v>
      </c>
      <c r="B2026" s="10" t="s">
        <v>8349</v>
      </c>
      <c r="C2026" s="10" t="s">
        <v>5850</v>
      </c>
      <c r="D2026" s="10" t="s">
        <v>5851</v>
      </c>
      <c r="E2026" s="15" t="s">
        <v>8349</v>
      </c>
      <c r="F2026" s="10" t="s">
        <v>8349</v>
      </c>
      <c r="G2026" s="10" t="s">
        <v>8349</v>
      </c>
      <c r="H2026" s="10" t="s">
        <v>8349</v>
      </c>
      <c r="I2026" s="10" t="s">
        <v>8349</v>
      </c>
      <c r="J2026" s="10" t="s">
        <v>629</v>
      </c>
      <c r="K2026" s="10" t="s">
        <v>630</v>
      </c>
      <c r="L2026" s="10">
        <v>314.35362622000002</v>
      </c>
      <c r="M2026" s="10">
        <v>22.363243730000001</v>
      </c>
      <c r="N2026" s="10">
        <v>773.07</v>
      </c>
      <c r="O2026" s="10">
        <v>-211.88</v>
      </c>
      <c r="P2026" s="11">
        <v>68.260099999999994</v>
      </c>
      <c r="Q2026" s="11">
        <v>-14.8613</v>
      </c>
      <c r="R2026" s="37">
        <v>13.777900248002204</v>
      </c>
      <c r="S2026" s="16">
        <v>4.3538164783686967E-2</v>
      </c>
      <c r="T2026" s="37">
        <v>12.013</v>
      </c>
      <c r="U2026" s="16">
        <v>1.2E-2</v>
      </c>
      <c r="V2026" s="10" t="s">
        <v>4769</v>
      </c>
      <c r="W2026" s="37">
        <v>1.613</v>
      </c>
      <c r="X2026" s="16">
        <v>8.3999999999999995E-3</v>
      </c>
      <c r="Y2026" s="10" t="s">
        <v>4769</v>
      </c>
      <c r="Z2026" s="16">
        <v>11.317084819322689</v>
      </c>
      <c r="AA2026" s="16">
        <v>0.10866177264572308</v>
      </c>
      <c r="AB2026" s="29" t="s">
        <v>8349</v>
      </c>
      <c r="AC2026" s="16">
        <v>4.3400000000000007</v>
      </c>
      <c r="AD2026" s="16">
        <v>2.7856776554368239E-2</v>
      </c>
      <c r="AE2026" s="10" t="s">
        <v>125</v>
      </c>
      <c r="AF2026" s="10" t="s">
        <v>4075</v>
      </c>
      <c r="AG2026" s="37">
        <v>1.2332278608558393E-2</v>
      </c>
      <c r="AH2026" s="16">
        <v>0.14109351804569481</v>
      </c>
      <c r="AI2026" s="10" t="s">
        <v>4667</v>
      </c>
      <c r="AJ2026" s="10" t="s">
        <v>107</v>
      </c>
      <c r="AK2026" s="22" t="s">
        <v>110</v>
      </c>
      <c r="AL2026" s="16">
        <f t="shared" si="124"/>
        <v>0.11105079292179049</v>
      </c>
      <c r="AM2026" s="16">
        <f t="shared" si="125"/>
        <v>8.0600665502635529</v>
      </c>
      <c r="AN2026" s="17">
        <f t="shared" si="126"/>
        <v>9.3656657999799776E-9</v>
      </c>
      <c r="AO2026" s="16">
        <f t="shared" si="127"/>
        <v>32.084153358594456</v>
      </c>
      <c r="AP2026" s="18">
        <v>3544.4943125782829</v>
      </c>
      <c r="AQ2026" s="18" t="s">
        <v>124</v>
      </c>
      <c r="AR2026" s="16">
        <v>0.29428269357012021</v>
      </c>
      <c r="AS2026" s="10" t="s">
        <v>74</v>
      </c>
      <c r="AT2026" s="16">
        <v>0.3239842738829361</v>
      </c>
      <c r="AU2026" s="10" t="s">
        <v>74</v>
      </c>
      <c r="AV2026" s="10" t="s">
        <v>8349</v>
      </c>
      <c r="AW2026" s="10" t="s">
        <v>8349</v>
      </c>
      <c r="AX2026" s="10" t="s">
        <v>8349</v>
      </c>
      <c r="AY2026" s="10" t="s">
        <v>8349</v>
      </c>
      <c r="AZ2026" s="10" t="s">
        <v>8349</v>
      </c>
      <c r="BA2026" s="10" t="s">
        <v>8349</v>
      </c>
    </row>
    <row r="2027" spans="1:53" s="10" customFormat="1">
      <c r="A2027" s="31">
        <v>103458</v>
      </c>
      <c r="B2027" s="10">
        <v>199288</v>
      </c>
      <c r="C2027" s="10" t="s">
        <v>5852</v>
      </c>
      <c r="D2027" s="10" t="s">
        <v>5853</v>
      </c>
      <c r="E2027" s="15" t="s">
        <v>8349</v>
      </c>
      <c r="F2027" s="10" t="s">
        <v>8349</v>
      </c>
      <c r="G2027" s="10" t="s">
        <v>8349</v>
      </c>
      <c r="H2027" s="10" t="s">
        <v>8349</v>
      </c>
      <c r="I2027" s="10" t="s">
        <v>8349</v>
      </c>
      <c r="J2027" s="10" t="s">
        <v>631</v>
      </c>
      <c r="K2027" s="10" t="s">
        <v>632</v>
      </c>
      <c r="L2027" s="10">
        <v>314.41870003000002</v>
      </c>
      <c r="M2027" s="10">
        <v>-44.127000270000003</v>
      </c>
      <c r="N2027" s="10">
        <v>-515.51</v>
      </c>
      <c r="O2027" s="10">
        <v>-975.63</v>
      </c>
      <c r="P2027" s="11">
        <v>356.68920000000003</v>
      </c>
      <c r="Q2027" s="11">
        <v>-40.6798</v>
      </c>
      <c r="R2027" s="37">
        <v>22.138587558113791</v>
      </c>
      <c r="S2027" s="16">
        <v>1.0183750276732344E-2</v>
      </c>
      <c r="T2027" s="37">
        <v>6.52</v>
      </c>
      <c r="U2027" s="16">
        <v>8.4852813742385697E-3</v>
      </c>
      <c r="V2027" s="10" t="s">
        <v>4770</v>
      </c>
      <c r="W2027" s="37">
        <v>0.58699999999999997</v>
      </c>
      <c r="X2027" s="16">
        <v>1.2E-2</v>
      </c>
      <c r="Y2027" s="10" t="s">
        <v>4770</v>
      </c>
      <c r="Z2027" s="16">
        <v>4.7942504528069714</v>
      </c>
      <c r="AA2027" s="16">
        <v>3.0712384841052653E-2</v>
      </c>
      <c r="AB2027" s="29" t="s">
        <v>8349</v>
      </c>
      <c r="AC2027" s="16">
        <v>1.5019999999999998</v>
      </c>
      <c r="AD2027" s="16">
        <v>1.9E-2</v>
      </c>
      <c r="AE2027" s="10" t="s">
        <v>120</v>
      </c>
      <c r="AF2027" s="10" t="s">
        <v>4075</v>
      </c>
      <c r="AG2027" s="37">
        <v>1.0813566492312259</v>
      </c>
      <c r="AH2027" s="16">
        <v>3.611440962586708E-2</v>
      </c>
      <c r="AI2027" s="10" t="s">
        <v>4344</v>
      </c>
      <c r="AJ2027" s="10" t="s">
        <v>107</v>
      </c>
      <c r="AK2027" s="16" t="s">
        <v>109</v>
      </c>
      <c r="AL2027" s="16">
        <f t="shared" si="124"/>
        <v>1.0398829978565982</v>
      </c>
      <c r="AM2027" s="16">
        <f t="shared" si="125"/>
        <v>46.971515013182547</v>
      </c>
      <c r="AN2027" s="17">
        <f t="shared" si="126"/>
        <v>1.0681027400359814E-10</v>
      </c>
      <c r="AO2027" s="16">
        <f t="shared" si="127"/>
        <v>31.448467427059217</v>
      </c>
      <c r="AP2027" s="18">
        <v>5796</v>
      </c>
      <c r="AQ2027" s="18" t="s">
        <v>141</v>
      </c>
      <c r="AR2027" s="16">
        <v>1.0305744001878194</v>
      </c>
      <c r="AS2027" s="10" t="s">
        <v>74</v>
      </c>
      <c r="AT2027" s="16">
        <v>1.51</v>
      </c>
      <c r="AU2027" s="10" t="s">
        <v>88</v>
      </c>
      <c r="AV2027" s="10">
        <v>4.62</v>
      </c>
      <c r="AW2027" s="10" t="s">
        <v>92</v>
      </c>
      <c r="AX2027" s="10">
        <v>10.9</v>
      </c>
      <c r="AY2027" s="10" t="s">
        <v>141</v>
      </c>
      <c r="AZ2027" s="10" t="s">
        <v>102</v>
      </c>
      <c r="BA2027" s="10">
        <v>-0.63</v>
      </c>
    </row>
    <row r="2028" spans="1:53" s="10" customFormat="1">
      <c r="A2028" s="32">
        <v>103544</v>
      </c>
      <c r="B2028" s="10" t="s">
        <v>8349</v>
      </c>
      <c r="C2028" s="10" t="s">
        <v>8349</v>
      </c>
      <c r="D2028" s="10" t="s">
        <v>8349</v>
      </c>
      <c r="E2028" s="15" t="s">
        <v>8349</v>
      </c>
      <c r="F2028" s="10" t="s">
        <v>8349</v>
      </c>
      <c r="G2028" s="10" t="s">
        <v>8349</v>
      </c>
      <c r="H2028" s="10" t="s">
        <v>8349</v>
      </c>
      <c r="I2028" s="10" t="s">
        <v>8349</v>
      </c>
      <c r="J2028" s="10" t="s">
        <v>4840</v>
      </c>
      <c r="K2028" s="10" t="s">
        <v>4841</v>
      </c>
      <c r="L2028" s="10">
        <v>314.67385352000002</v>
      </c>
      <c r="M2028" s="10">
        <v>34.27453088</v>
      </c>
      <c r="N2028" s="10">
        <v>292.04000000000002</v>
      </c>
      <c r="O2028" s="10">
        <v>-144.25</v>
      </c>
      <c r="P2028" s="11">
        <v>77.835599999999999</v>
      </c>
      <c r="Q2028" s="11">
        <v>-7.5221999999999998</v>
      </c>
      <c r="R2028" s="37">
        <v>24.102193299590262</v>
      </c>
      <c r="S2028" s="16">
        <v>5.3988912991082189E-2</v>
      </c>
      <c r="T2028" s="37">
        <v>11.094483460478882</v>
      </c>
      <c r="U2028" s="16">
        <v>0.24944738924270185</v>
      </c>
      <c r="V2028" s="10" t="s">
        <v>4767</v>
      </c>
      <c r="W2028" s="37">
        <v>1.7410000000000001</v>
      </c>
      <c r="X2028" s="16">
        <v>0.2</v>
      </c>
      <c r="Y2028" s="10" t="s">
        <v>4770</v>
      </c>
      <c r="Z2028" s="16">
        <v>9.1842006346237461</v>
      </c>
      <c r="AA2028" s="16">
        <v>0.36996625798120952</v>
      </c>
      <c r="AB2028" s="29" t="s">
        <v>8349</v>
      </c>
      <c r="AC2028" s="16">
        <v>3.8434834604788817</v>
      </c>
      <c r="AD2028" s="16">
        <v>0.25032978248702253</v>
      </c>
      <c r="AE2028" s="10" t="s">
        <v>120</v>
      </c>
      <c r="AF2028" s="10" t="s">
        <v>4075</v>
      </c>
      <c r="AG2028" s="37">
        <v>5.9452225992404517E-2</v>
      </c>
      <c r="AH2028" s="16">
        <v>0.44669903967281921</v>
      </c>
      <c r="AI2028" s="10" t="s">
        <v>4498</v>
      </c>
      <c r="AJ2028" s="16" t="s">
        <v>8349</v>
      </c>
      <c r="AK2028" s="16" t="s">
        <v>8349</v>
      </c>
      <c r="AL2028" s="16">
        <f t="shared" si="124"/>
        <v>0.24382827151994602</v>
      </c>
      <c r="AM2028" s="16">
        <f t="shared" si="125"/>
        <v>10.116434985362561</v>
      </c>
      <c r="AN2028" s="17">
        <f t="shared" si="126"/>
        <v>1.9427363411885709E-9</v>
      </c>
      <c r="AO2028" s="16">
        <f t="shared" si="127"/>
        <v>32.873448799865464</v>
      </c>
      <c r="AP2028" s="18">
        <v>3800.2239150753376</v>
      </c>
      <c r="AQ2028" s="18" t="s">
        <v>143</v>
      </c>
      <c r="AR2028" s="16">
        <v>0.56210482467091238</v>
      </c>
      <c r="AS2028" s="10" t="s">
        <v>74</v>
      </c>
      <c r="AT2028" s="16">
        <v>0.48493567336008858</v>
      </c>
      <c r="AU2028" s="10" t="s">
        <v>74</v>
      </c>
      <c r="AV2028" s="10" t="s">
        <v>8349</v>
      </c>
      <c r="AW2028" s="10" t="s">
        <v>8349</v>
      </c>
      <c r="AX2028" s="10" t="s">
        <v>8349</v>
      </c>
      <c r="AY2028" s="10" t="s">
        <v>8349</v>
      </c>
      <c r="AZ2028" s="10" t="s">
        <v>8349</v>
      </c>
      <c r="BA2028" s="10" t="s">
        <v>8349</v>
      </c>
    </row>
    <row r="2029" spans="1:53" s="10" customFormat="1">
      <c r="A2029" s="31">
        <v>103650</v>
      </c>
      <c r="B2029" s="10" t="s">
        <v>8349</v>
      </c>
      <c r="C2029" s="10" t="s">
        <v>5854</v>
      </c>
      <c r="D2029" s="10" t="s">
        <v>8349</v>
      </c>
      <c r="E2029" s="15" t="s">
        <v>8349</v>
      </c>
      <c r="F2029" s="10" t="s">
        <v>8349</v>
      </c>
      <c r="G2029" s="10" t="s">
        <v>8349</v>
      </c>
      <c r="H2029" s="10" t="s">
        <v>8349</v>
      </c>
      <c r="I2029" s="10" t="s">
        <v>8349</v>
      </c>
      <c r="J2029" s="10" t="s">
        <v>633</v>
      </c>
      <c r="K2029" s="10" t="s">
        <v>634</v>
      </c>
      <c r="L2029" s="10">
        <v>315.01322357999999</v>
      </c>
      <c r="M2029" s="10">
        <v>70.668791859999999</v>
      </c>
      <c r="N2029" s="10">
        <v>151.18</v>
      </c>
      <c r="O2029" s="10">
        <v>-47.05</v>
      </c>
      <c r="P2029" s="11">
        <v>105.9923</v>
      </c>
      <c r="Q2029" s="11">
        <v>15.8718</v>
      </c>
      <c r="R2029" s="37">
        <v>25.846471956577929</v>
      </c>
      <c r="S2029" s="16">
        <v>2.0935642284828124E-2</v>
      </c>
      <c r="T2029" s="37">
        <v>9.3361051236726631</v>
      </c>
      <c r="U2029" s="16">
        <v>5.0566787519082126E-2</v>
      </c>
      <c r="V2029" s="10" t="s">
        <v>4767</v>
      </c>
      <c r="W2029" s="37">
        <v>1.1200000000000001</v>
      </c>
      <c r="X2029" s="16">
        <v>1.4999999999999999E-2</v>
      </c>
      <c r="Y2029" s="10" t="s">
        <v>4770</v>
      </c>
      <c r="Z2029" s="16">
        <v>7.2740987722788875</v>
      </c>
      <c r="AA2029" s="16">
        <v>9.6510584469128524E-2</v>
      </c>
      <c r="AB2029" s="29" t="s">
        <v>8349</v>
      </c>
      <c r="AC2029" s="16">
        <v>2.7691051236726629</v>
      </c>
      <c r="AD2029" s="16">
        <v>5.4753995288015285E-2</v>
      </c>
      <c r="AE2029" s="10" t="s">
        <v>120</v>
      </c>
      <c r="AF2029" s="10" t="s">
        <v>4075</v>
      </c>
      <c r="AG2029" s="37">
        <v>0.17489904011904461</v>
      </c>
      <c r="AH2029" s="16">
        <v>0.11096077196276526</v>
      </c>
      <c r="AI2029" s="10" t="s">
        <v>4596</v>
      </c>
      <c r="AJ2029" s="10" t="s">
        <v>107</v>
      </c>
      <c r="AK2029" s="16" t="s">
        <v>57</v>
      </c>
      <c r="AL2029" s="16">
        <f t="shared" si="124"/>
        <v>0.41820932571984165</v>
      </c>
      <c r="AM2029" s="16">
        <f t="shared" si="125"/>
        <v>16.180518812100672</v>
      </c>
      <c r="AN2029" s="17">
        <f t="shared" si="126"/>
        <v>6.6038098277374884E-10</v>
      </c>
      <c r="AO2029" s="16">
        <f t="shared" si="127"/>
        <v>32.286618728077585</v>
      </c>
      <c r="AP2029" s="18">
        <v>4519.6173234657517</v>
      </c>
      <c r="AQ2029" s="18" t="s">
        <v>124</v>
      </c>
      <c r="AR2029" s="16">
        <v>0.681619505841491</v>
      </c>
      <c r="AS2029" s="10" t="s">
        <v>74</v>
      </c>
      <c r="AT2029" s="16">
        <v>0.6395035059312556</v>
      </c>
      <c r="AU2029" s="10" t="s">
        <v>74</v>
      </c>
      <c r="AV2029" s="10" t="s">
        <v>8349</v>
      </c>
      <c r="AW2029" s="10" t="s">
        <v>8349</v>
      </c>
      <c r="AX2029" s="10" t="s">
        <v>8349</v>
      </c>
      <c r="AY2029" s="10" t="s">
        <v>8349</v>
      </c>
      <c r="AZ2029" s="10" t="s">
        <v>101</v>
      </c>
      <c r="BA2029" s="10" t="s">
        <v>8349</v>
      </c>
    </row>
    <row r="2030" spans="1:53" s="10" customFormat="1">
      <c r="A2030" s="31">
        <v>103655</v>
      </c>
      <c r="B2030" s="10" t="s">
        <v>8349</v>
      </c>
      <c r="C2030" s="10" t="s">
        <v>5855</v>
      </c>
      <c r="D2030" s="10" t="s">
        <v>5856</v>
      </c>
      <c r="E2030" s="15" t="s">
        <v>8349</v>
      </c>
      <c r="F2030" s="10" t="s">
        <v>9299</v>
      </c>
      <c r="G2030" s="10" t="s">
        <v>8349</v>
      </c>
      <c r="H2030" s="10" t="s">
        <v>8349</v>
      </c>
      <c r="I2030" s="10" t="s">
        <v>8349</v>
      </c>
      <c r="J2030" s="10" t="s">
        <v>635</v>
      </c>
      <c r="K2030" s="10" t="s">
        <v>636</v>
      </c>
      <c r="L2030" s="10">
        <v>315.02032565000002</v>
      </c>
      <c r="M2030" s="10">
        <v>40.070879120000001</v>
      </c>
      <c r="N2030" s="10">
        <v>614.37</v>
      </c>
      <c r="O2030" s="10">
        <v>-247.16</v>
      </c>
      <c r="P2030" s="11">
        <v>82.4375</v>
      </c>
      <c r="Q2030" s="11">
        <v>-3.9563000000000001</v>
      </c>
      <c r="R2030" s="37">
        <v>15.290519877675839</v>
      </c>
      <c r="S2030" s="16">
        <v>2.8134556574923548E-2</v>
      </c>
      <c r="T2030" s="37">
        <v>10.119999999999999</v>
      </c>
      <c r="U2030" s="16">
        <v>1.4142135623730949E-2</v>
      </c>
      <c r="V2030" s="10" t="s">
        <v>4770</v>
      </c>
      <c r="W2030" s="37">
        <v>1.52</v>
      </c>
      <c r="X2030" s="16">
        <v>0.02</v>
      </c>
      <c r="Y2030" s="10" t="s">
        <v>4770</v>
      </c>
      <c r="Z2030" s="16">
        <v>9.1978887416213357</v>
      </c>
      <c r="AA2030" s="16">
        <v>7.6111434568357339E-2</v>
      </c>
      <c r="AB2030" s="10" t="s">
        <v>4782</v>
      </c>
      <c r="AC2030" s="16">
        <v>4.2399999999999993</v>
      </c>
      <c r="AD2030" s="16">
        <v>2.2891046284519191E-2</v>
      </c>
      <c r="AE2030" s="10" t="s">
        <v>120</v>
      </c>
      <c r="AF2030" s="10" t="s">
        <v>4075</v>
      </c>
      <c r="AG2030" s="37">
        <v>7.8091393557069233E-2</v>
      </c>
      <c r="AH2030" s="16">
        <v>0.11786836077613594</v>
      </c>
      <c r="AI2030" s="10" t="s">
        <v>4308</v>
      </c>
      <c r="AJ2030" s="10" t="s">
        <v>107</v>
      </c>
      <c r="AK2030" s="22" t="s">
        <v>60</v>
      </c>
      <c r="AL2030" s="16">
        <f t="shared" si="124"/>
        <v>0.2794483736883599</v>
      </c>
      <c r="AM2030" s="16">
        <f t="shared" si="125"/>
        <v>18.275923639218739</v>
      </c>
      <c r="AN2030" s="17">
        <f t="shared" si="126"/>
        <v>1.479036225875423E-9</v>
      </c>
      <c r="AO2030" s="16">
        <f t="shared" si="127"/>
        <v>32.195052971861848</v>
      </c>
      <c r="AP2030" s="18">
        <v>3592.2386348245727</v>
      </c>
      <c r="AQ2030" s="18" t="s">
        <v>124</v>
      </c>
      <c r="AR2030" s="16">
        <v>0.72097939637140518</v>
      </c>
      <c r="AS2030" s="10" t="s">
        <v>74</v>
      </c>
      <c r="AT2030" s="16">
        <v>0.52005837620239903</v>
      </c>
      <c r="AU2030" s="10" t="s">
        <v>74</v>
      </c>
      <c r="AV2030" s="10" t="s">
        <v>8349</v>
      </c>
      <c r="AW2030" s="10" t="s">
        <v>8349</v>
      </c>
      <c r="AX2030" s="10" t="s">
        <v>8349</v>
      </c>
      <c r="AY2030" s="10" t="s">
        <v>8349</v>
      </c>
      <c r="AZ2030" s="10" t="s">
        <v>8349</v>
      </c>
      <c r="BA2030" s="10" t="s">
        <v>8349</v>
      </c>
    </row>
    <row r="2031" spans="1:53" s="10" customFormat="1">
      <c r="A2031" s="31">
        <v>103673</v>
      </c>
      <c r="B2031" s="10">
        <v>199623</v>
      </c>
      <c r="C2031" s="10" t="s">
        <v>8349</v>
      </c>
      <c r="D2031" s="10" t="s">
        <v>8349</v>
      </c>
      <c r="E2031" s="15" t="s">
        <v>8349</v>
      </c>
      <c r="F2031" s="10" t="s">
        <v>8349</v>
      </c>
      <c r="G2031" s="10" t="s">
        <v>8349</v>
      </c>
      <c r="H2031" s="10" t="s">
        <v>8349</v>
      </c>
      <c r="I2031" s="10" t="s">
        <v>8349</v>
      </c>
      <c r="J2031" s="10" t="s">
        <v>637</v>
      </c>
      <c r="K2031" s="10" t="s">
        <v>638</v>
      </c>
      <c r="L2031" s="10">
        <v>315.08985065000002</v>
      </c>
      <c r="M2031" s="10">
        <v>-51.265634210000002</v>
      </c>
      <c r="N2031" s="10">
        <v>-88.47</v>
      </c>
      <c r="O2031" s="10">
        <v>132.61000000000001</v>
      </c>
      <c r="P2031" s="11">
        <v>347.24849999999998</v>
      </c>
      <c r="Q2031" s="11">
        <v>-40.744599999999998</v>
      </c>
      <c r="R2031" s="37">
        <v>28.011204481792713</v>
      </c>
      <c r="S2031" s="16">
        <v>1.2044817927170867E-2</v>
      </c>
      <c r="T2031" s="37">
        <v>5.7604154589799998</v>
      </c>
      <c r="U2031" s="16">
        <v>1.6643316977093238E-2</v>
      </c>
      <c r="V2031" s="10" t="s">
        <v>4767</v>
      </c>
      <c r="W2031" s="37">
        <v>0.46664959000000023</v>
      </c>
      <c r="X2031" s="16">
        <v>1.6643316977093238E-2</v>
      </c>
      <c r="Y2031" s="10" t="s">
        <v>4778</v>
      </c>
      <c r="Z2031" s="16">
        <v>3.5237565395409662</v>
      </c>
      <c r="AA2031" s="16">
        <v>4.2957099200611637E-2</v>
      </c>
      <c r="AB2031" s="29" t="s">
        <v>8349</v>
      </c>
      <c r="AC2031" s="16">
        <v>1.22641545898</v>
      </c>
      <c r="AD2031" s="16">
        <v>2.3086792761230393E-2</v>
      </c>
      <c r="AE2031" s="10" t="s">
        <v>120</v>
      </c>
      <c r="AF2031" s="10" t="s">
        <v>4075</v>
      </c>
      <c r="AG2031" s="37">
        <v>3.3585029504018395</v>
      </c>
      <c r="AH2031" s="16">
        <v>4.8767944099902233E-2</v>
      </c>
      <c r="AI2031" s="10" t="s">
        <v>4525</v>
      </c>
      <c r="AJ2031" s="10" t="s">
        <v>107</v>
      </c>
      <c r="AK2031" s="16" t="s">
        <v>111</v>
      </c>
      <c r="AL2031" s="16">
        <f t="shared" si="124"/>
        <v>1.8326218787305359</v>
      </c>
      <c r="AM2031" s="16">
        <f t="shared" si="125"/>
        <v>65.42460107068014</v>
      </c>
      <c r="AN2031" s="17">
        <f t="shared" si="126"/>
        <v>3.4390322624602906E-11</v>
      </c>
      <c r="AO2031" s="16">
        <f t="shared" si="127"/>
        <v>31.919324833802143</v>
      </c>
      <c r="AP2031" s="18">
        <v>6342</v>
      </c>
      <c r="AQ2031" s="18" t="s">
        <v>129</v>
      </c>
      <c r="AR2031" s="16">
        <v>1.5169526256602861</v>
      </c>
      <c r="AS2031" s="10" t="s">
        <v>74</v>
      </c>
      <c r="AT2031" s="16">
        <v>1.3642977490902564</v>
      </c>
      <c r="AU2031" s="10" t="s">
        <v>74</v>
      </c>
      <c r="AV2031" s="10">
        <v>4.07</v>
      </c>
      <c r="AW2031" s="10" t="s">
        <v>96</v>
      </c>
      <c r="AX2031" s="10" t="s">
        <v>8349</v>
      </c>
      <c r="AY2031" s="10" t="s">
        <v>8349</v>
      </c>
      <c r="AZ2031" s="10" t="s">
        <v>101</v>
      </c>
      <c r="BA2031" s="10" t="s">
        <v>8349</v>
      </c>
    </row>
    <row r="2032" spans="1:53" s="10" customFormat="1">
      <c r="A2032" s="31">
        <v>103682</v>
      </c>
      <c r="B2032" s="10">
        <v>199960</v>
      </c>
      <c r="C2032" s="10" t="s">
        <v>8349</v>
      </c>
      <c r="D2032" s="10" t="s">
        <v>8349</v>
      </c>
      <c r="E2032" s="15" t="s">
        <v>8349</v>
      </c>
      <c r="F2032" s="10" t="s">
        <v>8349</v>
      </c>
      <c r="G2032" s="10" t="s">
        <v>8349</v>
      </c>
      <c r="H2032" s="10" t="s">
        <v>8349</v>
      </c>
      <c r="I2032" s="10" t="s">
        <v>8349</v>
      </c>
      <c r="J2032" s="10" t="s">
        <v>639</v>
      </c>
      <c r="K2032" s="10" t="s">
        <v>640</v>
      </c>
      <c r="L2032" s="10">
        <v>315.14088420000002</v>
      </c>
      <c r="M2032" s="10">
        <v>-4.7299240400000002</v>
      </c>
      <c r="N2032" s="10">
        <v>47.64</v>
      </c>
      <c r="O2032" s="10">
        <v>-138.75</v>
      </c>
      <c r="P2032" s="11">
        <v>44.2943</v>
      </c>
      <c r="Q2032" s="11">
        <v>-30.750699999999998</v>
      </c>
      <c r="R2032" s="37">
        <v>27.225701061802344</v>
      </c>
      <c r="S2032" s="16">
        <v>1.5790906615845358E-2</v>
      </c>
      <c r="T2032" s="37">
        <v>6.1921206483876796</v>
      </c>
      <c r="U2032" s="16">
        <v>1.8027756377319945E-2</v>
      </c>
      <c r="V2032" s="10" t="s">
        <v>4767</v>
      </c>
      <c r="W2032" s="37">
        <v>0.63500000000000001</v>
      </c>
      <c r="X2032" s="16">
        <v>8.0000000000000002E-3</v>
      </c>
      <c r="Y2032" s="10" t="s">
        <v>4770</v>
      </c>
      <c r="Z2032" s="16">
        <v>4.0172252901141485</v>
      </c>
      <c r="AA2032" s="16">
        <v>5.2590889951040332E-2</v>
      </c>
      <c r="AB2032" s="29" t="s">
        <v>8349</v>
      </c>
      <c r="AC2032" s="16">
        <v>1.4211206483876797</v>
      </c>
      <c r="AD2032" s="16">
        <v>2.5475478405713989E-2</v>
      </c>
      <c r="AE2032" s="10" t="s">
        <v>120</v>
      </c>
      <c r="AF2032" s="10" t="s">
        <v>4075</v>
      </c>
      <c r="AG2032" s="37">
        <v>2.1997857099622897</v>
      </c>
      <c r="AH2032" s="16">
        <v>5.8436304690170429E-2</v>
      </c>
      <c r="AI2032" s="10" t="s">
        <v>4437</v>
      </c>
      <c r="AJ2032" s="10" t="s">
        <v>107</v>
      </c>
      <c r="AK2032" s="16" t="s">
        <v>109</v>
      </c>
      <c r="AL2032" s="16">
        <f t="shared" si="124"/>
        <v>1.4831674585030139</v>
      </c>
      <c r="AM2032" s="16">
        <f t="shared" si="125"/>
        <v>54.476740750815694</v>
      </c>
      <c r="AN2032" s="17">
        <f t="shared" si="126"/>
        <v>5.2505114237686354E-11</v>
      </c>
      <c r="AO2032" s="16">
        <f t="shared" si="127"/>
        <v>31.891616629061794</v>
      </c>
      <c r="AP2032" s="18">
        <v>5962</v>
      </c>
      <c r="AQ2032" s="18" t="s">
        <v>141</v>
      </c>
      <c r="AR2032" s="16">
        <v>1.3</v>
      </c>
      <c r="AS2032" s="10" t="s">
        <v>73</v>
      </c>
      <c r="AT2032" s="16">
        <v>1.169</v>
      </c>
      <c r="AU2032" s="10" t="s">
        <v>73</v>
      </c>
      <c r="AV2032" s="10">
        <v>4.29</v>
      </c>
      <c r="AW2032" s="10" t="s">
        <v>73</v>
      </c>
      <c r="AX2032" s="10">
        <v>4.4400000000000004</v>
      </c>
      <c r="AY2032" s="10" t="s">
        <v>73</v>
      </c>
      <c r="AZ2032" s="10" t="s">
        <v>103</v>
      </c>
      <c r="BA2032" s="10">
        <v>0.27</v>
      </c>
    </row>
    <row r="2033" spans="1:53" s="10" customFormat="1">
      <c r="A2033" s="31">
        <v>103768</v>
      </c>
      <c r="B2033" s="10">
        <v>199981</v>
      </c>
      <c r="C2033" s="10" t="s">
        <v>5857</v>
      </c>
      <c r="D2033" s="10" t="s">
        <v>5858</v>
      </c>
      <c r="E2033" s="15" t="s">
        <v>8349</v>
      </c>
      <c r="F2033" s="10" t="s">
        <v>8349</v>
      </c>
      <c r="G2033" s="10" t="s">
        <v>8349</v>
      </c>
      <c r="H2033" s="10" t="s">
        <v>8349</v>
      </c>
      <c r="I2033" s="10" t="s">
        <v>8349</v>
      </c>
      <c r="J2033" s="10" t="s">
        <v>641</v>
      </c>
      <c r="K2033" s="10" t="s">
        <v>642</v>
      </c>
      <c r="L2033" s="10">
        <v>315.41221731000002</v>
      </c>
      <c r="M2033" s="10">
        <v>-32.524182099999997</v>
      </c>
      <c r="N2033" s="10">
        <v>244.32</v>
      </c>
      <c r="O2033" s="10">
        <v>-120.9</v>
      </c>
      <c r="P2033" s="11">
        <v>12.014799999999999</v>
      </c>
      <c r="Q2033" s="11">
        <v>-40.461599999999997</v>
      </c>
      <c r="R2033" s="37">
        <v>20.312817387771684</v>
      </c>
      <c r="S2033" s="16">
        <v>2.9453585212268943E-2</v>
      </c>
      <c r="T2033" s="37">
        <v>9.3699999999999992</v>
      </c>
      <c r="U2033" s="16">
        <v>2.8284271247461901E-3</v>
      </c>
      <c r="V2033" s="10" t="s">
        <v>4770</v>
      </c>
      <c r="W2033" s="37">
        <v>1.2390000000000001</v>
      </c>
      <c r="X2033" s="16">
        <v>4.0000000000000001E-3</v>
      </c>
      <c r="Y2033" s="10" t="s">
        <v>4770</v>
      </c>
      <c r="Z2033" s="16">
        <v>7.831149178863777</v>
      </c>
      <c r="AA2033" s="16">
        <v>6.7746878919228593E-2</v>
      </c>
      <c r="AB2033" s="29" t="s">
        <v>8349</v>
      </c>
      <c r="AC2033" s="16">
        <v>3.1489999999999991</v>
      </c>
      <c r="AD2033" s="16">
        <v>2.1189620100417091E-2</v>
      </c>
      <c r="AE2033" s="10" t="s">
        <v>120</v>
      </c>
      <c r="AF2033" s="10" t="s">
        <v>4075</v>
      </c>
      <c r="AG2033" s="37">
        <v>0.13026873806617484</v>
      </c>
      <c r="AH2033" s="16">
        <v>7.0983375541718352E-2</v>
      </c>
      <c r="AI2033" s="10" t="s">
        <v>4594</v>
      </c>
      <c r="AJ2033" s="10" t="s">
        <v>107</v>
      </c>
      <c r="AK2033" s="16" t="s">
        <v>57</v>
      </c>
      <c r="AL2033" s="16">
        <f t="shared" si="124"/>
        <v>0.36092760779161082</v>
      </c>
      <c r="AM2033" s="16">
        <f t="shared" si="125"/>
        <v>17.768466131581</v>
      </c>
      <c r="AN2033" s="17">
        <f t="shared" si="126"/>
        <v>8.8662868555099917E-10</v>
      </c>
      <c r="AO2033" s="16">
        <f t="shared" si="127"/>
        <v>32.000645554645125</v>
      </c>
      <c r="AP2033" s="18">
        <v>4237.3441664634465</v>
      </c>
      <c r="AQ2033" s="18" t="s">
        <v>124</v>
      </c>
      <c r="AR2033" s="16">
        <v>0.66924363554371546</v>
      </c>
      <c r="AS2033" s="10" t="s">
        <v>74</v>
      </c>
      <c r="AT2033" s="16">
        <v>0.5929744081251922</v>
      </c>
      <c r="AU2033" s="10" t="s">
        <v>74</v>
      </c>
      <c r="AV2033" s="10" t="s">
        <v>8349</v>
      </c>
      <c r="AW2033" s="10" t="s">
        <v>8349</v>
      </c>
      <c r="AX2033" s="10" t="s">
        <v>8349</v>
      </c>
      <c r="AY2033" s="10" t="s">
        <v>8349</v>
      </c>
      <c r="AZ2033" s="10" t="s">
        <v>101</v>
      </c>
      <c r="BA2033" s="10" t="s">
        <v>8349</v>
      </c>
    </row>
    <row r="2034" spans="1:53" s="10" customFormat="1">
      <c r="A2034" s="31">
        <v>103800</v>
      </c>
      <c r="B2034" s="10" t="s">
        <v>8349</v>
      </c>
      <c r="C2034" s="10" t="s">
        <v>5859</v>
      </c>
      <c r="D2034" s="10" t="s">
        <v>5860</v>
      </c>
      <c r="E2034" s="15" t="s">
        <v>8349</v>
      </c>
      <c r="F2034" s="10" t="s">
        <v>8349</v>
      </c>
      <c r="G2034" s="10" t="s">
        <v>8349</v>
      </c>
      <c r="H2034" s="10" t="s">
        <v>8349</v>
      </c>
      <c r="I2034" s="10" t="s">
        <v>8349</v>
      </c>
      <c r="J2034" s="10" t="s">
        <v>643</v>
      </c>
      <c r="K2034" s="10" t="s">
        <v>644</v>
      </c>
      <c r="L2034" s="10">
        <v>315.49490141000001</v>
      </c>
      <c r="M2034" s="10">
        <v>-6.3176665700000001</v>
      </c>
      <c r="N2034" s="10">
        <v>-229.21</v>
      </c>
      <c r="O2034" s="10">
        <v>-445.23</v>
      </c>
      <c r="P2034" s="11">
        <v>42.858400000000003</v>
      </c>
      <c r="Q2034" s="11">
        <v>-31.818200000000001</v>
      </c>
      <c r="R2034" s="37">
        <v>14.382281029771322</v>
      </c>
      <c r="S2034" s="16">
        <v>4.2140083417229975E-2</v>
      </c>
      <c r="T2034" s="37">
        <v>11.218999999999999</v>
      </c>
      <c r="U2034" s="16">
        <v>1.2E-2</v>
      </c>
      <c r="V2034" s="10" t="s">
        <v>4769</v>
      </c>
      <c r="W2034" s="37">
        <v>1.5109999999999999</v>
      </c>
      <c r="X2034" s="16">
        <v>8.3999999999999995E-3</v>
      </c>
      <c r="Y2034" s="10" t="s">
        <v>4769</v>
      </c>
      <c r="Z2034" s="16">
        <v>10.429861146928079</v>
      </c>
      <c r="AA2034" s="16">
        <v>0.10549000107657491</v>
      </c>
      <c r="AB2034" s="29" t="s">
        <v>8349</v>
      </c>
      <c r="AC2034" s="16">
        <v>4.5380000000000003</v>
      </c>
      <c r="AD2034" s="16">
        <v>3.2341923257592456E-2</v>
      </c>
      <c r="AE2034" s="10" t="s">
        <v>125</v>
      </c>
      <c r="AF2034" s="10" t="s">
        <v>4075</v>
      </c>
      <c r="AG2034" s="37">
        <v>3.1404244347506854E-2</v>
      </c>
      <c r="AH2034" s="16">
        <v>0.13866557008549663</v>
      </c>
      <c r="AI2034" s="10" t="s">
        <v>4667</v>
      </c>
      <c r="AJ2034" s="10" t="s">
        <v>107</v>
      </c>
      <c r="AK2034" s="22" t="s">
        <v>110</v>
      </c>
      <c r="AL2034" s="16">
        <f t="shared" si="124"/>
        <v>0.17721242718135446</v>
      </c>
      <c r="AM2034" s="16">
        <f t="shared" si="125"/>
        <v>12.321580061919574</v>
      </c>
      <c r="AN2034" s="17">
        <f t="shared" si="126"/>
        <v>3.6778468133772946E-9</v>
      </c>
      <c r="AO2034" s="16">
        <f t="shared" si="127"/>
        <v>32.305015908986299</v>
      </c>
      <c r="AP2034" s="18">
        <v>3455.565076959736</v>
      </c>
      <c r="AQ2034" s="18" t="s">
        <v>124</v>
      </c>
      <c r="AR2034" s="16">
        <v>0.49409180159005739</v>
      </c>
      <c r="AS2034" s="10" t="s">
        <v>74</v>
      </c>
      <c r="AT2034" s="16">
        <v>0.41172989060051651</v>
      </c>
      <c r="AU2034" s="10" t="s">
        <v>74</v>
      </c>
      <c r="AV2034" s="10" t="s">
        <v>8349</v>
      </c>
      <c r="AW2034" s="10" t="s">
        <v>8349</v>
      </c>
      <c r="AX2034" s="10" t="s">
        <v>8349</v>
      </c>
      <c r="AY2034" s="10" t="s">
        <v>8349</v>
      </c>
      <c r="AZ2034" s="10" t="s">
        <v>8349</v>
      </c>
      <c r="BA2034" s="10" t="s">
        <v>8349</v>
      </c>
    </row>
    <row r="2035" spans="1:53" s="10" customFormat="1">
      <c r="A2035" s="32">
        <v>103820</v>
      </c>
      <c r="B2035" s="10" t="s">
        <v>8349</v>
      </c>
      <c r="C2035" s="10" t="s">
        <v>8349</v>
      </c>
      <c r="D2035" s="10" t="s">
        <v>8349</v>
      </c>
      <c r="E2035" s="15" t="s">
        <v>8349</v>
      </c>
      <c r="F2035" s="10" t="s">
        <v>8349</v>
      </c>
      <c r="G2035" s="10" t="s">
        <v>8349</v>
      </c>
      <c r="H2035" s="10" t="s">
        <v>8349</v>
      </c>
      <c r="I2035" s="10" t="s">
        <v>8349</v>
      </c>
      <c r="J2035" s="10" t="s">
        <v>4842</v>
      </c>
      <c r="K2035" s="10" t="s">
        <v>4843</v>
      </c>
      <c r="L2035" s="10">
        <v>315.57578703000001</v>
      </c>
      <c r="M2035" s="10">
        <v>-52.291590630000002</v>
      </c>
      <c r="N2035" s="10">
        <v>58.37</v>
      </c>
      <c r="O2035" s="10">
        <v>76.52</v>
      </c>
      <c r="P2035" s="11">
        <v>345.85390000000001</v>
      </c>
      <c r="Q2035" s="11">
        <v>-40.916400000000003</v>
      </c>
      <c r="R2035" s="37">
        <v>29.542097488921712</v>
      </c>
      <c r="S2035" s="16">
        <v>4.0177252584933529E-2</v>
      </c>
      <c r="T2035" s="37">
        <v>9.36</v>
      </c>
      <c r="U2035" s="16">
        <v>4.2426406871192849E-3</v>
      </c>
      <c r="V2035" s="10" t="s">
        <v>4770</v>
      </c>
      <c r="W2035" s="37">
        <v>1.046</v>
      </c>
      <c r="X2035" s="16">
        <v>6.0000000000000001E-3</v>
      </c>
      <c r="Y2035" s="10" t="s">
        <v>4770</v>
      </c>
      <c r="Z2035" s="16">
        <v>7.0077933651058153</v>
      </c>
      <c r="AA2035" s="16">
        <v>9.3287449068020223E-2</v>
      </c>
      <c r="AB2035" s="29" t="s">
        <v>8349</v>
      </c>
      <c r="AC2035" s="16">
        <v>2.5699999999999994</v>
      </c>
      <c r="AD2035" s="16">
        <v>1.7521415467935234E-2</v>
      </c>
      <c r="AE2035" s="10" t="s">
        <v>120</v>
      </c>
      <c r="AF2035" s="10" t="s">
        <v>4075</v>
      </c>
      <c r="AG2035" s="37">
        <v>0.20445938216503129</v>
      </c>
      <c r="AH2035" s="16">
        <v>9.4918639653223363E-2</v>
      </c>
      <c r="AI2035" s="10" t="s">
        <v>4571</v>
      </c>
      <c r="AJ2035" s="16" t="s">
        <v>8349</v>
      </c>
      <c r="AK2035" s="16" t="s">
        <v>8349</v>
      </c>
      <c r="AL2035" s="16">
        <f t="shared" si="124"/>
        <v>0.45217185025721279</v>
      </c>
      <c r="AM2035" s="16">
        <f t="shared" si="125"/>
        <v>15.306017131206653</v>
      </c>
      <c r="AN2035" s="17">
        <f t="shared" si="126"/>
        <v>5.6490437747079318E-10</v>
      </c>
      <c r="AO2035" s="16">
        <f t="shared" si="127"/>
        <v>32.480062649705275</v>
      </c>
      <c r="AP2035" s="18">
        <v>4682.3040030489965</v>
      </c>
      <c r="AQ2035" s="18" t="s">
        <v>143</v>
      </c>
      <c r="AR2035" s="16">
        <v>0.68665080548469115</v>
      </c>
      <c r="AS2035" s="10" t="s">
        <v>74</v>
      </c>
      <c r="AT2035" s="16">
        <v>0.66562952180774837</v>
      </c>
      <c r="AU2035" s="10" t="s">
        <v>74</v>
      </c>
      <c r="AV2035" s="10" t="s">
        <v>8349</v>
      </c>
      <c r="AW2035" s="10" t="s">
        <v>8349</v>
      </c>
      <c r="AX2035" s="10" t="s">
        <v>8349</v>
      </c>
      <c r="AY2035" s="10" t="s">
        <v>8349</v>
      </c>
      <c r="AZ2035" s="10" t="s">
        <v>101</v>
      </c>
      <c r="BA2035" s="10" t="s">
        <v>8349</v>
      </c>
    </row>
    <row r="2036" spans="1:53" s="10" customFormat="1">
      <c r="A2036" s="31">
        <v>103859</v>
      </c>
      <c r="B2036" s="10">
        <v>200560</v>
      </c>
      <c r="C2036" s="10" t="s">
        <v>5861</v>
      </c>
      <c r="D2036" s="10" t="s">
        <v>5862</v>
      </c>
      <c r="E2036" s="15" t="s">
        <v>8349</v>
      </c>
      <c r="F2036" s="10" t="s">
        <v>9300</v>
      </c>
      <c r="G2036" s="10" t="s">
        <v>8349</v>
      </c>
      <c r="H2036" s="10" t="s">
        <v>8349</v>
      </c>
      <c r="I2036" s="10" t="s">
        <v>8349</v>
      </c>
      <c r="J2036" s="10" t="s">
        <v>645</v>
      </c>
      <c r="K2036" s="10" t="s">
        <v>646</v>
      </c>
      <c r="L2036" s="10">
        <v>315.66841111000002</v>
      </c>
      <c r="M2036" s="10">
        <v>45.88442774</v>
      </c>
      <c r="N2036" s="10">
        <v>402.3</v>
      </c>
      <c r="O2036" s="10">
        <v>141.72</v>
      </c>
      <c r="P2036" s="11">
        <v>87.122799999999998</v>
      </c>
      <c r="Q2036" s="11">
        <v>-0.47649999999999998</v>
      </c>
      <c r="R2036" s="37">
        <v>19.470404984423677</v>
      </c>
      <c r="S2036" s="16">
        <v>1.2266355140186916E-2</v>
      </c>
      <c r="T2036" s="37">
        <v>7.69</v>
      </c>
      <c r="U2036" s="16">
        <v>1.131370849898476E-2</v>
      </c>
      <c r="V2036" s="10" t="s">
        <v>4770</v>
      </c>
      <c r="W2036" s="37">
        <v>0.97</v>
      </c>
      <c r="X2036" s="16">
        <v>1.6E-2</v>
      </c>
      <c r="Y2036" s="10" t="s">
        <v>4770</v>
      </c>
      <c r="Z2036" s="16">
        <v>6.2431250753039853</v>
      </c>
      <c r="AA2036" s="16">
        <v>3.8114472215948325E-2</v>
      </c>
      <c r="AB2036" s="29" t="s">
        <v>8349</v>
      </c>
      <c r="AC2036" s="16">
        <v>2.3180000000000005</v>
      </c>
      <c r="AD2036" s="16">
        <v>2.9274562336608894E-2</v>
      </c>
      <c r="AE2036" s="10" t="s">
        <v>120</v>
      </c>
      <c r="AF2036" s="10" t="s">
        <v>4075</v>
      </c>
      <c r="AG2036" s="37">
        <v>0.36407539577966569</v>
      </c>
      <c r="AH2036" s="16">
        <v>4.8059473491709172E-2</v>
      </c>
      <c r="AI2036" s="10" t="s">
        <v>4596</v>
      </c>
      <c r="AJ2036" s="10" t="s">
        <v>107</v>
      </c>
      <c r="AK2036" s="16" t="s">
        <v>108</v>
      </c>
      <c r="AL2036" s="16">
        <f t="shared" si="124"/>
        <v>0.60338660556865664</v>
      </c>
      <c r="AM2036" s="16">
        <f t="shared" si="125"/>
        <v>30.989936062006201</v>
      </c>
      <c r="AN2036" s="17">
        <f t="shared" si="126"/>
        <v>3.1724198157542975E-10</v>
      </c>
      <c r="AO2036" s="16">
        <f t="shared" si="127"/>
        <v>31.436523365175763</v>
      </c>
      <c r="AP2036" s="18">
        <v>4801</v>
      </c>
      <c r="AQ2036" s="18" t="s">
        <v>129</v>
      </c>
      <c r="AR2036" s="16">
        <v>0.87153308729885293</v>
      </c>
      <c r="AS2036" s="10" t="s">
        <v>74</v>
      </c>
      <c r="AT2036" s="16">
        <v>0.77176478198543486</v>
      </c>
      <c r="AU2036" s="10" t="s">
        <v>74</v>
      </c>
      <c r="AV2036" s="10">
        <v>4.5199999999999996</v>
      </c>
      <c r="AW2036" s="10" t="s">
        <v>96</v>
      </c>
      <c r="AX2036" s="10" t="s">
        <v>8349</v>
      </c>
      <c r="AY2036" s="10" t="s">
        <v>8349</v>
      </c>
      <c r="AZ2036" s="10" t="s">
        <v>101</v>
      </c>
      <c r="BA2036" s="10" t="s">
        <v>8349</v>
      </c>
    </row>
    <row r="2037" spans="1:53" s="10" customFormat="1">
      <c r="A2037" s="32">
        <v>103910</v>
      </c>
      <c r="B2037" s="10" t="s">
        <v>8349</v>
      </c>
      <c r="C2037" s="10" t="s">
        <v>8349</v>
      </c>
      <c r="D2037" s="10" t="s">
        <v>8349</v>
      </c>
      <c r="E2037" s="15" t="s">
        <v>8349</v>
      </c>
      <c r="F2037" s="10" t="s">
        <v>8349</v>
      </c>
      <c r="G2037" s="10" t="s">
        <v>8349</v>
      </c>
      <c r="H2037" s="10" t="s">
        <v>8349</v>
      </c>
      <c r="I2037" s="10" t="s">
        <v>8349</v>
      </c>
      <c r="J2037" s="10" t="s">
        <v>4844</v>
      </c>
      <c r="K2037" s="10" t="s">
        <v>4845</v>
      </c>
      <c r="L2037" s="10">
        <v>315.80970266000003</v>
      </c>
      <c r="M2037" s="10">
        <v>-56.964290429999998</v>
      </c>
      <c r="N2037" s="10">
        <v>-357.97</v>
      </c>
      <c r="O2037" s="10">
        <v>353.22</v>
      </c>
      <c r="P2037" s="11">
        <v>339.75959999999998</v>
      </c>
      <c r="Q2037" s="11">
        <v>-40.253</v>
      </c>
      <c r="R2037" s="37">
        <v>12.721027859051011</v>
      </c>
      <c r="S2037" s="16">
        <v>7.5308484925581981E-2</v>
      </c>
      <c r="T2037" s="37">
        <v>12.798999999999999</v>
      </c>
      <c r="U2037" s="16">
        <v>1.2E-2</v>
      </c>
      <c r="V2037" s="10" t="s">
        <v>4769</v>
      </c>
      <c r="W2037" s="37">
        <v>1.66</v>
      </c>
      <c r="X2037" s="16">
        <v>8.3999999999999995E-3</v>
      </c>
      <c r="Y2037" s="10" t="s">
        <v>4769</v>
      </c>
      <c r="Z2037" s="16">
        <v>12.276388981378572</v>
      </c>
      <c r="AA2037" s="16">
        <v>0.18201563709273039</v>
      </c>
      <c r="AB2037" s="29" t="s">
        <v>8349</v>
      </c>
      <c r="AC2037" s="16">
        <v>4.9780000000000006</v>
      </c>
      <c r="AD2037" s="16">
        <v>0.2416506569409651</v>
      </c>
      <c r="AE2037" s="10" t="s">
        <v>125</v>
      </c>
      <c r="AF2037" s="10" t="s">
        <v>4075</v>
      </c>
      <c r="AG2037" s="37">
        <v>7.9160135218525642E-3</v>
      </c>
      <c r="AH2037" s="16">
        <v>0.30253054745971114</v>
      </c>
      <c r="AI2037" s="10" t="s">
        <v>4599</v>
      </c>
      <c r="AJ2037" s="16" t="s">
        <v>8349</v>
      </c>
      <c r="AK2037" s="16" t="s">
        <v>8349</v>
      </c>
      <c r="AL2037" s="16">
        <f t="shared" si="124"/>
        <v>8.897198166755961E-2</v>
      </c>
      <c r="AM2037" s="16">
        <f t="shared" si="125"/>
        <v>6.9940874788868603</v>
      </c>
      <c r="AN2037" s="17">
        <f t="shared" si="126"/>
        <v>1.4590677451618328E-8</v>
      </c>
      <c r="AO2037" s="16">
        <f t="shared" si="127"/>
        <v>32.388811357883014</v>
      </c>
      <c r="AP2037" s="18">
        <v>3284.4043404223321</v>
      </c>
      <c r="AQ2037" s="18" t="s">
        <v>143</v>
      </c>
      <c r="AR2037" s="16">
        <v>0.27459438679226461</v>
      </c>
      <c r="AS2037" s="10" t="s">
        <v>74</v>
      </c>
      <c r="AT2037" s="16">
        <v>0.28917152134552571</v>
      </c>
      <c r="AU2037" s="10" t="s">
        <v>74</v>
      </c>
      <c r="AV2037" s="10" t="s">
        <v>8349</v>
      </c>
      <c r="AW2037" s="10" t="s">
        <v>8349</v>
      </c>
      <c r="AX2037" s="10" t="s">
        <v>8349</v>
      </c>
      <c r="AY2037" s="10" t="s">
        <v>8349</v>
      </c>
      <c r="AZ2037" s="10" t="s">
        <v>8349</v>
      </c>
      <c r="BA2037" s="10" t="s">
        <v>8349</v>
      </c>
    </row>
    <row r="2038" spans="1:53" s="10" customFormat="1">
      <c r="A2038" s="31">
        <v>104059</v>
      </c>
      <c r="B2038" s="10" t="s">
        <v>8349</v>
      </c>
      <c r="C2038" s="10" t="s">
        <v>5863</v>
      </c>
      <c r="D2038" s="10" t="s">
        <v>5864</v>
      </c>
      <c r="E2038" s="15" t="s">
        <v>8349</v>
      </c>
      <c r="F2038" s="10" t="s">
        <v>8349</v>
      </c>
      <c r="G2038" s="10" t="s">
        <v>8349</v>
      </c>
      <c r="H2038" s="10" t="s">
        <v>8349</v>
      </c>
      <c r="I2038" s="10" t="s">
        <v>8349</v>
      </c>
      <c r="J2038" s="10" t="s">
        <v>647</v>
      </c>
      <c r="K2038" s="10" t="s">
        <v>648</v>
      </c>
      <c r="L2038" s="10">
        <v>316.22474842000003</v>
      </c>
      <c r="M2038" s="10">
        <v>-16.953917149999999</v>
      </c>
      <c r="N2038" s="10">
        <v>-914.54</v>
      </c>
      <c r="O2038" s="10">
        <v>-2035.65</v>
      </c>
      <c r="P2038" s="11">
        <v>31.523499999999999</v>
      </c>
      <c r="Q2038" s="11">
        <v>-36.953299999999999</v>
      </c>
      <c r="R2038" s="37">
        <v>19.171779141104295</v>
      </c>
      <c r="S2038" s="16">
        <v>5.5981595092024543E-2</v>
      </c>
      <c r="T2038" s="37">
        <v>11.467000000000001</v>
      </c>
      <c r="U2038" s="16">
        <v>1.2E-2</v>
      </c>
      <c r="V2038" s="10" t="s">
        <v>4769</v>
      </c>
      <c r="W2038" s="37">
        <v>1.4790000000000001</v>
      </c>
      <c r="X2038" s="16">
        <v>8.3999999999999995E-3</v>
      </c>
      <c r="Y2038" s="10" t="s">
        <v>4769</v>
      </c>
      <c r="Z2038" s="16">
        <v>10.053687913619319</v>
      </c>
      <c r="AA2038" s="16">
        <v>0.13709769232292501</v>
      </c>
      <c r="AB2038" s="29" t="s">
        <v>8349</v>
      </c>
      <c r="AC2038" s="16">
        <v>3.9049999999999994</v>
      </c>
      <c r="AD2038" s="16">
        <v>3.0215889859476257E-2</v>
      </c>
      <c r="AE2038" s="10" t="s">
        <v>125</v>
      </c>
      <c r="AF2038" s="10" t="s">
        <v>4075</v>
      </c>
      <c r="AG2038" s="37">
        <v>2.8334581430032885E-2</v>
      </c>
      <c r="AH2038" s="16">
        <v>0.16399932085307981</v>
      </c>
      <c r="AI2038" s="10" t="s">
        <v>4667</v>
      </c>
      <c r="AJ2038" s="10" t="s">
        <v>107</v>
      </c>
      <c r="AK2038" s="22" t="s">
        <v>110</v>
      </c>
      <c r="AL2038" s="16">
        <f t="shared" si="124"/>
        <v>0.16832878966484874</v>
      </c>
      <c r="AM2038" s="16">
        <f t="shared" si="125"/>
        <v>8.7800296689185089</v>
      </c>
      <c r="AN2038" s="17">
        <f t="shared" si="126"/>
        <v>4.0762910256926266E-9</v>
      </c>
      <c r="AO2038" s="16">
        <f t="shared" si="127"/>
        <v>32.441337043054808</v>
      </c>
      <c r="AP2038" s="18">
        <v>3766.0041417921802</v>
      </c>
      <c r="AQ2038" s="18" t="s">
        <v>124</v>
      </c>
      <c r="AR2038" s="16">
        <v>0.39513767526703292</v>
      </c>
      <c r="AS2038" s="10" t="s">
        <v>74</v>
      </c>
      <c r="AT2038" s="16">
        <v>0.40101272525585796</v>
      </c>
      <c r="AU2038" s="10" t="s">
        <v>74</v>
      </c>
      <c r="AV2038" s="10" t="s">
        <v>8349</v>
      </c>
      <c r="AW2038" s="10" t="s">
        <v>8349</v>
      </c>
      <c r="AX2038" s="10" t="s">
        <v>8349</v>
      </c>
      <c r="AY2038" s="10" t="s">
        <v>8349</v>
      </c>
      <c r="AZ2038" s="10" t="s">
        <v>8349</v>
      </c>
      <c r="BA2038" s="10" t="s">
        <v>8349</v>
      </c>
    </row>
    <row r="2039" spans="1:53" s="10" customFormat="1">
      <c r="A2039" s="31">
        <v>104092</v>
      </c>
      <c r="B2039" s="10">
        <v>200779</v>
      </c>
      <c r="C2039" s="10" t="s">
        <v>5662</v>
      </c>
      <c r="D2039" s="10" t="s">
        <v>5663</v>
      </c>
      <c r="E2039" s="15" t="s">
        <v>8349</v>
      </c>
      <c r="F2039" s="10" t="s">
        <v>9301</v>
      </c>
      <c r="G2039" s="10" t="s">
        <v>8349</v>
      </c>
      <c r="H2039" s="10" t="s">
        <v>8349</v>
      </c>
      <c r="I2039" s="10" t="s">
        <v>8349</v>
      </c>
      <c r="J2039" s="10" t="s">
        <v>649</v>
      </c>
      <c r="K2039" s="10" t="s">
        <v>650</v>
      </c>
      <c r="L2039" s="10">
        <v>316.33208234</v>
      </c>
      <c r="M2039" s="10">
        <v>7.0706679699999997</v>
      </c>
      <c r="N2039" s="10">
        <v>77.69</v>
      </c>
      <c r="O2039" s="10">
        <v>-563.47</v>
      </c>
      <c r="P2039" s="11">
        <v>56.384799999999998</v>
      </c>
      <c r="Q2039" s="11">
        <v>-25.531099999999999</v>
      </c>
      <c r="R2039" s="37">
        <v>15.05797319680771</v>
      </c>
      <c r="S2039" s="16">
        <v>1.4305074536967324E-2</v>
      </c>
      <c r="T2039" s="37">
        <v>8.2720000000000002</v>
      </c>
      <c r="U2039" s="16">
        <v>1.2E-2</v>
      </c>
      <c r="V2039" s="10" t="s">
        <v>4769</v>
      </c>
      <c r="W2039" s="37">
        <v>1.246</v>
      </c>
      <c r="X2039" s="16">
        <v>8.3999999999999995E-3</v>
      </c>
      <c r="Y2039" s="10" t="s">
        <v>4769</v>
      </c>
      <c r="Z2039" s="16">
        <v>7.3831674011942203</v>
      </c>
      <c r="AA2039" s="16">
        <v>4.3287396334293682E-2</v>
      </c>
      <c r="AB2039" s="29" t="s">
        <v>8349</v>
      </c>
      <c r="AC2039" s="16">
        <v>2.9639999999999995</v>
      </c>
      <c r="AD2039" s="16">
        <v>2.6239283526803853E-2</v>
      </c>
      <c r="AE2039" s="10" t="s">
        <v>125</v>
      </c>
      <c r="AF2039" s="10" t="s">
        <v>4075</v>
      </c>
      <c r="AG2039" s="37">
        <v>0.18204571790617632</v>
      </c>
      <c r="AH2039" s="16">
        <v>5.0619153305860642E-2</v>
      </c>
      <c r="AI2039" s="10" t="s">
        <v>4666</v>
      </c>
      <c r="AJ2039" s="10" t="s">
        <v>107</v>
      </c>
      <c r="AK2039" s="16" t="s">
        <v>108</v>
      </c>
      <c r="AL2039" s="16">
        <f t="shared" si="124"/>
        <v>0.42666815900202387</v>
      </c>
      <c r="AM2039" s="16">
        <f t="shared" si="125"/>
        <v>28.335032439324404</v>
      </c>
      <c r="AN2039" s="17">
        <f t="shared" si="126"/>
        <v>6.3445601098690496E-10</v>
      </c>
      <c r="AO2039" s="16">
        <f t="shared" si="127"/>
        <v>31.265996209131686</v>
      </c>
      <c r="AP2039" s="18">
        <v>4370.5520994476719</v>
      </c>
      <c r="AQ2039" s="18" t="s">
        <v>124</v>
      </c>
      <c r="AR2039" s="16">
        <v>0.74365115530145576</v>
      </c>
      <c r="AS2039" s="10" t="s">
        <v>74</v>
      </c>
      <c r="AT2039" s="16">
        <v>0.64610437836397705</v>
      </c>
      <c r="AU2039" s="10" t="s">
        <v>74</v>
      </c>
      <c r="AV2039" s="10" t="s">
        <v>8349</v>
      </c>
      <c r="AW2039" s="10" t="s">
        <v>8349</v>
      </c>
      <c r="AX2039" s="10" t="s">
        <v>8349</v>
      </c>
      <c r="AY2039" s="10" t="s">
        <v>8349</v>
      </c>
      <c r="AZ2039" s="10" t="s">
        <v>101</v>
      </c>
      <c r="BA2039" s="10" t="s">
        <v>8349</v>
      </c>
    </row>
    <row r="2040" spans="1:53" s="10" customFormat="1">
      <c r="A2040" s="32">
        <v>104137</v>
      </c>
      <c r="B2040" s="10" t="s">
        <v>8349</v>
      </c>
      <c r="C2040" s="10" t="s">
        <v>8349</v>
      </c>
      <c r="D2040" s="10" t="s">
        <v>8349</v>
      </c>
      <c r="E2040" s="10" t="s">
        <v>8349</v>
      </c>
      <c r="F2040" s="10" t="s">
        <v>8349</v>
      </c>
      <c r="G2040" s="10" t="s">
        <v>8349</v>
      </c>
      <c r="H2040" s="10" t="s">
        <v>8349</v>
      </c>
      <c r="I2040" s="10" t="s">
        <v>8349</v>
      </c>
      <c r="J2040" s="10" t="s">
        <v>4846</v>
      </c>
      <c r="K2040" s="10" t="s">
        <v>4847</v>
      </c>
      <c r="L2040" s="10">
        <v>316.48462631000001</v>
      </c>
      <c r="M2040" s="10">
        <v>4.4284244099999999</v>
      </c>
      <c r="N2040" s="10">
        <v>135.46</v>
      </c>
      <c r="O2040" s="10">
        <v>-169.87</v>
      </c>
      <c r="P2040" s="11">
        <v>54.039400000000001</v>
      </c>
      <c r="Q2040" s="11">
        <v>-27.139399999999998</v>
      </c>
      <c r="R2040" s="37">
        <v>24.981264051961027</v>
      </c>
      <c r="S2040" s="16">
        <v>9.1681239070696974E-2</v>
      </c>
      <c r="T2040" s="37">
        <v>12.195</v>
      </c>
      <c r="U2040" s="16">
        <v>1.2E-2</v>
      </c>
      <c r="V2040" s="10" t="s">
        <v>4769</v>
      </c>
      <c r="W2040" s="37">
        <v>1.4930000000000001</v>
      </c>
      <c r="X2040" s="16">
        <v>8.3999999999999995E-3</v>
      </c>
      <c r="Y2040" s="10" t="s">
        <v>4769</v>
      </c>
      <c r="Z2040" s="16">
        <v>10.206927950525525</v>
      </c>
      <c r="AA2040" s="16">
        <v>0.22080857777587681</v>
      </c>
      <c r="AB2040" s="29" t="s">
        <v>8349</v>
      </c>
      <c r="AC2040" s="16">
        <v>4.4210000000000012</v>
      </c>
      <c r="AD2040" s="16">
        <v>2.211334438749598E-2</v>
      </c>
      <c r="AE2040" s="10" t="s">
        <v>125</v>
      </c>
      <c r="AF2040" s="10" t="s">
        <v>4075</v>
      </c>
      <c r="AG2040" s="37">
        <v>3.7619613208812665E-2</v>
      </c>
      <c r="AH2040" s="16">
        <v>0.23844585972376503</v>
      </c>
      <c r="AI2040" s="10" t="s">
        <v>4141</v>
      </c>
      <c r="AJ2040" s="16" t="s">
        <v>8349</v>
      </c>
      <c r="AK2040" s="16" t="s">
        <v>8349</v>
      </c>
      <c r="AL2040" s="16">
        <f t="shared" si="124"/>
        <v>0.1939577614039012</v>
      </c>
      <c r="AM2040" s="16">
        <f t="shared" si="125"/>
        <v>7.7641291889981661</v>
      </c>
      <c r="AN2040" s="17">
        <f t="shared" si="126"/>
        <v>3.0702070050242646E-9</v>
      </c>
      <c r="AO2040" s="16">
        <f t="shared" si="127"/>
        <v>33.477080854377917</v>
      </c>
      <c r="AP2040" s="18">
        <v>3507.2141770713697</v>
      </c>
      <c r="AQ2040" s="18" t="s">
        <v>143</v>
      </c>
      <c r="AR2040" s="16">
        <v>0.52496967051566135</v>
      </c>
      <c r="AS2040" s="10" t="s">
        <v>74</v>
      </c>
      <c r="AT2040" s="16">
        <v>0.43124256650716297</v>
      </c>
      <c r="AU2040" s="10" t="s">
        <v>74</v>
      </c>
      <c r="AV2040" s="10" t="s">
        <v>8349</v>
      </c>
      <c r="AW2040" s="10" t="s">
        <v>8349</v>
      </c>
      <c r="AX2040" s="10" t="s">
        <v>8349</v>
      </c>
      <c r="AY2040" s="10" t="s">
        <v>8349</v>
      </c>
      <c r="AZ2040" s="10" t="s">
        <v>8349</v>
      </c>
      <c r="BA2040" s="10" t="s">
        <v>8349</v>
      </c>
    </row>
    <row r="2041" spans="1:53" s="10" customFormat="1">
      <c r="A2041" s="31">
        <v>104214</v>
      </c>
      <c r="B2041" s="10">
        <v>201091</v>
      </c>
      <c r="C2041" s="10" t="s">
        <v>5664</v>
      </c>
      <c r="D2041" s="10" t="s">
        <v>5665</v>
      </c>
      <c r="E2041" s="10" t="s">
        <v>5666</v>
      </c>
      <c r="F2041" s="10" t="s">
        <v>9302</v>
      </c>
      <c r="G2041" s="10" t="s">
        <v>8349</v>
      </c>
      <c r="H2041" s="10" t="s">
        <v>8349</v>
      </c>
      <c r="I2041" s="10" t="s">
        <v>8349</v>
      </c>
      <c r="J2041" s="10" t="s">
        <v>651</v>
      </c>
      <c r="K2041" s="10" t="s">
        <v>652</v>
      </c>
      <c r="L2041" s="10">
        <v>316.71181258000001</v>
      </c>
      <c r="M2041" s="10">
        <v>38.741494459999998</v>
      </c>
      <c r="N2041" s="10">
        <v>4155.1000000000004</v>
      </c>
      <c r="O2041" s="10">
        <v>3258.9</v>
      </c>
      <c r="P2041" s="11">
        <v>82.307000000000002</v>
      </c>
      <c r="Q2041" s="11">
        <v>-5.8159000000000001</v>
      </c>
      <c r="R2041" s="37">
        <v>3.4955257270693516</v>
      </c>
      <c r="S2041" s="24">
        <v>3.4955257270693515E-3</v>
      </c>
      <c r="T2041" s="37">
        <v>5.2</v>
      </c>
      <c r="U2041" s="16">
        <v>1.0606601717798212E-2</v>
      </c>
      <c r="V2041" s="10" t="s">
        <v>4770</v>
      </c>
      <c r="W2041" s="37">
        <v>1.069</v>
      </c>
      <c r="X2041" s="16">
        <v>1.4999999999999999E-2</v>
      </c>
      <c r="Y2041" s="10" t="s">
        <v>4770</v>
      </c>
      <c r="Z2041" s="16">
        <v>7.4824374855791183</v>
      </c>
      <c r="AA2041" s="16">
        <v>1.8210336672336069E-2</v>
      </c>
      <c r="AB2041" s="29" t="s">
        <v>8349</v>
      </c>
      <c r="AC2041" s="16" t="s">
        <v>8349</v>
      </c>
      <c r="AD2041" s="16" t="s">
        <v>8349</v>
      </c>
      <c r="AE2041" s="10" t="s">
        <v>8349</v>
      </c>
      <c r="AF2041" s="10" t="s">
        <v>4080</v>
      </c>
      <c r="AG2041" s="37">
        <v>0.13394491472874395</v>
      </c>
      <c r="AH2041" s="16">
        <v>0.10164455893809481</v>
      </c>
      <c r="AI2041" s="16" t="s">
        <v>4256</v>
      </c>
      <c r="AJ2041" s="10" t="s">
        <v>107</v>
      </c>
      <c r="AK2041" s="16" t="s">
        <v>108</v>
      </c>
      <c r="AL2041" s="16">
        <f t="shared" si="124"/>
        <v>0.36598485587349644</v>
      </c>
      <c r="AM2041" s="16">
        <f t="shared" si="125"/>
        <v>104.70094756828985</v>
      </c>
      <c r="AN2041" s="17">
        <f t="shared" si="126"/>
        <v>8.6229477419058929E-10</v>
      </c>
      <c r="AO2041" s="16">
        <f t="shared" si="127"/>
        <v>27.860860614671491</v>
      </c>
      <c r="AP2041" s="18">
        <v>4654.6034205926881</v>
      </c>
      <c r="AQ2041" s="18" t="s">
        <v>123</v>
      </c>
      <c r="AR2041" s="16">
        <v>0.62</v>
      </c>
      <c r="AS2041" s="10" t="s">
        <v>73</v>
      </c>
      <c r="AT2041" s="16">
        <v>0.66</v>
      </c>
      <c r="AU2041" s="10" t="s">
        <v>73</v>
      </c>
      <c r="AV2041" s="10">
        <v>4.7</v>
      </c>
      <c r="AW2041" s="10" t="s">
        <v>73</v>
      </c>
      <c r="AX2041" s="10" t="s">
        <v>8349</v>
      </c>
      <c r="AY2041" s="10" t="s">
        <v>8349</v>
      </c>
      <c r="AZ2041" s="10" t="s">
        <v>101</v>
      </c>
      <c r="BA2041" s="10" t="s">
        <v>8349</v>
      </c>
    </row>
    <row r="2042" spans="1:53" s="10" customFormat="1">
      <c r="A2042" s="31">
        <v>104217</v>
      </c>
      <c r="B2042" s="10">
        <v>201092</v>
      </c>
      <c r="C2042" s="10" t="s">
        <v>5667</v>
      </c>
      <c r="D2042" s="10" t="s">
        <v>5668</v>
      </c>
      <c r="E2042" s="10" t="s">
        <v>5669</v>
      </c>
      <c r="F2042" s="10" t="s">
        <v>9302</v>
      </c>
      <c r="G2042" s="10" t="s">
        <v>8349</v>
      </c>
      <c r="H2042" s="10" t="s">
        <v>8349</v>
      </c>
      <c r="I2042" s="10" t="s">
        <v>8349</v>
      </c>
      <c r="J2042" s="10" t="s">
        <v>653</v>
      </c>
      <c r="K2042" s="10" t="s">
        <v>654</v>
      </c>
      <c r="L2042" s="10">
        <v>316.71746843</v>
      </c>
      <c r="M2042" s="10">
        <v>38.734413920000001</v>
      </c>
      <c r="N2042" s="10">
        <v>4107.3999999999996</v>
      </c>
      <c r="O2042" s="10">
        <v>3143.72</v>
      </c>
      <c r="P2042" s="11">
        <v>82.304699999999997</v>
      </c>
      <c r="Q2042" s="11">
        <v>-5.8239000000000001</v>
      </c>
      <c r="R2042" s="37">
        <v>3.4955257270693516</v>
      </c>
      <c r="S2042" s="24">
        <v>3.4955257270693515E-3</v>
      </c>
      <c r="T2042" s="37">
        <v>5.9497435087563799</v>
      </c>
      <c r="U2042" s="16">
        <v>1.7492855684535902E-2</v>
      </c>
      <c r="V2042" s="10" t="s">
        <v>4767</v>
      </c>
      <c r="W2042" s="37">
        <v>1.2976550213349596</v>
      </c>
      <c r="X2042" s="16">
        <v>1.7492855684535902E-2</v>
      </c>
      <c r="Y2042" s="10" t="s">
        <v>4768</v>
      </c>
      <c r="Z2042" s="16">
        <v>8.2321809943354971</v>
      </c>
      <c r="AA2042" s="16">
        <v>2.5096590639073213E-2</v>
      </c>
      <c r="AB2042" s="29" t="s">
        <v>8349</v>
      </c>
      <c r="AC2042" s="16" t="s">
        <v>8349</v>
      </c>
      <c r="AD2042" s="16" t="s">
        <v>8349</v>
      </c>
      <c r="AE2042" s="10" t="s">
        <v>8349</v>
      </c>
      <c r="AF2042" s="10" t="s">
        <v>4080</v>
      </c>
      <c r="AG2042" s="37">
        <v>9.7045372465084836E-2</v>
      </c>
      <c r="AH2042" s="16">
        <v>0.10310110989560306</v>
      </c>
      <c r="AI2042" s="16" t="s">
        <v>4216</v>
      </c>
      <c r="AJ2042" s="10" t="s">
        <v>107</v>
      </c>
      <c r="AK2042" s="16" t="s">
        <v>108</v>
      </c>
      <c r="AL2042" s="16">
        <f t="shared" si="124"/>
        <v>0.3115210626347516</v>
      </c>
      <c r="AM2042" s="16">
        <f t="shared" si="125"/>
        <v>89.119945598549734</v>
      </c>
      <c r="AN2042" s="17">
        <f t="shared" si="126"/>
        <v>1.1901649410594492E-9</v>
      </c>
      <c r="AO2042" s="16">
        <f t="shared" si="127"/>
        <v>28.260725626224552</v>
      </c>
      <c r="AP2042" s="18">
        <v>4144.6354184864595</v>
      </c>
      <c r="AQ2042" s="18" t="s">
        <v>123</v>
      </c>
      <c r="AR2042" s="16">
        <v>0.54</v>
      </c>
      <c r="AS2042" s="10" t="s">
        <v>73</v>
      </c>
      <c r="AT2042" s="16">
        <v>0.56100000000000005</v>
      </c>
      <c r="AU2042" s="10" t="s">
        <v>73</v>
      </c>
      <c r="AV2042" s="10">
        <v>4.71</v>
      </c>
      <c r="AW2042" s="10" t="s">
        <v>73</v>
      </c>
      <c r="AX2042" s="10" t="s">
        <v>8349</v>
      </c>
      <c r="AY2042" s="10" t="s">
        <v>8349</v>
      </c>
      <c r="AZ2042" s="10" t="s">
        <v>102</v>
      </c>
      <c r="BA2042" s="10" t="s">
        <v>8349</v>
      </c>
    </row>
    <row r="2043" spans="1:53" s="10" customFormat="1">
      <c r="A2043" s="31">
        <v>104239</v>
      </c>
      <c r="B2043" s="10">
        <v>200968</v>
      </c>
      <c r="C2043" s="10" t="s">
        <v>5670</v>
      </c>
      <c r="D2043" s="10" t="s">
        <v>5671</v>
      </c>
      <c r="E2043" s="10" t="s">
        <v>8349</v>
      </c>
      <c r="F2043" s="10" t="s">
        <v>9303</v>
      </c>
      <c r="G2043" s="10" t="s">
        <v>8349</v>
      </c>
      <c r="H2043" s="10" t="s">
        <v>8349</v>
      </c>
      <c r="I2043" s="10" t="s">
        <v>8349</v>
      </c>
      <c r="J2043" s="10" t="s">
        <v>655</v>
      </c>
      <c r="K2043" s="10" t="s">
        <v>656</v>
      </c>
      <c r="L2043" s="10">
        <v>316.79229537999998</v>
      </c>
      <c r="M2043" s="10">
        <v>-13.92281646</v>
      </c>
      <c r="N2043" s="10">
        <v>382.32</v>
      </c>
      <c r="O2043" s="10">
        <v>-46.55</v>
      </c>
      <c r="P2043" s="11">
        <v>35.272599999999997</v>
      </c>
      <c r="Q2043" s="11">
        <v>-36.2941</v>
      </c>
      <c r="R2043" s="37">
        <v>17.574692442882249</v>
      </c>
      <c r="S2043" s="16">
        <v>1.054481546572935E-2</v>
      </c>
      <c r="T2043" s="37">
        <v>7.1927476633753598</v>
      </c>
      <c r="U2043" s="16">
        <v>1.8867962264113206E-2</v>
      </c>
      <c r="V2043" s="10" t="s">
        <v>4767</v>
      </c>
      <c r="W2043" s="37">
        <v>0.90100000000000002</v>
      </c>
      <c r="X2043" s="16">
        <v>7.0000000000000001E-3</v>
      </c>
      <c r="Y2043" s="10" t="s">
        <v>4770</v>
      </c>
      <c r="Z2043" s="16">
        <v>5.9683089953507151</v>
      </c>
      <c r="AA2043" s="16">
        <v>4.1887319982737203E-2</v>
      </c>
      <c r="AB2043" s="10" t="s">
        <v>4782</v>
      </c>
      <c r="AC2043" s="16" t="s">
        <v>8349</v>
      </c>
      <c r="AD2043" s="16" t="s">
        <v>8349</v>
      </c>
      <c r="AE2043" s="10" t="s">
        <v>8349</v>
      </c>
      <c r="AF2043" s="10" t="s">
        <v>4080</v>
      </c>
      <c r="AG2043" s="37">
        <v>0.44142344432706399</v>
      </c>
      <c r="AH2043" s="16">
        <v>0.10841839131501729</v>
      </c>
      <c r="AI2043" s="10" t="s">
        <v>4652</v>
      </c>
      <c r="AJ2043" s="10" t="s">
        <v>107</v>
      </c>
      <c r="AK2043" s="16" t="s">
        <v>108</v>
      </c>
      <c r="AL2043" s="16">
        <f t="shared" si="124"/>
        <v>0.66439705321973241</v>
      </c>
      <c r="AM2043" s="16">
        <f t="shared" si="125"/>
        <v>37.804192328202781</v>
      </c>
      <c r="AN2043" s="17">
        <f t="shared" si="126"/>
        <v>2.6165352448843326E-10</v>
      </c>
      <c r="AO2043" s="16">
        <f t="shared" si="127"/>
        <v>31.148431190656826</v>
      </c>
      <c r="AP2043" s="18">
        <v>5221</v>
      </c>
      <c r="AQ2043" s="18" t="s">
        <v>141</v>
      </c>
      <c r="AR2043" s="16">
        <v>0.8</v>
      </c>
      <c r="AS2043" s="10" t="s">
        <v>73</v>
      </c>
      <c r="AT2043" s="16">
        <v>0.878</v>
      </c>
      <c r="AU2043" s="10" t="s">
        <v>73</v>
      </c>
      <c r="AV2043" s="10">
        <v>4.59</v>
      </c>
      <c r="AW2043" s="10" t="s">
        <v>73</v>
      </c>
      <c r="AX2043" s="10">
        <v>6.6</v>
      </c>
      <c r="AY2043" s="10" t="s">
        <v>141</v>
      </c>
      <c r="AZ2043" s="10" t="s">
        <v>101</v>
      </c>
      <c r="BA2043" s="10">
        <v>0.11</v>
      </c>
    </row>
    <row r="2044" spans="1:53" s="10" customFormat="1">
      <c r="A2044" s="31">
        <v>104299</v>
      </c>
      <c r="B2044" s="10">
        <v>200505</v>
      </c>
      <c r="C2044" s="10" t="s">
        <v>8349</v>
      </c>
      <c r="D2044" s="10" t="s">
        <v>8349</v>
      </c>
      <c r="E2044" s="10" t="s">
        <v>8349</v>
      </c>
      <c r="F2044" s="10" t="s">
        <v>8349</v>
      </c>
      <c r="G2044" s="10" t="s">
        <v>8349</v>
      </c>
      <c r="H2044" s="10" t="s">
        <v>8349</v>
      </c>
      <c r="I2044" s="10" t="s">
        <v>8349</v>
      </c>
      <c r="J2044" s="10" t="s">
        <v>657</v>
      </c>
      <c r="K2044" s="10" t="s">
        <v>658</v>
      </c>
      <c r="L2044" s="10">
        <v>316.93997560000003</v>
      </c>
      <c r="M2044" s="10">
        <v>-67.920039329999994</v>
      </c>
      <c r="N2044" s="10">
        <v>211.44</v>
      </c>
      <c r="O2044" s="10">
        <v>-112.54</v>
      </c>
      <c r="P2044" s="11">
        <v>326.06760000000003</v>
      </c>
      <c r="Q2044" s="11">
        <v>-37.5901</v>
      </c>
      <c r="R2044" s="37">
        <v>27.382256297918946</v>
      </c>
      <c r="S2044" s="16">
        <v>3.3680175246440305E-2</v>
      </c>
      <c r="T2044" s="37">
        <v>8.5500000000000007</v>
      </c>
      <c r="U2044" s="16">
        <v>2.1213203435596424E-3</v>
      </c>
      <c r="V2044" s="10" t="s">
        <v>4770</v>
      </c>
      <c r="W2044" s="37">
        <v>0.84</v>
      </c>
      <c r="X2044" s="16">
        <v>3.0000000000000001E-3</v>
      </c>
      <c r="Y2044" s="10" t="s">
        <v>4770</v>
      </c>
      <c r="Z2044" s="16">
        <v>6.3626538443113079</v>
      </c>
      <c r="AA2044" s="16">
        <v>7.6516872855020956E-2</v>
      </c>
      <c r="AB2044" s="29" t="s">
        <v>8349</v>
      </c>
      <c r="AC2044" s="16">
        <v>2.1030000000000006</v>
      </c>
      <c r="AD2044" s="16">
        <v>2.4093567606313517E-2</v>
      </c>
      <c r="AE2044" s="10" t="s">
        <v>120</v>
      </c>
      <c r="AF2044" s="10" t="s">
        <v>4075</v>
      </c>
      <c r="AG2044" s="37">
        <v>0.30047414599630023</v>
      </c>
      <c r="AH2044" s="16">
        <v>8.0220520015214583E-2</v>
      </c>
      <c r="AI2044" s="10" t="s">
        <v>4652</v>
      </c>
      <c r="AJ2044" s="10" t="s">
        <v>107</v>
      </c>
      <c r="AK2044" s="16" t="s">
        <v>57</v>
      </c>
      <c r="AL2044" s="16">
        <f t="shared" si="124"/>
        <v>0.54815522071426104</v>
      </c>
      <c r="AM2044" s="16">
        <f t="shared" si="125"/>
        <v>20.018628660484815</v>
      </c>
      <c r="AN2044" s="17">
        <f t="shared" si="126"/>
        <v>3.8439247282667095E-10</v>
      </c>
      <c r="AO2044" s="16">
        <f t="shared" si="127"/>
        <v>32.088062813186724</v>
      </c>
      <c r="AP2044" s="18">
        <v>5079</v>
      </c>
      <c r="AQ2044" s="18" t="s">
        <v>129</v>
      </c>
      <c r="AR2044" s="16">
        <v>0.70745489421182806</v>
      </c>
      <c r="AS2044" s="10" t="s">
        <v>74</v>
      </c>
      <c r="AT2044" s="16">
        <v>0.73469043718100491</v>
      </c>
      <c r="AU2044" s="10" t="s">
        <v>74</v>
      </c>
      <c r="AV2044" s="10">
        <v>4.62</v>
      </c>
      <c r="AW2044" s="10" t="s">
        <v>96</v>
      </c>
      <c r="AX2044" s="10" t="s">
        <v>8349</v>
      </c>
      <c r="AY2044" s="10" t="s">
        <v>8349</v>
      </c>
      <c r="AZ2044" s="10" t="s">
        <v>102</v>
      </c>
      <c r="BA2044" s="10" t="s">
        <v>8349</v>
      </c>
    </row>
    <row r="2045" spans="1:53" s="10" customFormat="1">
      <c r="A2045" s="31">
        <v>104383</v>
      </c>
      <c r="B2045" s="10" t="s">
        <v>8349</v>
      </c>
      <c r="C2045" s="10" t="s">
        <v>5672</v>
      </c>
      <c r="D2045" s="10" t="s">
        <v>8349</v>
      </c>
      <c r="E2045" s="10" t="s">
        <v>8349</v>
      </c>
      <c r="F2045" s="10" t="s">
        <v>9304</v>
      </c>
      <c r="G2045" s="10" t="s">
        <v>8349</v>
      </c>
      <c r="H2045" s="10" t="s">
        <v>8349</v>
      </c>
      <c r="I2045" s="10" t="s">
        <v>8349</v>
      </c>
      <c r="J2045" s="10" t="s">
        <v>659</v>
      </c>
      <c r="K2045" s="10" t="s">
        <v>660</v>
      </c>
      <c r="L2045" s="10">
        <v>317.18964368000002</v>
      </c>
      <c r="M2045" s="10">
        <v>-4.4268494900000004</v>
      </c>
      <c r="N2045" s="10">
        <v>-75.36</v>
      </c>
      <c r="O2045" s="10">
        <v>-33.090000000000003</v>
      </c>
      <c r="P2045" s="11">
        <v>45.774099999999997</v>
      </c>
      <c r="Q2045" s="11">
        <v>-32.3857</v>
      </c>
      <c r="R2045" s="37">
        <v>27.085590465872155</v>
      </c>
      <c r="S2045" s="16">
        <v>4.14409534127844E-2</v>
      </c>
      <c r="T2045" s="37">
        <v>9.4499999999999993</v>
      </c>
      <c r="U2045" s="16">
        <v>1.0606601717798212E-2</v>
      </c>
      <c r="V2045" s="10" t="s">
        <v>4770</v>
      </c>
      <c r="W2045" s="37">
        <v>1.1499999999999999</v>
      </c>
      <c r="X2045" s="16">
        <v>1.4999999999999999E-2</v>
      </c>
      <c r="Y2045" s="10" t="s">
        <v>4770</v>
      </c>
      <c r="Z2045" s="16">
        <v>7.2863084617693712</v>
      </c>
      <c r="AA2045" s="16">
        <v>0.1025122502995961</v>
      </c>
      <c r="AB2045" s="10" t="s">
        <v>4782</v>
      </c>
      <c r="AC2045" s="16">
        <v>3.0219999999999994</v>
      </c>
      <c r="AD2045" s="16">
        <v>2.0892582415776177E-2</v>
      </c>
      <c r="AE2045" s="10" t="s">
        <v>120</v>
      </c>
      <c r="AF2045" s="10" t="s">
        <v>4075</v>
      </c>
      <c r="AG2045" s="37">
        <v>0.20367346308090142</v>
      </c>
      <c r="AH2045" s="16">
        <v>0.10461960361943186</v>
      </c>
      <c r="AI2045" s="10" t="s">
        <v>4644</v>
      </c>
      <c r="AJ2045" s="10" t="s">
        <v>107</v>
      </c>
      <c r="AK2045" s="22" t="s">
        <v>110</v>
      </c>
      <c r="AL2045" s="16">
        <f t="shared" si="124"/>
        <v>0.45130196441063875</v>
      </c>
      <c r="AM2045" s="16">
        <f t="shared" si="125"/>
        <v>16.662068526040784</v>
      </c>
      <c r="AN2045" s="17">
        <f t="shared" si="126"/>
        <v>5.6708418589672665E-10</v>
      </c>
      <c r="AO2045" s="16">
        <f t="shared" si="127"/>
        <v>32.565881158956358</v>
      </c>
      <c r="AP2045" s="18">
        <v>4327.958935969993</v>
      </c>
      <c r="AQ2045" s="18" t="s">
        <v>124</v>
      </c>
      <c r="AR2045" s="16">
        <v>0.80214445783215049</v>
      </c>
      <c r="AS2045" s="10" t="s">
        <v>74</v>
      </c>
      <c r="AT2045" s="16">
        <v>0.66497252936962192</v>
      </c>
      <c r="AU2045" s="10" t="s">
        <v>74</v>
      </c>
      <c r="AV2045" s="10" t="s">
        <v>8349</v>
      </c>
      <c r="AW2045" s="10" t="s">
        <v>8349</v>
      </c>
      <c r="AX2045" s="10" t="s">
        <v>8349</v>
      </c>
      <c r="AY2045" s="10" t="s">
        <v>8349</v>
      </c>
      <c r="AZ2045" s="10" t="s">
        <v>8349</v>
      </c>
      <c r="BA2045" s="10" t="s">
        <v>8349</v>
      </c>
    </row>
    <row r="2046" spans="1:53" s="10" customFormat="1">
      <c r="A2046" s="31">
        <v>104432</v>
      </c>
      <c r="B2046" s="10" t="s">
        <v>8349</v>
      </c>
      <c r="C2046" s="10" t="s">
        <v>5673</v>
      </c>
      <c r="D2046" s="10" t="s">
        <v>5674</v>
      </c>
      <c r="E2046" s="10" t="s">
        <v>8349</v>
      </c>
      <c r="F2046" s="10" t="s">
        <v>8349</v>
      </c>
      <c r="G2046" s="10" t="s">
        <v>8349</v>
      </c>
      <c r="H2046" s="10" t="s">
        <v>8349</v>
      </c>
      <c r="I2046" s="10" t="s">
        <v>8349</v>
      </c>
      <c r="J2046" s="10" t="s">
        <v>661</v>
      </c>
      <c r="K2046" s="10" t="s">
        <v>662</v>
      </c>
      <c r="L2046" s="10">
        <v>317.32082857</v>
      </c>
      <c r="M2046" s="10">
        <v>-13.297655320000001</v>
      </c>
      <c r="N2046" s="10">
        <v>710.44</v>
      </c>
      <c r="O2046" s="10">
        <v>-1995.17</v>
      </c>
      <c r="P2046" s="11">
        <v>36.241</v>
      </c>
      <c r="Q2046" s="11">
        <v>-36.511099999999999</v>
      </c>
      <c r="R2046" s="37">
        <v>12.168410805548794</v>
      </c>
      <c r="S2046" s="16">
        <v>2.6405451448040882E-2</v>
      </c>
      <c r="T2046" s="37">
        <v>10.87</v>
      </c>
      <c r="U2046" s="16">
        <v>3.5355339059327372E-3</v>
      </c>
      <c r="V2046" s="10" t="s">
        <v>4770</v>
      </c>
      <c r="W2046" s="37">
        <v>1.49</v>
      </c>
      <c r="X2046" s="16">
        <v>5.0000000000000001E-3</v>
      </c>
      <c r="Y2046" s="10" t="s">
        <v>4770</v>
      </c>
      <c r="Z2046" s="16">
        <v>10.443830684629262</v>
      </c>
      <c r="AA2046" s="16">
        <v>6.164486648750156E-2</v>
      </c>
      <c r="AB2046" s="29" t="s">
        <v>8349</v>
      </c>
      <c r="AC2046" s="16">
        <v>3.9609999999999994</v>
      </c>
      <c r="AD2046" s="16">
        <v>2.9214722315983085E-2</v>
      </c>
      <c r="AE2046" s="10" t="s">
        <v>120</v>
      </c>
      <c r="AF2046" s="10" t="s">
        <v>4075</v>
      </c>
      <c r="AG2046" s="37">
        <v>2.0264966145983207E-2</v>
      </c>
      <c r="AH2046" s="16">
        <v>0.10908753166270604</v>
      </c>
      <c r="AI2046" s="10" t="s">
        <v>4667</v>
      </c>
      <c r="AJ2046" s="10" t="s">
        <v>107</v>
      </c>
      <c r="AK2046" s="22" t="s">
        <v>60</v>
      </c>
      <c r="AL2046" s="16">
        <f t="shared" si="124"/>
        <v>0.14235507067183525</v>
      </c>
      <c r="AM2046" s="16">
        <f t="shared" si="125"/>
        <v>11.698739707811422</v>
      </c>
      <c r="AN2046" s="17">
        <f t="shared" si="126"/>
        <v>5.6994913866606031E-9</v>
      </c>
      <c r="AO2046" s="16">
        <f t="shared" si="127"/>
        <v>31.480409745828538</v>
      </c>
      <c r="AP2046" s="18">
        <v>3735.4765833168422</v>
      </c>
      <c r="AQ2046" s="18" t="s">
        <v>124</v>
      </c>
      <c r="AR2046" s="16">
        <v>0.33965071333289321</v>
      </c>
      <c r="AS2046" s="10" t="s">
        <v>74</v>
      </c>
      <c r="AT2046" s="16">
        <v>0.36798683146907457</v>
      </c>
      <c r="AU2046" s="10" t="s">
        <v>74</v>
      </c>
      <c r="AV2046" s="10" t="s">
        <v>8349</v>
      </c>
      <c r="AW2046" s="10" t="s">
        <v>8349</v>
      </c>
      <c r="AX2046" s="10" t="s">
        <v>8349</v>
      </c>
      <c r="AY2046" s="10" t="s">
        <v>8349</v>
      </c>
      <c r="AZ2046" s="10" t="s">
        <v>8349</v>
      </c>
      <c r="BA2046" s="10" t="s">
        <v>8349</v>
      </c>
    </row>
    <row r="2047" spans="1:53" s="10" customFormat="1">
      <c r="A2047" s="31">
        <v>104436</v>
      </c>
      <c r="B2047" s="10">
        <v>199509</v>
      </c>
      <c r="C2047" s="10" t="s">
        <v>8349</v>
      </c>
      <c r="D2047" s="10" t="s">
        <v>8349</v>
      </c>
      <c r="E2047" s="10" t="s">
        <v>8349</v>
      </c>
      <c r="F2047" s="10" t="s">
        <v>8349</v>
      </c>
      <c r="G2047" s="10" t="s">
        <v>8349</v>
      </c>
      <c r="H2047" s="10" t="s">
        <v>8349</v>
      </c>
      <c r="I2047" s="10" t="s">
        <v>8349</v>
      </c>
      <c r="J2047" s="10" t="s">
        <v>663</v>
      </c>
      <c r="K2047" s="10" t="s">
        <v>664</v>
      </c>
      <c r="L2047" s="10">
        <v>317.33177202000002</v>
      </c>
      <c r="M2047" s="10">
        <v>-82.027141880000002</v>
      </c>
      <c r="N2047" s="10">
        <v>264.81</v>
      </c>
      <c r="O2047" s="10">
        <v>-48.34</v>
      </c>
      <c r="P2047" s="11">
        <v>310.63319999999999</v>
      </c>
      <c r="Q2047" s="11">
        <v>-31.429400000000001</v>
      </c>
      <c r="R2047" s="37">
        <v>23.837902264600714</v>
      </c>
      <c r="S2047" s="16">
        <v>8.8200238379022647E-3</v>
      </c>
      <c r="T2047" s="37">
        <v>6.9950000000000001</v>
      </c>
      <c r="U2047" s="16">
        <v>1.2E-2</v>
      </c>
      <c r="V2047" s="10" t="s">
        <v>4769</v>
      </c>
      <c r="W2047" s="37">
        <v>0.61799999999999999</v>
      </c>
      <c r="X2047" s="16">
        <v>8.3999999999999995E-3</v>
      </c>
      <c r="Y2047" s="10" t="s">
        <v>4769</v>
      </c>
      <c r="Z2047" s="16">
        <v>5.1086598258235965</v>
      </c>
      <c r="AA2047" s="16">
        <v>3.1237400846343633E-2</v>
      </c>
      <c r="AB2047" s="29" t="s">
        <v>8349</v>
      </c>
      <c r="AC2047" s="16">
        <v>1.5523293126399995</v>
      </c>
      <c r="AD2047" s="16">
        <v>2.4103941586387897E-2</v>
      </c>
      <c r="AE2047" s="10" t="s">
        <v>125</v>
      </c>
      <c r="AF2047" s="10" t="s">
        <v>4075</v>
      </c>
      <c r="AG2047" s="37">
        <v>0.8307666385424729</v>
      </c>
      <c r="AH2047" s="16">
        <v>3.9455990820598461E-2</v>
      </c>
      <c r="AI2047" s="10" t="s">
        <v>4589</v>
      </c>
      <c r="AJ2047" s="10" t="s">
        <v>107</v>
      </c>
      <c r="AK2047" s="16" t="s">
        <v>109</v>
      </c>
      <c r="AL2047" s="16">
        <f t="shared" si="124"/>
        <v>0.91146400836372743</v>
      </c>
      <c r="AM2047" s="16">
        <f t="shared" si="125"/>
        <v>38.235915150858368</v>
      </c>
      <c r="AN2047" s="17">
        <f t="shared" si="126"/>
        <v>1.3902821158374556E-10</v>
      </c>
      <c r="AO2047" s="16">
        <f t="shared" si="127"/>
        <v>31.637242659581283</v>
      </c>
      <c r="AP2047" s="18">
        <v>5770</v>
      </c>
      <c r="AQ2047" s="18" t="s">
        <v>141</v>
      </c>
      <c r="AR2047" s="16">
        <v>0.92</v>
      </c>
      <c r="AS2047" s="10" t="s">
        <v>73</v>
      </c>
      <c r="AT2047" s="16">
        <v>0.95499999999999996</v>
      </c>
      <c r="AU2047" s="10" t="s">
        <v>73</v>
      </c>
      <c r="AV2047" s="10">
        <v>4.51</v>
      </c>
      <c r="AW2047" s="10" t="s">
        <v>73</v>
      </c>
      <c r="AX2047" s="10">
        <v>1.6</v>
      </c>
      <c r="AY2047" s="10" t="s">
        <v>73</v>
      </c>
      <c r="AZ2047" s="10" t="s">
        <v>102</v>
      </c>
      <c r="BA2047" s="10">
        <v>-0.31</v>
      </c>
    </row>
    <row r="2048" spans="1:53" s="10" customFormat="1">
      <c r="A2048" s="31">
        <v>104440</v>
      </c>
      <c r="B2048" s="10">
        <v>200525</v>
      </c>
      <c r="C2048" s="10" t="s">
        <v>5675</v>
      </c>
      <c r="D2048" s="10" t="s">
        <v>5676</v>
      </c>
      <c r="E2048" s="10" t="s">
        <v>8349</v>
      </c>
      <c r="F2048" s="10" t="s">
        <v>9305</v>
      </c>
      <c r="G2048" s="10">
        <v>0.3</v>
      </c>
      <c r="H2048" s="10">
        <v>0</v>
      </c>
      <c r="I2048" s="10" t="s">
        <v>8349</v>
      </c>
      <c r="J2048" s="10" t="s">
        <v>665</v>
      </c>
      <c r="K2048" s="10" t="s">
        <v>666</v>
      </c>
      <c r="L2048" s="10">
        <v>317.33965418999998</v>
      </c>
      <c r="M2048" s="10">
        <v>-73.172269940000007</v>
      </c>
      <c r="N2048" s="10">
        <v>461.31</v>
      </c>
      <c r="O2048" s="10">
        <v>-287.24</v>
      </c>
      <c r="P2048" s="11">
        <v>320.00200000000001</v>
      </c>
      <c r="Q2048" s="11">
        <v>-35.613700000000001</v>
      </c>
      <c r="R2048" s="37">
        <v>19.766752322593398</v>
      </c>
      <c r="S2048" s="16">
        <v>3.0045463530341963E-2</v>
      </c>
      <c r="T2048" s="37">
        <v>5.6736933949399999</v>
      </c>
      <c r="U2048" s="16">
        <v>1.6643316977093238E-2</v>
      </c>
      <c r="V2048" s="10" t="s">
        <v>4774</v>
      </c>
      <c r="W2048" s="37">
        <v>0.57444099047999986</v>
      </c>
      <c r="X2048" s="16">
        <v>1.6643316977093238E-2</v>
      </c>
      <c r="Y2048" s="10" t="s">
        <v>4775</v>
      </c>
      <c r="Z2048" s="16">
        <v>4.1940167919828371</v>
      </c>
      <c r="AA2048" s="16">
        <v>8.2886424115352852E-2</v>
      </c>
      <c r="AB2048" s="29" t="s">
        <v>8349</v>
      </c>
      <c r="AC2048" s="16">
        <v>1.4836933949399995</v>
      </c>
      <c r="AD2048" s="16">
        <v>5.2697248505021589E-2</v>
      </c>
      <c r="AE2048" s="10" t="s">
        <v>4151</v>
      </c>
      <c r="AF2048" s="10" t="s">
        <v>4075</v>
      </c>
      <c r="AG2048" s="37">
        <v>1.8748388679479326</v>
      </c>
      <c r="AH2048" s="16">
        <v>9.8219953688800668E-2</v>
      </c>
      <c r="AI2048" s="10" t="s">
        <v>4398</v>
      </c>
      <c r="AJ2048" s="10" t="s">
        <v>107</v>
      </c>
      <c r="AK2048" s="16" t="s">
        <v>59</v>
      </c>
      <c r="AL2048" s="16">
        <f t="shared" si="124"/>
        <v>1.3692475553923522</v>
      </c>
      <c r="AM2048" s="16">
        <f t="shared" si="125"/>
        <v>69.270233827299108</v>
      </c>
      <c r="AN2048" s="17">
        <f t="shared" si="126"/>
        <v>6.1605294179983701E-11</v>
      </c>
      <c r="AO2048" s="16">
        <f t="shared" si="127"/>
        <v>31.199648305504763</v>
      </c>
      <c r="AP2048" s="18">
        <v>6001</v>
      </c>
      <c r="AQ2048" s="18" t="s">
        <v>129</v>
      </c>
      <c r="AR2048" s="16">
        <v>1.265861953544932</v>
      </c>
      <c r="AS2048" s="10" t="s">
        <v>74</v>
      </c>
      <c r="AT2048" s="16">
        <v>1.174872547435228</v>
      </c>
      <c r="AU2048" s="10" t="s">
        <v>74</v>
      </c>
      <c r="AV2048" s="10">
        <v>4.37</v>
      </c>
      <c r="AW2048" s="10" t="s">
        <v>96</v>
      </c>
      <c r="AX2048" s="10" t="s">
        <v>8349</v>
      </c>
      <c r="AY2048" s="10" t="s">
        <v>8349</v>
      </c>
      <c r="AZ2048" s="10" t="s">
        <v>101</v>
      </c>
      <c r="BA2048" s="10" t="s">
        <v>8349</v>
      </c>
    </row>
    <row r="2049" spans="1:53" s="10" customFormat="1">
      <c r="A2049" s="31">
        <v>104644</v>
      </c>
      <c r="B2049" s="10" t="s">
        <v>8349</v>
      </c>
      <c r="C2049" s="10" t="s">
        <v>5677</v>
      </c>
      <c r="D2049" s="10" t="s">
        <v>5678</v>
      </c>
      <c r="E2049" s="10" t="s">
        <v>8349</v>
      </c>
      <c r="F2049" s="10" t="s">
        <v>8349</v>
      </c>
      <c r="G2049" s="10" t="s">
        <v>8349</v>
      </c>
      <c r="H2049" s="10" t="s">
        <v>8349</v>
      </c>
      <c r="I2049" s="10" t="s">
        <v>8349</v>
      </c>
      <c r="J2049" s="10" t="s">
        <v>667</v>
      </c>
      <c r="K2049" s="10" t="s">
        <v>668</v>
      </c>
      <c r="L2049" s="10">
        <v>317.95581262000002</v>
      </c>
      <c r="M2049" s="10">
        <v>-43.611973079999999</v>
      </c>
      <c r="N2049" s="10">
        <v>215.97</v>
      </c>
      <c r="O2049" s="10">
        <v>-688.32</v>
      </c>
      <c r="P2049" s="11">
        <v>357.33440000000002</v>
      </c>
      <c r="Q2049" s="11">
        <v>-43.236400000000003</v>
      </c>
      <c r="R2049" s="37">
        <v>14.803849000740193</v>
      </c>
      <c r="S2049" s="16">
        <v>5.5366395262768327E-2</v>
      </c>
      <c r="T2049" s="37">
        <v>11.98</v>
      </c>
      <c r="U2049" s="16">
        <v>5.6568542494923801E-3</v>
      </c>
      <c r="V2049" s="10" t="s">
        <v>4770</v>
      </c>
      <c r="W2049" s="37">
        <v>1.5860000000000001</v>
      </c>
      <c r="X2049" s="16">
        <v>8.0000000000000002E-3</v>
      </c>
      <c r="Y2049" s="10" t="s">
        <v>4770</v>
      </c>
      <c r="Z2049" s="16">
        <v>11.128126766790247</v>
      </c>
      <c r="AA2049" s="16">
        <v>0.12933989792778355</v>
      </c>
      <c r="AB2049" s="29" t="s">
        <v>8349</v>
      </c>
      <c r="AC2049" s="16">
        <v>4.3130000000000006</v>
      </c>
      <c r="AD2049" s="16">
        <v>2.1748563170931545E-2</v>
      </c>
      <c r="AE2049" s="10" t="s">
        <v>120</v>
      </c>
      <c r="AF2049" s="10" t="s">
        <v>4075</v>
      </c>
      <c r="AG2049" s="37">
        <v>1.3945344681448892E-2</v>
      </c>
      <c r="AH2049" s="16">
        <v>0.15757160022024738</v>
      </c>
      <c r="AI2049" s="10" t="s">
        <v>4417</v>
      </c>
      <c r="AJ2049" s="10" t="s">
        <v>107</v>
      </c>
      <c r="AK2049" s="22" t="s">
        <v>110</v>
      </c>
      <c r="AL2049" s="16">
        <f t="shared" si="124"/>
        <v>0.11809040893082254</v>
      </c>
      <c r="AM2049" s="16">
        <f t="shared" si="125"/>
        <v>7.9770071232770619</v>
      </c>
      <c r="AN2049" s="17">
        <f t="shared" si="126"/>
        <v>8.2823338281230488E-9</v>
      </c>
      <c r="AO2049" s="16">
        <f t="shared" si="127"/>
        <v>32.184618171969419</v>
      </c>
      <c r="AP2049" s="18">
        <v>3557.1980649597372</v>
      </c>
      <c r="AQ2049" s="18" t="s">
        <v>124</v>
      </c>
      <c r="AR2049" s="16">
        <v>0.31070637065595136</v>
      </c>
      <c r="AS2049" s="10" t="s">
        <v>74</v>
      </c>
      <c r="AT2049" s="16">
        <v>0.33435870074714474</v>
      </c>
      <c r="AU2049" s="10" t="s">
        <v>74</v>
      </c>
      <c r="AV2049" s="10" t="s">
        <v>8349</v>
      </c>
      <c r="AW2049" s="10" t="s">
        <v>8349</v>
      </c>
      <c r="AX2049" s="10" t="s">
        <v>8349</v>
      </c>
      <c r="AY2049" s="10" t="s">
        <v>8349</v>
      </c>
      <c r="AZ2049" s="10" t="s">
        <v>8349</v>
      </c>
      <c r="BA2049" s="10" t="s">
        <v>8349</v>
      </c>
    </row>
    <row r="2050" spans="1:53" s="10" customFormat="1">
      <c r="A2050" s="31">
        <v>104733</v>
      </c>
      <c r="B2050" s="10">
        <v>202108</v>
      </c>
      <c r="C2050" s="10" t="s">
        <v>8349</v>
      </c>
      <c r="D2050" s="10" t="s">
        <v>8349</v>
      </c>
      <c r="E2050" s="10" t="s">
        <v>8349</v>
      </c>
      <c r="F2050" s="10" t="s">
        <v>8349</v>
      </c>
      <c r="G2050" s="10" t="s">
        <v>8349</v>
      </c>
      <c r="H2050" s="10" t="s">
        <v>8349</v>
      </c>
      <c r="I2050" s="10" t="s">
        <v>8349</v>
      </c>
      <c r="J2050" s="10" t="s">
        <v>669</v>
      </c>
      <c r="K2050" s="10" t="s">
        <v>670</v>
      </c>
      <c r="L2050" s="10">
        <v>318.24020897000003</v>
      </c>
      <c r="M2050" s="10">
        <v>30.809246869999999</v>
      </c>
      <c r="N2050" s="10">
        <v>-18.95</v>
      </c>
      <c r="O2050" s="10">
        <v>109.77</v>
      </c>
      <c r="P2050" s="11">
        <v>77.1999</v>
      </c>
      <c r="Q2050" s="11">
        <v>-12.0662</v>
      </c>
      <c r="R2050" s="37">
        <v>26.932399676811201</v>
      </c>
      <c r="S2050" s="16">
        <v>1.5082143819014274E-2</v>
      </c>
      <c r="T2050" s="37">
        <v>7.3290605649246396</v>
      </c>
      <c r="U2050" s="16">
        <v>1.8027756377319945E-2</v>
      </c>
      <c r="V2050" s="10" t="s">
        <v>4767</v>
      </c>
      <c r="W2050" s="37">
        <v>0.64815449089088073</v>
      </c>
      <c r="X2050" s="16">
        <v>1.8027756377319945E-2</v>
      </c>
      <c r="Y2050" s="10" t="s">
        <v>4768</v>
      </c>
      <c r="Z2050" s="16">
        <v>5.1776853110554342</v>
      </c>
      <c r="AA2050" s="16">
        <v>5.1027700817892985E-2</v>
      </c>
      <c r="AB2050" s="29" t="s">
        <v>8349</v>
      </c>
      <c r="AC2050" s="16">
        <v>1.5780605649246393</v>
      </c>
      <c r="AD2050" s="16">
        <v>2.4779023386727734E-2</v>
      </c>
      <c r="AE2050" s="10" t="s">
        <v>122</v>
      </c>
      <c r="AF2050" s="10" t="s">
        <v>4075</v>
      </c>
      <c r="AG2050" s="37">
        <v>0.77171368093827386</v>
      </c>
      <c r="AH2050" s="16">
        <v>5.6725886954373805E-2</v>
      </c>
      <c r="AI2050" s="10" t="s">
        <v>4343</v>
      </c>
      <c r="AJ2050" s="10" t="s">
        <v>107</v>
      </c>
      <c r="AK2050" s="16" t="s">
        <v>109</v>
      </c>
      <c r="AL2050" s="16">
        <f t="shared" ref="AL2050:AL2113" si="128">SQRT(AG2050)</f>
        <v>0.87847235638822119</v>
      </c>
      <c r="AM2050" s="16">
        <f t="shared" ref="AM2050:AM2113" si="129">1000*AL2050/R2050</f>
        <v>32.617678592694659</v>
      </c>
      <c r="AN2050" s="17">
        <f t="shared" ref="AN2050:AN2113" si="130">0.0000000001155/AG2050</f>
        <v>1.4966690736850934E-10</v>
      </c>
      <c r="AO2050" s="16">
        <f t="shared" ref="AO2050:AO2113" si="131">-2.5*LOG(AN2050)+T2050</f>
        <v>31.891246103078551</v>
      </c>
      <c r="AP2050" s="18">
        <v>5684</v>
      </c>
      <c r="AQ2050" s="18" t="s">
        <v>141</v>
      </c>
      <c r="AR2050" s="16">
        <v>0.91</v>
      </c>
      <c r="AS2050" s="10" t="s">
        <v>73</v>
      </c>
      <c r="AT2050" s="16">
        <v>0.93700000000000006</v>
      </c>
      <c r="AU2050" s="10" t="s">
        <v>73</v>
      </c>
      <c r="AV2050" s="10">
        <v>4.51</v>
      </c>
      <c r="AW2050" s="10" t="s">
        <v>73</v>
      </c>
      <c r="AX2050" s="10">
        <v>3.2</v>
      </c>
      <c r="AY2050" s="10" t="s">
        <v>73</v>
      </c>
      <c r="AZ2050" s="10" t="s">
        <v>102</v>
      </c>
      <c r="BA2050" s="10">
        <v>-0.2</v>
      </c>
    </row>
    <row r="2051" spans="1:53" s="10" customFormat="1">
      <c r="A2051" s="31">
        <v>104809</v>
      </c>
      <c r="B2051" s="10">
        <v>201989</v>
      </c>
      <c r="C2051" s="10" t="s">
        <v>5679</v>
      </c>
      <c r="D2051" s="10" t="s">
        <v>8349</v>
      </c>
      <c r="E2051" s="10" t="s">
        <v>8349</v>
      </c>
      <c r="F2051" s="10" t="s">
        <v>9306</v>
      </c>
      <c r="G2051" s="10">
        <v>2.1</v>
      </c>
      <c r="H2051" s="10">
        <v>3.9699999999999989</v>
      </c>
      <c r="I2051" s="10" t="s">
        <v>8349</v>
      </c>
      <c r="J2051" s="10" t="s">
        <v>671</v>
      </c>
      <c r="K2051" s="10" t="s">
        <v>672</v>
      </c>
      <c r="L2051" s="10">
        <v>318.50685518</v>
      </c>
      <c r="M2051" s="10">
        <v>-29.663432669999999</v>
      </c>
      <c r="N2051" s="10">
        <v>231.7</v>
      </c>
      <c r="O2051" s="10">
        <v>-37.5</v>
      </c>
      <c r="P2051" s="11">
        <v>16.4038</v>
      </c>
      <c r="Q2051" s="11">
        <v>-42.561</v>
      </c>
      <c r="R2051" s="37">
        <v>29.726516052318669</v>
      </c>
      <c r="S2051" s="16">
        <v>1.9619500594530322E-2</v>
      </c>
      <c r="T2051" s="37">
        <v>7.38</v>
      </c>
      <c r="U2051" s="16">
        <v>1.414213562373095E-3</v>
      </c>
      <c r="V2051" s="10" t="s">
        <v>4770</v>
      </c>
      <c r="W2051" s="37">
        <v>0.68899999999999995</v>
      </c>
      <c r="X2051" s="16">
        <v>2E-3</v>
      </c>
      <c r="Y2051" s="10" t="s">
        <v>4770</v>
      </c>
      <c r="Z2051" s="16">
        <v>5.0142799356293732</v>
      </c>
      <c r="AA2051" s="16">
        <v>4.4440892649245001E-2</v>
      </c>
      <c r="AB2051" s="29" t="s">
        <v>8349</v>
      </c>
      <c r="AC2051" s="16">
        <v>1.6509999999999998</v>
      </c>
      <c r="AD2051" s="16">
        <v>2.0049937655763423E-2</v>
      </c>
      <c r="AE2051" s="10" t="s">
        <v>120</v>
      </c>
      <c r="AF2051" s="10" t="s">
        <v>4075</v>
      </c>
      <c r="AG2051" s="37">
        <v>0.91501504200854245</v>
      </c>
      <c r="AH2051" s="16">
        <v>4.8754414563829174E-2</v>
      </c>
      <c r="AI2051" s="10" t="s">
        <v>4642</v>
      </c>
      <c r="AJ2051" s="10" t="s">
        <v>107</v>
      </c>
      <c r="AK2051" s="16" t="s">
        <v>58</v>
      </c>
      <c r="AL2051" s="16">
        <f t="shared" si="128"/>
        <v>0.95656418603695514</v>
      </c>
      <c r="AM2051" s="16">
        <f t="shared" si="129"/>
        <v>32.178819218283166</v>
      </c>
      <c r="AN2051" s="17">
        <f t="shared" si="130"/>
        <v>1.2622743309931479E-10</v>
      </c>
      <c r="AO2051" s="16">
        <f t="shared" si="131"/>
        <v>32.12711562325039</v>
      </c>
      <c r="AP2051" s="18">
        <v>5749</v>
      </c>
      <c r="AQ2051" s="18" t="s">
        <v>141</v>
      </c>
      <c r="AR2051" s="16">
        <v>0.95</v>
      </c>
      <c r="AS2051" s="10" t="s">
        <v>73</v>
      </c>
      <c r="AT2051" s="16">
        <v>1.028</v>
      </c>
      <c r="AU2051" s="10" t="s">
        <v>73</v>
      </c>
      <c r="AV2051" s="10">
        <v>4.51</v>
      </c>
      <c r="AW2051" s="10" t="s">
        <v>73</v>
      </c>
      <c r="AX2051" s="10">
        <v>4.4000000000000004</v>
      </c>
      <c r="AY2051" s="10" t="s">
        <v>141</v>
      </c>
      <c r="AZ2051" s="10" t="s">
        <v>101</v>
      </c>
      <c r="BA2051" s="10">
        <v>0.12</v>
      </c>
    </row>
    <row r="2052" spans="1:53" s="10" customFormat="1">
      <c r="A2052" s="31">
        <v>104858</v>
      </c>
      <c r="B2052" s="10">
        <v>202275</v>
      </c>
      <c r="C2052" s="10" t="s">
        <v>5680</v>
      </c>
      <c r="D2052" s="10" t="s">
        <v>5681</v>
      </c>
      <c r="E2052" s="10" t="s">
        <v>8349</v>
      </c>
      <c r="F2052" s="10" t="s">
        <v>9307</v>
      </c>
      <c r="G2052" s="10">
        <v>0.3</v>
      </c>
      <c r="H2052" s="10">
        <v>0.32999999999999918</v>
      </c>
      <c r="I2052" s="10" t="s">
        <v>8349</v>
      </c>
      <c r="J2052" s="10" t="s">
        <v>673</v>
      </c>
      <c r="K2052" s="10" t="s">
        <v>674</v>
      </c>
      <c r="L2052" s="10">
        <v>318.61995882999997</v>
      </c>
      <c r="M2052" s="10">
        <v>10.00771855</v>
      </c>
      <c r="N2052" s="10">
        <v>42.32</v>
      </c>
      <c r="O2052" s="10">
        <v>-303.43</v>
      </c>
      <c r="P2052" s="11">
        <v>60.493299999999998</v>
      </c>
      <c r="Q2052" s="11">
        <v>-25.655100000000001</v>
      </c>
      <c r="R2052" s="37">
        <v>18.487705675725643</v>
      </c>
      <c r="S2052" s="16">
        <v>1.2201885745978924E-2</v>
      </c>
      <c r="T2052" s="37">
        <v>4.47</v>
      </c>
      <c r="U2052" s="16">
        <v>1.0606601717798212E-2</v>
      </c>
      <c r="V2052" s="10" t="s">
        <v>4770</v>
      </c>
      <c r="W2052" s="37">
        <v>0.52900000000000003</v>
      </c>
      <c r="X2052" s="16">
        <v>1.4999999999999999E-2</v>
      </c>
      <c r="Y2052" s="10" t="s">
        <v>4770</v>
      </c>
      <c r="Z2052" s="16">
        <v>3.1355849072103217</v>
      </c>
      <c r="AA2052" s="16">
        <v>3.7265638013590063E-2</v>
      </c>
      <c r="AB2052" s="10" t="s">
        <v>4782</v>
      </c>
      <c r="AC2052" s="16">
        <v>1.1999999999999997</v>
      </c>
      <c r="AD2052" s="16">
        <v>5.1112620750652184E-2</v>
      </c>
      <c r="AE2052" s="10" t="s">
        <v>4095</v>
      </c>
      <c r="AF2052" s="10" t="s">
        <v>4075</v>
      </c>
      <c r="AG2052" s="37">
        <v>4.7850348232387594</v>
      </c>
      <c r="AH2052" s="16">
        <v>6.3255258884617083E-2</v>
      </c>
      <c r="AI2052" s="10" t="s">
        <v>4166</v>
      </c>
      <c r="AJ2052" s="10" t="s">
        <v>107</v>
      </c>
      <c r="AK2052" s="16" t="s">
        <v>111</v>
      </c>
      <c r="AL2052" s="16">
        <f t="shared" si="128"/>
        <v>2.1874722451356403</v>
      </c>
      <c r="AM2052" s="16">
        <f t="shared" si="129"/>
        <v>118.32037373938678</v>
      </c>
      <c r="AN2052" s="17">
        <f t="shared" si="130"/>
        <v>2.4137755369943918E-11</v>
      </c>
      <c r="AO2052" s="16">
        <f t="shared" si="131"/>
        <v>31.013257796219275</v>
      </c>
      <c r="AP2052" s="18">
        <v>6238</v>
      </c>
      <c r="AQ2052" s="18" t="s">
        <v>129</v>
      </c>
      <c r="AR2052" s="16">
        <v>1.8715586304049749</v>
      </c>
      <c r="AS2052" s="10" t="s">
        <v>74</v>
      </c>
      <c r="AT2052" s="16">
        <v>1.4939274716196662</v>
      </c>
      <c r="AU2052" s="10" t="s">
        <v>74</v>
      </c>
      <c r="AV2052" s="10">
        <v>4.05</v>
      </c>
      <c r="AW2052" s="10" t="s">
        <v>96</v>
      </c>
      <c r="AX2052" s="10" t="s">
        <v>8349</v>
      </c>
      <c r="AY2052" s="10" t="s">
        <v>8349</v>
      </c>
      <c r="AZ2052" s="10" t="s">
        <v>102</v>
      </c>
      <c r="BA2052" s="10" t="s">
        <v>8349</v>
      </c>
    </row>
    <row r="2053" spans="1:53" s="10" customFormat="1">
      <c r="A2053" s="31">
        <v>104887</v>
      </c>
      <c r="B2053" s="10">
        <v>202444</v>
      </c>
      <c r="C2053" s="10" t="s">
        <v>5682</v>
      </c>
      <c r="D2053" s="10" t="s">
        <v>5683</v>
      </c>
      <c r="E2053" s="10" t="s">
        <v>8349</v>
      </c>
      <c r="F2053" s="10" t="s">
        <v>9308</v>
      </c>
      <c r="G2053" s="10">
        <v>0.9</v>
      </c>
      <c r="H2053" s="10">
        <v>2.74</v>
      </c>
      <c r="I2053" s="10" t="s">
        <v>8349</v>
      </c>
      <c r="J2053" s="10" t="s">
        <v>575</v>
      </c>
      <c r="K2053" s="10" t="s">
        <v>576</v>
      </c>
      <c r="L2053" s="10">
        <v>318.69727756999998</v>
      </c>
      <c r="M2053" s="10">
        <v>38.044320429999999</v>
      </c>
      <c r="N2053" s="10">
        <v>195.74</v>
      </c>
      <c r="O2053" s="10">
        <v>410.02</v>
      </c>
      <c r="P2053" s="11">
        <v>82.852699999999999</v>
      </c>
      <c r="Q2053" s="11">
        <v>-7.4325999999999999</v>
      </c>
      <c r="R2053" s="37">
        <v>20.341741253051264</v>
      </c>
      <c r="S2053" s="16">
        <v>8.1366965012205049E-3</v>
      </c>
      <c r="T2053" s="37">
        <v>3.74</v>
      </c>
      <c r="U2053" s="16">
        <v>2.8284271247461901E-3</v>
      </c>
      <c r="V2053" s="10" t="s">
        <v>4770</v>
      </c>
      <c r="W2053" s="37">
        <v>0.39300000000000002</v>
      </c>
      <c r="X2053" s="16">
        <v>4.0000000000000001E-3</v>
      </c>
      <c r="Y2053" s="10" t="s">
        <v>4770</v>
      </c>
      <c r="Z2053" s="16">
        <v>2.1980593710720822</v>
      </c>
      <c r="AA2053" s="16">
        <v>2.0569313465107264E-2</v>
      </c>
      <c r="AB2053" s="10" t="s">
        <v>4782</v>
      </c>
      <c r="AC2053" s="16">
        <v>1.0300000000000002</v>
      </c>
      <c r="AD2053" s="16">
        <v>5.0079936102195667E-2</v>
      </c>
      <c r="AE2053" s="10" t="s">
        <v>4096</v>
      </c>
      <c r="AF2053" s="10" t="s">
        <v>4075</v>
      </c>
      <c r="AG2053" s="37">
        <v>11.134895116670714</v>
      </c>
      <c r="AH2053" s="16">
        <v>5.413960340107641E-2</v>
      </c>
      <c r="AI2053" s="10" t="s">
        <v>4167</v>
      </c>
      <c r="AJ2053" s="10" t="s">
        <v>107</v>
      </c>
      <c r="AK2053" s="16" t="s">
        <v>111</v>
      </c>
      <c r="AL2053" s="16">
        <f t="shared" si="128"/>
        <v>3.3368990270415306</v>
      </c>
      <c r="AM2053" s="16">
        <f t="shared" si="129"/>
        <v>164.04195616936161</v>
      </c>
      <c r="AN2053" s="17">
        <f t="shared" si="130"/>
        <v>1.0372796401744106E-11</v>
      </c>
      <c r="AO2053" s="16">
        <f t="shared" si="131"/>
        <v>31.200260365987724</v>
      </c>
      <c r="AP2053" s="18">
        <v>6621</v>
      </c>
      <c r="AQ2053" s="18" t="s">
        <v>129</v>
      </c>
      <c r="AR2053" s="16">
        <v>2.534238683541183</v>
      </c>
      <c r="AS2053" s="10" t="s">
        <v>74</v>
      </c>
      <c r="AT2053" s="16">
        <v>1.8551586648329681</v>
      </c>
      <c r="AU2053" s="10" t="s">
        <v>74</v>
      </c>
      <c r="AV2053" s="10">
        <v>3.54</v>
      </c>
      <c r="AW2053" s="10" t="s">
        <v>96</v>
      </c>
      <c r="AX2053" s="10" t="s">
        <v>8349</v>
      </c>
      <c r="AY2053" s="10" t="s">
        <v>8349</v>
      </c>
      <c r="AZ2053" s="10" t="s">
        <v>8349</v>
      </c>
      <c r="BA2053" s="10" t="s">
        <v>8349</v>
      </c>
    </row>
    <row r="2054" spans="1:53" s="10" customFormat="1">
      <c r="A2054" s="31">
        <v>105038</v>
      </c>
      <c r="B2054" s="10">
        <v>202575</v>
      </c>
      <c r="C2054" s="10" t="s">
        <v>5684</v>
      </c>
      <c r="D2054" s="10" t="s">
        <v>5685</v>
      </c>
      <c r="E2054" s="10" t="s">
        <v>8349</v>
      </c>
      <c r="F2054" s="10" t="s">
        <v>9309</v>
      </c>
      <c r="G2054" s="10" t="s">
        <v>8349</v>
      </c>
      <c r="H2054" s="10" t="s">
        <v>8349</v>
      </c>
      <c r="I2054" s="10" t="s">
        <v>8349</v>
      </c>
      <c r="J2054" s="10" t="s">
        <v>577</v>
      </c>
      <c r="K2054" s="10" t="s">
        <v>578</v>
      </c>
      <c r="L2054" s="10">
        <v>319.1349199</v>
      </c>
      <c r="M2054" s="10">
        <v>9.3941150100000002</v>
      </c>
      <c r="N2054" s="10">
        <v>146.47999999999999</v>
      </c>
      <c r="O2054" s="10">
        <v>-119.11</v>
      </c>
      <c r="P2054" s="11">
        <v>60.284199999999998</v>
      </c>
      <c r="Q2054" s="11">
        <v>-26.428899999999999</v>
      </c>
      <c r="R2054" s="37">
        <v>16.388069485414618</v>
      </c>
      <c r="S2054" s="16">
        <v>1.458538184201901E-2</v>
      </c>
      <c r="T2054" s="37">
        <v>7.8780000000000001</v>
      </c>
      <c r="U2054" s="16">
        <v>1.2E-2</v>
      </c>
      <c r="V2054" s="10" t="s">
        <v>4769</v>
      </c>
      <c r="W2054" s="37">
        <v>1.0449999999999999</v>
      </c>
      <c r="X2054" s="16">
        <v>8.3999999999999995E-3</v>
      </c>
      <c r="Y2054" s="10" t="s">
        <v>4769</v>
      </c>
      <c r="Z2054" s="16">
        <v>6.8053610165319407</v>
      </c>
      <c r="AA2054" s="16">
        <v>4.3904997304444748E-2</v>
      </c>
      <c r="AB2054" s="29" t="s">
        <v>8349</v>
      </c>
      <c r="AC2054" s="16">
        <v>2.5183929551409605</v>
      </c>
      <c r="AD2054" s="16">
        <v>3.0724582991474431E-2</v>
      </c>
      <c r="AE2054" s="10" t="s">
        <v>125</v>
      </c>
      <c r="AF2054" s="10" t="s">
        <v>4075</v>
      </c>
      <c r="AG2054" s="37">
        <v>0.23326049625833148</v>
      </c>
      <c r="AH2054" s="16">
        <v>5.3587767151685846E-2</v>
      </c>
      <c r="AI2054" s="10" t="s">
        <v>4596</v>
      </c>
      <c r="AJ2054" s="10" t="s">
        <v>107</v>
      </c>
      <c r="AK2054" s="16" t="s">
        <v>108</v>
      </c>
      <c r="AL2054" s="16">
        <f t="shared" si="128"/>
        <v>0.48297049211968579</v>
      </c>
      <c r="AM2054" s="16">
        <f t="shared" si="129"/>
        <v>29.470859429143225</v>
      </c>
      <c r="AN2054" s="17">
        <f t="shared" si="130"/>
        <v>4.9515456690140105E-10</v>
      </c>
      <c r="AO2054" s="16">
        <f t="shared" si="131"/>
        <v>31.141148027544656</v>
      </c>
      <c r="AP2054" s="18">
        <v>4780</v>
      </c>
      <c r="AQ2054" s="18" t="s">
        <v>141</v>
      </c>
      <c r="AR2054" s="16">
        <v>0.71</v>
      </c>
      <c r="AS2054" s="10" t="s">
        <v>73</v>
      </c>
      <c r="AT2054" s="16">
        <v>0.76</v>
      </c>
      <c r="AU2054" s="10" t="s">
        <v>73</v>
      </c>
      <c r="AV2054" s="10">
        <v>4.62</v>
      </c>
      <c r="AW2054" s="10" t="s">
        <v>73</v>
      </c>
      <c r="AX2054" s="10">
        <v>5.5</v>
      </c>
      <c r="AY2054" s="10" t="s">
        <v>141</v>
      </c>
      <c r="AZ2054" s="10" t="s">
        <v>101</v>
      </c>
      <c r="BA2054" s="10">
        <v>0.04</v>
      </c>
    </row>
    <row r="2055" spans="1:53" s="10" customFormat="1">
      <c r="A2055" s="31">
        <v>105090</v>
      </c>
      <c r="B2055" s="10">
        <v>202560</v>
      </c>
      <c r="C2055" s="10" t="s">
        <v>5686</v>
      </c>
      <c r="D2055" s="10" t="s">
        <v>5889</v>
      </c>
      <c r="E2055" s="10" t="s">
        <v>5890</v>
      </c>
      <c r="F2055" s="10" t="s">
        <v>8349</v>
      </c>
      <c r="G2055" s="10" t="s">
        <v>8349</v>
      </c>
      <c r="H2055" s="10" t="s">
        <v>8349</v>
      </c>
      <c r="I2055" s="10" t="s">
        <v>8349</v>
      </c>
      <c r="J2055" s="10" t="s">
        <v>579</v>
      </c>
      <c r="K2055" s="10" t="s">
        <v>580</v>
      </c>
      <c r="L2055" s="10">
        <v>319.32379675999999</v>
      </c>
      <c r="M2055" s="10">
        <v>-38.864574509999997</v>
      </c>
      <c r="N2055" s="10">
        <v>-3259</v>
      </c>
      <c r="O2055" s="10">
        <v>-1146.99</v>
      </c>
      <c r="P2055" s="11">
        <v>3.9085000000000001</v>
      </c>
      <c r="Q2055" s="11">
        <v>-44.264400000000002</v>
      </c>
      <c r="R2055" s="37">
        <v>3.9457070707070709</v>
      </c>
      <c r="S2055" s="24">
        <v>3.945707070707071E-3</v>
      </c>
      <c r="T2055" s="37">
        <v>6.69</v>
      </c>
      <c r="U2055" s="16">
        <v>1.414213562373095E-3</v>
      </c>
      <c r="V2055" s="10" t="s">
        <v>4770</v>
      </c>
      <c r="W2055" s="37">
        <v>1.397</v>
      </c>
      <c r="X2055" s="16">
        <v>2E-3</v>
      </c>
      <c r="Y2055" s="10" t="s">
        <v>4770</v>
      </c>
      <c r="Z2055" s="16">
        <v>8.7093757995469971</v>
      </c>
      <c r="AA2055" s="16">
        <v>9.999155595679099E-3</v>
      </c>
      <c r="AB2055" s="29" t="s">
        <v>8349</v>
      </c>
      <c r="AC2055" s="16" t="s">
        <v>8349</v>
      </c>
      <c r="AD2055" s="16" t="s">
        <v>8349</v>
      </c>
      <c r="AE2055" s="10" t="s">
        <v>8349</v>
      </c>
      <c r="AF2055" s="10" t="s">
        <v>4080</v>
      </c>
      <c r="AG2055" s="37">
        <v>7.8587733517467215E-2</v>
      </c>
      <c r="AH2055" s="16">
        <v>0.1004986721933509</v>
      </c>
      <c r="AI2055" s="16" t="s">
        <v>4168</v>
      </c>
      <c r="AJ2055" s="10" t="s">
        <v>107</v>
      </c>
      <c r="AK2055" s="22" t="s">
        <v>110</v>
      </c>
      <c r="AL2055" s="16">
        <f t="shared" si="128"/>
        <v>0.28033503797682374</v>
      </c>
      <c r="AM2055" s="16">
        <f t="shared" si="129"/>
        <v>71.048112024846205</v>
      </c>
      <c r="AN2055" s="17">
        <f t="shared" si="130"/>
        <v>1.4696950125725221E-9</v>
      </c>
      <c r="AO2055" s="16">
        <f t="shared" si="131"/>
        <v>28.771931949012469</v>
      </c>
      <c r="AP2055" s="18">
        <v>3900.8060317121017</v>
      </c>
      <c r="AQ2055" s="18" t="s">
        <v>123</v>
      </c>
      <c r="AR2055" s="16">
        <v>0.51</v>
      </c>
      <c r="AS2055" s="10" t="s">
        <v>73</v>
      </c>
      <c r="AT2055" s="16">
        <v>0.55500000000000005</v>
      </c>
      <c r="AU2055" s="10" t="s">
        <v>73</v>
      </c>
      <c r="AV2055" s="10">
        <v>4.78</v>
      </c>
      <c r="AW2055" s="10" t="s">
        <v>73</v>
      </c>
      <c r="AX2055" s="10" t="s">
        <v>8349</v>
      </c>
      <c r="AY2055" s="10" t="s">
        <v>8349</v>
      </c>
      <c r="AZ2055" s="10" t="s">
        <v>8349</v>
      </c>
      <c r="BA2055" s="10" t="s">
        <v>8349</v>
      </c>
    </row>
    <row r="2056" spans="1:53" s="10" customFormat="1">
      <c r="A2056" s="31">
        <v>105152</v>
      </c>
      <c r="B2056" s="10">
        <v>202751</v>
      </c>
      <c r="C2056" s="10" t="s">
        <v>5891</v>
      </c>
      <c r="D2056" s="10" t="s">
        <v>5892</v>
      </c>
      <c r="E2056" s="10" t="s">
        <v>8349</v>
      </c>
      <c r="F2056" s="10" t="s">
        <v>9310</v>
      </c>
      <c r="G2056" s="10" t="s">
        <v>8349</v>
      </c>
      <c r="H2056" s="10" t="s">
        <v>8349</v>
      </c>
      <c r="I2056" s="10" t="s">
        <v>8349</v>
      </c>
      <c r="J2056" s="10" t="s">
        <v>581</v>
      </c>
      <c r="K2056" s="10" t="s">
        <v>582</v>
      </c>
      <c r="L2056" s="10">
        <v>319.51125500000001</v>
      </c>
      <c r="M2056" s="10">
        <v>0.16203347000000001</v>
      </c>
      <c r="N2056" s="10">
        <v>469.12</v>
      </c>
      <c r="O2056" s="10">
        <v>-186.83</v>
      </c>
      <c r="P2056" s="11">
        <v>51.834200000000003</v>
      </c>
      <c r="Q2056" s="11">
        <v>-32.004600000000003</v>
      </c>
      <c r="R2056" s="37">
        <v>19.817677368212443</v>
      </c>
      <c r="S2056" s="16">
        <v>2.0412207689258818E-2</v>
      </c>
      <c r="T2056" s="37">
        <v>8.1579999999999995</v>
      </c>
      <c r="U2056" s="16">
        <v>1.2E-2</v>
      </c>
      <c r="V2056" s="10" t="s">
        <v>4769</v>
      </c>
      <c r="W2056" s="37">
        <v>1.0069999999999999</v>
      </c>
      <c r="X2056" s="16">
        <v>8.3999999999999995E-3</v>
      </c>
      <c r="Y2056" s="10" t="s">
        <v>4769</v>
      </c>
      <c r="Z2056" s="16">
        <v>6.6727362309077787</v>
      </c>
      <c r="AA2056" s="16">
        <v>5.6783178603896367E-2</v>
      </c>
      <c r="AB2056" s="29" t="s">
        <v>8349</v>
      </c>
      <c r="AC2056" s="16">
        <v>2.4328367459862603</v>
      </c>
      <c r="AD2056" s="16">
        <v>3.238826948140329E-2</v>
      </c>
      <c r="AE2056" s="10" t="s">
        <v>125</v>
      </c>
      <c r="AF2056" s="10" t="s">
        <v>4075</v>
      </c>
      <c r="AG2056" s="37">
        <v>0.25612974161714186</v>
      </c>
      <c r="AH2056" s="16">
        <v>6.5370707295867567E-2</v>
      </c>
      <c r="AI2056" s="10" t="s">
        <v>4665</v>
      </c>
      <c r="AJ2056" s="10" t="s">
        <v>107</v>
      </c>
      <c r="AK2056" s="16" t="s">
        <v>57</v>
      </c>
      <c r="AL2056" s="16">
        <f t="shared" si="128"/>
        <v>0.50609262157943169</v>
      </c>
      <c r="AM2056" s="16">
        <f t="shared" si="129"/>
        <v>25.537433684898126</v>
      </c>
      <c r="AN2056" s="17">
        <f t="shared" si="130"/>
        <v>4.5094333547818641E-10</v>
      </c>
      <c r="AO2056" s="16">
        <f t="shared" si="131"/>
        <v>31.522695067895121</v>
      </c>
      <c r="AP2056" s="18">
        <v>4797</v>
      </c>
      <c r="AQ2056" s="18" t="s">
        <v>141</v>
      </c>
      <c r="AR2056" s="16">
        <v>0.73</v>
      </c>
      <c r="AS2056" s="10" t="s">
        <v>73</v>
      </c>
      <c r="AT2056" s="16">
        <v>0.76800000000000002</v>
      </c>
      <c r="AU2056" s="10" t="s">
        <v>73</v>
      </c>
      <c r="AV2056" s="10">
        <v>4.62</v>
      </c>
      <c r="AW2056" s="10" t="s">
        <v>73</v>
      </c>
      <c r="AX2056" s="10">
        <v>5.6</v>
      </c>
      <c r="AY2056" s="10" t="s">
        <v>141</v>
      </c>
      <c r="AZ2056" s="10" t="s">
        <v>103</v>
      </c>
      <c r="BA2056" s="10">
        <v>-0.1</v>
      </c>
    </row>
    <row r="2057" spans="1:53" s="10" customFormat="1">
      <c r="A2057" s="31">
        <v>105184</v>
      </c>
      <c r="B2057" s="10">
        <v>202628</v>
      </c>
      <c r="C2057" s="10" t="s">
        <v>5893</v>
      </c>
      <c r="D2057" s="10" t="s">
        <v>5894</v>
      </c>
      <c r="E2057" s="10" t="s">
        <v>8349</v>
      </c>
      <c r="F2057" s="10" t="s">
        <v>8349</v>
      </c>
      <c r="G2057" s="10" t="s">
        <v>8349</v>
      </c>
      <c r="H2057" s="10" t="s">
        <v>8349</v>
      </c>
      <c r="I2057" s="10" t="s">
        <v>8349</v>
      </c>
      <c r="J2057" s="10" t="s">
        <v>583</v>
      </c>
      <c r="K2057" s="10" t="s">
        <v>584</v>
      </c>
      <c r="L2057" s="10">
        <v>319.61281474999998</v>
      </c>
      <c r="M2057" s="10">
        <v>-43.334702649999997</v>
      </c>
      <c r="N2057" s="10">
        <v>242.07</v>
      </c>
      <c r="O2057" s="10">
        <v>21.98</v>
      </c>
      <c r="P2057" s="11">
        <v>357.65300000000002</v>
      </c>
      <c r="Q2057" s="11">
        <v>-44.448799999999999</v>
      </c>
      <c r="R2057" s="37">
        <v>24.420024420024419</v>
      </c>
      <c r="S2057" s="16">
        <v>1.1233211233211233E-2</v>
      </c>
      <c r="T2057" s="37">
        <v>6.75</v>
      </c>
      <c r="U2057" s="16">
        <v>7.0710678118654751E-4</v>
      </c>
      <c r="V2057" s="10" t="s">
        <v>4770</v>
      </c>
      <c r="W2057" s="37">
        <v>0.63700000000000001</v>
      </c>
      <c r="X2057" s="16">
        <v>1E-3</v>
      </c>
      <c r="Y2057" s="10" t="s">
        <v>4770</v>
      </c>
      <c r="Z2057" s="16">
        <v>4.8112695304821873</v>
      </c>
      <c r="AA2057" s="16">
        <v>2.5237753421306408E-2</v>
      </c>
      <c r="AB2057" s="29" t="s">
        <v>8349</v>
      </c>
      <c r="AC2057" s="16">
        <v>1.4900000000000002</v>
      </c>
      <c r="AD2057" s="16">
        <v>2.4010414407085939E-2</v>
      </c>
      <c r="AE2057" s="10" t="s">
        <v>120</v>
      </c>
      <c r="AF2057" s="10" t="s">
        <v>4075</v>
      </c>
      <c r="AG2057" s="37">
        <v>1.0626997783859389</v>
      </c>
      <c r="AH2057" s="16">
        <v>3.4834525944164411E-2</v>
      </c>
      <c r="AI2057" s="10" t="s">
        <v>4338</v>
      </c>
      <c r="AJ2057" s="10" t="s">
        <v>107</v>
      </c>
      <c r="AK2057" s="16" t="s">
        <v>109</v>
      </c>
      <c r="AL2057" s="16">
        <f t="shared" si="128"/>
        <v>1.0308733086009836</v>
      </c>
      <c r="AM2057" s="16">
        <f t="shared" si="129"/>
        <v>42.214261987210278</v>
      </c>
      <c r="AN2057" s="17">
        <f t="shared" si="130"/>
        <v>1.0868544658532343E-10</v>
      </c>
      <c r="AO2057" s="16">
        <f t="shared" si="131"/>
        <v>31.659571514458506</v>
      </c>
      <c r="AP2057" s="18">
        <v>5816</v>
      </c>
      <c r="AQ2057" s="18" t="s">
        <v>141</v>
      </c>
      <c r="AR2057" s="16">
        <v>0.99</v>
      </c>
      <c r="AS2057" s="10" t="s">
        <v>73</v>
      </c>
      <c r="AT2057" s="16">
        <v>1.044</v>
      </c>
      <c r="AU2057" s="10" t="s">
        <v>73</v>
      </c>
      <c r="AV2057" s="10">
        <v>4.5</v>
      </c>
      <c r="AW2057" s="10" t="s">
        <v>73</v>
      </c>
      <c r="AX2057" s="10">
        <v>0.64</v>
      </c>
      <c r="AY2057" s="10" t="s">
        <v>73</v>
      </c>
      <c r="AZ2057" s="10" t="s">
        <v>102</v>
      </c>
      <c r="BA2057" s="10">
        <v>-0.01</v>
      </c>
    </row>
    <row r="2058" spans="1:53" s="10" customFormat="1">
      <c r="A2058" s="31">
        <v>105199</v>
      </c>
      <c r="B2058" s="10">
        <v>203280</v>
      </c>
      <c r="C2058" s="10" t="s">
        <v>5895</v>
      </c>
      <c r="D2058" s="10" t="s">
        <v>8349</v>
      </c>
      <c r="E2058" s="10" t="s">
        <v>8349</v>
      </c>
      <c r="F2058" s="10" t="s">
        <v>9311</v>
      </c>
      <c r="G2058" s="10" t="s">
        <v>8349</v>
      </c>
      <c r="H2058" s="10" t="s">
        <v>8349</v>
      </c>
      <c r="I2058" s="10" t="s">
        <v>8349</v>
      </c>
      <c r="J2058" s="10" t="s">
        <v>585</v>
      </c>
      <c r="K2058" s="10" t="s">
        <v>586</v>
      </c>
      <c r="L2058" s="10">
        <v>319.64408981999998</v>
      </c>
      <c r="M2058" s="10">
        <v>62.585455289999999</v>
      </c>
      <c r="N2058" s="10">
        <v>149.91</v>
      </c>
      <c r="O2058" s="10">
        <v>48.27</v>
      </c>
      <c r="P2058" s="11">
        <v>100.9986</v>
      </c>
      <c r="Q2058" s="11">
        <v>9.1721000000000004</v>
      </c>
      <c r="R2058" s="37">
        <v>15.037593984962406</v>
      </c>
      <c r="S2058" s="16">
        <v>1.6541353383458647E-3</v>
      </c>
      <c r="T2058" s="37">
        <v>2.4268774719632606</v>
      </c>
      <c r="U2058" s="16">
        <v>1.6643316977093238E-2</v>
      </c>
      <c r="V2058" s="10" t="s">
        <v>4767</v>
      </c>
      <c r="W2058" s="37">
        <v>0.2428587650999999</v>
      </c>
      <c r="X2058" s="16">
        <v>1.6643316977093238E-2</v>
      </c>
      <c r="Y2058" s="10" t="s">
        <v>4772</v>
      </c>
      <c r="Z2058" s="16">
        <v>1.5409856984787833</v>
      </c>
      <c r="AA2058" s="16">
        <v>2.023820025801415E-2</v>
      </c>
      <c r="AB2058" s="29" t="s">
        <v>8349</v>
      </c>
      <c r="AC2058" s="16">
        <v>0.46687747196326068</v>
      </c>
      <c r="AD2058" s="16">
        <v>5.2697248505021589E-2</v>
      </c>
      <c r="AE2058" s="10" t="s">
        <v>4096</v>
      </c>
      <c r="AF2058" s="10" t="s">
        <v>4075</v>
      </c>
      <c r="AG2058" s="37">
        <v>19.934249691378476</v>
      </c>
      <c r="AH2058" s="16">
        <v>5.6449842778199866E-2</v>
      </c>
      <c r="AI2058" s="10" t="s">
        <v>4293</v>
      </c>
      <c r="AJ2058" s="10" t="s">
        <v>107</v>
      </c>
      <c r="AK2058" s="16" t="s">
        <v>113</v>
      </c>
      <c r="AL2058" s="16">
        <f t="shared" si="128"/>
        <v>4.4647787953468061</v>
      </c>
      <c r="AM2058" s="16">
        <f t="shared" si="129"/>
        <v>296.90778989056258</v>
      </c>
      <c r="AN2058" s="17">
        <f t="shared" si="130"/>
        <v>5.7940480222816478E-12</v>
      </c>
      <c r="AO2058" s="16">
        <f t="shared" si="131"/>
        <v>30.519422245947901</v>
      </c>
      <c r="AP2058" s="18">
        <v>7773</v>
      </c>
      <c r="AQ2058" s="18" t="s">
        <v>129</v>
      </c>
      <c r="AR2058" s="16">
        <v>2.4602216603774205</v>
      </c>
      <c r="AS2058" s="10" t="s">
        <v>74</v>
      </c>
      <c r="AT2058" s="16">
        <v>2.153925818239744</v>
      </c>
      <c r="AU2058" s="10" t="s">
        <v>74</v>
      </c>
      <c r="AV2058" s="10">
        <v>3.45</v>
      </c>
      <c r="AW2058" s="10" t="s">
        <v>96</v>
      </c>
      <c r="AX2058" s="10" t="s">
        <v>8349</v>
      </c>
      <c r="AY2058" s="10" t="s">
        <v>8349</v>
      </c>
      <c r="AZ2058" s="10" t="s">
        <v>8349</v>
      </c>
      <c r="BA2058" s="10" t="s">
        <v>8349</v>
      </c>
    </row>
    <row r="2059" spans="1:53" s="10" customFormat="1">
      <c r="A2059" s="31">
        <v>105312</v>
      </c>
      <c r="B2059" s="10">
        <v>202940</v>
      </c>
      <c r="C2059" s="10" t="s">
        <v>5896</v>
      </c>
      <c r="D2059" s="10" t="s">
        <v>5897</v>
      </c>
      <c r="E2059" s="10" t="s">
        <v>8349</v>
      </c>
      <c r="F2059" s="10" t="s">
        <v>9312</v>
      </c>
      <c r="G2059" s="10">
        <v>1.7</v>
      </c>
      <c r="H2059" s="10">
        <v>3.0299999999999994</v>
      </c>
      <c r="I2059" s="10" t="s">
        <v>8349</v>
      </c>
      <c r="J2059" s="10" t="s">
        <v>587</v>
      </c>
      <c r="K2059" s="10" t="s">
        <v>588</v>
      </c>
      <c r="L2059" s="10">
        <v>319.94168339999999</v>
      </c>
      <c r="M2059" s="10">
        <v>-26.352011000000001</v>
      </c>
      <c r="N2059" s="10">
        <v>-582.35</v>
      </c>
      <c r="O2059" s="10">
        <v>-357.67</v>
      </c>
      <c r="P2059" s="11">
        <v>21.182700000000001</v>
      </c>
      <c r="Q2059" s="11">
        <v>-43.099499999999999</v>
      </c>
      <c r="R2059" s="37">
        <v>17.969451931716083</v>
      </c>
      <c r="S2059" s="16">
        <v>1.1141060197663972E-2</v>
      </c>
      <c r="T2059" s="37">
        <v>6.56</v>
      </c>
      <c r="U2059" s="16">
        <v>1.2727922061357854E-2</v>
      </c>
      <c r="V2059" s="10" t="s">
        <v>4770</v>
      </c>
      <c r="W2059" s="37">
        <v>0.73699999999999999</v>
      </c>
      <c r="X2059" s="16">
        <v>1.7999999999999999E-2</v>
      </c>
      <c r="Y2059" s="10" t="s">
        <v>4770</v>
      </c>
      <c r="Z2059" s="16">
        <v>5.2873258433536359</v>
      </c>
      <c r="AA2059" s="16">
        <v>3.7056201359211727E-2</v>
      </c>
      <c r="AB2059" s="10" t="s">
        <v>4782</v>
      </c>
      <c r="AC2059" s="16">
        <v>1.9859999999999998</v>
      </c>
      <c r="AD2059" s="16">
        <v>2.455605831561735E-2</v>
      </c>
      <c r="AE2059" s="10" t="s">
        <v>120</v>
      </c>
      <c r="AF2059" s="10" t="s">
        <v>4075</v>
      </c>
      <c r="AG2059" s="37">
        <v>0.7820544502005633</v>
      </c>
      <c r="AH2059" s="16">
        <v>4.4454044351154881E-2</v>
      </c>
      <c r="AI2059" s="10" t="s">
        <v>4597</v>
      </c>
      <c r="AJ2059" s="10" t="s">
        <v>107</v>
      </c>
      <c r="AK2059" s="16" t="s">
        <v>109</v>
      </c>
      <c r="AL2059" s="16">
        <f t="shared" si="128"/>
        <v>0.88433842515213779</v>
      </c>
      <c r="AM2059" s="16">
        <f t="shared" si="129"/>
        <v>49.213433359716468</v>
      </c>
      <c r="AN2059" s="17">
        <f t="shared" si="130"/>
        <v>1.4768792629513103E-10</v>
      </c>
      <c r="AO2059" s="16">
        <f t="shared" si="131"/>
        <v>31.13663751862142</v>
      </c>
      <c r="AP2059" s="18">
        <v>5354</v>
      </c>
      <c r="AQ2059" s="18" t="s">
        <v>129</v>
      </c>
      <c r="AR2059" s="16">
        <v>1.0271015590669785</v>
      </c>
      <c r="AS2059" s="10" t="s">
        <v>74</v>
      </c>
      <c r="AT2059" s="16">
        <v>0.93891195666680405</v>
      </c>
      <c r="AU2059" s="10" t="s">
        <v>74</v>
      </c>
      <c r="AV2059" s="10">
        <v>4.32</v>
      </c>
      <c r="AW2059" s="10" t="s">
        <v>96</v>
      </c>
      <c r="AX2059" s="10" t="s">
        <v>8349</v>
      </c>
      <c r="AY2059" s="10" t="s">
        <v>8349</v>
      </c>
      <c r="AZ2059" s="10" t="s">
        <v>102</v>
      </c>
      <c r="BA2059" s="10" t="s">
        <v>8349</v>
      </c>
    </row>
    <row r="2060" spans="1:53" s="10" customFormat="1">
      <c r="A2060" s="31">
        <v>105336</v>
      </c>
      <c r="B2060" s="10" t="s">
        <v>8349</v>
      </c>
      <c r="C2060" s="10" t="s">
        <v>5898</v>
      </c>
      <c r="D2060" s="10" t="s">
        <v>8349</v>
      </c>
      <c r="E2060" s="10" t="s">
        <v>8349</v>
      </c>
      <c r="F2060" s="10" t="s">
        <v>8349</v>
      </c>
      <c r="G2060" s="10" t="s">
        <v>8349</v>
      </c>
      <c r="H2060" s="10" t="s">
        <v>8349</v>
      </c>
      <c r="I2060" s="10" t="s">
        <v>8349</v>
      </c>
      <c r="J2060" s="10" t="s">
        <v>589</v>
      </c>
      <c r="K2060" s="10" t="s">
        <v>590</v>
      </c>
      <c r="L2060" s="10">
        <v>320.04356388999997</v>
      </c>
      <c r="M2060" s="10">
        <v>-67.651776670000004</v>
      </c>
      <c r="N2060" s="10">
        <v>-429.14</v>
      </c>
      <c r="O2060" s="10">
        <v>87.68</v>
      </c>
      <c r="P2060" s="11">
        <v>325.79719999999998</v>
      </c>
      <c r="Q2060" s="11">
        <v>-38.774700000000003</v>
      </c>
      <c r="R2060" s="37">
        <v>20.483408439164275</v>
      </c>
      <c r="S2060" s="16">
        <v>4.506349856616141E-2</v>
      </c>
      <c r="T2060" s="37">
        <v>10.897</v>
      </c>
      <c r="U2060" s="16">
        <v>1.2E-2</v>
      </c>
      <c r="V2060" s="10" t="s">
        <v>4769</v>
      </c>
      <c r="W2060" s="37">
        <v>1.4910000000000001</v>
      </c>
      <c r="X2060" s="16">
        <v>8.3999999999999995E-3</v>
      </c>
      <c r="Y2060" s="10" t="s">
        <v>4769</v>
      </c>
      <c r="Z2060" s="16">
        <v>9.3399888754058491</v>
      </c>
      <c r="AA2060" s="16">
        <v>0.11212752948305926</v>
      </c>
      <c r="AB2060" s="29" t="s">
        <v>8349</v>
      </c>
      <c r="AC2060" s="16">
        <v>4.0660000000000007</v>
      </c>
      <c r="AD2060" s="16">
        <v>2.2891046284519191E-2</v>
      </c>
      <c r="AE2060" s="10" t="s">
        <v>125</v>
      </c>
      <c r="AF2060" s="10" t="s">
        <v>4075</v>
      </c>
      <c r="AG2060" s="37">
        <v>6.0188646693737649E-2</v>
      </c>
      <c r="AH2060" s="16">
        <v>0.14377963300820573</v>
      </c>
      <c r="AI2060" s="10" t="s">
        <v>8349</v>
      </c>
      <c r="AJ2060" s="10" t="s">
        <v>107</v>
      </c>
      <c r="AK2060" s="16" t="s">
        <v>110</v>
      </c>
      <c r="AL2060" s="16">
        <f t="shared" si="128"/>
        <v>0.24533374552584006</v>
      </c>
      <c r="AM2060" s="16">
        <f t="shared" si="129"/>
        <v>11.977193456571511</v>
      </c>
      <c r="AN2060" s="17">
        <f t="shared" si="130"/>
        <v>1.9189665550665596E-9</v>
      </c>
      <c r="AO2060" s="16">
        <f t="shared" si="131"/>
        <v>32.689331485877076</v>
      </c>
      <c r="AP2060" s="18">
        <v>3679.8383977347003</v>
      </c>
      <c r="AQ2060" s="18" t="s">
        <v>124</v>
      </c>
      <c r="AR2060" s="16">
        <v>0.6031862347850252</v>
      </c>
      <c r="AS2060" s="10" t="s">
        <v>74</v>
      </c>
      <c r="AT2060" s="16">
        <v>0.48646883183014922</v>
      </c>
      <c r="AU2060" s="10" t="s">
        <v>74</v>
      </c>
      <c r="AV2060" s="10" t="s">
        <v>8349</v>
      </c>
      <c r="AW2060" s="10" t="s">
        <v>8349</v>
      </c>
      <c r="AX2060" s="10" t="s">
        <v>8349</v>
      </c>
      <c r="AY2060" s="10" t="s">
        <v>8349</v>
      </c>
      <c r="AZ2060" s="10" t="s">
        <v>8349</v>
      </c>
      <c r="BA2060" s="10" t="s">
        <v>8349</v>
      </c>
    </row>
    <row r="2061" spans="1:53" s="10" customFormat="1">
      <c r="A2061" s="31">
        <v>105341</v>
      </c>
      <c r="B2061" s="10">
        <v>203040</v>
      </c>
      <c r="C2061" s="10" t="s">
        <v>5899</v>
      </c>
      <c r="D2061" s="10" t="s">
        <v>5900</v>
      </c>
      <c r="E2061" s="10" t="s">
        <v>8349</v>
      </c>
      <c r="F2061" s="10" t="s">
        <v>8349</v>
      </c>
      <c r="G2061" s="10" t="s">
        <v>8349</v>
      </c>
      <c r="H2061" s="10" t="s">
        <v>8349</v>
      </c>
      <c r="I2061" s="10" t="s">
        <v>8349</v>
      </c>
      <c r="J2061" s="10" t="s">
        <v>591</v>
      </c>
      <c r="K2061" s="10" t="s">
        <v>592</v>
      </c>
      <c r="L2061" s="10">
        <v>320.05803606000001</v>
      </c>
      <c r="M2061" s="10">
        <v>-19.85053177</v>
      </c>
      <c r="N2061" s="10">
        <v>-173.35</v>
      </c>
      <c r="O2061" s="10">
        <v>-721.75</v>
      </c>
      <c r="P2061" s="11">
        <v>29.653700000000001</v>
      </c>
      <c r="Q2061" s="11">
        <v>-41.371200000000002</v>
      </c>
      <c r="R2061" s="37">
        <v>16.220600162206001</v>
      </c>
      <c r="S2061" s="16">
        <v>1.8329278183292781E-2</v>
      </c>
      <c r="T2061" s="37">
        <v>9.0860000000000003</v>
      </c>
      <c r="U2061" s="16">
        <v>1.2E-2</v>
      </c>
      <c r="V2061" s="10" t="s">
        <v>4769</v>
      </c>
      <c r="W2061" s="37">
        <v>1.3660000000000001</v>
      </c>
      <c r="X2061" s="16">
        <v>8.3999999999999995E-3</v>
      </c>
      <c r="Y2061" s="10" t="s">
        <v>4769</v>
      </c>
      <c r="Z2061" s="16">
        <v>8.0356654046587526</v>
      </c>
      <c r="AA2061" s="16">
        <v>5.2170807903007876E-2</v>
      </c>
      <c r="AB2061" s="29" t="s">
        <v>8349</v>
      </c>
      <c r="AC2061" s="16">
        <v>3.3677309163052609</v>
      </c>
      <c r="AD2061" s="16">
        <v>4.9969990994595939E-2</v>
      </c>
      <c r="AE2061" s="10" t="s">
        <v>125</v>
      </c>
      <c r="AF2061" s="10" t="s">
        <v>4075</v>
      </c>
      <c r="AG2061" s="37">
        <v>0.12172820024925778</v>
      </c>
      <c r="AH2061" s="16">
        <v>7.2241215363894232E-2</v>
      </c>
      <c r="AI2061" s="10" t="s">
        <v>4594</v>
      </c>
      <c r="AJ2061" s="10" t="s">
        <v>107</v>
      </c>
      <c r="AK2061" s="16" t="s">
        <v>57</v>
      </c>
      <c r="AL2061" s="16">
        <f t="shared" si="128"/>
        <v>0.34889568677365129</v>
      </c>
      <c r="AM2061" s="16">
        <f t="shared" si="129"/>
        <v>21.509419089595603</v>
      </c>
      <c r="AN2061" s="17">
        <f t="shared" si="130"/>
        <v>9.488351899025489E-10</v>
      </c>
      <c r="AO2061" s="16">
        <f t="shared" si="131"/>
        <v>31.643023041987128</v>
      </c>
      <c r="AP2061" s="18">
        <v>4089.346551442497</v>
      </c>
      <c r="AQ2061" s="18" t="s">
        <v>124</v>
      </c>
      <c r="AR2061" s="16">
        <v>0.69460738131394784</v>
      </c>
      <c r="AS2061" s="10" t="s">
        <v>74</v>
      </c>
      <c r="AT2061" s="16">
        <v>0.58275354398440915</v>
      </c>
      <c r="AU2061" s="10" t="s">
        <v>74</v>
      </c>
      <c r="AV2061" s="10" t="s">
        <v>8349</v>
      </c>
      <c r="AW2061" s="10" t="s">
        <v>8349</v>
      </c>
      <c r="AX2061" s="10" t="s">
        <v>8349</v>
      </c>
      <c r="AY2061" s="10" t="s">
        <v>8349</v>
      </c>
      <c r="AZ2061" s="10" t="s">
        <v>101</v>
      </c>
      <c r="BA2061" s="10" t="s">
        <v>8349</v>
      </c>
    </row>
    <row r="2062" spans="1:53" s="10" customFormat="1">
      <c r="A2062" s="31">
        <v>105406</v>
      </c>
      <c r="B2062" s="10">
        <v>203454</v>
      </c>
      <c r="C2062" s="10" t="s">
        <v>5901</v>
      </c>
      <c r="D2062" s="10" t="s">
        <v>8349</v>
      </c>
      <c r="E2062" s="10" t="s">
        <v>8349</v>
      </c>
      <c r="F2062" s="10" t="s">
        <v>8349</v>
      </c>
      <c r="G2062" s="10" t="s">
        <v>8349</v>
      </c>
      <c r="H2062" s="10" t="s">
        <v>8349</v>
      </c>
      <c r="I2062" s="10" t="s">
        <v>8349</v>
      </c>
      <c r="J2062" s="10" t="s">
        <v>593</v>
      </c>
      <c r="K2062" s="10" t="s">
        <v>594</v>
      </c>
      <c r="L2062" s="10">
        <v>320.25599353000001</v>
      </c>
      <c r="M2062" s="10">
        <v>40.345574300000003</v>
      </c>
      <c r="N2062" s="10">
        <v>-18.89</v>
      </c>
      <c r="O2062" s="10">
        <v>-208.92</v>
      </c>
      <c r="P2062" s="11">
        <v>85.366699999999994</v>
      </c>
      <c r="Q2062" s="11">
        <v>-6.7046999999999999</v>
      </c>
      <c r="R2062" s="37">
        <v>27.012425715829281</v>
      </c>
      <c r="S2062" s="16">
        <v>1.161534305780659E-2</v>
      </c>
      <c r="T2062" s="37">
        <v>6.3875143205200606</v>
      </c>
      <c r="U2062" s="16">
        <v>1.8027756377319945E-2</v>
      </c>
      <c r="V2062" s="10" t="s">
        <v>4767</v>
      </c>
      <c r="W2062" s="37">
        <v>0.53300000000000003</v>
      </c>
      <c r="X2062" s="16">
        <v>0.01</v>
      </c>
      <c r="Y2062" s="10" t="s">
        <v>4770</v>
      </c>
      <c r="Z2062" s="16">
        <v>4.2296963926044873</v>
      </c>
      <c r="AA2062" s="16">
        <v>4.339778102870806E-2</v>
      </c>
      <c r="AB2062" s="29" t="s">
        <v>8349</v>
      </c>
      <c r="AC2062" s="16">
        <v>1.5165143205200602</v>
      </c>
      <c r="AD2062" s="16">
        <v>2.6925824035672518E-2</v>
      </c>
      <c r="AE2062" s="10" t="s">
        <v>120</v>
      </c>
      <c r="AF2062" s="10" t="s">
        <v>4075</v>
      </c>
      <c r="AG2062" s="37">
        <v>1.8232302430186325</v>
      </c>
      <c r="AH2062" s="16">
        <v>5.1072178318686316E-2</v>
      </c>
      <c r="AI2062" s="10" t="s">
        <v>4637</v>
      </c>
      <c r="AJ2062" s="10" t="s">
        <v>107</v>
      </c>
      <c r="AK2062" s="16" t="s">
        <v>111</v>
      </c>
      <c r="AL2062" s="16">
        <f t="shared" si="128"/>
        <v>1.3502704332905437</v>
      </c>
      <c r="AM2062" s="16">
        <f t="shared" si="129"/>
        <v>49.987011440415927</v>
      </c>
      <c r="AN2062" s="17">
        <f t="shared" si="130"/>
        <v>6.3349102748960738E-11</v>
      </c>
      <c r="AO2062" s="16">
        <f t="shared" si="131"/>
        <v>31.883163150290464</v>
      </c>
      <c r="AP2062" s="18">
        <v>6051</v>
      </c>
      <c r="AQ2062" s="18" t="s">
        <v>129</v>
      </c>
      <c r="AR2062" s="16">
        <v>1.2277729998614144</v>
      </c>
      <c r="AS2062" s="10" t="s">
        <v>74</v>
      </c>
      <c r="AT2062" s="16">
        <v>1.1664938139831567</v>
      </c>
      <c r="AU2062" s="10" t="s">
        <v>74</v>
      </c>
      <c r="AV2062" s="10">
        <v>4.16</v>
      </c>
      <c r="AW2062" s="10" t="s">
        <v>96</v>
      </c>
      <c r="AX2062" s="10" t="s">
        <v>8349</v>
      </c>
      <c r="AY2062" s="10" t="s">
        <v>8349</v>
      </c>
      <c r="AZ2062" s="10" t="s">
        <v>101</v>
      </c>
      <c r="BA2062" s="10" t="s">
        <v>8349</v>
      </c>
    </row>
    <row r="2063" spans="1:53" s="10" customFormat="1">
      <c r="A2063" s="32">
        <v>105533</v>
      </c>
      <c r="B2063" s="10" t="s">
        <v>8349</v>
      </c>
      <c r="C2063" s="10" t="s">
        <v>8349</v>
      </c>
      <c r="D2063" s="10" t="s">
        <v>8349</v>
      </c>
      <c r="E2063" s="10" t="s">
        <v>8349</v>
      </c>
      <c r="F2063" s="10" t="s">
        <v>8349</v>
      </c>
      <c r="G2063" s="10" t="s">
        <v>8349</v>
      </c>
      <c r="H2063" s="10" t="s">
        <v>8349</v>
      </c>
      <c r="I2063" s="10" t="s">
        <v>8349</v>
      </c>
      <c r="J2063" s="10" t="s">
        <v>4848</v>
      </c>
      <c r="K2063" s="10" t="s">
        <v>4849</v>
      </c>
      <c r="L2063" s="10">
        <v>320.61097633000003</v>
      </c>
      <c r="M2063" s="10">
        <v>10.873683209999999</v>
      </c>
      <c r="N2063" s="10">
        <v>-56.75</v>
      </c>
      <c r="O2063" s="10">
        <v>31.97</v>
      </c>
      <c r="P2063" s="11">
        <v>62.584800000000001</v>
      </c>
      <c r="Q2063" s="11">
        <v>-26.684799999999999</v>
      </c>
      <c r="R2063" s="37">
        <v>20.470829068577277</v>
      </c>
      <c r="S2063" s="16">
        <v>3.193449334698055E-2</v>
      </c>
      <c r="T2063" s="37">
        <v>9.9209999999999994</v>
      </c>
      <c r="U2063" s="16">
        <v>1.2E-2</v>
      </c>
      <c r="V2063" s="10" t="s">
        <v>4769</v>
      </c>
      <c r="W2063" s="37">
        <v>1.397</v>
      </c>
      <c r="X2063" s="16">
        <v>8.3999999999999995E-3</v>
      </c>
      <c r="Y2063" s="10" t="s">
        <v>4769</v>
      </c>
      <c r="Z2063" s="16">
        <v>8.3653228402739579</v>
      </c>
      <c r="AA2063" s="16">
        <v>8.2476270196828239E-2</v>
      </c>
      <c r="AB2063" s="29" t="s">
        <v>8349</v>
      </c>
      <c r="AC2063" s="16">
        <v>3.5255396599999989</v>
      </c>
      <c r="AD2063" s="16">
        <v>0.12860015552090126</v>
      </c>
      <c r="AE2063" s="10" t="s">
        <v>125</v>
      </c>
      <c r="AF2063" s="10" t="s">
        <v>4075</v>
      </c>
      <c r="AG2063" s="37">
        <v>9.6138130629914775E-2</v>
      </c>
      <c r="AH2063" s="16">
        <v>0.15277544025654191</v>
      </c>
      <c r="AI2063" s="10" t="s">
        <v>4528</v>
      </c>
      <c r="AJ2063" s="16" t="s">
        <v>8349</v>
      </c>
      <c r="AK2063" s="16" t="s">
        <v>8349</v>
      </c>
      <c r="AL2063" s="16">
        <f t="shared" si="128"/>
        <v>0.31006149491659679</v>
      </c>
      <c r="AM2063" s="16">
        <f t="shared" si="129"/>
        <v>15.146504026675755</v>
      </c>
      <c r="AN2063" s="17">
        <f t="shared" si="130"/>
        <v>1.2013963579614319E-9</v>
      </c>
      <c r="AO2063" s="16">
        <f t="shared" si="131"/>
        <v>32.221784222380954</v>
      </c>
      <c r="AP2063" s="18">
        <v>3988.5823434019221</v>
      </c>
      <c r="AQ2063" s="18" t="s">
        <v>143</v>
      </c>
      <c r="AR2063" s="16">
        <v>0.64887693668380353</v>
      </c>
      <c r="AS2063" s="10" t="s">
        <v>74</v>
      </c>
      <c r="AT2063" s="16">
        <v>0.54853458980812664</v>
      </c>
      <c r="AU2063" s="10" t="s">
        <v>74</v>
      </c>
      <c r="AV2063" s="10" t="s">
        <v>8349</v>
      </c>
      <c r="AW2063" s="10" t="s">
        <v>8349</v>
      </c>
      <c r="AX2063" s="10" t="s">
        <v>8349</v>
      </c>
      <c r="AY2063" s="10" t="s">
        <v>8349</v>
      </c>
      <c r="AZ2063" s="10" t="s">
        <v>8349</v>
      </c>
      <c r="BA2063" s="10" t="s">
        <v>8349</v>
      </c>
    </row>
    <row r="2064" spans="1:53" s="10" customFormat="1">
      <c r="A2064" s="31">
        <v>105675</v>
      </c>
      <c r="B2064" s="10">
        <v>203413</v>
      </c>
      <c r="C2064" s="10" t="s">
        <v>8349</v>
      </c>
      <c r="D2064" s="10" t="s">
        <v>8349</v>
      </c>
      <c r="E2064" s="10" t="s">
        <v>8349</v>
      </c>
      <c r="F2064" s="10" t="s">
        <v>8349</v>
      </c>
      <c r="G2064" s="10" t="s">
        <v>8349</v>
      </c>
      <c r="H2064" s="10" t="s">
        <v>8349</v>
      </c>
      <c r="I2064" s="10" t="s">
        <v>8349</v>
      </c>
      <c r="J2064" s="10" t="s">
        <v>595</v>
      </c>
      <c r="K2064" s="10" t="s">
        <v>596</v>
      </c>
      <c r="L2064" s="10">
        <v>321.06351940000002</v>
      </c>
      <c r="M2064" s="10">
        <v>-58.692259550000003</v>
      </c>
      <c r="N2064" s="10">
        <v>-102.08</v>
      </c>
      <c r="O2064" s="10">
        <v>-19.579999999999998</v>
      </c>
      <c r="P2064" s="11">
        <v>336.56380000000001</v>
      </c>
      <c r="Q2064" s="11">
        <v>-42.501300000000001</v>
      </c>
      <c r="R2064" s="37">
        <v>25.113008538422903</v>
      </c>
      <c r="S2064" s="16">
        <v>2.9884480160723252E-2</v>
      </c>
      <c r="T2064" s="37">
        <v>8.6777701001197816</v>
      </c>
      <c r="U2064" s="16">
        <v>2.7784887978899608E-2</v>
      </c>
      <c r="V2064" s="10" t="s">
        <v>4767</v>
      </c>
      <c r="W2064" s="37">
        <v>1.0573114326077593</v>
      </c>
      <c r="X2064" s="16">
        <v>2.7784887978899608E-2</v>
      </c>
      <c r="Y2064" s="10" t="s">
        <v>4768</v>
      </c>
      <c r="Z2064" s="16">
        <v>6.6782763785767347</v>
      </c>
      <c r="AA2064" s="16">
        <v>9.3667625711750802E-2</v>
      </c>
      <c r="AB2064" s="29" t="s">
        <v>8349</v>
      </c>
      <c r="AC2064" s="16">
        <v>2.4537701001197814</v>
      </c>
      <c r="AD2064" s="16">
        <v>3.4828149534536001E-2</v>
      </c>
      <c r="AE2064" s="10" t="s">
        <v>122</v>
      </c>
      <c r="AF2064" s="10" t="s">
        <v>4075</v>
      </c>
      <c r="AG2064" s="37">
        <v>0.26093727100097075</v>
      </c>
      <c r="AH2064" s="16">
        <v>9.9933098153097616E-2</v>
      </c>
      <c r="AI2064" s="10" t="s">
        <v>4648</v>
      </c>
      <c r="AJ2064" s="10" t="s">
        <v>107</v>
      </c>
      <c r="AK2064" s="16" t="s">
        <v>57</v>
      </c>
      <c r="AL2064" s="16">
        <f t="shared" si="128"/>
        <v>0.51082019439424153</v>
      </c>
      <c r="AM2064" s="16">
        <f t="shared" si="129"/>
        <v>20.340860140778698</v>
      </c>
      <c r="AN2064" s="17">
        <f t="shared" si="130"/>
        <v>4.426351189959763E-10</v>
      </c>
      <c r="AO2064" s="16">
        <f t="shared" si="131"/>
        <v>32.062655429614942</v>
      </c>
      <c r="AP2064" s="18">
        <v>4782.7630751965662</v>
      </c>
      <c r="AQ2064" s="18" t="s">
        <v>124</v>
      </c>
      <c r="AR2064" s="16">
        <v>0.74346743240180846</v>
      </c>
      <c r="AS2064" s="10" t="s">
        <v>74</v>
      </c>
      <c r="AT2064" s="16">
        <v>0.70858813486661554</v>
      </c>
      <c r="AU2064" s="10" t="s">
        <v>74</v>
      </c>
      <c r="AV2064" s="10" t="s">
        <v>8349</v>
      </c>
      <c r="AW2064" s="10" t="s">
        <v>8349</v>
      </c>
      <c r="AX2064" s="10" t="s">
        <v>8349</v>
      </c>
      <c r="AY2064" s="10" t="s">
        <v>8349</v>
      </c>
      <c r="AZ2064" s="10" t="s">
        <v>101</v>
      </c>
      <c r="BA2064" s="10" t="s">
        <v>8349</v>
      </c>
    </row>
    <row r="2065" spans="1:53" s="10" customFormat="1">
      <c r="A2065" s="33">
        <v>105679</v>
      </c>
      <c r="B2065" s="13" t="s">
        <v>8349</v>
      </c>
      <c r="C2065" s="14" t="s">
        <v>8349</v>
      </c>
      <c r="D2065" s="14" t="s">
        <v>8349</v>
      </c>
      <c r="E2065" s="14" t="s">
        <v>8349</v>
      </c>
      <c r="F2065" s="13" t="s">
        <v>8349</v>
      </c>
      <c r="G2065" s="13" t="s">
        <v>8349</v>
      </c>
      <c r="H2065" s="13" t="s">
        <v>8349</v>
      </c>
      <c r="I2065" s="13" t="s">
        <v>8349</v>
      </c>
      <c r="J2065" s="13" t="s">
        <v>4850</v>
      </c>
      <c r="K2065" s="13" t="s">
        <v>4607</v>
      </c>
      <c r="L2065" s="13">
        <v>321.07387208</v>
      </c>
      <c r="M2065" s="13">
        <v>-46.69295614</v>
      </c>
      <c r="N2065" s="13">
        <v>736.95</v>
      </c>
      <c r="O2065" s="13">
        <v>-51.41</v>
      </c>
      <c r="P2065" s="12">
        <v>352.81040000000002</v>
      </c>
      <c r="Q2065" s="12">
        <v>-45.189500000000002</v>
      </c>
      <c r="R2065" s="38">
        <v>25.239777889954571</v>
      </c>
      <c r="S2065" s="23">
        <v>0.11635537607269057</v>
      </c>
      <c r="T2065" s="38">
        <v>12.45</v>
      </c>
      <c r="U2065" s="19">
        <v>1.0606601717798212E-2</v>
      </c>
      <c r="V2065" s="13" t="s">
        <v>4770</v>
      </c>
      <c r="W2065" s="38">
        <v>1.52</v>
      </c>
      <c r="X2065" s="19">
        <v>1.4999999999999999E-2</v>
      </c>
      <c r="Y2065" s="13" t="s">
        <v>4770</v>
      </c>
      <c r="Z2065" s="19">
        <v>10.43957235601264</v>
      </c>
      <c r="AA2065" s="19">
        <v>0.27921840390527564</v>
      </c>
      <c r="AB2065" s="29" t="s">
        <v>8349</v>
      </c>
      <c r="AC2065" s="19">
        <v>4.3149999999999995</v>
      </c>
      <c r="AD2065" s="19">
        <v>2.5327850283827877E-2</v>
      </c>
      <c r="AE2065" s="13" t="s">
        <v>120</v>
      </c>
      <c r="AF2065" s="13" t="s">
        <v>4075</v>
      </c>
      <c r="AG2065" s="38">
        <v>2.6333866008151696E-2</v>
      </c>
      <c r="AH2065" s="19">
        <v>0.29336481908949075</v>
      </c>
      <c r="AI2065" s="13" t="s">
        <v>4383</v>
      </c>
      <c r="AJ2065" s="19" t="s">
        <v>8349</v>
      </c>
      <c r="AK2065" s="19" t="s">
        <v>8349</v>
      </c>
      <c r="AL2065" s="19">
        <f t="shared" si="128"/>
        <v>0.16227712718726472</v>
      </c>
      <c r="AM2065" s="19">
        <f t="shared" si="129"/>
        <v>6.4294197791594287</v>
      </c>
      <c r="AN2065" s="20">
        <f t="shared" si="130"/>
        <v>4.3859872289259299E-9</v>
      </c>
      <c r="AO2065" s="19">
        <f t="shared" si="131"/>
        <v>33.344831593077544</v>
      </c>
      <c r="AP2065" s="21">
        <v>3556.2522962443891</v>
      </c>
      <c r="AQ2065" s="21" t="s">
        <v>143</v>
      </c>
      <c r="AR2065" s="19">
        <v>0.42719268622399198</v>
      </c>
      <c r="AS2065" s="13" t="s">
        <v>74</v>
      </c>
      <c r="AT2065" s="19">
        <v>0.39355347283222986</v>
      </c>
      <c r="AU2065" s="13" t="s">
        <v>74</v>
      </c>
      <c r="AV2065" s="13" t="s">
        <v>8349</v>
      </c>
      <c r="AW2065" s="13" t="s">
        <v>8349</v>
      </c>
      <c r="AX2065" s="13" t="s">
        <v>8349</v>
      </c>
      <c r="AY2065" s="13" t="s">
        <v>8349</v>
      </c>
      <c r="AZ2065" s="13" t="s">
        <v>8349</v>
      </c>
      <c r="BA2065" s="13" t="s">
        <v>8349</v>
      </c>
    </row>
    <row r="2066" spans="1:53" s="10" customFormat="1">
      <c r="A2066" s="31">
        <v>105712</v>
      </c>
      <c r="B2066" s="10">
        <v>203244</v>
      </c>
      <c r="C2066" s="10" t="s">
        <v>5902</v>
      </c>
      <c r="D2066" s="10" t="s">
        <v>5903</v>
      </c>
      <c r="E2066" s="15" t="s">
        <v>8349</v>
      </c>
      <c r="F2066" s="10" t="s">
        <v>8349</v>
      </c>
      <c r="G2066" s="10" t="s">
        <v>8349</v>
      </c>
      <c r="H2066" s="10" t="s">
        <v>8349</v>
      </c>
      <c r="I2066" s="10" t="s">
        <v>8349</v>
      </c>
      <c r="J2066" s="10" t="s">
        <v>597</v>
      </c>
      <c r="K2066" s="10" t="s">
        <v>598</v>
      </c>
      <c r="L2066" s="10">
        <v>321.16841879999998</v>
      </c>
      <c r="M2066" s="10">
        <v>-68.228245290000004</v>
      </c>
      <c r="N2066" s="10">
        <v>140.88</v>
      </c>
      <c r="O2066" s="10">
        <v>169.39</v>
      </c>
      <c r="P2066" s="11">
        <v>324.89609999999999</v>
      </c>
      <c r="Q2066" s="11">
        <v>-38.909399999999998</v>
      </c>
      <c r="R2066" s="37">
        <v>20.420665713702267</v>
      </c>
      <c r="S2066" s="16">
        <v>1.3886052685317543E-2</v>
      </c>
      <c r="T2066" s="37">
        <v>6.9824371313600002</v>
      </c>
      <c r="U2066" s="16">
        <v>1.7204650534085254E-2</v>
      </c>
      <c r="V2066" s="10" t="s">
        <v>4767</v>
      </c>
      <c r="W2066" s="37">
        <v>0.72299999999999998</v>
      </c>
      <c r="X2066" s="16">
        <v>8.0000000000000002E-3</v>
      </c>
      <c r="Y2066" s="10" t="s">
        <v>4770</v>
      </c>
      <c r="Z2066" s="16">
        <v>5.4320876514510914</v>
      </c>
      <c r="AA2066" s="16">
        <v>4.7569143623443999E-2</v>
      </c>
      <c r="AB2066" s="29" t="s">
        <v>8349</v>
      </c>
      <c r="AC2066" s="16">
        <v>1.76643713136</v>
      </c>
      <c r="AD2066" s="16">
        <v>2.4899799195977464E-2</v>
      </c>
      <c r="AE2066" s="10" t="s">
        <v>120</v>
      </c>
      <c r="AF2066" s="10" t="s">
        <v>4075</v>
      </c>
      <c r="AG2066" s="37">
        <v>0.64412518974324107</v>
      </c>
      <c r="AH2066" s="16">
        <v>5.3691930725834801E-2</v>
      </c>
      <c r="AI2066" s="10" t="s">
        <v>4597</v>
      </c>
      <c r="AJ2066" s="10" t="s">
        <v>107</v>
      </c>
      <c r="AK2066" s="16" t="s">
        <v>109</v>
      </c>
      <c r="AL2066" s="16">
        <f t="shared" si="128"/>
        <v>0.8025741023377474</v>
      </c>
      <c r="AM2066" s="16">
        <f t="shared" si="129"/>
        <v>39.302053791479487</v>
      </c>
      <c r="AN2066" s="17">
        <f t="shared" si="130"/>
        <v>1.7931296871969904E-10</v>
      </c>
      <c r="AO2066" s="16">
        <f t="shared" si="131"/>
        <v>31.348407879293315</v>
      </c>
      <c r="AP2066" s="18">
        <v>5445</v>
      </c>
      <c r="AQ2066" s="18" t="s">
        <v>129</v>
      </c>
      <c r="AR2066" s="16">
        <v>0.90124112252739907</v>
      </c>
      <c r="AS2066" s="10" t="s">
        <v>74</v>
      </c>
      <c r="AT2066" s="16">
        <v>0.89334255290347819</v>
      </c>
      <c r="AU2066" s="10" t="s">
        <v>74</v>
      </c>
      <c r="AV2066" s="10">
        <v>4.5</v>
      </c>
      <c r="AW2066" s="10" t="s">
        <v>96</v>
      </c>
      <c r="AX2066" s="10" t="s">
        <v>8349</v>
      </c>
      <c r="AY2066" s="10" t="s">
        <v>8349</v>
      </c>
      <c r="AZ2066" s="10" t="s">
        <v>101</v>
      </c>
      <c r="BA2066" s="10" t="s">
        <v>8349</v>
      </c>
    </row>
    <row r="2067" spans="1:53" s="10" customFormat="1">
      <c r="A2067" s="31">
        <v>105766</v>
      </c>
      <c r="B2067" s="10">
        <v>204521</v>
      </c>
      <c r="C2067" s="10" t="s">
        <v>8349</v>
      </c>
      <c r="D2067" s="10" t="s">
        <v>8349</v>
      </c>
      <c r="E2067" s="15" t="s">
        <v>8349</v>
      </c>
      <c r="F2067" s="10" t="s">
        <v>8349</v>
      </c>
      <c r="G2067" s="10" t="s">
        <v>8349</v>
      </c>
      <c r="H2067" s="10" t="s">
        <v>8349</v>
      </c>
      <c r="I2067" s="10" t="s">
        <v>8349</v>
      </c>
      <c r="J2067" s="10" t="s">
        <v>599</v>
      </c>
      <c r="K2067" s="10" t="s">
        <v>600</v>
      </c>
      <c r="L2067" s="10">
        <v>321.31969271000003</v>
      </c>
      <c r="M2067" s="10">
        <v>70.477443960000002</v>
      </c>
      <c r="N2067" s="10">
        <v>41.22</v>
      </c>
      <c r="O2067" s="10">
        <v>39.590000000000003</v>
      </c>
      <c r="P2067" s="11">
        <v>107.2745</v>
      </c>
      <c r="Q2067" s="11">
        <v>14.1692</v>
      </c>
      <c r="R2067" s="37">
        <v>26.406126221283341</v>
      </c>
      <c r="S2067" s="16">
        <v>1.1090573012939002E-2</v>
      </c>
      <c r="T2067" s="37">
        <v>7.26</v>
      </c>
      <c r="U2067" s="16">
        <v>1.0606601717798212E-2</v>
      </c>
      <c r="V2067" s="10" t="s">
        <v>4770</v>
      </c>
      <c r="W2067" s="37">
        <v>0.61899999999999999</v>
      </c>
      <c r="X2067" s="16">
        <v>1.4999999999999999E-2</v>
      </c>
      <c r="Y2067" s="10" t="s">
        <v>4770</v>
      </c>
      <c r="Z2067" s="16">
        <v>5.1514765256041306</v>
      </c>
      <c r="AA2067" s="16">
        <v>3.4824017144503117E-2</v>
      </c>
      <c r="AB2067" s="29" t="s">
        <v>8349</v>
      </c>
      <c r="AC2067" s="16">
        <v>1.609</v>
      </c>
      <c r="AD2067" s="16">
        <v>2.0037464909513879E-2</v>
      </c>
      <c r="AE2067" s="10" t="s">
        <v>120</v>
      </c>
      <c r="AF2067" s="10" t="s">
        <v>4075</v>
      </c>
      <c r="AG2067" s="37">
        <v>0.7969699937174749</v>
      </c>
      <c r="AH2067" s="16">
        <v>4.0177259364977187E-2</v>
      </c>
      <c r="AI2067" s="10" t="s">
        <v>4659</v>
      </c>
      <c r="AJ2067" s="10" t="s">
        <v>107</v>
      </c>
      <c r="AK2067" s="16" t="s">
        <v>109</v>
      </c>
      <c r="AL2067" s="16">
        <f t="shared" si="128"/>
        <v>0.89273175910654978</v>
      </c>
      <c r="AM2067" s="16">
        <f t="shared" si="129"/>
        <v>33.807751717365036</v>
      </c>
      <c r="AN2067" s="17">
        <f t="shared" si="130"/>
        <v>1.449239004109164E-10</v>
      </c>
      <c r="AO2067" s="16">
        <f t="shared" si="131"/>
        <v>31.857149965227769</v>
      </c>
      <c r="AP2067" s="18">
        <v>5765</v>
      </c>
      <c r="AQ2067" s="18" t="s">
        <v>129</v>
      </c>
      <c r="AR2067" s="16">
        <v>0.8942809679416478</v>
      </c>
      <c r="AS2067" s="10" t="s">
        <v>74</v>
      </c>
      <c r="AT2067" s="16">
        <v>0.94347133626167268</v>
      </c>
      <c r="AU2067" s="10" t="s">
        <v>74</v>
      </c>
      <c r="AV2067" s="10">
        <v>4.3</v>
      </c>
      <c r="AW2067" s="10" t="s">
        <v>96</v>
      </c>
      <c r="AX2067" s="10" t="s">
        <v>8349</v>
      </c>
      <c r="AY2067" s="10" t="s">
        <v>8349</v>
      </c>
      <c r="AZ2067" s="10" t="s">
        <v>102</v>
      </c>
      <c r="BA2067" s="10" t="s">
        <v>8349</v>
      </c>
    </row>
    <row r="2068" spans="1:53" s="10" customFormat="1">
      <c r="A2068" s="31">
        <v>105791</v>
      </c>
      <c r="B2068" s="10">
        <v>204079</v>
      </c>
      <c r="C2068" s="10" t="s">
        <v>5904</v>
      </c>
      <c r="D2068" s="10" t="s">
        <v>8349</v>
      </c>
      <c r="E2068" s="15" t="s">
        <v>8349</v>
      </c>
      <c r="F2068" s="10" t="s">
        <v>8349</v>
      </c>
      <c r="G2068" s="10" t="s">
        <v>8349</v>
      </c>
      <c r="H2068" s="10" t="s">
        <v>8349</v>
      </c>
      <c r="I2068" s="10" t="s">
        <v>8349</v>
      </c>
      <c r="J2068" s="10" t="s">
        <v>601</v>
      </c>
      <c r="K2068" s="10" t="s">
        <v>602</v>
      </c>
      <c r="L2068" s="10">
        <v>321.37124757999999</v>
      </c>
      <c r="M2068" s="10">
        <v>27.21108272</v>
      </c>
      <c r="N2068" s="10">
        <v>-149.21</v>
      </c>
      <c r="O2068" s="10">
        <v>-164.88</v>
      </c>
      <c r="P2068" s="11">
        <v>76.393100000000004</v>
      </c>
      <c r="Q2068" s="11">
        <v>-16.519100000000002</v>
      </c>
      <c r="R2068" s="37">
        <v>29.420417769932332</v>
      </c>
      <c r="S2068" s="16">
        <v>2.6478375992939097E-2</v>
      </c>
      <c r="T2068" s="37">
        <v>8.3101846752361404</v>
      </c>
      <c r="U2068" s="16">
        <v>2.3021728866442676E-2</v>
      </c>
      <c r="V2068" s="10" t="s">
        <v>4767</v>
      </c>
      <c r="W2068" s="37">
        <v>0.83160009644887967</v>
      </c>
      <c r="X2068" s="16">
        <v>2.3021728866442676E-2</v>
      </c>
      <c r="Y2068" s="10" t="s">
        <v>4768</v>
      </c>
      <c r="Z2068" s="16">
        <v>5.9669404981514393</v>
      </c>
      <c r="AA2068" s="16">
        <v>8.1293715982475589E-2</v>
      </c>
      <c r="AB2068" s="29" t="s">
        <v>8349</v>
      </c>
      <c r="AC2068" s="16">
        <v>2.1081846752361404</v>
      </c>
      <c r="AD2068" s="16">
        <v>2.8035691537752372E-2</v>
      </c>
      <c r="AE2068" s="10" t="s">
        <v>122</v>
      </c>
      <c r="AF2068" s="10" t="s">
        <v>4075</v>
      </c>
      <c r="AG2068" s="37">
        <v>0.43330816620022378</v>
      </c>
      <c r="AH2068" s="16">
        <v>8.5992256966772346E-2</v>
      </c>
      <c r="AI2068" s="10" t="s">
        <v>4652</v>
      </c>
      <c r="AJ2068" s="10" t="s">
        <v>107</v>
      </c>
      <c r="AK2068" s="16" t="s">
        <v>57</v>
      </c>
      <c r="AL2068" s="16">
        <f t="shared" si="128"/>
        <v>0.65826147251698075</v>
      </c>
      <c r="AM2068" s="16">
        <f t="shared" si="129"/>
        <v>22.374307450852179</v>
      </c>
      <c r="AN2068" s="17">
        <f t="shared" si="130"/>
        <v>2.6655394245819399E-10</v>
      </c>
      <c r="AO2068" s="16">
        <f t="shared" si="131"/>
        <v>32.245721899415734</v>
      </c>
      <c r="AP2068" s="18">
        <v>5110.2239557431822</v>
      </c>
      <c r="AQ2068" s="18" t="s">
        <v>124</v>
      </c>
      <c r="AR2068" s="16">
        <v>0.83920912263613467</v>
      </c>
      <c r="AS2068" s="10" t="s">
        <v>74</v>
      </c>
      <c r="AT2068" s="16">
        <v>0.80699527759276801</v>
      </c>
      <c r="AU2068" s="10" t="s">
        <v>74</v>
      </c>
      <c r="AV2068" s="10" t="s">
        <v>8349</v>
      </c>
      <c r="AW2068" s="10" t="s">
        <v>8349</v>
      </c>
      <c r="AX2068" s="10" t="s">
        <v>8349</v>
      </c>
      <c r="AY2068" s="10" t="s">
        <v>8349</v>
      </c>
      <c r="AZ2068" s="10" t="s">
        <v>8349</v>
      </c>
      <c r="BA2068" s="10" t="s">
        <v>8349</v>
      </c>
    </row>
    <row r="2069" spans="1:53" s="10" customFormat="1">
      <c r="A2069" s="31">
        <v>105858</v>
      </c>
      <c r="B2069" s="10">
        <v>203608</v>
      </c>
      <c r="C2069" s="10" t="s">
        <v>5905</v>
      </c>
      <c r="D2069" s="10" t="s">
        <v>5906</v>
      </c>
      <c r="E2069" s="15" t="s">
        <v>8349</v>
      </c>
      <c r="F2069" s="10" t="s">
        <v>8349</v>
      </c>
      <c r="G2069" s="10" t="s">
        <v>8349</v>
      </c>
      <c r="H2069" s="10" t="s">
        <v>8349</v>
      </c>
      <c r="I2069" s="10" t="s">
        <v>8349</v>
      </c>
      <c r="J2069" s="10" t="s">
        <v>603</v>
      </c>
      <c r="K2069" s="10" t="s">
        <v>604</v>
      </c>
      <c r="L2069" s="10">
        <v>321.61038385000001</v>
      </c>
      <c r="M2069" s="10">
        <v>-65.368144380000004</v>
      </c>
      <c r="N2069" s="10">
        <v>81.08</v>
      </c>
      <c r="O2069" s="10">
        <v>800.68</v>
      </c>
      <c r="P2069" s="11">
        <v>328.15440000000001</v>
      </c>
      <c r="Q2069" s="11">
        <v>-40.291200000000003</v>
      </c>
      <c r="R2069" s="37">
        <v>9.2618319903676944</v>
      </c>
      <c r="S2069" s="16">
        <v>1.7597480781698621E-3</v>
      </c>
      <c r="T2069" s="37">
        <v>4.2208238977568593</v>
      </c>
      <c r="U2069" s="16">
        <v>1.6643316977093238E-2</v>
      </c>
      <c r="V2069" s="10" t="s">
        <v>4774</v>
      </c>
      <c r="W2069" s="37">
        <v>0.46917437174712051</v>
      </c>
      <c r="X2069" s="16">
        <v>1.6643316977093238E-2</v>
      </c>
      <c r="Y2069" s="10" t="s">
        <v>4775</v>
      </c>
      <c r="Z2069" s="16">
        <v>4.3873394046197278</v>
      </c>
      <c r="AA2069" s="16">
        <v>2.046792753992932E-2</v>
      </c>
      <c r="AB2069" s="29" t="s">
        <v>8349</v>
      </c>
      <c r="AC2069" s="16">
        <v>1.3531438977568593</v>
      </c>
      <c r="AD2069" s="16">
        <v>5.2697248505021589E-2</v>
      </c>
      <c r="AE2069" s="10" t="s">
        <v>5</v>
      </c>
      <c r="AF2069" s="10" t="s">
        <v>4075</v>
      </c>
      <c r="AG2069" s="37">
        <v>1.5447866128133716</v>
      </c>
      <c r="AH2069" s="16">
        <v>5.6532610569297051E-2</v>
      </c>
      <c r="AI2069" s="10" t="s">
        <v>4598</v>
      </c>
      <c r="AJ2069" s="10" t="s">
        <v>107</v>
      </c>
      <c r="AK2069" s="16" t="s">
        <v>111</v>
      </c>
      <c r="AL2069" s="16">
        <f t="shared" si="128"/>
        <v>1.2428944495866781</v>
      </c>
      <c r="AM2069" s="16">
        <f t="shared" si="129"/>
        <v>134.19531372187365</v>
      </c>
      <c r="AN2069" s="17">
        <f t="shared" si="130"/>
        <v>7.4767608057951078E-11</v>
      </c>
      <c r="AO2069" s="16">
        <f t="shared" si="131"/>
        <v>29.536540180119339</v>
      </c>
      <c r="AP2069" s="18">
        <v>6205</v>
      </c>
      <c r="AQ2069" s="18" t="s">
        <v>129</v>
      </c>
      <c r="AR2069" s="16">
        <v>1.0747372539663644</v>
      </c>
      <c r="AS2069" s="10" t="s">
        <v>74</v>
      </c>
      <c r="AT2069" s="16">
        <v>1.1179640023179211</v>
      </c>
      <c r="AU2069" s="10" t="s">
        <v>74</v>
      </c>
      <c r="AV2069" s="10">
        <v>4.42</v>
      </c>
      <c r="AW2069" s="10" t="s">
        <v>96</v>
      </c>
      <c r="AX2069" s="10" t="s">
        <v>8349</v>
      </c>
      <c r="AY2069" s="10" t="s">
        <v>8349</v>
      </c>
      <c r="AZ2069" s="10" t="s">
        <v>101</v>
      </c>
      <c r="BA2069" s="10" t="s">
        <v>8349</v>
      </c>
    </row>
    <row r="2070" spans="1:53" s="10" customFormat="1">
      <c r="A2070" s="31">
        <v>105885</v>
      </c>
      <c r="B2070" s="10" t="s">
        <v>8349</v>
      </c>
      <c r="C2070" s="10" t="s">
        <v>5907</v>
      </c>
      <c r="D2070" s="10" t="s">
        <v>5908</v>
      </c>
      <c r="E2070" s="15" t="s">
        <v>8349</v>
      </c>
      <c r="F2070" s="10" t="s">
        <v>8349</v>
      </c>
      <c r="G2070" s="10" t="s">
        <v>8349</v>
      </c>
      <c r="H2070" s="10" t="s">
        <v>8349</v>
      </c>
      <c r="I2070" s="10" t="s">
        <v>8349</v>
      </c>
      <c r="J2070" s="10" t="s">
        <v>605</v>
      </c>
      <c r="K2070" s="10" t="s">
        <v>606</v>
      </c>
      <c r="L2070" s="10">
        <v>321.67697943000002</v>
      </c>
      <c r="M2070" s="10">
        <v>3.7372711399999998</v>
      </c>
      <c r="N2070" s="10">
        <v>-41.37</v>
      </c>
      <c r="O2070" s="10">
        <v>-53.06</v>
      </c>
      <c r="P2070" s="11">
        <v>56.751600000000003</v>
      </c>
      <c r="Q2070" s="11">
        <v>-31.801200000000001</v>
      </c>
      <c r="R2070" s="37">
        <v>27.078256160303276</v>
      </c>
      <c r="S2070" s="16">
        <v>6.1738424045491465E-2</v>
      </c>
      <c r="T2070" s="37">
        <v>10.5</v>
      </c>
      <c r="U2070" s="16">
        <v>1.131370849898476E-2</v>
      </c>
      <c r="V2070" s="10" t="s">
        <v>4770</v>
      </c>
      <c r="W2070" s="37">
        <v>1.369</v>
      </c>
      <c r="X2070" s="16">
        <v>1.6E-2</v>
      </c>
      <c r="Y2070" s="10" t="s">
        <v>4770</v>
      </c>
      <c r="Z2070" s="16">
        <v>8.3368965382548943</v>
      </c>
      <c r="AA2070" s="16">
        <v>0.14969405201475183</v>
      </c>
      <c r="AB2070" s="29" t="s">
        <v>8349</v>
      </c>
      <c r="AC2070" s="16">
        <v>3.5030000000000001</v>
      </c>
      <c r="AD2070" s="16">
        <v>2.3853720883753128E-2</v>
      </c>
      <c r="AE2070" s="10" t="s">
        <v>120</v>
      </c>
      <c r="AF2070" s="10" t="s">
        <v>4075</v>
      </c>
      <c r="AG2070" s="37">
        <v>0.10130913060746724</v>
      </c>
      <c r="AH2070" s="16">
        <v>0.15158268109713335</v>
      </c>
      <c r="AI2070" s="10" t="s">
        <v>4644</v>
      </c>
      <c r="AJ2070" s="10" t="s">
        <v>107</v>
      </c>
      <c r="AK2070" s="22" t="s">
        <v>110</v>
      </c>
      <c r="AL2070" s="16">
        <f t="shared" si="128"/>
        <v>0.31829095275779867</v>
      </c>
      <c r="AM2070" s="16">
        <f t="shared" si="129"/>
        <v>11.754484885345505</v>
      </c>
      <c r="AN2070" s="17">
        <f t="shared" si="130"/>
        <v>1.1400749301414574E-9</v>
      </c>
      <c r="AO2070" s="16">
        <f t="shared" si="131"/>
        <v>32.857666510523828</v>
      </c>
      <c r="AP2070" s="18">
        <v>4002.6743751386985</v>
      </c>
      <c r="AQ2070" s="18" t="s">
        <v>124</v>
      </c>
      <c r="AR2070" s="16">
        <v>0.66141706946833045</v>
      </c>
      <c r="AS2070" s="10" t="s">
        <v>74</v>
      </c>
      <c r="AT2070" s="16">
        <v>0.55595302753906817</v>
      </c>
      <c r="AU2070" s="10" t="s">
        <v>74</v>
      </c>
      <c r="AV2070" s="10" t="s">
        <v>8349</v>
      </c>
      <c r="AW2070" s="10" t="s">
        <v>8349</v>
      </c>
      <c r="AX2070" s="10" t="s">
        <v>8349</v>
      </c>
      <c r="AY2070" s="10" t="s">
        <v>8349</v>
      </c>
      <c r="AZ2070" s="10" t="s">
        <v>8349</v>
      </c>
      <c r="BA2070" s="10" t="s">
        <v>8349</v>
      </c>
    </row>
    <row r="2071" spans="1:53" s="10" customFormat="1">
      <c r="A2071" s="31">
        <v>105905</v>
      </c>
      <c r="B2071" s="10">
        <v>203850</v>
      </c>
      <c r="C2071" s="10" t="s">
        <v>5909</v>
      </c>
      <c r="D2071" s="10" t="s">
        <v>5910</v>
      </c>
      <c r="E2071" s="15" t="s">
        <v>8349</v>
      </c>
      <c r="F2071" s="10" t="s">
        <v>8349</v>
      </c>
      <c r="G2071" s="10" t="s">
        <v>8349</v>
      </c>
      <c r="H2071" s="10" t="s">
        <v>8349</v>
      </c>
      <c r="I2071" s="10" t="s">
        <v>8349</v>
      </c>
      <c r="J2071" s="10" t="s">
        <v>607</v>
      </c>
      <c r="K2071" s="10" t="s">
        <v>608</v>
      </c>
      <c r="L2071" s="10">
        <v>321.74067095999999</v>
      </c>
      <c r="M2071" s="10">
        <v>-56.125602489999999</v>
      </c>
      <c r="N2071" s="10">
        <v>662.19</v>
      </c>
      <c r="O2071" s="10">
        <v>138.83000000000001</v>
      </c>
      <c r="P2071" s="11">
        <v>339.7604</v>
      </c>
      <c r="Q2071" s="11">
        <v>-43.627299999999998</v>
      </c>
      <c r="R2071" s="37">
        <v>23.004370830457788</v>
      </c>
      <c r="S2071" s="16">
        <v>2.3234414538762366E-2</v>
      </c>
      <c r="T2071" s="37">
        <v>8.6780000000000008</v>
      </c>
      <c r="U2071" s="16">
        <v>1.2E-2</v>
      </c>
      <c r="V2071" s="10" t="s">
        <v>4769</v>
      </c>
      <c r="W2071" s="37">
        <v>0.91700000000000004</v>
      </c>
      <c r="X2071" s="16">
        <v>8.3999999999999995E-3</v>
      </c>
      <c r="Y2071" s="10" t="s">
        <v>4769</v>
      </c>
      <c r="Z2071" s="16">
        <v>6.8689482009541853</v>
      </c>
      <c r="AA2071" s="16">
        <v>6.3048251804285194E-2</v>
      </c>
      <c r="AB2071" s="29" t="s">
        <v>8349</v>
      </c>
      <c r="AC2071" s="16">
        <v>2.3370000000000006</v>
      </c>
      <c r="AD2071" s="16">
        <v>2.8080242164197942E-2</v>
      </c>
      <c r="AE2071" s="10" t="s">
        <v>125</v>
      </c>
      <c r="AF2071" s="10" t="s">
        <v>4075</v>
      </c>
      <c r="AG2071" s="37">
        <v>0.21178986511036341</v>
      </c>
      <c r="AH2071" s="16">
        <v>6.9018708011498967E-2</v>
      </c>
      <c r="AI2071" s="10" t="s">
        <v>4648</v>
      </c>
      <c r="AJ2071" s="10" t="s">
        <v>107</v>
      </c>
      <c r="AK2071" s="16" t="s">
        <v>57</v>
      </c>
      <c r="AL2071" s="16">
        <f t="shared" si="128"/>
        <v>0.46020632884648971</v>
      </c>
      <c r="AM2071" s="16">
        <f t="shared" si="129"/>
        <v>20.005169114956907</v>
      </c>
      <c r="AN2071" s="17">
        <f t="shared" si="130"/>
        <v>5.4535187479255961E-10</v>
      </c>
      <c r="AO2071" s="16">
        <f t="shared" si="131"/>
        <v>31.836307973806839</v>
      </c>
      <c r="AP2071" s="18">
        <v>4746</v>
      </c>
      <c r="AQ2071" s="18" t="s">
        <v>129</v>
      </c>
      <c r="AR2071" s="16">
        <v>0.68021897942904952</v>
      </c>
      <c r="AS2071" s="10" t="s">
        <v>74</v>
      </c>
      <c r="AT2071" s="16">
        <v>0.67166879629517995</v>
      </c>
      <c r="AU2071" s="10" t="s">
        <v>74</v>
      </c>
      <c r="AV2071" s="10">
        <v>4.6900000000000004</v>
      </c>
      <c r="AW2071" s="10" t="s">
        <v>96</v>
      </c>
      <c r="AX2071" s="10" t="s">
        <v>8349</v>
      </c>
      <c r="AY2071" s="10" t="s">
        <v>8349</v>
      </c>
      <c r="AZ2071" s="10" t="s">
        <v>102</v>
      </c>
      <c r="BA2071" s="10" t="s">
        <v>8349</v>
      </c>
    </row>
    <row r="2072" spans="1:53" s="10" customFormat="1">
      <c r="A2072" s="31">
        <v>105911</v>
      </c>
      <c r="B2072" s="10">
        <v>203985</v>
      </c>
      <c r="C2072" s="10" t="s">
        <v>5911</v>
      </c>
      <c r="D2072" s="10" t="s">
        <v>5912</v>
      </c>
      <c r="E2072" s="15" t="s">
        <v>8349</v>
      </c>
      <c r="F2072" s="10" t="s">
        <v>9313</v>
      </c>
      <c r="G2072" s="10" t="s">
        <v>8349</v>
      </c>
      <c r="H2072" s="10" t="s">
        <v>8349</v>
      </c>
      <c r="I2072" s="10" t="s">
        <v>8349</v>
      </c>
      <c r="J2072" s="10" t="s">
        <v>609</v>
      </c>
      <c r="K2072" s="10" t="s">
        <v>610</v>
      </c>
      <c r="L2072" s="10">
        <v>321.75462751999999</v>
      </c>
      <c r="M2072" s="10">
        <v>-44.809017660000002</v>
      </c>
      <c r="N2072" s="10">
        <v>264.07</v>
      </c>
      <c r="O2072" s="10">
        <v>184.71</v>
      </c>
      <c r="P2072" s="11">
        <v>355.40620000000001</v>
      </c>
      <c r="Q2072" s="11">
        <v>-45.874299999999998</v>
      </c>
      <c r="R2072" s="37">
        <v>23.507287259050305</v>
      </c>
      <c r="S2072" s="16">
        <v>3.1029619181946407E-2</v>
      </c>
      <c r="T2072" s="37">
        <v>7.4930000000000003</v>
      </c>
      <c r="U2072" s="16">
        <v>1.2E-2</v>
      </c>
      <c r="V2072" s="10" t="s">
        <v>4769</v>
      </c>
      <c r="W2072" s="37">
        <v>0.89600000000000002</v>
      </c>
      <c r="X2072" s="16">
        <v>8.3999999999999995E-3</v>
      </c>
      <c r="Y2072" s="10" t="s">
        <v>4769</v>
      </c>
      <c r="Z2072" s="16">
        <v>5.6369874278335512</v>
      </c>
      <c r="AA2072" s="16">
        <v>8.0447490617580719E-2</v>
      </c>
      <c r="AB2072" s="29" t="s">
        <v>8349</v>
      </c>
      <c r="AC2072" s="16">
        <v>2.0574955203574987</v>
      </c>
      <c r="AD2072" s="16">
        <v>2.5396850198400586E-2</v>
      </c>
      <c r="AE2072" s="10" t="s">
        <v>125</v>
      </c>
      <c r="AF2072" s="10" t="s">
        <v>4075</v>
      </c>
      <c r="AG2072" s="37">
        <v>0.59036621303166847</v>
      </c>
      <c r="AH2072" s="16">
        <v>8.4361121060982452E-2</v>
      </c>
      <c r="AI2072" s="10" t="s">
        <v>4527</v>
      </c>
      <c r="AJ2072" s="10" t="s">
        <v>107</v>
      </c>
      <c r="AK2072" s="16" t="s">
        <v>57</v>
      </c>
      <c r="AL2072" s="16">
        <f t="shared" si="128"/>
        <v>0.76835292218593698</v>
      </c>
      <c r="AM2072" s="16">
        <f t="shared" si="129"/>
        <v>32.685733309789761</v>
      </c>
      <c r="AN2072" s="17">
        <f t="shared" si="130"/>
        <v>1.9564127731307743E-10</v>
      </c>
      <c r="AO2072" s="16">
        <f t="shared" si="131"/>
        <v>31.764348775992019</v>
      </c>
      <c r="AP2072" s="18">
        <v>5162.4743554597626</v>
      </c>
      <c r="AQ2072" s="18" t="s">
        <v>124</v>
      </c>
      <c r="AR2072" s="16">
        <v>0.95983494857399831</v>
      </c>
      <c r="AS2072" s="10" t="s">
        <v>74</v>
      </c>
      <c r="AT2072" s="16">
        <v>0.87360116345308692</v>
      </c>
      <c r="AU2072" s="10" t="s">
        <v>74</v>
      </c>
      <c r="AV2072" s="10" t="s">
        <v>8349</v>
      </c>
      <c r="AW2072" s="10" t="s">
        <v>8349</v>
      </c>
      <c r="AX2072" s="10" t="s">
        <v>8349</v>
      </c>
      <c r="AY2072" s="10" t="s">
        <v>8349</v>
      </c>
      <c r="AZ2072" s="10" t="s">
        <v>8349</v>
      </c>
      <c r="BA2072" s="10" t="s">
        <v>8349</v>
      </c>
    </row>
    <row r="2073" spans="1:53" s="10" customFormat="1">
      <c r="A2073" s="31">
        <v>105932</v>
      </c>
      <c r="B2073" s="10" t="s">
        <v>8349</v>
      </c>
      <c r="C2073" s="10" t="s">
        <v>5913</v>
      </c>
      <c r="D2073" s="10" t="s">
        <v>5914</v>
      </c>
      <c r="E2073" s="15" t="s">
        <v>8349</v>
      </c>
      <c r="F2073" s="10" t="s">
        <v>8349</v>
      </c>
      <c r="G2073" s="10" t="s">
        <v>8349</v>
      </c>
      <c r="H2073" s="10" t="s">
        <v>8349</v>
      </c>
      <c r="I2073" s="10" t="s">
        <v>8349</v>
      </c>
      <c r="J2073" s="10" t="s">
        <v>611</v>
      </c>
      <c r="K2073" s="10" t="s">
        <v>612</v>
      </c>
      <c r="L2073" s="10">
        <v>321.82016620000002</v>
      </c>
      <c r="M2073" s="10">
        <v>-6.84330192</v>
      </c>
      <c r="N2073" s="10">
        <v>24.98</v>
      </c>
      <c r="O2073" s="10">
        <v>-403.33</v>
      </c>
      <c r="P2073" s="11">
        <v>45.959299999999999</v>
      </c>
      <c r="Q2073" s="11">
        <v>-37.586500000000001</v>
      </c>
      <c r="R2073" s="37">
        <v>16.345210853220006</v>
      </c>
      <c r="S2073" s="16">
        <v>3.9065053939195821E-2</v>
      </c>
      <c r="T2073" s="37">
        <v>11.09</v>
      </c>
      <c r="U2073" s="16">
        <v>5.6568542494923801E-3</v>
      </c>
      <c r="V2073" s="10" t="s">
        <v>4770</v>
      </c>
      <c r="W2073" s="37">
        <v>1.5</v>
      </c>
      <c r="X2073" s="16">
        <v>8.0000000000000002E-3</v>
      </c>
      <c r="Y2073" s="10" t="s">
        <v>4770</v>
      </c>
      <c r="Z2073" s="16">
        <v>10.0230473632433</v>
      </c>
      <c r="AA2073" s="16">
        <v>9.2186916547383646E-2</v>
      </c>
      <c r="AB2073" s="29" t="s">
        <v>8349</v>
      </c>
      <c r="AC2073" s="16">
        <v>3.9239999999999995</v>
      </c>
      <c r="AD2073" s="16">
        <v>2.3685438564654021E-2</v>
      </c>
      <c r="AE2073" s="10" t="s">
        <v>120</v>
      </c>
      <c r="AF2073" s="10" t="s">
        <v>4075</v>
      </c>
      <c r="AG2073" s="37">
        <v>2.9083503298564989E-2</v>
      </c>
      <c r="AH2073" s="16">
        <v>0.12883488495944831</v>
      </c>
      <c r="AI2073" s="10" t="s">
        <v>4603</v>
      </c>
      <c r="AJ2073" s="10" t="s">
        <v>107</v>
      </c>
      <c r="AK2073" s="22" t="s">
        <v>60</v>
      </c>
      <c r="AL2073" s="16">
        <f t="shared" si="128"/>
        <v>0.17053886154939873</v>
      </c>
      <c r="AM2073" s="16">
        <f t="shared" si="129"/>
        <v>10.433567549592215</v>
      </c>
      <c r="AN2073" s="17">
        <f t="shared" si="130"/>
        <v>3.971323496151817E-9</v>
      </c>
      <c r="AO2073" s="16">
        <f t="shared" si="131"/>
        <v>32.092661836815637</v>
      </c>
      <c r="AP2073" s="18">
        <v>3755.5799913044702</v>
      </c>
      <c r="AQ2073" s="18" t="s">
        <v>124</v>
      </c>
      <c r="AR2073" s="16">
        <v>0.40255103964236627</v>
      </c>
      <c r="AS2073" s="10" t="s">
        <v>74</v>
      </c>
      <c r="AT2073" s="16">
        <v>0.40370419403754587</v>
      </c>
      <c r="AU2073" s="10" t="s">
        <v>74</v>
      </c>
      <c r="AV2073" s="10" t="s">
        <v>8349</v>
      </c>
      <c r="AW2073" s="10" t="s">
        <v>8349</v>
      </c>
      <c r="AX2073" s="10" t="s">
        <v>8349</v>
      </c>
      <c r="AY2073" s="10" t="s">
        <v>8349</v>
      </c>
      <c r="AZ2073" s="10" t="s">
        <v>8349</v>
      </c>
      <c r="BA2073" s="10" t="s">
        <v>8349</v>
      </c>
    </row>
    <row r="2074" spans="1:53" s="10" customFormat="1">
      <c r="A2074" s="32">
        <v>105963</v>
      </c>
      <c r="B2074" s="10" t="s">
        <v>8349</v>
      </c>
      <c r="C2074" s="10" t="s">
        <v>8349</v>
      </c>
      <c r="D2074" s="10" t="s">
        <v>8349</v>
      </c>
      <c r="E2074" s="15" t="s">
        <v>8349</v>
      </c>
      <c r="F2074" s="10" t="s">
        <v>8349</v>
      </c>
      <c r="G2074" s="10" t="s">
        <v>8349</v>
      </c>
      <c r="H2074" s="10" t="s">
        <v>8349</v>
      </c>
      <c r="I2074" s="10" t="s">
        <v>8349</v>
      </c>
      <c r="J2074" s="10" t="s">
        <v>4608</v>
      </c>
      <c r="K2074" s="10" t="s">
        <v>4609</v>
      </c>
      <c r="L2074" s="10">
        <v>321.88813386999999</v>
      </c>
      <c r="M2074" s="10">
        <v>34.02505987</v>
      </c>
      <c r="N2074" s="10">
        <v>-277.29000000000002</v>
      </c>
      <c r="O2074" s="10">
        <v>-182.43</v>
      </c>
      <c r="P2074" s="11">
        <v>81.752399999999994</v>
      </c>
      <c r="Q2074" s="11">
        <v>-12.083399999999999</v>
      </c>
      <c r="R2074" s="37">
        <v>27.870680044593087</v>
      </c>
      <c r="S2074" s="16">
        <v>8.6677814938684497E-2</v>
      </c>
      <c r="T2074" s="37">
        <v>11.108265022416639</v>
      </c>
      <c r="U2074" s="16">
        <v>0.14115594213493105</v>
      </c>
      <c r="V2074" s="10" t="s">
        <v>4767</v>
      </c>
      <c r="W2074" s="37">
        <v>1.0876784353548805</v>
      </c>
      <c r="X2074" s="16">
        <v>0.14115594213493105</v>
      </c>
      <c r="Y2074" s="10" t="s">
        <v>4775</v>
      </c>
      <c r="Z2074" s="16">
        <v>8.8825271942769106</v>
      </c>
      <c r="AA2074" s="16">
        <v>0.33803590708332365</v>
      </c>
      <c r="AB2074" s="29" t="s">
        <v>8349</v>
      </c>
      <c r="AC2074" s="16">
        <v>3.8612650224166387</v>
      </c>
      <c r="AD2074" s="16">
        <v>0.14229898102235308</v>
      </c>
      <c r="AE2074" s="10" t="s">
        <v>122</v>
      </c>
      <c r="AF2074" s="10" t="s">
        <v>4075</v>
      </c>
      <c r="AG2074" s="37">
        <v>7.9505395739730381E-2</v>
      </c>
      <c r="AH2074" s="16">
        <v>0.36676596690211788</v>
      </c>
      <c r="AI2074" s="10" t="s">
        <v>4169</v>
      </c>
      <c r="AJ2074" s="16" t="s">
        <v>8349</v>
      </c>
      <c r="AK2074" s="16" t="s">
        <v>8349</v>
      </c>
      <c r="AL2074" s="16">
        <f t="shared" si="128"/>
        <v>0.28196701179345496</v>
      </c>
      <c r="AM2074" s="16">
        <f t="shared" si="129"/>
        <v>10.116976383149165</v>
      </c>
      <c r="AN2074" s="17">
        <f t="shared" si="130"/>
        <v>1.4527315904206288E-9</v>
      </c>
      <c r="AO2074" s="16">
        <f t="shared" si="131"/>
        <v>33.202801570923633</v>
      </c>
      <c r="AP2074" s="18">
        <v>3790.2588530040284</v>
      </c>
      <c r="AQ2074" s="18" t="s">
        <v>143</v>
      </c>
      <c r="AR2074" s="16">
        <v>0.65344973549733176</v>
      </c>
      <c r="AS2074" s="10" t="s">
        <v>74</v>
      </c>
      <c r="AT2074" s="16">
        <v>0.52245683020401523</v>
      </c>
      <c r="AU2074" s="10" t="s">
        <v>74</v>
      </c>
      <c r="AV2074" s="10" t="s">
        <v>8349</v>
      </c>
      <c r="AW2074" s="10" t="s">
        <v>8349</v>
      </c>
      <c r="AX2074" s="10" t="s">
        <v>8349</v>
      </c>
      <c r="AY2074" s="10" t="s">
        <v>8349</v>
      </c>
      <c r="AZ2074" s="10" t="s">
        <v>8349</v>
      </c>
      <c r="BA2074" s="10" t="s">
        <v>8349</v>
      </c>
    </row>
    <row r="2075" spans="1:53" s="10" customFormat="1">
      <c r="A2075" s="31">
        <v>106106</v>
      </c>
      <c r="B2075" s="10" t="s">
        <v>8349</v>
      </c>
      <c r="C2075" s="10" t="s">
        <v>5915</v>
      </c>
      <c r="D2075" s="10" t="s">
        <v>5714</v>
      </c>
      <c r="E2075" s="10" t="s">
        <v>5715</v>
      </c>
      <c r="F2075" s="10" t="s">
        <v>8349</v>
      </c>
      <c r="G2075" s="10" t="s">
        <v>8349</v>
      </c>
      <c r="H2075" s="10" t="s">
        <v>8349</v>
      </c>
      <c r="I2075" s="10" t="s">
        <v>8349</v>
      </c>
      <c r="J2075" s="10" t="s">
        <v>613</v>
      </c>
      <c r="K2075" s="10" t="s">
        <v>614</v>
      </c>
      <c r="L2075" s="10">
        <v>322.40081536000002</v>
      </c>
      <c r="M2075" s="10">
        <v>17.642375999999999</v>
      </c>
      <c r="N2075" s="10">
        <v>1008.09</v>
      </c>
      <c r="O2075" s="10">
        <v>376.21</v>
      </c>
      <c r="P2075" s="11">
        <v>69.561700000000002</v>
      </c>
      <c r="Q2075" s="11">
        <v>-23.6877</v>
      </c>
      <c r="R2075" s="37">
        <v>6.7109589960405343</v>
      </c>
      <c r="S2075" s="24">
        <v>6.7109589960405343E-3</v>
      </c>
      <c r="T2075" s="37">
        <v>10.33</v>
      </c>
      <c r="U2075" s="16">
        <v>4.9497474683058325E-3</v>
      </c>
      <c r="V2075" s="10" t="s">
        <v>4770</v>
      </c>
      <c r="W2075" s="37">
        <v>1.62</v>
      </c>
      <c r="X2075" s="16">
        <v>7.0000000000000001E-3</v>
      </c>
      <c r="Y2075" s="10" t="s">
        <v>4770</v>
      </c>
      <c r="Z2075" s="16">
        <v>11.196077073574429</v>
      </c>
      <c r="AA2075" s="16">
        <v>1.9571527915768883E-2</v>
      </c>
      <c r="AB2075" s="29" t="s">
        <v>8349</v>
      </c>
      <c r="AC2075" s="16">
        <v>4.8769999999999998</v>
      </c>
      <c r="AD2075" s="16">
        <v>2.0603397778036516E-2</v>
      </c>
      <c r="AE2075" s="10" t="s">
        <v>120</v>
      </c>
      <c r="AF2075" s="10" t="s">
        <v>4075</v>
      </c>
      <c r="AG2075" s="37">
        <v>2.103333494131681E-2</v>
      </c>
      <c r="AH2075" s="16">
        <v>9.2103445673643078E-2</v>
      </c>
      <c r="AI2075" s="16" t="s">
        <v>4382</v>
      </c>
      <c r="AJ2075" s="10" t="s">
        <v>107</v>
      </c>
      <c r="AK2075" s="22" t="s">
        <v>110</v>
      </c>
      <c r="AL2075" s="16">
        <f t="shared" si="128"/>
        <v>0.14502873832905261</v>
      </c>
      <c r="AM2075" s="16">
        <f t="shared" si="129"/>
        <v>21.610732298412128</v>
      </c>
      <c r="AN2075" s="17">
        <f t="shared" si="130"/>
        <v>5.491283256898919E-9</v>
      </c>
      <c r="AO2075" s="16">
        <f t="shared" si="131"/>
        <v>30.980815383744535</v>
      </c>
      <c r="AP2075" s="18">
        <v>3320.506899566577</v>
      </c>
      <c r="AQ2075" s="18" t="s">
        <v>124</v>
      </c>
      <c r="AR2075" s="16">
        <v>0.43792215902554449</v>
      </c>
      <c r="AS2075" s="10" t="s">
        <v>74</v>
      </c>
      <c r="AT2075" s="16">
        <v>0.37151507903007852</v>
      </c>
      <c r="AU2075" s="10" t="s">
        <v>74</v>
      </c>
      <c r="AV2075" s="10" t="s">
        <v>8349</v>
      </c>
      <c r="AW2075" s="10" t="s">
        <v>8349</v>
      </c>
      <c r="AX2075" s="10" t="s">
        <v>8349</v>
      </c>
      <c r="AY2075" s="10" t="s">
        <v>8349</v>
      </c>
      <c r="AZ2075" s="10" t="s">
        <v>8349</v>
      </c>
      <c r="BA2075" s="10" t="s">
        <v>8349</v>
      </c>
    </row>
    <row r="2076" spans="1:53" s="10" customFormat="1">
      <c r="A2076" s="31">
        <v>106122</v>
      </c>
      <c r="B2076" s="10">
        <v>204814</v>
      </c>
      <c r="C2076" s="10" t="s">
        <v>5716</v>
      </c>
      <c r="D2076" s="10" t="s">
        <v>5717</v>
      </c>
      <c r="E2076" s="15" t="s">
        <v>8349</v>
      </c>
      <c r="F2076" s="10" t="s">
        <v>8349</v>
      </c>
      <c r="G2076" s="10" t="s">
        <v>8349</v>
      </c>
      <c r="H2076" s="10" t="s">
        <v>8349</v>
      </c>
      <c r="I2076" s="10" t="s">
        <v>8349</v>
      </c>
      <c r="J2076" s="10" t="s">
        <v>615</v>
      </c>
      <c r="K2076" s="10" t="s">
        <v>616</v>
      </c>
      <c r="L2076" s="10">
        <v>322.44358337</v>
      </c>
      <c r="M2076" s="10">
        <v>45.893634079999998</v>
      </c>
      <c r="N2076" s="10">
        <v>426.57</v>
      </c>
      <c r="O2076" s="10">
        <v>352.04</v>
      </c>
      <c r="P2076" s="11">
        <v>90.410600000000002</v>
      </c>
      <c r="Q2076" s="11">
        <v>-3.8580999999999999</v>
      </c>
      <c r="R2076" s="37">
        <v>29.103608847497089</v>
      </c>
      <c r="S2076" s="16">
        <v>1.7753201396973225E-2</v>
      </c>
      <c r="T2076" s="37">
        <v>7.93</v>
      </c>
      <c r="U2076" s="16">
        <v>1.414213562373095E-3</v>
      </c>
      <c r="V2076" s="10" t="s">
        <v>4770</v>
      </c>
      <c r="W2076" s="37">
        <v>0.75900000000000001</v>
      </c>
      <c r="X2076" s="16">
        <v>2E-3</v>
      </c>
      <c r="Y2076" s="10" t="s">
        <v>4770</v>
      </c>
      <c r="Z2076" s="16">
        <v>5.610265775796023</v>
      </c>
      <c r="AA2076" s="16">
        <v>4.0311103523176683E-2</v>
      </c>
      <c r="AB2076" s="29" t="s">
        <v>8349</v>
      </c>
      <c r="AC2076" s="16">
        <v>1.8339999999999996</v>
      </c>
      <c r="AD2076" s="16">
        <v>1.6062378404209009E-2</v>
      </c>
      <c r="AE2076" s="10" t="s">
        <v>120</v>
      </c>
      <c r="AF2076" s="10" t="s">
        <v>4075</v>
      </c>
      <c r="AG2076" s="37">
        <v>0.5572559255459355</v>
      </c>
      <c r="AH2076" s="16">
        <v>4.3393375845355332E-2</v>
      </c>
      <c r="AI2076" s="10" t="s">
        <v>4638</v>
      </c>
      <c r="AJ2076" s="10" t="s">
        <v>107</v>
      </c>
      <c r="AK2076" s="16" t="s">
        <v>58</v>
      </c>
      <c r="AL2076" s="16">
        <f t="shared" si="128"/>
        <v>0.74649576391693984</v>
      </c>
      <c r="AM2076" s="16">
        <f t="shared" si="129"/>
        <v>25.649594448186054</v>
      </c>
      <c r="AN2076" s="17">
        <f t="shared" si="130"/>
        <v>2.0726562913951311E-10</v>
      </c>
      <c r="AO2076" s="16">
        <f t="shared" si="131"/>
        <v>32.138681777479505</v>
      </c>
      <c r="AP2076" s="18">
        <v>5408.4838265783255</v>
      </c>
      <c r="AQ2076" s="18" t="s">
        <v>124</v>
      </c>
      <c r="AR2076" s="16">
        <v>0.84962621353618817</v>
      </c>
      <c r="AS2076" s="10" t="s">
        <v>74</v>
      </c>
      <c r="AT2076" s="16">
        <v>0.86076741737639761</v>
      </c>
      <c r="AU2076" s="10" t="s">
        <v>74</v>
      </c>
      <c r="AV2076" s="10" t="s">
        <v>8349</v>
      </c>
      <c r="AW2076" s="10" t="s">
        <v>8349</v>
      </c>
      <c r="AX2076" s="10" t="s">
        <v>8349</v>
      </c>
      <c r="AY2076" s="10" t="s">
        <v>8349</v>
      </c>
      <c r="AZ2076" s="10" t="s">
        <v>8349</v>
      </c>
      <c r="BA2076" s="10" t="s">
        <v>8349</v>
      </c>
    </row>
    <row r="2077" spans="1:53" s="10" customFormat="1">
      <c r="A2077" s="31">
        <v>106147</v>
      </c>
      <c r="B2077" s="10">
        <v>204587</v>
      </c>
      <c r="C2077" s="10" t="s">
        <v>5718</v>
      </c>
      <c r="D2077" s="10" t="s">
        <v>5719</v>
      </c>
      <c r="E2077" s="15" t="s">
        <v>8349</v>
      </c>
      <c r="F2077" s="10" t="s">
        <v>8349</v>
      </c>
      <c r="G2077" s="10" t="s">
        <v>8349</v>
      </c>
      <c r="H2077" s="10" t="s">
        <v>8349</v>
      </c>
      <c r="I2077" s="10" t="s">
        <v>8349</v>
      </c>
      <c r="J2077" s="10" t="s">
        <v>617</v>
      </c>
      <c r="K2077" s="10" t="s">
        <v>618</v>
      </c>
      <c r="L2077" s="10">
        <v>322.50894500999999</v>
      </c>
      <c r="M2077" s="10">
        <v>-12.509436750000001</v>
      </c>
      <c r="N2077" s="10">
        <v>1015.17</v>
      </c>
      <c r="O2077" s="10">
        <v>-260.51</v>
      </c>
      <c r="P2077" s="11">
        <v>39.855600000000003</v>
      </c>
      <c r="Q2077" s="11">
        <v>-40.781500000000001</v>
      </c>
      <c r="R2077" s="37">
        <v>18.406037180195103</v>
      </c>
      <c r="S2077" s="16">
        <v>2.1719123872630221E-2</v>
      </c>
      <c r="T2077" s="37">
        <v>9.0749999999999993</v>
      </c>
      <c r="U2077" s="16">
        <v>1.2E-2</v>
      </c>
      <c r="V2077" s="10" t="s">
        <v>4769</v>
      </c>
      <c r="W2077" s="37">
        <v>1.2849999999999999</v>
      </c>
      <c r="X2077" s="16">
        <v>8.3999999999999995E-3</v>
      </c>
      <c r="Y2077" s="10" t="s">
        <v>4769</v>
      </c>
      <c r="Z2077" s="16">
        <v>7.7501985251686039</v>
      </c>
      <c r="AA2077" s="16">
        <v>5.9682180872028034E-2</v>
      </c>
      <c r="AB2077" s="29" t="s">
        <v>8349</v>
      </c>
      <c r="AC2077" s="16">
        <v>3.2289999999999992</v>
      </c>
      <c r="AD2077" s="16">
        <v>2.8080242164197942E-2</v>
      </c>
      <c r="AE2077" s="10" t="s">
        <v>125</v>
      </c>
      <c r="AF2077" s="10" t="s">
        <v>4075</v>
      </c>
      <c r="AG2077" s="37">
        <v>0.14148750996615386</v>
      </c>
      <c r="AH2077" s="16">
        <v>6.5958037521150287E-2</v>
      </c>
      <c r="AI2077" s="10" t="s">
        <v>4665</v>
      </c>
      <c r="AJ2077" s="10" t="s">
        <v>107</v>
      </c>
      <c r="AK2077" s="16" t="s">
        <v>57</v>
      </c>
      <c r="AL2077" s="16">
        <f t="shared" si="128"/>
        <v>0.37614825530122276</v>
      </c>
      <c r="AM2077" s="16">
        <f t="shared" si="129"/>
        <v>20.436134710515436</v>
      </c>
      <c r="AN2077" s="17">
        <f t="shared" si="130"/>
        <v>8.1632647311150998E-10</v>
      </c>
      <c r="AO2077" s="16">
        <f t="shared" si="131"/>
        <v>31.795340298228901</v>
      </c>
      <c r="AP2077" s="18">
        <v>4182.0604080511166</v>
      </c>
      <c r="AQ2077" s="18" t="s">
        <v>124</v>
      </c>
      <c r="AR2077" s="16">
        <v>0.6</v>
      </c>
      <c r="AS2077" s="10" t="s">
        <v>73</v>
      </c>
      <c r="AT2077" s="16">
        <v>0.64700000000000002</v>
      </c>
      <c r="AU2077" s="10" t="s">
        <v>73</v>
      </c>
      <c r="AV2077" s="10">
        <v>4.7</v>
      </c>
      <c r="AW2077" s="10" t="s">
        <v>73</v>
      </c>
      <c r="AX2077" s="10" t="s">
        <v>8349</v>
      </c>
      <c r="AY2077" s="10" t="s">
        <v>8349</v>
      </c>
      <c r="AZ2077" s="10" t="s">
        <v>102</v>
      </c>
      <c r="BA2077" s="10" t="s">
        <v>8349</v>
      </c>
    </row>
    <row r="2078" spans="1:53" s="10" customFormat="1">
      <c r="A2078" s="31">
        <v>106231</v>
      </c>
      <c r="B2078" s="10" t="s">
        <v>8349</v>
      </c>
      <c r="C2078" s="10" t="s">
        <v>5720</v>
      </c>
      <c r="D2078" s="10" t="s">
        <v>5721</v>
      </c>
      <c r="E2078" s="15" t="s">
        <v>8349</v>
      </c>
      <c r="F2078" s="10" t="s">
        <v>9314</v>
      </c>
      <c r="G2078" s="10" t="s">
        <v>8349</v>
      </c>
      <c r="H2078" s="10" t="s">
        <v>8349</v>
      </c>
      <c r="I2078" s="10" t="s">
        <v>8349</v>
      </c>
      <c r="J2078" s="10" t="s">
        <v>619</v>
      </c>
      <c r="K2078" s="10" t="s">
        <v>620</v>
      </c>
      <c r="L2078" s="10">
        <v>322.75678550999999</v>
      </c>
      <c r="M2078" s="10">
        <v>23.335733659999999</v>
      </c>
      <c r="N2078" s="10">
        <v>134.06</v>
      </c>
      <c r="O2078" s="10">
        <v>-144.83000000000001</v>
      </c>
      <c r="P2078" s="11">
        <v>74.3339</v>
      </c>
      <c r="Q2078" s="11">
        <v>-20.092199999999998</v>
      </c>
      <c r="R2078" s="37">
        <v>24.801587301587301</v>
      </c>
      <c r="S2078" s="16">
        <v>2.628968253968254E-2</v>
      </c>
      <c r="T2078" s="37">
        <v>9.244875236675842</v>
      </c>
      <c r="U2078" s="16">
        <v>3.6715119501371636E-2</v>
      </c>
      <c r="V2078" s="10" t="s">
        <v>4767</v>
      </c>
      <c r="W2078" s="37">
        <v>1.05</v>
      </c>
      <c r="X2078" s="16">
        <v>1.4999999999999999E-2</v>
      </c>
      <c r="Y2078" s="10" t="s">
        <v>4770</v>
      </c>
      <c r="Z2078" s="16">
        <v>7.2724778538631867</v>
      </c>
      <c r="AA2078" s="16">
        <v>9.4566260368779353E-2</v>
      </c>
      <c r="AB2078" s="29" t="s">
        <v>8349</v>
      </c>
      <c r="AC2078" s="16">
        <v>2.8628752366758423</v>
      </c>
      <c r="AD2078" s="16">
        <v>4.498888751680797E-2</v>
      </c>
      <c r="AE2078" s="10" t="s">
        <v>120</v>
      </c>
      <c r="AF2078" s="10" t="s">
        <v>4075</v>
      </c>
      <c r="AG2078" s="37">
        <v>0.1904683907654153</v>
      </c>
      <c r="AH2078" s="16">
        <v>0.1047223834723779</v>
      </c>
      <c r="AI2078" s="10" t="s">
        <v>4645</v>
      </c>
      <c r="AJ2078" s="10" t="s">
        <v>107</v>
      </c>
      <c r="AK2078" s="16" t="s">
        <v>57</v>
      </c>
      <c r="AL2078" s="16">
        <f t="shared" si="128"/>
        <v>0.43642684468925064</v>
      </c>
      <c r="AM2078" s="16">
        <f t="shared" si="129"/>
        <v>17.596730377870585</v>
      </c>
      <c r="AN2078" s="17">
        <f t="shared" si="130"/>
        <v>6.0639983115230981E-10</v>
      </c>
      <c r="AO2078" s="16">
        <f t="shared" si="131"/>
        <v>32.287977557431276</v>
      </c>
      <c r="AP2078" s="18">
        <v>4446.7190739208827</v>
      </c>
      <c r="AQ2078" s="18" t="s">
        <v>124</v>
      </c>
      <c r="AR2078" s="16">
        <v>0.73482461528712706</v>
      </c>
      <c r="AS2078" s="10" t="s">
        <v>74</v>
      </c>
      <c r="AT2078" s="16">
        <v>0.65364088350246274</v>
      </c>
      <c r="AU2078" s="10" t="s">
        <v>74</v>
      </c>
      <c r="AV2078" s="10" t="s">
        <v>8349</v>
      </c>
      <c r="AW2078" s="10" t="s">
        <v>8349</v>
      </c>
      <c r="AX2078" s="10" t="s">
        <v>8349</v>
      </c>
      <c r="AY2078" s="10" t="s">
        <v>8349</v>
      </c>
      <c r="AZ2078" s="10" t="s">
        <v>104</v>
      </c>
      <c r="BA2078" s="10" t="s">
        <v>8349</v>
      </c>
    </row>
    <row r="2079" spans="1:53" s="10" customFormat="1">
      <c r="A2079" s="32">
        <v>106255</v>
      </c>
      <c r="B2079" s="10" t="s">
        <v>8349</v>
      </c>
      <c r="C2079" s="10" t="s">
        <v>8349</v>
      </c>
      <c r="D2079" s="10" t="s">
        <v>8349</v>
      </c>
      <c r="E2079" s="15" t="s">
        <v>8349</v>
      </c>
      <c r="F2079" s="10" t="s">
        <v>9315</v>
      </c>
      <c r="G2079" s="10" t="s">
        <v>8349</v>
      </c>
      <c r="H2079" s="10" t="s">
        <v>8349</v>
      </c>
      <c r="I2079" s="10" t="s">
        <v>8349</v>
      </c>
      <c r="J2079" s="10" t="s">
        <v>4610</v>
      </c>
      <c r="K2079" s="10" t="s">
        <v>4611</v>
      </c>
      <c r="L2079" s="10">
        <v>322.82467099000002</v>
      </c>
      <c r="M2079" s="10">
        <v>-9.7905317299999997</v>
      </c>
      <c r="N2079" s="10">
        <v>1161.8</v>
      </c>
      <c r="O2079" s="10">
        <v>-54.19</v>
      </c>
      <c r="P2079" s="11">
        <v>43.233899999999998</v>
      </c>
      <c r="Q2079" s="11">
        <v>-39.856900000000003</v>
      </c>
      <c r="R2079" s="37">
        <v>8.2973780285429815</v>
      </c>
      <c r="S2079" s="16">
        <v>4.9618320610687029E-2</v>
      </c>
      <c r="T2079" s="37">
        <v>12.013999999999999</v>
      </c>
      <c r="U2079" s="16">
        <v>1.2E-2</v>
      </c>
      <c r="V2079" s="10" t="s">
        <v>4769</v>
      </c>
      <c r="W2079" s="37">
        <v>1.6639999999999999</v>
      </c>
      <c r="X2079" s="16">
        <v>8.3999999999999995E-3</v>
      </c>
      <c r="Y2079" s="10" t="s">
        <v>4769</v>
      </c>
      <c r="Z2079" s="16">
        <v>12.419295615006597</v>
      </c>
      <c r="AA2079" s="16">
        <v>0.12250972112004632</v>
      </c>
      <c r="AB2079" s="29" t="s">
        <v>8349</v>
      </c>
      <c r="AC2079" s="16">
        <v>5.5810000000000013</v>
      </c>
      <c r="AD2079" s="16">
        <v>3.8183766184073563E-2</v>
      </c>
      <c r="AE2079" s="10" t="s">
        <v>125</v>
      </c>
      <c r="AF2079" s="10" t="s">
        <v>4075</v>
      </c>
      <c r="AG2079" s="37">
        <v>1.3770033638292215E-2</v>
      </c>
      <c r="AH2079" s="16">
        <v>0.15201523531840985</v>
      </c>
      <c r="AI2079" s="10" t="s">
        <v>4170</v>
      </c>
      <c r="AJ2079" s="16" t="s">
        <v>8349</v>
      </c>
      <c r="AK2079" s="16" t="s">
        <v>8349</v>
      </c>
      <c r="AL2079" s="16">
        <f t="shared" si="128"/>
        <v>0.11734578662351799</v>
      </c>
      <c r="AM2079" s="16">
        <f t="shared" si="129"/>
        <v>14.142514203866387</v>
      </c>
      <c r="AN2079" s="17">
        <f t="shared" si="130"/>
        <v>8.3877790740331506E-9</v>
      </c>
      <c r="AO2079" s="16">
        <f t="shared" si="131"/>
        <v>32.204882542378883</v>
      </c>
      <c r="AP2079" s="18">
        <v>3105.9140366616175</v>
      </c>
      <c r="AQ2079" s="18" t="s">
        <v>143</v>
      </c>
      <c r="AR2079" s="16">
        <v>0.40498623656145294</v>
      </c>
      <c r="AS2079" s="10" t="s">
        <v>74</v>
      </c>
      <c r="AT2079" s="16">
        <v>0.33327585131830101</v>
      </c>
      <c r="AU2079" s="10" t="s">
        <v>74</v>
      </c>
      <c r="AV2079" s="10" t="s">
        <v>8349</v>
      </c>
      <c r="AW2079" s="10" t="s">
        <v>8349</v>
      </c>
      <c r="AX2079" s="10" t="s">
        <v>8349</v>
      </c>
      <c r="AY2079" s="10" t="s">
        <v>8349</v>
      </c>
      <c r="AZ2079" s="10" t="s">
        <v>8349</v>
      </c>
      <c r="BA2079" s="10" t="s">
        <v>8349</v>
      </c>
    </row>
    <row r="2080" spans="1:53" s="10" customFormat="1">
      <c r="A2080" s="31">
        <v>106353</v>
      </c>
      <c r="B2080" s="10">
        <v>204941</v>
      </c>
      <c r="C2080" s="10" t="s">
        <v>5722</v>
      </c>
      <c r="D2080" s="10" t="s">
        <v>8349</v>
      </c>
      <c r="E2080" s="15" t="s">
        <v>8349</v>
      </c>
      <c r="F2080" s="10" t="s">
        <v>9316</v>
      </c>
      <c r="G2080" s="10" t="s">
        <v>8349</v>
      </c>
      <c r="H2080" s="10" t="s">
        <v>8349</v>
      </c>
      <c r="I2080" s="10">
        <v>1</v>
      </c>
      <c r="J2080" s="10" t="s">
        <v>621</v>
      </c>
      <c r="K2080" s="10" t="s">
        <v>622</v>
      </c>
      <c r="L2080" s="10">
        <v>323.09868346000002</v>
      </c>
      <c r="M2080" s="10">
        <v>-20.957119339999998</v>
      </c>
      <c r="N2080" s="10">
        <v>-278.51</v>
      </c>
      <c r="O2080" s="10">
        <v>-124.68</v>
      </c>
      <c r="P2080" s="11">
        <v>29.459900000000001</v>
      </c>
      <c r="Q2080" s="11">
        <v>-44.424999999999997</v>
      </c>
      <c r="R2080" s="37">
        <v>26.903416733925209</v>
      </c>
      <c r="S2080" s="16">
        <v>2.8248587570621469E-2</v>
      </c>
      <c r="T2080" s="37">
        <v>8.4499999999999993</v>
      </c>
      <c r="U2080" s="16">
        <v>1.414213562373095E-3</v>
      </c>
      <c r="V2080" s="10" t="s">
        <v>4770</v>
      </c>
      <c r="W2080" s="37">
        <v>0.878</v>
      </c>
      <c r="X2080" s="16">
        <v>2E-3</v>
      </c>
      <c r="Y2080" s="10" t="s">
        <v>4770</v>
      </c>
      <c r="Z2080" s="16">
        <v>6.3009628054786289</v>
      </c>
      <c r="AA2080" s="16">
        <v>6.3638310833662004E-2</v>
      </c>
      <c r="AB2080" s="29" t="s">
        <v>8349</v>
      </c>
      <c r="AC2080" s="16">
        <v>2.0929999999999991</v>
      </c>
      <c r="AD2080" s="16">
        <v>1.8055470085267786E-2</v>
      </c>
      <c r="AE2080" s="10" t="s">
        <v>120</v>
      </c>
      <c r="AF2080" s="10" t="s">
        <v>4075</v>
      </c>
      <c r="AG2080" s="37">
        <v>0.31705969070062429</v>
      </c>
      <c r="AH2080" s="16">
        <v>6.6150091502293354E-2</v>
      </c>
      <c r="AI2080" s="10" t="s">
        <v>4532</v>
      </c>
      <c r="AJ2080" s="10" t="s">
        <v>107</v>
      </c>
      <c r="AK2080" s="16" t="s">
        <v>57</v>
      </c>
      <c r="AL2080" s="16">
        <f t="shared" si="128"/>
        <v>0.56308053660255764</v>
      </c>
      <c r="AM2080" s="16">
        <f t="shared" si="129"/>
        <v>20.929703545517068</v>
      </c>
      <c r="AN2080" s="17">
        <f t="shared" si="130"/>
        <v>3.6428471794939713E-10</v>
      </c>
      <c r="AO2080" s="16">
        <f t="shared" si="131"/>
        <v>32.046397618487703</v>
      </c>
      <c r="AP2080" s="18">
        <v>5125.7500046457517</v>
      </c>
      <c r="AQ2080" s="18" t="s">
        <v>124</v>
      </c>
      <c r="AR2080" s="16">
        <v>0.71352188886411205</v>
      </c>
      <c r="AS2080" s="10" t="s">
        <v>74</v>
      </c>
      <c r="AT2080" s="16">
        <v>0.74488193874879172</v>
      </c>
      <c r="AU2080" s="10" t="s">
        <v>74</v>
      </c>
      <c r="AV2080" s="10" t="s">
        <v>8349</v>
      </c>
      <c r="AW2080" s="10" t="s">
        <v>8349</v>
      </c>
      <c r="AX2080" s="10" t="s">
        <v>8349</v>
      </c>
      <c r="AY2080" s="10" t="s">
        <v>8349</v>
      </c>
      <c r="AZ2080" s="10" t="s">
        <v>102</v>
      </c>
      <c r="BA2080" s="10" t="s">
        <v>8349</v>
      </c>
    </row>
    <row r="2081" spans="1:53" s="10" customFormat="1">
      <c r="A2081" s="31">
        <v>106400</v>
      </c>
      <c r="B2081" s="10">
        <v>205434</v>
      </c>
      <c r="C2081" s="10" t="s">
        <v>5723</v>
      </c>
      <c r="D2081" s="10" t="s">
        <v>5724</v>
      </c>
      <c r="E2081" s="15" t="s">
        <v>8349</v>
      </c>
      <c r="F2081" s="10" t="s">
        <v>8349</v>
      </c>
      <c r="G2081" s="10" t="s">
        <v>8349</v>
      </c>
      <c r="H2081" s="10" t="s">
        <v>8349</v>
      </c>
      <c r="I2081" s="10" t="s">
        <v>8349</v>
      </c>
      <c r="J2081" s="10" t="s">
        <v>623</v>
      </c>
      <c r="K2081" s="10" t="s">
        <v>624</v>
      </c>
      <c r="L2081" s="10">
        <v>323.25253434000001</v>
      </c>
      <c r="M2081" s="10">
        <v>62.00197884</v>
      </c>
      <c r="N2081" s="10">
        <v>370.9</v>
      </c>
      <c r="O2081" s="10">
        <v>194.3</v>
      </c>
      <c r="P2081" s="11">
        <v>101.7897</v>
      </c>
      <c r="Q2081" s="11">
        <v>7.5778999999999996</v>
      </c>
      <c r="R2081" s="37">
        <v>23.239600278875201</v>
      </c>
      <c r="S2081" s="16">
        <v>2.2310016267720195E-2</v>
      </c>
      <c r="T2081" s="37">
        <v>9.2972969921875013</v>
      </c>
      <c r="U2081" s="16">
        <v>4.6518813398452027E-2</v>
      </c>
      <c r="V2081" s="10" t="s">
        <v>4767</v>
      </c>
      <c r="W2081" s="37">
        <v>1.17071384375</v>
      </c>
      <c r="X2081" s="16">
        <v>4.6518813398452027E-2</v>
      </c>
      <c r="Y2081" s="10" t="s">
        <v>4768</v>
      </c>
      <c r="Z2081" s="16">
        <v>7.4661537226002794</v>
      </c>
      <c r="AA2081" s="16">
        <v>9.5512983726248279E-2</v>
      </c>
      <c r="AB2081" s="29" t="s">
        <v>8349</v>
      </c>
      <c r="AC2081" s="16">
        <v>2.8772969921875013</v>
      </c>
      <c r="AD2081" s="16">
        <v>5.1039200620699374E-2</v>
      </c>
      <c r="AE2081" s="10" t="s">
        <v>122</v>
      </c>
      <c r="AF2081" s="10" t="s">
        <v>4075</v>
      </c>
      <c r="AG2081" s="37">
        <v>0.16085422235287622</v>
      </c>
      <c r="AH2081" s="16">
        <v>0.10829464465194283</v>
      </c>
      <c r="AI2081" s="10" t="s">
        <v>4628</v>
      </c>
      <c r="AJ2081" s="10" t="s">
        <v>107</v>
      </c>
      <c r="AK2081" s="16" t="s">
        <v>57</v>
      </c>
      <c r="AL2081" s="16">
        <f t="shared" si="128"/>
        <v>0.40106635654574196</v>
      </c>
      <c r="AM2081" s="16">
        <f t="shared" si="129"/>
        <v>17.257885322163276</v>
      </c>
      <c r="AN2081" s="17">
        <f t="shared" si="130"/>
        <v>7.1804145586318675E-10</v>
      </c>
      <c r="AO2081" s="16">
        <f t="shared" si="131"/>
        <v>32.156923195185911</v>
      </c>
      <c r="AP2081" s="18">
        <v>4435.7046314740419</v>
      </c>
      <c r="AQ2081" s="18" t="s">
        <v>124</v>
      </c>
      <c r="AR2081" s="16">
        <v>0.67864494807886155</v>
      </c>
      <c r="AS2081" s="10" t="s">
        <v>74</v>
      </c>
      <c r="AT2081" s="16">
        <v>0.62592333820954382</v>
      </c>
      <c r="AU2081" s="10" t="s">
        <v>74</v>
      </c>
      <c r="AV2081" s="10" t="s">
        <v>8349</v>
      </c>
      <c r="AW2081" s="10" t="s">
        <v>8349</v>
      </c>
      <c r="AX2081" s="10" t="s">
        <v>8349</v>
      </c>
      <c r="AY2081" s="10" t="s">
        <v>8349</v>
      </c>
      <c r="AZ2081" s="10" t="s">
        <v>8349</v>
      </c>
      <c r="BA2081" s="10" t="s">
        <v>8349</v>
      </c>
    </row>
    <row r="2082" spans="1:53" s="10" customFormat="1">
      <c r="A2082" s="31">
        <v>106407</v>
      </c>
      <c r="B2082" s="10">
        <v>205286</v>
      </c>
      <c r="C2082" s="10" t="s">
        <v>5725</v>
      </c>
      <c r="D2082" s="10" t="s">
        <v>8349</v>
      </c>
      <c r="E2082" s="15" t="s">
        <v>8349</v>
      </c>
      <c r="F2082" s="10" t="s">
        <v>8349</v>
      </c>
      <c r="G2082" s="10" t="s">
        <v>8349</v>
      </c>
      <c r="H2082" s="10" t="s">
        <v>8349</v>
      </c>
      <c r="I2082" s="10" t="s">
        <v>8349</v>
      </c>
      <c r="J2082" s="10" t="s">
        <v>528</v>
      </c>
      <c r="K2082" s="10" t="s">
        <v>529</v>
      </c>
      <c r="L2082" s="10">
        <v>323.28639767999999</v>
      </c>
      <c r="M2082" s="10">
        <v>40.824645240000002</v>
      </c>
      <c r="N2082" s="10">
        <v>138.15</v>
      </c>
      <c r="O2082" s="10">
        <v>-137.85</v>
      </c>
      <c r="P2082" s="11">
        <v>87.365099999999998</v>
      </c>
      <c r="Q2082" s="11">
        <v>-7.9686000000000003</v>
      </c>
      <c r="R2082" s="37">
        <v>28.81844380403458</v>
      </c>
      <c r="S2082" s="16">
        <v>1.5273775216138328E-2</v>
      </c>
      <c r="T2082" s="37">
        <v>7.7503519326635395</v>
      </c>
      <c r="U2082" s="16">
        <v>2.0248456731316585E-2</v>
      </c>
      <c r="V2082" s="10" t="s">
        <v>4767</v>
      </c>
      <c r="W2082" s="37">
        <v>0.83961119520968019</v>
      </c>
      <c r="X2082" s="16">
        <v>2.0248456731316585E-2</v>
      </c>
      <c r="Y2082" s="10" t="s">
        <v>4768</v>
      </c>
      <c r="Z2082" s="16">
        <v>5.4519993066179087</v>
      </c>
      <c r="AA2082" s="16">
        <v>5.3670936691871951E-2</v>
      </c>
      <c r="AB2082" s="29" t="s">
        <v>8349</v>
      </c>
      <c r="AC2082" s="16">
        <v>1.8323519326635394</v>
      </c>
      <c r="AD2082" s="16">
        <v>3.2954514106568161E-2</v>
      </c>
      <c r="AE2082" s="10" t="s">
        <v>122</v>
      </c>
      <c r="AF2082" s="10" t="s">
        <v>4075</v>
      </c>
      <c r="AG2082" s="37">
        <v>0.64440847121684308</v>
      </c>
      <c r="AH2082" s="16">
        <v>6.2980706929844213E-2</v>
      </c>
      <c r="AI2082" s="10" t="s">
        <v>4596</v>
      </c>
      <c r="AJ2082" s="10" t="s">
        <v>107</v>
      </c>
      <c r="AK2082" s="16" t="s">
        <v>108</v>
      </c>
      <c r="AL2082" s="16">
        <f t="shared" si="128"/>
        <v>0.80275056600219419</v>
      </c>
      <c r="AM2082" s="16">
        <f t="shared" si="129"/>
        <v>27.85544464027614</v>
      </c>
      <c r="AN2082" s="17">
        <f t="shared" si="130"/>
        <v>1.7923414287509315E-10</v>
      </c>
      <c r="AO2082" s="16">
        <f t="shared" si="131"/>
        <v>32.116800074344958</v>
      </c>
      <c r="AP2082" s="18">
        <v>5410.4013679522195</v>
      </c>
      <c r="AQ2082" s="18" t="s">
        <v>124</v>
      </c>
      <c r="AR2082" s="16">
        <v>0.91300525730766358</v>
      </c>
      <c r="AS2082" s="10" t="s">
        <v>74</v>
      </c>
      <c r="AT2082" s="16">
        <v>0.8934432762863791</v>
      </c>
      <c r="AU2082" s="10" t="s">
        <v>74</v>
      </c>
      <c r="AV2082" s="10" t="s">
        <v>8349</v>
      </c>
      <c r="AW2082" s="10" t="s">
        <v>8349</v>
      </c>
      <c r="AX2082" s="10" t="s">
        <v>8349</v>
      </c>
      <c r="AY2082" s="10" t="s">
        <v>8349</v>
      </c>
      <c r="AZ2082" s="10" t="s">
        <v>8349</v>
      </c>
      <c r="BA2082" s="10" t="s">
        <v>8349</v>
      </c>
    </row>
    <row r="2083" spans="1:53" s="10" customFormat="1">
      <c r="A2083" s="31">
        <v>106440</v>
      </c>
      <c r="B2083" s="10">
        <v>204961</v>
      </c>
      <c r="C2083" s="10" t="s">
        <v>5726</v>
      </c>
      <c r="D2083" s="10" t="s">
        <v>5727</v>
      </c>
      <c r="E2083" s="15" t="s">
        <v>8349</v>
      </c>
      <c r="F2083" s="10" t="s">
        <v>8349</v>
      </c>
      <c r="G2083" s="10" t="s">
        <v>8349</v>
      </c>
      <c r="H2083" s="10" t="s">
        <v>8349</v>
      </c>
      <c r="I2083" s="10">
        <v>1</v>
      </c>
      <c r="J2083" s="10" t="s">
        <v>530</v>
      </c>
      <c r="K2083" s="10" t="s">
        <v>531</v>
      </c>
      <c r="L2083" s="10">
        <v>323.39173448000003</v>
      </c>
      <c r="M2083" s="10">
        <v>-49.007018000000002</v>
      </c>
      <c r="N2083" s="10">
        <v>-46.18</v>
      </c>
      <c r="O2083" s="10">
        <v>-818.01</v>
      </c>
      <c r="P2083" s="11">
        <v>349.17579999999998</v>
      </c>
      <c r="Q2083" s="11">
        <v>-46.350099999999998</v>
      </c>
      <c r="R2083" s="37">
        <v>4.9497599366430727</v>
      </c>
      <c r="S2083" s="24">
        <v>4.9497599366430728E-3</v>
      </c>
      <c r="T2083" s="37">
        <v>8.6720000000000006</v>
      </c>
      <c r="U2083" s="16">
        <v>1.2E-2</v>
      </c>
      <c r="V2083" s="10" t="s">
        <v>4769</v>
      </c>
      <c r="W2083" s="37">
        <v>1.504</v>
      </c>
      <c r="X2083" s="16">
        <v>8.3999999999999995E-3</v>
      </c>
      <c r="Y2083" s="10" t="s">
        <v>4769</v>
      </c>
      <c r="Z2083" s="16">
        <v>10.199079319190179</v>
      </c>
      <c r="AA2083" s="16">
        <v>2.2774955912293393E-2</v>
      </c>
      <c r="AB2083" s="29" t="s">
        <v>8349</v>
      </c>
      <c r="AC2083" s="16">
        <v>4.2218128845476786</v>
      </c>
      <c r="AD2083" s="16">
        <v>4.9203658400570179E-2</v>
      </c>
      <c r="AE2083" s="10" t="s">
        <v>132</v>
      </c>
      <c r="AF2083" s="10" t="s">
        <v>4075</v>
      </c>
      <c r="AG2083" s="37">
        <v>3.0377372581076197E-2</v>
      </c>
      <c r="AH2083" s="16">
        <v>9.2836946399625336E-2</v>
      </c>
      <c r="AI2083" s="16" t="s">
        <v>4595</v>
      </c>
      <c r="AJ2083" s="10" t="s">
        <v>107</v>
      </c>
      <c r="AK2083" s="16" t="s">
        <v>110</v>
      </c>
      <c r="AL2083" s="16">
        <f t="shared" si="128"/>
        <v>0.17429105708864182</v>
      </c>
      <c r="AM2083" s="16">
        <f t="shared" si="129"/>
        <v>35.212022263618309</v>
      </c>
      <c r="AN2083" s="17">
        <f t="shared" si="130"/>
        <v>3.8021721494093783E-9</v>
      </c>
      <c r="AO2083" s="16">
        <f t="shared" si="131"/>
        <v>29.721920559124882</v>
      </c>
      <c r="AP2083" s="18">
        <v>3601.1260648181324</v>
      </c>
      <c r="AQ2083" s="18" t="s">
        <v>124</v>
      </c>
      <c r="AR2083" s="16">
        <v>0.44745573651175335</v>
      </c>
      <c r="AS2083" s="10" t="s">
        <v>74</v>
      </c>
      <c r="AT2083" s="16">
        <v>0.40823506911615698</v>
      </c>
      <c r="AU2083" s="10" t="s">
        <v>74</v>
      </c>
      <c r="AV2083" s="10" t="s">
        <v>8349</v>
      </c>
      <c r="AW2083" s="10" t="s">
        <v>8349</v>
      </c>
      <c r="AX2083" s="10" t="s">
        <v>8349</v>
      </c>
      <c r="AY2083" s="10" t="s">
        <v>8349</v>
      </c>
      <c r="AZ2083" s="10" t="s">
        <v>8349</v>
      </c>
      <c r="BA2083" s="10" t="s">
        <v>8349</v>
      </c>
    </row>
    <row r="2084" spans="1:53" s="10" customFormat="1">
      <c r="A2084" s="32">
        <v>106557</v>
      </c>
      <c r="B2084" s="10" t="s">
        <v>8349</v>
      </c>
      <c r="C2084" s="10" t="s">
        <v>8349</v>
      </c>
      <c r="D2084" s="10" t="s">
        <v>8349</v>
      </c>
      <c r="E2084" s="15" t="s">
        <v>8349</v>
      </c>
      <c r="F2084" s="10" t="s">
        <v>8349</v>
      </c>
      <c r="G2084" s="10" t="s">
        <v>8349</v>
      </c>
      <c r="H2084" s="10" t="s">
        <v>8349</v>
      </c>
      <c r="I2084" s="10" t="s">
        <v>8349</v>
      </c>
      <c r="J2084" s="10" t="s">
        <v>4612</v>
      </c>
      <c r="K2084" s="10" t="s">
        <v>4613</v>
      </c>
      <c r="L2084" s="10">
        <v>323.70795231</v>
      </c>
      <c r="M2084" s="10">
        <v>51.536347689999999</v>
      </c>
      <c r="N2084" s="10">
        <v>456.12</v>
      </c>
      <c r="O2084" s="10">
        <v>310.81</v>
      </c>
      <c r="P2084" s="11">
        <v>94.863399999999999</v>
      </c>
      <c r="Q2084" s="11">
        <v>-0.28899999999999998</v>
      </c>
      <c r="R2084" s="37">
        <v>17.901897601145723</v>
      </c>
      <c r="S2084" s="16">
        <v>4.493376297887576E-2</v>
      </c>
      <c r="T2084" s="37">
        <v>11.602439053445281</v>
      </c>
      <c r="U2084" s="16">
        <v>0.4607917099948739</v>
      </c>
      <c r="V2084" s="10" t="s">
        <v>4767</v>
      </c>
      <c r="W2084" s="37">
        <v>1.78451229485376</v>
      </c>
      <c r="X2084" s="16">
        <v>0.4607917099948739</v>
      </c>
      <c r="Y2084" s="10" t="s">
        <v>4775</v>
      </c>
      <c r="Z2084" s="16">
        <v>10.337943710270212</v>
      </c>
      <c r="AA2084" s="16">
        <v>0.56062424801736199</v>
      </c>
      <c r="AB2084" s="29" t="s">
        <v>8349</v>
      </c>
      <c r="AC2084" s="16">
        <v>4.3314390534452807</v>
      </c>
      <c r="AD2084" s="16">
        <v>0.46152464722915931</v>
      </c>
      <c r="AE2084" s="10" t="s">
        <v>122</v>
      </c>
      <c r="AF2084" s="10" t="s">
        <v>4075</v>
      </c>
      <c r="AG2084" s="37">
        <v>2.9284505234091884E-2</v>
      </c>
      <c r="AH2084" s="16">
        <v>0.7261573847762155</v>
      </c>
      <c r="AI2084" s="10" t="s">
        <v>4337</v>
      </c>
      <c r="AJ2084" s="16" t="s">
        <v>8349</v>
      </c>
      <c r="AK2084" s="16" t="s">
        <v>8349</v>
      </c>
      <c r="AL2084" s="16">
        <f t="shared" si="128"/>
        <v>0.17112716100634606</v>
      </c>
      <c r="AM2084" s="16">
        <f t="shared" si="129"/>
        <v>9.5591632138144895</v>
      </c>
      <c r="AN2084" s="17">
        <f t="shared" si="130"/>
        <v>3.9440652685345489E-9</v>
      </c>
      <c r="AO2084" s="16">
        <f t="shared" si="131"/>
        <v>32.612578820271168</v>
      </c>
      <c r="AP2084" s="18">
        <v>3548.5073212211555</v>
      </c>
      <c r="AQ2084" s="18" t="s">
        <v>143</v>
      </c>
      <c r="AR2084" s="16">
        <v>0.45245892632383394</v>
      </c>
      <c r="AS2084" s="10" t="s">
        <v>74</v>
      </c>
      <c r="AT2084" s="16">
        <v>0.40441776845288402</v>
      </c>
      <c r="AU2084" s="10" t="s">
        <v>74</v>
      </c>
      <c r="AV2084" s="10" t="s">
        <v>8349</v>
      </c>
      <c r="AW2084" s="10" t="s">
        <v>8349</v>
      </c>
      <c r="AX2084" s="10" t="s">
        <v>8349</v>
      </c>
      <c r="AY2084" s="10" t="s">
        <v>8349</v>
      </c>
      <c r="AZ2084" s="10" t="s">
        <v>8349</v>
      </c>
      <c r="BA2084" s="10" t="s">
        <v>8349</v>
      </c>
    </row>
    <row r="2085" spans="1:53" s="10" customFormat="1">
      <c r="A2085" s="31">
        <v>106559</v>
      </c>
      <c r="B2085" s="10">
        <v>205289</v>
      </c>
      <c r="C2085" s="10" t="s">
        <v>8349</v>
      </c>
      <c r="D2085" s="10" t="s">
        <v>8349</v>
      </c>
      <c r="E2085" s="15" t="s">
        <v>8349</v>
      </c>
      <c r="F2085" s="10" t="s">
        <v>8349</v>
      </c>
      <c r="G2085" s="10" t="s">
        <v>8349</v>
      </c>
      <c r="H2085" s="10" t="s">
        <v>8349</v>
      </c>
      <c r="I2085" s="10" t="s">
        <v>8349</v>
      </c>
      <c r="J2085" s="10" t="s">
        <v>532</v>
      </c>
      <c r="K2085" s="10" t="s">
        <v>533</v>
      </c>
      <c r="L2085" s="10">
        <v>323.71278776999998</v>
      </c>
      <c r="M2085" s="10">
        <v>-20.084381789999998</v>
      </c>
      <c r="N2085" s="10">
        <v>-28.98</v>
      </c>
      <c r="O2085" s="10">
        <v>44.4</v>
      </c>
      <c r="P2085" s="11">
        <v>30.8767</v>
      </c>
      <c r="Q2085" s="11">
        <v>-44.696199999999997</v>
      </c>
      <c r="R2085" s="37">
        <v>27.100271002710027</v>
      </c>
      <c r="S2085" s="16">
        <v>1.0840108401084013E-2</v>
      </c>
      <c r="T2085" s="37">
        <v>5.6963492272550384</v>
      </c>
      <c r="U2085" s="16">
        <v>1.7492855684535902E-2</v>
      </c>
      <c r="V2085" s="10" t="s">
        <v>4767</v>
      </c>
      <c r="W2085" s="37">
        <v>0.40297334559999992</v>
      </c>
      <c r="X2085" s="16">
        <v>1.7492855684535902E-2</v>
      </c>
      <c r="Y2085" s="10" t="s">
        <v>4772</v>
      </c>
      <c r="Z2085" s="16">
        <v>3.5314810580503408</v>
      </c>
      <c r="AA2085" s="16">
        <v>4.1160364197464716E-2</v>
      </c>
      <c r="AB2085" s="29" t="s">
        <v>8349</v>
      </c>
      <c r="AC2085" s="16">
        <v>1.0593492272550389</v>
      </c>
      <c r="AD2085" s="16">
        <v>2.7331300737432899E-2</v>
      </c>
      <c r="AE2085" s="10" t="s">
        <v>122</v>
      </c>
      <c r="AF2085" s="10" t="s">
        <v>4075</v>
      </c>
      <c r="AG2085" s="37">
        <v>3.2701376095223935</v>
      </c>
      <c r="AH2085" s="16">
        <v>4.940825417749483E-2</v>
      </c>
      <c r="AI2085" s="10" t="s">
        <v>4605</v>
      </c>
      <c r="AJ2085" s="10" t="s">
        <v>107</v>
      </c>
      <c r="AK2085" s="16" t="s">
        <v>111</v>
      </c>
      <c r="AL2085" s="16">
        <f t="shared" si="128"/>
        <v>1.8083521807221052</v>
      </c>
      <c r="AM2085" s="16">
        <f t="shared" si="129"/>
        <v>66.72819546864568</v>
      </c>
      <c r="AN2085" s="17">
        <f t="shared" si="130"/>
        <v>3.5319614582478955E-11</v>
      </c>
      <c r="AO2085" s="16">
        <f t="shared" si="131"/>
        <v>31.826309337783957</v>
      </c>
      <c r="AP2085" s="18">
        <v>6633</v>
      </c>
      <c r="AQ2085" s="18" t="s">
        <v>129</v>
      </c>
      <c r="AR2085" s="16">
        <v>1.3684049796920623</v>
      </c>
      <c r="AS2085" s="10" t="s">
        <v>74</v>
      </c>
      <c r="AT2085" s="16">
        <v>1.3550022216990754</v>
      </c>
      <c r="AU2085" s="10" t="s">
        <v>74</v>
      </c>
      <c r="AV2085" s="10">
        <v>4.1399999999999997</v>
      </c>
      <c r="AW2085" s="10" t="s">
        <v>96</v>
      </c>
      <c r="AX2085" s="10" t="s">
        <v>8349</v>
      </c>
      <c r="AY2085" s="10" t="s">
        <v>8349</v>
      </c>
      <c r="AZ2085" s="10" t="s">
        <v>101</v>
      </c>
      <c r="BA2085" s="10" t="s">
        <v>8349</v>
      </c>
    </row>
    <row r="2086" spans="1:53" s="10" customFormat="1">
      <c r="A2086" s="31">
        <v>106694</v>
      </c>
      <c r="B2086" s="10" t="s">
        <v>8349</v>
      </c>
      <c r="C2086" s="10" t="s">
        <v>5728</v>
      </c>
      <c r="D2086" s="10" t="s">
        <v>5729</v>
      </c>
      <c r="E2086" s="15" t="s">
        <v>8349</v>
      </c>
      <c r="F2086" s="10" t="s">
        <v>9317</v>
      </c>
      <c r="G2086" s="10" t="s">
        <v>8349</v>
      </c>
      <c r="H2086" s="10" t="s">
        <v>8349</v>
      </c>
      <c r="I2086" s="10" t="s">
        <v>8349</v>
      </c>
      <c r="J2086" s="10" t="s">
        <v>534</v>
      </c>
      <c r="K2086" s="10" t="s">
        <v>535</v>
      </c>
      <c r="L2086" s="10">
        <v>324.16136848999997</v>
      </c>
      <c r="M2086" s="10">
        <v>39.45609314</v>
      </c>
      <c r="N2086" s="10">
        <v>-207.32</v>
      </c>
      <c r="O2086" s="10">
        <v>-157.44999999999999</v>
      </c>
      <c r="P2086" s="11">
        <v>86.917900000000003</v>
      </c>
      <c r="Q2086" s="11">
        <v>-9.4262999999999995</v>
      </c>
      <c r="R2086" s="37">
        <v>20.929259104227711</v>
      </c>
      <c r="S2086" s="16">
        <v>5.2532440351611545E-2</v>
      </c>
      <c r="T2086" s="37">
        <v>10.17</v>
      </c>
      <c r="U2086" s="16">
        <v>1.6970562748477139E-2</v>
      </c>
      <c r="V2086" s="10" t="s">
        <v>4770</v>
      </c>
      <c r="W2086" s="37">
        <v>1.4330000000000001</v>
      </c>
      <c r="X2086" s="16">
        <v>2.4E-2</v>
      </c>
      <c r="Y2086" s="10" t="s">
        <v>4770</v>
      </c>
      <c r="Z2086" s="16">
        <v>8.5662307270692946</v>
      </c>
      <c r="AA2086" s="16">
        <v>0.13414881734150974</v>
      </c>
      <c r="AB2086" s="10" t="s">
        <v>4782</v>
      </c>
      <c r="AC2086" s="16">
        <v>3.8680000000000003</v>
      </c>
      <c r="AD2086" s="16">
        <v>2.7E-2</v>
      </c>
      <c r="AE2086" s="10" t="s">
        <v>120</v>
      </c>
      <c r="AF2086" s="10" t="s">
        <v>4075</v>
      </c>
      <c r="AG2086" s="37">
        <v>0.10690907914365559</v>
      </c>
      <c r="AH2086" s="16">
        <v>0.16154227061090154</v>
      </c>
      <c r="AI2086" s="10" t="s">
        <v>4547</v>
      </c>
      <c r="AJ2086" s="10" t="s">
        <v>107</v>
      </c>
      <c r="AK2086" s="22" t="s">
        <v>110</v>
      </c>
      <c r="AL2086" s="16">
        <f t="shared" si="128"/>
        <v>0.32696953855620187</v>
      </c>
      <c r="AM2086" s="16">
        <f t="shared" si="129"/>
        <v>15.622604552215325</v>
      </c>
      <c r="AN2086" s="17">
        <f t="shared" si="130"/>
        <v>1.0803572617513676E-9</v>
      </c>
      <c r="AO2086" s="16">
        <f t="shared" si="131"/>
        <v>32.586081511398142</v>
      </c>
      <c r="AP2086" s="18">
        <v>3786.5001243322222</v>
      </c>
      <c r="AQ2086" s="18" t="s">
        <v>124</v>
      </c>
      <c r="AR2086" s="16">
        <v>0.75924679946058082</v>
      </c>
      <c r="AS2086" s="10" t="s">
        <v>74</v>
      </c>
      <c r="AT2086" s="16">
        <v>0.5636757894338229</v>
      </c>
      <c r="AU2086" s="10" t="s">
        <v>74</v>
      </c>
      <c r="AV2086" s="10" t="s">
        <v>8349</v>
      </c>
      <c r="AW2086" s="10" t="s">
        <v>8349</v>
      </c>
      <c r="AX2086" s="10" t="s">
        <v>8349</v>
      </c>
      <c r="AY2086" s="10" t="s">
        <v>8349</v>
      </c>
      <c r="AZ2086" s="10" t="s">
        <v>8349</v>
      </c>
      <c r="BA2086" s="10" t="s">
        <v>8349</v>
      </c>
    </row>
    <row r="2087" spans="1:53" s="10" customFormat="1">
      <c r="A2087" s="31">
        <v>106696</v>
      </c>
      <c r="B2087" s="10">
        <v>205390</v>
      </c>
      <c r="C2087" s="10" t="s">
        <v>5730</v>
      </c>
      <c r="D2087" s="10" t="s">
        <v>5731</v>
      </c>
      <c r="E2087" s="15" t="s">
        <v>8349</v>
      </c>
      <c r="F2087" s="10" t="s">
        <v>8349</v>
      </c>
      <c r="G2087" s="10" t="s">
        <v>8349</v>
      </c>
      <c r="H2087" s="10" t="s">
        <v>8349</v>
      </c>
      <c r="I2087" s="10" t="s">
        <v>8349</v>
      </c>
      <c r="J2087" s="10" t="s">
        <v>536</v>
      </c>
      <c r="K2087" s="10" t="s">
        <v>537</v>
      </c>
      <c r="L2087" s="10">
        <v>324.17021740000001</v>
      </c>
      <c r="M2087" s="10">
        <v>-50.844900389999999</v>
      </c>
      <c r="N2087" s="10">
        <v>424.07</v>
      </c>
      <c r="O2087" s="10">
        <v>-199.27</v>
      </c>
      <c r="P2087" s="11">
        <v>346.41640000000001</v>
      </c>
      <c r="Q2087" s="11">
        <v>-46.432299999999998</v>
      </c>
      <c r="R2087" s="37">
        <v>14.619883040935671</v>
      </c>
      <c r="S2087" s="16">
        <v>8.4795321637426892E-3</v>
      </c>
      <c r="T2087" s="37">
        <v>7.14</v>
      </c>
      <c r="U2087" s="16">
        <v>5.6568542494923801E-3</v>
      </c>
      <c r="V2087" s="10" t="s">
        <v>4770</v>
      </c>
      <c r="W2087" s="37">
        <v>0.879</v>
      </c>
      <c r="X2087" s="16">
        <v>8.0000000000000002E-3</v>
      </c>
      <c r="Y2087" s="10" t="s">
        <v>4770</v>
      </c>
      <c r="Z2087" s="16">
        <v>6.3152805086005817</v>
      </c>
      <c r="AA2087" s="16">
        <v>2.4148435639737009E-2</v>
      </c>
      <c r="AB2087" s="29" t="s">
        <v>8349</v>
      </c>
      <c r="AC2087" s="16">
        <v>2.17</v>
      </c>
      <c r="AD2087" s="16">
        <v>2.1748563170931545E-2</v>
      </c>
      <c r="AE2087" s="10" t="s">
        <v>120</v>
      </c>
      <c r="AF2087" s="10" t="s">
        <v>4075</v>
      </c>
      <c r="AG2087" s="37">
        <v>0.32089433771371556</v>
      </c>
      <c r="AH2087" s="16">
        <v>3.249841448204082E-2</v>
      </c>
      <c r="AI2087" s="10" t="s">
        <v>4587</v>
      </c>
      <c r="AJ2087" s="10" t="s">
        <v>107</v>
      </c>
      <c r="AK2087" s="16" t="s">
        <v>108</v>
      </c>
      <c r="AL2087" s="16">
        <f t="shared" si="128"/>
        <v>0.56647536373060003</v>
      </c>
      <c r="AM2087" s="16">
        <f t="shared" si="129"/>
        <v>38.746914879173048</v>
      </c>
      <c r="AN2087" s="17">
        <f t="shared" si="130"/>
        <v>3.5993156134479011E-10</v>
      </c>
      <c r="AO2087" s="16">
        <f t="shared" si="131"/>
        <v>30.749450174164426</v>
      </c>
      <c r="AP2087" s="18">
        <v>5053</v>
      </c>
      <c r="AQ2087" s="18" t="s">
        <v>141</v>
      </c>
      <c r="AR2087" s="16">
        <v>0.75</v>
      </c>
      <c r="AS2087" s="10" t="s">
        <v>73</v>
      </c>
      <c r="AT2087" s="16">
        <v>0.79300000000000004</v>
      </c>
      <c r="AU2087" s="10" t="s">
        <v>73</v>
      </c>
      <c r="AV2087" s="10">
        <v>4.6100000000000003</v>
      </c>
      <c r="AW2087" s="10" t="s">
        <v>73</v>
      </c>
      <c r="AX2087" s="10">
        <v>6.3</v>
      </c>
      <c r="AY2087" s="10" t="s">
        <v>141</v>
      </c>
      <c r="AZ2087" s="10" t="s">
        <v>101</v>
      </c>
      <c r="BA2087" s="10">
        <v>-0.17</v>
      </c>
    </row>
    <row r="2088" spans="1:53" s="10" customFormat="1">
      <c r="A2088" s="32">
        <v>106803</v>
      </c>
      <c r="B2088" s="10" t="s">
        <v>8349</v>
      </c>
      <c r="C2088" s="10" t="s">
        <v>8349</v>
      </c>
      <c r="D2088" s="10" t="s">
        <v>8349</v>
      </c>
      <c r="E2088" s="15" t="s">
        <v>8349</v>
      </c>
      <c r="F2088" s="10" t="s">
        <v>8349</v>
      </c>
      <c r="G2088" s="10" t="s">
        <v>8349</v>
      </c>
      <c r="H2088" s="10" t="s">
        <v>8349</v>
      </c>
      <c r="I2088" s="10" t="s">
        <v>8349</v>
      </c>
      <c r="J2088" s="10" t="s">
        <v>4614</v>
      </c>
      <c r="K2088" s="10" t="s">
        <v>4615</v>
      </c>
      <c r="L2088" s="10">
        <v>324.48288667000003</v>
      </c>
      <c r="M2088" s="10">
        <v>-63.711685320000001</v>
      </c>
      <c r="N2088" s="10">
        <v>-175.49</v>
      </c>
      <c r="O2088" s="10">
        <v>-99.65</v>
      </c>
      <c r="P2088" s="11">
        <v>329.43970000000002</v>
      </c>
      <c r="Q2088" s="11">
        <v>-42.116599999999998</v>
      </c>
      <c r="R2088" s="37">
        <v>21.249468763280916</v>
      </c>
      <c r="S2088" s="16">
        <v>5.4186145346366336E-2</v>
      </c>
      <c r="T2088" s="37">
        <v>10.619</v>
      </c>
      <c r="U2088" s="16">
        <v>1.2E-2</v>
      </c>
      <c r="V2088" s="10" t="s">
        <v>4769</v>
      </c>
      <c r="W2088" s="37">
        <v>1.4470000000000001</v>
      </c>
      <c r="X2088" s="16">
        <v>8.3999999999999995E-3</v>
      </c>
      <c r="Y2088" s="10" t="s">
        <v>4769</v>
      </c>
      <c r="Z2088" s="16">
        <v>8.9822596142000126</v>
      </c>
      <c r="AA2088" s="16">
        <v>0.13297164278740148</v>
      </c>
      <c r="AB2088" s="29" t="s">
        <v>8349</v>
      </c>
      <c r="AC2088" s="16">
        <v>3.9880000000000004</v>
      </c>
      <c r="AD2088" s="16">
        <v>2.3526580712037181E-2</v>
      </c>
      <c r="AE2088" s="10" t="s">
        <v>125</v>
      </c>
      <c r="AF2088" s="10" t="s">
        <v>4075</v>
      </c>
      <c r="AG2088" s="37">
        <v>7.8576986232708548E-2</v>
      </c>
      <c r="AH2088" s="16">
        <v>0.16056605427542989</v>
      </c>
      <c r="AI2088" s="10" t="s">
        <v>4498</v>
      </c>
      <c r="AJ2088" s="16" t="s">
        <v>8349</v>
      </c>
      <c r="AK2088" s="16" t="s">
        <v>8349</v>
      </c>
      <c r="AL2088" s="16">
        <f t="shared" si="128"/>
        <v>0.28031586867801211</v>
      </c>
      <c r="AM2088" s="16">
        <f t="shared" si="129"/>
        <v>13.191664779987251</v>
      </c>
      <c r="AN2088" s="17">
        <f t="shared" si="130"/>
        <v>1.469896028564173E-9</v>
      </c>
      <c r="AO2088" s="16">
        <f t="shared" si="131"/>
        <v>32.700783458738037</v>
      </c>
      <c r="AP2088" s="18">
        <v>3720.9701742756515</v>
      </c>
      <c r="AQ2088" s="18" t="s">
        <v>143</v>
      </c>
      <c r="AR2088" s="16">
        <v>0.67404195932290178</v>
      </c>
      <c r="AS2088" s="10" t="s">
        <v>74</v>
      </c>
      <c r="AT2088" s="16">
        <v>0.5208856606296689</v>
      </c>
      <c r="AU2088" s="10" t="s">
        <v>74</v>
      </c>
      <c r="AV2088" s="10" t="s">
        <v>8349</v>
      </c>
      <c r="AW2088" s="10" t="s">
        <v>8349</v>
      </c>
      <c r="AX2088" s="10" t="s">
        <v>8349</v>
      </c>
      <c r="AY2088" s="10" t="s">
        <v>8349</v>
      </c>
      <c r="AZ2088" s="10" t="s">
        <v>8349</v>
      </c>
      <c r="BA2088" s="10" t="s">
        <v>8349</v>
      </c>
    </row>
    <row r="2089" spans="1:53" s="10" customFormat="1">
      <c r="A2089" s="31">
        <v>106811</v>
      </c>
      <c r="B2089" s="10" t="s">
        <v>8349</v>
      </c>
      <c r="C2089" s="10" t="s">
        <v>5732</v>
      </c>
      <c r="D2089" s="10" t="s">
        <v>5733</v>
      </c>
      <c r="E2089" s="15" t="s">
        <v>8349</v>
      </c>
      <c r="F2089" s="10" t="s">
        <v>9318</v>
      </c>
      <c r="G2089" s="10" t="s">
        <v>8349</v>
      </c>
      <c r="H2089" s="10" t="s">
        <v>8349</v>
      </c>
      <c r="I2089" s="10" t="s">
        <v>8349</v>
      </c>
      <c r="J2089" s="10" t="s">
        <v>538</v>
      </c>
      <c r="K2089" s="10" t="s">
        <v>539</v>
      </c>
      <c r="L2089" s="10">
        <v>324.50030673999998</v>
      </c>
      <c r="M2089" s="10">
        <v>27.723925640000001</v>
      </c>
      <c r="N2089" s="10">
        <v>472.04</v>
      </c>
      <c r="O2089" s="10">
        <v>-75.3</v>
      </c>
      <c r="P2089" s="11">
        <v>78.814499999999995</v>
      </c>
      <c r="Q2089" s="11">
        <v>-18.1402</v>
      </c>
      <c r="R2089" s="37">
        <v>13.317352510320948</v>
      </c>
      <c r="S2089" s="16">
        <v>2.516979624450659E-2</v>
      </c>
      <c r="T2089" s="37">
        <v>9.83</v>
      </c>
      <c r="U2089" s="16">
        <v>6.3639610306789269E-3</v>
      </c>
      <c r="V2089" s="10" t="s">
        <v>4770</v>
      </c>
      <c r="W2089" s="37">
        <v>1.4950000000000001</v>
      </c>
      <c r="X2089" s="16">
        <v>8.9999999999999993E-3</v>
      </c>
      <c r="Y2089" s="10" t="s">
        <v>4770</v>
      </c>
      <c r="Z2089" s="16">
        <v>9.2079105216394286</v>
      </c>
      <c r="AA2089" s="16">
        <v>6.1719077378148413E-2</v>
      </c>
      <c r="AB2089" s="10" t="s">
        <v>4782</v>
      </c>
      <c r="AC2089" s="16">
        <v>3.9080000000000004</v>
      </c>
      <c r="AD2089" s="16">
        <v>2.3864199127563445E-2</v>
      </c>
      <c r="AE2089" s="10" t="s">
        <v>120</v>
      </c>
      <c r="AF2089" s="10" t="s">
        <v>4075</v>
      </c>
      <c r="AG2089" s="37">
        <v>6.0919460982371221E-2</v>
      </c>
      <c r="AH2089" s="16">
        <v>0.10912948507351196</v>
      </c>
      <c r="AI2089" s="10" t="s">
        <v>8349</v>
      </c>
      <c r="AJ2089" s="10" t="s">
        <v>107</v>
      </c>
      <c r="AK2089" s="16" t="s">
        <v>60</v>
      </c>
      <c r="AL2089" s="16">
        <f t="shared" si="128"/>
        <v>0.24681868037563773</v>
      </c>
      <c r="AM2089" s="16">
        <f t="shared" si="129"/>
        <v>18.533614709406638</v>
      </c>
      <c r="AN2089" s="17">
        <f t="shared" si="130"/>
        <v>1.8959458625778584E-9</v>
      </c>
      <c r="AO2089" s="16">
        <f t="shared" si="131"/>
        <v>31.63543516949828</v>
      </c>
      <c r="AP2089" s="18">
        <v>3764.3536761469422</v>
      </c>
      <c r="AQ2089" s="18" t="s">
        <v>124</v>
      </c>
      <c r="AR2089" s="16">
        <v>0.57989426212458706</v>
      </c>
      <c r="AS2089" s="10" t="s">
        <v>74</v>
      </c>
      <c r="AT2089" s="16">
        <v>0.48797658985643722</v>
      </c>
      <c r="AU2089" s="10" t="s">
        <v>74</v>
      </c>
      <c r="AV2089" s="10" t="s">
        <v>8349</v>
      </c>
      <c r="AW2089" s="10" t="s">
        <v>8349</v>
      </c>
      <c r="AX2089" s="10" t="s">
        <v>8349</v>
      </c>
      <c r="AY2089" s="10" t="s">
        <v>8349</v>
      </c>
      <c r="AZ2089" s="10" t="s">
        <v>8349</v>
      </c>
      <c r="BA2089" s="10" t="s">
        <v>8349</v>
      </c>
    </row>
    <row r="2090" spans="1:53" s="10" customFormat="1">
      <c r="A2090" s="31">
        <v>106913</v>
      </c>
      <c r="B2090" s="10">
        <v>205905</v>
      </c>
      <c r="C2090" s="10" t="s">
        <v>5734</v>
      </c>
      <c r="D2090" s="10" t="s">
        <v>5735</v>
      </c>
      <c r="E2090" s="15" t="s">
        <v>8349</v>
      </c>
      <c r="F2090" s="10" t="s">
        <v>8349</v>
      </c>
      <c r="G2090" s="10" t="s">
        <v>8349</v>
      </c>
      <c r="H2090" s="10" t="s">
        <v>8349</v>
      </c>
      <c r="I2090" s="10" t="s">
        <v>8349</v>
      </c>
      <c r="J2090" s="10" t="s">
        <v>540</v>
      </c>
      <c r="K2090" s="10" t="s">
        <v>541</v>
      </c>
      <c r="L2090" s="10">
        <v>324.7912445</v>
      </c>
      <c r="M2090" s="10">
        <v>-27.306368020000001</v>
      </c>
      <c r="N2090" s="10">
        <v>384.53</v>
      </c>
      <c r="O2090" s="10">
        <v>-83.82</v>
      </c>
      <c r="P2090" s="11">
        <v>21.179400000000001</v>
      </c>
      <c r="Q2090" s="11">
        <v>-47.530700000000003</v>
      </c>
      <c r="R2090" s="37">
        <v>25.647601949217748</v>
      </c>
      <c r="S2090" s="16">
        <v>1.3080276994101052E-2</v>
      </c>
      <c r="T2090" s="37">
        <v>6.739379199027419</v>
      </c>
      <c r="U2090" s="16">
        <v>1.8867962264113206E-2</v>
      </c>
      <c r="V2090" s="10" t="s">
        <v>4767</v>
      </c>
      <c r="W2090" s="37">
        <v>0.623</v>
      </c>
      <c r="X2090" s="16">
        <v>5.0000000000000001E-3</v>
      </c>
      <c r="Y2090" s="10" t="s">
        <v>4770</v>
      </c>
      <c r="Z2090" s="16">
        <v>4.6941453749673476</v>
      </c>
      <c r="AA2090" s="16">
        <v>4.7458821375164106E-2</v>
      </c>
      <c r="AB2090" s="29" t="s">
        <v>8349</v>
      </c>
      <c r="AC2090" s="16">
        <v>1.4183791990274193</v>
      </c>
      <c r="AD2090" s="16">
        <v>3.4597687784012385E-2</v>
      </c>
      <c r="AE2090" s="10" t="s">
        <v>120</v>
      </c>
      <c r="AF2090" s="10" t="s">
        <v>4075</v>
      </c>
      <c r="AG2090" s="37">
        <v>1.1760852153047683</v>
      </c>
      <c r="AH2090" s="16">
        <v>5.8731079730579901E-2</v>
      </c>
      <c r="AI2090" s="10" t="s">
        <v>4338</v>
      </c>
      <c r="AJ2090" s="10" t="s">
        <v>107</v>
      </c>
      <c r="AK2090" s="16" t="s">
        <v>109</v>
      </c>
      <c r="AL2090" s="16">
        <f t="shared" si="128"/>
        <v>1.0844746263996998</v>
      </c>
      <c r="AM2090" s="16">
        <f t="shared" si="129"/>
        <v>42.283665683324301</v>
      </c>
      <c r="AN2090" s="17">
        <f t="shared" si="130"/>
        <v>9.8207169426978616E-11</v>
      </c>
      <c r="AO2090" s="16">
        <f t="shared" si="131"/>
        <v>31.759021214567181</v>
      </c>
      <c r="AP2090" s="18">
        <v>5795</v>
      </c>
      <c r="AQ2090" s="18" t="s">
        <v>129</v>
      </c>
      <c r="AR2090" s="16">
        <v>1.075137824156303</v>
      </c>
      <c r="AS2090" s="10" t="s">
        <v>74</v>
      </c>
      <c r="AT2090" s="16">
        <v>1.0424643892227816</v>
      </c>
      <c r="AU2090" s="10" t="s">
        <v>74</v>
      </c>
      <c r="AV2090" s="10">
        <v>4.43</v>
      </c>
      <c r="AW2090" s="10" t="s">
        <v>96</v>
      </c>
      <c r="AX2090" s="10" t="s">
        <v>8349</v>
      </c>
      <c r="AY2090" s="10" t="s">
        <v>8349</v>
      </c>
      <c r="AZ2090" s="10" t="s">
        <v>101</v>
      </c>
      <c r="BA2090" s="10" t="s">
        <v>8349</v>
      </c>
    </row>
    <row r="2091" spans="1:53" s="10" customFormat="1">
      <c r="A2091" s="31">
        <v>106972</v>
      </c>
      <c r="B2091" s="10" t="s">
        <v>8349</v>
      </c>
      <c r="C2091" s="10" t="s">
        <v>5736</v>
      </c>
      <c r="D2091" s="10" t="s">
        <v>5737</v>
      </c>
      <c r="E2091" s="15" t="s">
        <v>8349</v>
      </c>
      <c r="F2091" s="10" t="s">
        <v>9319</v>
      </c>
      <c r="G2091" s="10" t="s">
        <v>8349</v>
      </c>
      <c r="H2091" s="10" t="s">
        <v>8349</v>
      </c>
      <c r="I2091" s="10" t="s">
        <v>8349</v>
      </c>
      <c r="J2091" s="10" t="s">
        <v>542</v>
      </c>
      <c r="K2091" s="10" t="s">
        <v>543</v>
      </c>
      <c r="L2091" s="10">
        <v>324.97580828999997</v>
      </c>
      <c r="M2091" s="10">
        <v>27.612621520000001</v>
      </c>
      <c r="N2091" s="10">
        <v>280.77</v>
      </c>
      <c r="O2091" s="10">
        <v>-230.38</v>
      </c>
      <c r="P2091" s="11">
        <v>79.050299999999993</v>
      </c>
      <c r="Q2091" s="11">
        <v>-18.5139</v>
      </c>
      <c r="R2091" s="37">
        <v>24.43195699975568</v>
      </c>
      <c r="S2091" s="16">
        <v>7.4517468849254823E-2</v>
      </c>
      <c r="T2091" s="37">
        <v>11.62</v>
      </c>
      <c r="U2091" s="16">
        <v>1.4142135623730949E-2</v>
      </c>
      <c r="V2091" s="10" t="s">
        <v>4770</v>
      </c>
      <c r="W2091" s="37">
        <v>1.5149999999999999</v>
      </c>
      <c r="X2091" s="16">
        <v>0.02</v>
      </c>
      <c r="Y2091" s="10" t="s">
        <v>4770</v>
      </c>
      <c r="Z2091" s="16">
        <v>9.6802087232263467</v>
      </c>
      <c r="AA2091" s="16">
        <v>0.18230100719389952</v>
      </c>
      <c r="AB2091" s="10" t="s">
        <v>4782</v>
      </c>
      <c r="AC2091" s="16">
        <v>4.2439999999999989</v>
      </c>
      <c r="AD2091" s="16">
        <v>2.7856776554368239E-2</v>
      </c>
      <c r="AE2091" s="10" t="s">
        <v>120</v>
      </c>
      <c r="AF2091" s="10" t="s">
        <v>4075</v>
      </c>
      <c r="AG2091" s="37">
        <v>5.0230945097895219E-2</v>
      </c>
      <c r="AH2091" s="16">
        <v>0.20330680565074599</v>
      </c>
      <c r="AI2091" s="10" t="s">
        <v>4171</v>
      </c>
      <c r="AJ2091" s="10" t="s">
        <v>107</v>
      </c>
      <c r="AK2091" s="22" t="s">
        <v>110</v>
      </c>
      <c r="AL2091" s="16">
        <f t="shared" si="128"/>
        <v>0.22412261175056661</v>
      </c>
      <c r="AM2091" s="16">
        <f t="shared" si="129"/>
        <v>9.1733384989506916</v>
      </c>
      <c r="AN2091" s="17">
        <f t="shared" si="130"/>
        <v>2.2993793920242143E-9</v>
      </c>
      <c r="AO2091" s="16">
        <f t="shared" si="131"/>
        <v>33.2159734132049</v>
      </c>
      <c r="AP2091" s="18">
        <v>3590.2923946578467</v>
      </c>
      <c r="AQ2091" s="18" t="s">
        <v>124</v>
      </c>
      <c r="AR2091" s="16">
        <v>0.5788654948922044</v>
      </c>
      <c r="AS2091" s="10" t="s">
        <v>74</v>
      </c>
      <c r="AT2091" s="16">
        <v>0.46442515064735396</v>
      </c>
      <c r="AU2091" s="10" t="s">
        <v>74</v>
      </c>
      <c r="AV2091" s="10" t="s">
        <v>8349</v>
      </c>
      <c r="AW2091" s="10" t="s">
        <v>8349</v>
      </c>
      <c r="AX2091" s="10" t="s">
        <v>8349</v>
      </c>
      <c r="AY2091" s="10" t="s">
        <v>8349</v>
      </c>
      <c r="AZ2091" s="10" t="s">
        <v>8349</v>
      </c>
      <c r="BA2091" s="10" t="s">
        <v>8349</v>
      </c>
    </row>
    <row r="2092" spans="1:53" s="10" customFormat="1">
      <c r="A2092" s="31">
        <v>107022</v>
      </c>
      <c r="B2092" s="10">
        <v>205536</v>
      </c>
      <c r="C2092" s="10" t="s">
        <v>5738</v>
      </c>
      <c r="D2092" s="10" t="s">
        <v>8349</v>
      </c>
      <c r="E2092" s="15" t="s">
        <v>8349</v>
      </c>
      <c r="F2092" s="10" t="s">
        <v>8349</v>
      </c>
      <c r="G2092" s="10" t="s">
        <v>8349</v>
      </c>
      <c r="H2092" s="10" t="s">
        <v>8349</v>
      </c>
      <c r="I2092" s="10" t="s">
        <v>8349</v>
      </c>
      <c r="J2092" s="10" t="s">
        <v>544</v>
      </c>
      <c r="K2092" s="10" t="s">
        <v>545</v>
      </c>
      <c r="L2092" s="10">
        <v>325.12528789999999</v>
      </c>
      <c r="M2092" s="10">
        <v>-74.074796890000002</v>
      </c>
      <c r="N2092" s="10">
        <v>-139.09</v>
      </c>
      <c r="O2092" s="10">
        <v>211.92</v>
      </c>
      <c r="P2092" s="11">
        <v>317.6739</v>
      </c>
      <c r="Q2092" s="11">
        <v>-37.065199999999997</v>
      </c>
      <c r="R2092" s="37">
        <v>22.021581149526536</v>
      </c>
      <c r="S2092" s="16">
        <v>1.14512221977538E-2</v>
      </c>
      <c r="T2092" s="37">
        <v>7.07</v>
      </c>
      <c r="U2092" s="16">
        <v>1.414213562373095E-3</v>
      </c>
      <c r="V2092" s="10" t="s">
        <v>4770</v>
      </c>
      <c r="W2092" s="37">
        <v>0.755</v>
      </c>
      <c r="X2092" s="16">
        <v>2E-3</v>
      </c>
      <c r="Y2092" s="10" t="s">
        <v>4770</v>
      </c>
      <c r="Z2092" s="16">
        <v>5.3557575095048335</v>
      </c>
      <c r="AA2092" s="16">
        <v>2.6423696058941459E-2</v>
      </c>
      <c r="AB2092" s="29" t="s">
        <v>8349</v>
      </c>
      <c r="AC2092" s="16">
        <v>1.7960000000000003</v>
      </c>
      <c r="AD2092" s="16">
        <v>2.4041630560342617E-2</v>
      </c>
      <c r="AE2092" s="10" t="s">
        <v>120</v>
      </c>
      <c r="AF2092" s="10" t="s">
        <v>4075</v>
      </c>
      <c r="AG2092" s="37">
        <v>0.69694289161459899</v>
      </c>
      <c r="AH2092" s="16">
        <v>3.572410549496402E-2</v>
      </c>
      <c r="AI2092" s="10" t="s">
        <v>4638</v>
      </c>
      <c r="AJ2092" s="10" t="s">
        <v>107</v>
      </c>
      <c r="AK2092" s="16" t="s">
        <v>109</v>
      </c>
      <c r="AL2092" s="16">
        <f t="shared" si="128"/>
        <v>0.83483105573199601</v>
      </c>
      <c r="AM2092" s="16">
        <f t="shared" si="129"/>
        <v>37.909678240789937</v>
      </c>
      <c r="AN2092" s="17">
        <f t="shared" si="130"/>
        <v>1.65723765016704E-10</v>
      </c>
      <c r="AO2092" s="16">
        <f t="shared" si="131"/>
        <v>31.521538021716331</v>
      </c>
      <c r="AP2092" s="18">
        <v>5444</v>
      </c>
      <c r="AQ2092" s="18" t="s">
        <v>141</v>
      </c>
      <c r="AR2092" s="16">
        <v>0.92</v>
      </c>
      <c r="AS2092" s="10" t="s">
        <v>73</v>
      </c>
      <c r="AT2092" s="16">
        <v>0.86799999999999999</v>
      </c>
      <c r="AU2092" s="10" t="s">
        <v>73</v>
      </c>
      <c r="AV2092" s="10">
        <v>4.4800000000000004</v>
      </c>
      <c r="AW2092" s="10" t="s">
        <v>73</v>
      </c>
      <c r="AX2092" s="10">
        <v>12.56</v>
      </c>
      <c r="AY2092" s="10" t="s">
        <v>73</v>
      </c>
      <c r="AZ2092" s="10" t="s">
        <v>102</v>
      </c>
      <c r="BA2092" s="10">
        <v>-0.03</v>
      </c>
    </row>
    <row r="2093" spans="1:53" s="10" customFormat="1">
      <c r="A2093" s="31">
        <v>107038</v>
      </c>
      <c r="B2093" s="10">
        <v>207897</v>
      </c>
      <c r="C2093" s="10" t="s">
        <v>5739</v>
      </c>
      <c r="D2093" s="10" t="s">
        <v>5740</v>
      </c>
      <c r="E2093" s="15" t="s">
        <v>8349</v>
      </c>
      <c r="F2093" s="10" t="s">
        <v>8349</v>
      </c>
      <c r="G2093" s="10" t="s">
        <v>8349</v>
      </c>
      <c r="H2093" s="10" t="s">
        <v>8349</v>
      </c>
      <c r="I2093" s="10" t="s">
        <v>8349</v>
      </c>
      <c r="J2093" s="10" t="s">
        <v>546</v>
      </c>
      <c r="K2093" s="10" t="s">
        <v>547</v>
      </c>
      <c r="L2093" s="10">
        <v>325.17809989</v>
      </c>
      <c r="M2093" s="10">
        <v>84.333337180000001</v>
      </c>
      <c r="N2093" s="10">
        <v>344.54</v>
      </c>
      <c r="O2093" s="10">
        <v>60.93</v>
      </c>
      <c r="P2093" s="11">
        <v>118.3745</v>
      </c>
      <c r="Q2093" s="11">
        <v>23.240500000000001</v>
      </c>
      <c r="R2093" s="37">
        <v>28.169014084507044</v>
      </c>
      <c r="S2093" s="16">
        <v>1.3521126760563379E-2</v>
      </c>
      <c r="T2093" s="37">
        <v>8.3986835244325011</v>
      </c>
      <c r="U2093" s="16">
        <v>2.3021728866442676E-2</v>
      </c>
      <c r="V2093" s="10" t="s">
        <v>4767</v>
      </c>
      <c r="W2093" s="37">
        <v>0.865177620290001</v>
      </c>
      <c r="X2093" s="16">
        <v>2.3021728866442676E-2</v>
      </c>
      <c r="Y2093" s="10" t="s">
        <v>4768</v>
      </c>
      <c r="Z2093" s="16">
        <v>6.1498252897079713</v>
      </c>
      <c r="AA2093" s="16">
        <v>5.2582785404776011E-2</v>
      </c>
      <c r="AB2093" s="29" t="s">
        <v>8349</v>
      </c>
      <c r="AC2093" s="16">
        <v>2.0866835244325008</v>
      </c>
      <c r="AD2093" s="16">
        <v>3.4727510708370678E-2</v>
      </c>
      <c r="AE2093" s="10" t="s">
        <v>122</v>
      </c>
      <c r="AF2093" s="10" t="s">
        <v>4075</v>
      </c>
      <c r="AG2093" s="37">
        <v>0.36371279394445521</v>
      </c>
      <c r="AH2093" s="16">
        <v>6.3015468901887306E-2</v>
      </c>
      <c r="AI2093" s="10" t="s">
        <v>4332</v>
      </c>
      <c r="AJ2093" s="10" t="s">
        <v>107</v>
      </c>
      <c r="AK2093" s="16" t="s">
        <v>108</v>
      </c>
      <c r="AL2093" s="16">
        <f t="shared" si="128"/>
        <v>0.60308605848954522</v>
      </c>
      <c r="AM2093" s="16">
        <f t="shared" si="129"/>
        <v>21.409555076378851</v>
      </c>
      <c r="AN2093" s="17">
        <f t="shared" si="130"/>
        <v>3.175582545431127E-10</v>
      </c>
      <c r="AO2093" s="16">
        <f t="shared" si="131"/>
        <v>32.144125008977241</v>
      </c>
      <c r="AP2093" s="18">
        <v>5132.240009585641</v>
      </c>
      <c r="AQ2093" s="18" t="s">
        <v>124</v>
      </c>
      <c r="AR2093" s="16">
        <v>0.76228434250132704</v>
      </c>
      <c r="AS2093" s="10" t="s">
        <v>74</v>
      </c>
      <c r="AT2093" s="16">
        <v>0.7715676214925099</v>
      </c>
      <c r="AU2093" s="10" t="s">
        <v>74</v>
      </c>
      <c r="AV2093" s="10" t="s">
        <v>8349</v>
      </c>
      <c r="AW2093" s="10" t="s">
        <v>8349</v>
      </c>
      <c r="AX2093" s="10" t="s">
        <v>8349</v>
      </c>
      <c r="AY2093" s="10" t="s">
        <v>8349</v>
      </c>
      <c r="AZ2093" s="10" t="s">
        <v>8349</v>
      </c>
      <c r="BA2093" s="10" t="s">
        <v>8349</v>
      </c>
    </row>
    <row r="2094" spans="1:53" s="10" customFormat="1">
      <c r="A2094" s="31">
        <v>107070</v>
      </c>
      <c r="B2094" s="10">
        <v>206374</v>
      </c>
      <c r="C2094" s="10" t="s">
        <v>5741</v>
      </c>
      <c r="D2094" s="10" t="s">
        <v>5742</v>
      </c>
      <c r="E2094" s="15" t="s">
        <v>8349</v>
      </c>
      <c r="F2094" s="10" t="s">
        <v>8349</v>
      </c>
      <c r="G2094" s="10" t="s">
        <v>8349</v>
      </c>
      <c r="H2094" s="10" t="s">
        <v>8349</v>
      </c>
      <c r="I2094" s="10" t="s">
        <v>8349</v>
      </c>
      <c r="J2094" s="10" t="s">
        <v>548</v>
      </c>
      <c r="K2094" s="10" t="s">
        <v>549</v>
      </c>
      <c r="L2094" s="10">
        <v>325.27488546000001</v>
      </c>
      <c r="M2094" s="10">
        <v>26.750887469999999</v>
      </c>
      <c r="N2094" s="10">
        <v>342.96</v>
      </c>
      <c r="O2094" s="10">
        <v>-91.14</v>
      </c>
      <c r="P2094" s="11">
        <v>78.617999999999995</v>
      </c>
      <c r="Q2094" s="11">
        <v>-19.317699999999999</v>
      </c>
      <c r="R2094" s="37">
        <v>26.939655172413794</v>
      </c>
      <c r="S2094" s="16">
        <v>1.8588362068965518E-2</v>
      </c>
      <c r="T2094" s="37">
        <v>7.4437030245451394</v>
      </c>
      <c r="U2094" s="16">
        <v>1.8027756377319945E-2</v>
      </c>
      <c r="V2094" s="10" t="s">
        <v>4767</v>
      </c>
      <c r="W2094" s="37">
        <v>0.68600000000000005</v>
      </c>
      <c r="X2094" s="16">
        <v>8.9999999999999993E-3</v>
      </c>
      <c r="Y2094" s="10" t="s">
        <v>4770</v>
      </c>
      <c r="Z2094" s="16">
        <v>5.2917428622792615</v>
      </c>
      <c r="AA2094" s="16">
        <v>5.8771737901862409E-2</v>
      </c>
      <c r="AB2094" s="29" t="s">
        <v>8349</v>
      </c>
      <c r="AC2094" s="16">
        <v>1.6697030245451394</v>
      </c>
      <c r="AD2094" s="16">
        <v>2.6925824035672518E-2</v>
      </c>
      <c r="AE2094" s="10" t="s">
        <v>120</v>
      </c>
      <c r="AF2094" s="10" t="s">
        <v>4075</v>
      </c>
      <c r="AG2094" s="37">
        <v>0.7125174139625684</v>
      </c>
      <c r="AH2094" s="16">
        <v>6.4646091730322028E-2</v>
      </c>
      <c r="AI2094" s="10" t="s">
        <v>4638</v>
      </c>
      <c r="AJ2094" s="10" t="s">
        <v>107</v>
      </c>
      <c r="AK2094" s="16" t="s">
        <v>58</v>
      </c>
      <c r="AL2094" s="16">
        <f t="shared" si="128"/>
        <v>0.84410746588486496</v>
      </c>
      <c r="AM2094" s="16">
        <f t="shared" si="129"/>
        <v>31.333269133646187</v>
      </c>
      <c r="AN2094" s="17">
        <f t="shared" si="130"/>
        <v>1.6210130129685184E-10</v>
      </c>
      <c r="AO2094" s="16">
        <f t="shared" si="131"/>
        <v>31.919236771449551</v>
      </c>
      <c r="AP2094" s="18">
        <v>5587</v>
      </c>
      <c r="AQ2094" s="18" t="s">
        <v>141</v>
      </c>
      <c r="AR2094" s="16">
        <v>0.89</v>
      </c>
      <c r="AS2094" s="10" t="s">
        <v>73</v>
      </c>
      <c r="AT2094" s="16">
        <v>0.94199999999999995</v>
      </c>
      <c r="AU2094" s="10" t="s">
        <v>73</v>
      </c>
      <c r="AV2094" s="10">
        <v>4.53</v>
      </c>
      <c r="AW2094" s="10" t="s">
        <v>73</v>
      </c>
      <c r="AX2094" s="10">
        <v>2.2400000000000002</v>
      </c>
      <c r="AY2094" s="10" t="s">
        <v>73</v>
      </c>
      <c r="AZ2094" s="10" t="s">
        <v>102</v>
      </c>
      <c r="BA2094" s="10">
        <v>-0.05</v>
      </c>
    </row>
    <row r="2095" spans="1:53" s="10" customFormat="1">
      <c r="A2095" s="31">
        <v>107089</v>
      </c>
      <c r="B2095" s="10">
        <v>205478</v>
      </c>
      <c r="C2095" s="10" t="s">
        <v>5743</v>
      </c>
      <c r="D2095" s="10" t="s">
        <v>5744</v>
      </c>
      <c r="E2095" s="15" t="s">
        <v>8349</v>
      </c>
      <c r="F2095" s="10" t="s">
        <v>9320</v>
      </c>
      <c r="G2095" s="10" t="s">
        <v>8349</v>
      </c>
      <c r="H2095" s="10" t="s">
        <v>8349</v>
      </c>
      <c r="I2095" s="10" t="s">
        <v>8349</v>
      </c>
      <c r="J2095" s="10" t="s">
        <v>550</v>
      </c>
      <c r="K2095" s="10" t="s">
        <v>551</v>
      </c>
      <c r="L2095" s="10">
        <v>325.36863800999998</v>
      </c>
      <c r="M2095" s="10">
        <v>-77.38946215</v>
      </c>
      <c r="N2095" s="10">
        <v>64.83</v>
      </c>
      <c r="O2095" s="10">
        <v>-240.38</v>
      </c>
      <c r="P2095" s="11">
        <v>314.28930000000003</v>
      </c>
      <c r="Q2095" s="11">
        <v>-35.189100000000003</v>
      </c>
      <c r="R2095" s="37">
        <v>21.199915200339198</v>
      </c>
      <c r="S2095" s="16">
        <v>4.0915836336654653E-2</v>
      </c>
      <c r="T2095" s="37">
        <v>3.7282684430350406</v>
      </c>
      <c r="U2095" s="16">
        <v>1.6643316977093238E-2</v>
      </c>
      <c r="V2095" s="10" t="s">
        <v>4767</v>
      </c>
      <c r="W2095" s="37">
        <v>1.0174881072876798</v>
      </c>
      <c r="X2095" s="16">
        <v>1.6643316977093238E-2</v>
      </c>
      <c r="Y2095" s="10" t="s">
        <v>4768</v>
      </c>
      <c r="Z2095" s="16">
        <v>2.096597824263549</v>
      </c>
      <c r="AA2095" s="16">
        <v>0.10735971693851321</v>
      </c>
      <c r="AB2095" s="29" t="s">
        <v>8349</v>
      </c>
      <c r="AC2095" s="16" t="s">
        <v>8349</v>
      </c>
      <c r="AD2095" s="16" t="s">
        <v>8349</v>
      </c>
      <c r="AE2095" s="10" t="s">
        <v>8349</v>
      </c>
      <c r="AF2095" s="10" t="s">
        <v>4080</v>
      </c>
      <c r="AG2095" s="37">
        <v>17.908617241103268</v>
      </c>
      <c r="AH2095" s="16">
        <v>0.14671778631480809</v>
      </c>
      <c r="AI2095" s="10" t="s">
        <v>4646</v>
      </c>
      <c r="AJ2095" s="10" t="s">
        <v>114</v>
      </c>
      <c r="AK2095" s="22" t="s">
        <v>6</v>
      </c>
      <c r="AL2095" s="16">
        <f t="shared" si="128"/>
        <v>4.2318574221142269</v>
      </c>
      <c r="AM2095" s="16">
        <f t="shared" si="129"/>
        <v>199.61671460112811</v>
      </c>
      <c r="AN2095" s="17">
        <f t="shared" si="130"/>
        <v>6.4494091556610084E-12</v>
      </c>
      <c r="AO2095" s="16">
        <f t="shared" si="131"/>
        <v>31.704468618535863</v>
      </c>
      <c r="AP2095" s="18">
        <v>4769.1285284318446</v>
      </c>
      <c r="AQ2095" s="18" t="s">
        <v>146</v>
      </c>
      <c r="AR2095" s="16">
        <v>6.1944763587007881</v>
      </c>
      <c r="AS2095" s="10" t="s">
        <v>74</v>
      </c>
      <c r="AT2095" s="16">
        <v>2.0955496867369563</v>
      </c>
      <c r="AU2095" s="10" t="s">
        <v>74</v>
      </c>
      <c r="AV2095" s="10" t="s">
        <v>8349</v>
      </c>
      <c r="AW2095" s="10" t="s">
        <v>8349</v>
      </c>
      <c r="AX2095" s="10" t="s">
        <v>8349</v>
      </c>
      <c r="AY2095" s="10" t="s">
        <v>8349</v>
      </c>
      <c r="AZ2095" s="10" t="s">
        <v>8349</v>
      </c>
      <c r="BA2095" s="10" t="s">
        <v>8349</v>
      </c>
    </row>
    <row r="2096" spans="1:53" s="10" customFormat="1">
      <c r="A2096" s="31">
        <v>107143</v>
      </c>
      <c r="B2096" s="10">
        <v>206276</v>
      </c>
      <c r="C2096" s="10" t="s">
        <v>5745</v>
      </c>
      <c r="D2096" s="10" t="s">
        <v>5746</v>
      </c>
      <c r="E2096" s="15" t="s">
        <v>8349</v>
      </c>
      <c r="F2096" s="10" t="s">
        <v>8349</v>
      </c>
      <c r="G2096" s="10" t="s">
        <v>8349</v>
      </c>
      <c r="H2096" s="10" t="s">
        <v>8349</v>
      </c>
      <c r="I2096" s="10" t="s">
        <v>8349</v>
      </c>
      <c r="J2096" s="10" t="s">
        <v>552</v>
      </c>
      <c r="K2096" s="10" t="s">
        <v>553</v>
      </c>
      <c r="L2096" s="10">
        <v>325.54159600000003</v>
      </c>
      <c r="M2096" s="10">
        <v>-41.124220919999999</v>
      </c>
      <c r="N2096" s="10">
        <v>238.72</v>
      </c>
      <c r="O2096" s="10">
        <v>-293.02999999999997</v>
      </c>
      <c r="P2096" s="11">
        <v>0.45429999999999998</v>
      </c>
      <c r="Q2096" s="11">
        <v>-48.972299999999997</v>
      </c>
      <c r="R2096" s="37">
        <v>26.788106080900082</v>
      </c>
      <c r="S2096" s="16">
        <v>7.5810340208947238E-2</v>
      </c>
      <c r="T2096" s="37">
        <v>8.8330000000000002</v>
      </c>
      <c r="U2096" s="16">
        <v>1.2E-2</v>
      </c>
      <c r="V2096" s="10" t="s">
        <v>4769</v>
      </c>
      <c r="W2096" s="37">
        <v>1.0449999999999999</v>
      </c>
      <c r="X2096" s="16">
        <v>8.3999999999999995E-3</v>
      </c>
      <c r="Y2096" s="10" t="s">
        <v>4769</v>
      </c>
      <c r="Z2096" s="16">
        <v>6.6932899496315228</v>
      </c>
      <c r="AA2096" s="16">
        <v>0.1831944742651519</v>
      </c>
      <c r="AB2096" s="29" t="s">
        <v>8349</v>
      </c>
      <c r="AC2096" s="16">
        <v>2.6670000000000007</v>
      </c>
      <c r="AD2096" s="16">
        <v>2.4093567606313517E-2</v>
      </c>
      <c r="AE2096" s="10" t="s">
        <v>125</v>
      </c>
      <c r="AF2096" s="10" t="s">
        <v>4075</v>
      </c>
      <c r="AG2096" s="37">
        <v>0.28735224886633326</v>
      </c>
      <c r="AH2096" s="16">
        <v>0.18477206336804652</v>
      </c>
      <c r="AI2096" s="10" t="s">
        <v>4172</v>
      </c>
      <c r="AJ2096" s="10" t="s">
        <v>107</v>
      </c>
      <c r="AK2096" s="16" t="s">
        <v>108</v>
      </c>
      <c r="AL2096" s="16">
        <f t="shared" si="128"/>
        <v>0.53605246838936693</v>
      </c>
      <c r="AM2096" s="16">
        <f t="shared" si="129"/>
        <v>20.010838644975067</v>
      </c>
      <c r="AN2096" s="17">
        <f t="shared" si="130"/>
        <v>4.0194569715626888E-10</v>
      </c>
      <c r="AO2096" s="16">
        <f t="shared" si="131"/>
        <v>32.322581540288652</v>
      </c>
      <c r="AP2096" s="18">
        <v>4601.6424208800499</v>
      </c>
      <c r="AQ2096" s="18" t="s">
        <v>124</v>
      </c>
      <c r="AR2096" s="16">
        <v>0.84281681285128962</v>
      </c>
      <c r="AS2096" s="10" t="s">
        <v>74</v>
      </c>
      <c r="AT2096" s="16">
        <v>0.7263265988987222</v>
      </c>
      <c r="AU2096" s="10" t="s">
        <v>74</v>
      </c>
      <c r="AV2096" s="10" t="s">
        <v>8349</v>
      </c>
      <c r="AW2096" s="10" t="s">
        <v>8349</v>
      </c>
      <c r="AX2096" s="10" t="s">
        <v>8349</v>
      </c>
      <c r="AY2096" s="10" t="s">
        <v>8349</v>
      </c>
      <c r="AZ2096" s="10" t="s">
        <v>102</v>
      </c>
      <c r="BA2096" s="10" t="s">
        <v>8349</v>
      </c>
    </row>
    <row r="2097" spans="1:53" s="10" customFormat="1">
      <c r="A2097" s="31">
        <v>107310</v>
      </c>
      <c r="B2097" s="10">
        <v>206826</v>
      </c>
      <c r="C2097" s="10" t="s">
        <v>5747</v>
      </c>
      <c r="D2097" s="10" t="s">
        <v>5748</v>
      </c>
      <c r="E2097" s="15" t="s">
        <v>8349</v>
      </c>
      <c r="F2097" s="10" t="s">
        <v>9321</v>
      </c>
      <c r="G2097" s="10">
        <v>1.7</v>
      </c>
      <c r="H2097" s="10">
        <v>1.4299999999999997</v>
      </c>
      <c r="I2097" s="10" t="s">
        <v>8349</v>
      </c>
      <c r="J2097" s="10" t="s">
        <v>554</v>
      </c>
      <c r="K2097" s="10" t="s">
        <v>555</v>
      </c>
      <c r="L2097" s="10">
        <v>326.03501874</v>
      </c>
      <c r="M2097" s="10">
        <v>28.743222280000001</v>
      </c>
      <c r="N2097" s="10">
        <v>260.33</v>
      </c>
      <c r="O2097" s="10">
        <v>-242.73</v>
      </c>
      <c r="P2097" s="11">
        <v>80.584900000000005</v>
      </c>
      <c r="Q2097" s="11">
        <v>-18.3398</v>
      </c>
      <c r="R2097" s="37">
        <v>22.237046920169004</v>
      </c>
      <c r="S2097" s="16">
        <v>9.5619301756726706E-3</v>
      </c>
      <c r="T2097" s="37">
        <v>4.6925477495070398</v>
      </c>
      <c r="U2097" s="16">
        <v>1.6643316977093238E-2</v>
      </c>
      <c r="V2097" s="10" t="s">
        <v>4767</v>
      </c>
      <c r="W2097" s="37">
        <v>0.45423761559999976</v>
      </c>
      <c r="X2097" s="16">
        <v>1.6643316977093238E-2</v>
      </c>
      <c r="Y2097" s="10" t="s">
        <v>4772</v>
      </c>
      <c r="Z2097" s="16">
        <v>2.9571621873467491</v>
      </c>
      <c r="AA2097" s="16">
        <v>3.7506691326706587E-2</v>
      </c>
      <c r="AB2097" s="10" t="s">
        <v>4782</v>
      </c>
      <c r="AC2097" s="16">
        <v>1.3625477495070397</v>
      </c>
      <c r="AD2097" s="16">
        <v>5.2697248505021589E-2</v>
      </c>
      <c r="AE2097" s="10" t="s">
        <v>4095</v>
      </c>
      <c r="AF2097" s="10" t="s">
        <v>4075</v>
      </c>
      <c r="AG2097" s="37">
        <v>5.775253055869408</v>
      </c>
      <c r="AH2097" s="16">
        <v>6.468192865303915E-2</v>
      </c>
      <c r="AI2097" s="10" t="s">
        <v>4634</v>
      </c>
      <c r="AJ2097" s="10" t="s">
        <v>107</v>
      </c>
      <c r="AK2097" s="16" t="s">
        <v>111</v>
      </c>
      <c r="AL2097" s="16">
        <f t="shared" si="128"/>
        <v>2.4031756190235884</v>
      </c>
      <c r="AM2097" s="16">
        <f t="shared" si="129"/>
        <v>108.07080758749076</v>
      </c>
      <c r="AN2097" s="17">
        <f t="shared" si="130"/>
        <v>1.9999123654437441E-11</v>
      </c>
      <c r="AO2097" s="16">
        <f t="shared" si="131"/>
        <v>31.440020335394653</v>
      </c>
      <c r="AP2097" s="18">
        <v>6309</v>
      </c>
      <c r="AQ2097" s="18" t="s">
        <v>129</v>
      </c>
      <c r="AR2097" s="16">
        <v>2.0100926742208913</v>
      </c>
      <c r="AS2097" s="10" t="s">
        <v>74</v>
      </c>
      <c r="AT2097" s="16">
        <v>1.5677420969222711</v>
      </c>
      <c r="AU2097" s="10" t="s">
        <v>74</v>
      </c>
      <c r="AV2097" s="10">
        <v>3.86</v>
      </c>
      <c r="AW2097" s="10" t="s">
        <v>96</v>
      </c>
      <c r="AX2097" s="10" t="s">
        <v>8349</v>
      </c>
      <c r="AY2097" s="10" t="s">
        <v>8349</v>
      </c>
      <c r="AZ2097" s="10" t="s">
        <v>102</v>
      </c>
      <c r="BA2097" s="10" t="s">
        <v>8349</v>
      </c>
    </row>
    <row r="2098" spans="1:53" s="10" customFormat="1">
      <c r="A2098" s="32">
        <v>107317</v>
      </c>
      <c r="B2098" s="10" t="s">
        <v>8349</v>
      </c>
      <c r="C2098" s="10" t="s">
        <v>8349</v>
      </c>
      <c r="D2098" s="10" t="s">
        <v>8349</v>
      </c>
      <c r="E2098" s="15" t="s">
        <v>8349</v>
      </c>
      <c r="F2098" s="10" t="s">
        <v>8349</v>
      </c>
      <c r="G2098" s="10" t="s">
        <v>8349</v>
      </c>
      <c r="H2098" s="10" t="s">
        <v>8349</v>
      </c>
      <c r="I2098" s="10" t="s">
        <v>8349</v>
      </c>
      <c r="J2098" s="10" t="s">
        <v>4616</v>
      </c>
      <c r="K2098" s="10" t="s">
        <v>4617</v>
      </c>
      <c r="L2098" s="10">
        <v>326.05491855000002</v>
      </c>
      <c r="M2098" s="10">
        <v>6.6418670500000001</v>
      </c>
      <c r="N2098" s="10">
        <v>-326.45999999999998</v>
      </c>
      <c r="O2098" s="10">
        <v>-166.9</v>
      </c>
      <c r="P2098" s="11">
        <v>62.627299999999998</v>
      </c>
      <c r="Q2098" s="11">
        <v>-33.5289</v>
      </c>
      <c r="R2098" s="37">
        <v>20.824656393169512</v>
      </c>
      <c r="S2098" s="16">
        <v>6.9970845481049551E-2</v>
      </c>
      <c r="T2098" s="37">
        <v>12.122</v>
      </c>
      <c r="U2098" s="16">
        <v>1.2E-2</v>
      </c>
      <c r="V2098" s="10" t="s">
        <v>4769</v>
      </c>
      <c r="W2098" s="37">
        <v>1.5229999999999999</v>
      </c>
      <c r="X2098" s="16">
        <v>8.3999999999999995E-3</v>
      </c>
      <c r="Y2098" s="10" t="s">
        <v>4769</v>
      </c>
      <c r="Z2098" s="16">
        <v>10.529110778605043</v>
      </c>
      <c r="AA2098" s="16">
        <v>0.16951718492794754</v>
      </c>
      <c r="AB2098" s="29" t="s">
        <v>8349</v>
      </c>
      <c r="AC2098" s="16">
        <v>4.6170000000000009</v>
      </c>
      <c r="AD2098" s="16">
        <v>3.0813957876261205E-2</v>
      </c>
      <c r="AE2098" s="10" t="s">
        <v>125</v>
      </c>
      <c r="AF2098" s="10" t="s">
        <v>4075</v>
      </c>
      <c r="AG2098" s="37">
        <v>3.2750032870699275E-2</v>
      </c>
      <c r="AH2098" s="16">
        <v>0.19192726743716215</v>
      </c>
      <c r="AI2098" s="10" t="s">
        <v>4173</v>
      </c>
      <c r="AJ2098" s="16" t="s">
        <v>8349</v>
      </c>
      <c r="AK2098" s="16" t="s">
        <v>8349</v>
      </c>
      <c r="AL2098" s="16">
        <f t="shared" si="128"/>
        <v>0.18096970152680053</v>
      </c>
      <c r="AM2098" s="16">
        <f t="shared" si="129"/>
        <v>8.6901650673169613</v>
      </c>
      <c r="AN2098" s="17">
        <f t="shared" si="130"/>
        <v>3.5267140175402778E-9</v>
      </c>
      <c r="AO2098" s="16">
        <f t="shared" si="131"/>
        <v>33.253574389986206</v>
      </c>
      <c r="AP2098" s="18">
        <v>3422.1587977442196</v>
      </c>
      <c r="AQ2098" s="18" t="s">
        <v>143</v>
      </c>
      <c r="AR2098" s="16">
        <v>0.51446659431673447</v>
      </c>
      <c r="AS2098" s="10" t="s">
        <v>74</v>
      </c>
      <c r="AT2098" s="16">
        <v>0.41618369492373336</v>
      </c>
      <c r="AU2098" s="10" t="s">
        <v>74</v>
      </c>
      <c r="AV2098" s="10" t="s">
        <v>8349</v>
      </c>
      <c r="AW2098" s="10" t="s">
        <v>8349</v>
      </c>
      <c r="AX2098" s="10" t="s">
        <v>8349</v>
      </c>
      <c r="AY2098" s="10" t="s">
        <v>8349</v>
      </c>
      <c r="AZ2098" s="10" t="s">
        <v>8349</v>
      </c>
      <c r="BA2098" s="10" t="s">
        <v>8349</v>
      </c>
    </row>
    <row r="2099" spans="1:53" s="10" customFormat="1">
      <c r="A2099" s="31">
        <v>107346</v>
      </c>
      <c r="B2099" s="10" t="s">
        <v>8349</v>
      </c>
      <c r="C2099" s="10" t="s">
        <v>5749</v>
      </c>
      <c r="D2099" s="10" t="s">
        <v>5750</v>
      </c>
      <c r="E2099" s="15" t="s">
        <v>8349</v>
      </c>
      <c r="F2099" s="10" t="s">
        <v>8349</v>
      </c>
      <c r="G2099" s="10" t="s">
        <v>8349</v>
      </c>
      <c r="H2099" s="10" t="s">
        <v>8349</v>
      </c>
      <c r="I2099" s="10" t="s">
        <v>8349</v>
      </c>
      <c r="J2099" s="10" t="s">
        <v>556</v>
      </c>
      <c r="K2099" s="10" t="s">
        <v>557</v>
      </c>
      <c r="L2099" s="10">
        <v>326.12503937999998</v>
      </c>
      <c r="M2099" s="10">
        <v>41.597362269999998</v>
      </c>
      <c r="N2099" s="10">
        <v>-62.14</v>
      </c>
      <c r="O2099" s="10">
        <v>42.28</v>
      </c>
      <c r="P2099" s="11">
        <v>89.490600000000001</v>
      </c>
      <c r="Q2099" s="11">
        <v>-8.8262</v>
      </c>
      <c r="R2099" s="37">
        <v>19.739439399921043</v>
      </c>
      <c r="S2099" s="16">
        <v>2.6253454401894988E-2</v>
      </c>
      <c r="T2099" s="37">
        <v>9.65</v>
      </c>
      <c r="U2099" s="16">
        <v>3.5355339059327372E-3</v>
      </c>
      <c r="V2099" s="10" t="s">
        <v>4770</v>
      </c>
      <c r="W2099" s="37">
        <v>1.3340000000000001</v>
      </c>
      <c r="X2099" s="16">
        <v>5.0000000000000001E-3</v>
      </c>
      <c r="Y2099" s="10" t="s">
        <v>4770</v>
      </c>
      <c r="Z2099" s="16">
        <v>8.1733259272726464</v>
      </c>
      <c r="AA2099" s="16">
        <v>6.1305883867872168E-2</v>
      </c>
      <c r="AB2099" s="29" t="s">
        <v>8349</v>
      </c>
      <c r="AC2099" s="16">
        <v>3.3610000000000007</v>
      </c>
      <c r="AD2099" s="16">
        <v>2.1295539439046853E-2</v>
      </c>
      <c r="AE2099" s="10" t="s">
        <v>120</v>
      </c>
      <c r="AF2099" s="10" t="s">
        <v>4075</v>
      </c>
      <c r="AG2099" s="37">
        <v>0.10703763817903551</v>
      </c>
      <c r="AH2099" s="16">
        <v>6.489924034086246E-2</v>
      </c>
      <c r="AI2099" s="10" t="s">
        <v>4332</v>
      </c>
      <c r="AJ2099" s="10" t="s">
        <v>107</v>
      </c>
      <c r="AK2099" s="16" t="s">
        <v>57</v>
      </c>
      <c r="AL2099" s="16">
        <f t="shared" si="128"/>
        <v>0.32716607125286618</v>
      </c>
      <c r="AM2099" s="16">
        <f t="shared" si="129"/>
        <v>16.574233169670201</v>
      </c>
      <c r="AN2099" s="17">
        <f t="shared" si="130"/>
        <v>1.0790596837236824E-9</v>
      </c>
      <c r="AO2099" s="16">
        <f t="shared" si="131"/>
        <v>32.067386333624043</v>
      </c>
      <c r="AP2099" s="18">
        <v>4093.7544057701925</v>
      </c>
      <c r="AQ2099" s="18" t="s">
        <v>124</v>
      </c>
      <c r="AR2099" s="16">
        <v>0.64994456389550925</v>
      </c>
      <c r="AS2099" s="10" t="s">
        <v>74</v>
      </c>
      <c r="AT2099" s="16">
        <v>0.56384951299208441</v>
      </c>
      <c r="AU2099" s="10" t="s">
        <v>74</v>
      </c>
      <c r="AV2099" s="10" t="s">
        <v>8349</v>
      </c>
      <c r="AW2099" s="10" t="s">
        <v>8349</v>
      </c>
      <c r="AX2099" s="10" t="s">
        <v>8349</v>
      </c>
      <c r="AY2099" s="10" t="s">
        <v>8349</v>
      </c>
      <c r="AZ2099" s="10" t="s">
        <v>101</v>
      </c>
      <c r="BA2099" s="10" t="s">
        <v>8349</v>
      </c>
    </row>
    <row r="2100" spans="1:53" s="10" customFormat="1">
      <c r="A2100" s="31">
        <v>107350</v>
      </c>
      <c r="B2100" s="10">
        <v>206860</v>
      </c>
      <c r="C2100" s="10" t="s">
        <v>5751</v>
      </c>
      <c r="D2100" s="10" t="s">
        <v>5752</v>
      </c>
      <c r="E2100" s="15" t="s">
        <v>8349</v>
      </c>
      <c r="F2100" s="10" t="s">
        <v>9322</v>
      </c>
      <c r="G2100" s="10" t="s">
        <v>8349</v>
      </c>
      <c r="H2100" s="10" t="s">
        <v>8349</v>
      </c>
      <c r="I2100" s="10">
        <v>1</v>
      </c>
      <c r="J2100" s="10" t="s">
        <v>558</v>
      </c>
      <c r="K2100" s="10" t="s">
        <v>559</v>
      </c>
      <c r="L2100" s="10">
        <v>326.12996019000002</v>
      </c>
      <c r="M2100" s="10">
        <v>14.772214910000001</v>
      </c>
      <c r="N2100" s="10">
        <v>231.08</v>
      </c>
      <c r="O2100" s="10">
        <v>-113.45</v>
      </c>
      <c r="P2100" s="11">
        <v>69.859200000000001</v>
      </c>
      <c r="Q2100" s="11">
        <v>-28.268699999999999</v>
      </c>
      <c r="R2100" s="37">
        <v>17.885888034340905</v>
      </c>
      <c r="S2100" s="16">
        <v>8.0486496154534085E-3</v>
      </c>
      <c r="T2100" s="37">
        <v>5.9497264847344207</v>
      </c>
      <c r="U2100" s="16">
        <v>1.8027756377319945E-2</v>
      </c>
      <c r="V2100" s="10" t="s">
        <v>4767</v>
      </c>
      <c r="W2100" s="37">
        <v>0.58699999999999997</v>
      </c>
      <c r="X2100" s="16">
        <v>3.0000000000000001E-3</v>
      </c>
      <c r="Y2100" s="10" t="s">
        <v>4770</v>
      </c>
      <c r="Z2100" s="16">
        <v>4.6871739460277846</v>
      </c>
      <c r="AA2100" s="16">
        <v>3.5575891461469666E-2</v>
      </c>
      <c r="AB2100" s="29" t="s">
        <v>8349</v>
      </c>
      <c r="AC2100" s="16">
        <v>1.3907264847344205</v>
      </c>
      <c r="AD2100" s="16">
        <v>4.2059481689626178E-2</v>
      </c>
      <c r="AE2100" s="10" t="s">
        <v>120</v>
      </c>
      <c r="AF2100" s="10" t="s">
        <v>4075</v>
      </c>
      <c r="AG2100" s="37">
        <v>1.178806631265529</v>
      </c>
      <c r="AH2100" s="16">
        <v>5.5087603444679549E-2</v>
      </c>
      <c r="AI2100" s="10" t="s">
        <v>4344</v>
      </c>
      <c r="AJ2100" s="10" t="s">
        <v>107</v>
      </c>
      <c r="AK2100" s="16" t="s">
        <v>109</v>
      </c>
      <c r="AL2100" s="16">
        <f t="shared" si="128"/>
        <v>1.085728617687463</v>
      </c>
      <c r="AM2100" s="16">
        <f t="shared" si="129"/>
        <v>60.703087014906053</v>
      </c>
      <c r="AN2100" s="17">
        <f t="shared" si="130"/>
        <v>9.7980446441841697E-11</v>
      </c>
      <c r="AO2100" s="16">
        <f t="shared" si="131"/>
        <v>30.971877949832535</v>
      </c>
      <c r="AP2100" s="18">
        <v>5974</v>
      </c>
      <c r="AQ2100" s="18" t="s">
        <v>141</v>
      </c>
      <c r="AR2100" s="16">
        <v>1.04</v>
      </c>
      <c r="AS2100" s="10" t="s">
        <v>73</v>
      </c>
      <c r="AT2100" s="16">
        <v>1.103</v>
      </c>
      <c r="AU2100" s="10" t="s">
        <v>73</v>
      </c>
      <c r="AV2100" s="10">
        <v>4.4800000000000004</v>
      </c>
      <c r="AW2100" s="10" t="s">
        <v>73</v>
      </c>
      <c r="AX2100" s="10">
        <v>3.1</v>
      </c>
      <c r="AY2100" s="10" t="s">
        <v>141</v>
      </c>
      <c r="AZ2100" s="10" t="s">
        <v>101</v>
      </c>
      <c r="BA2100" s="10">
        <v>-0.02</v>
      </c>
    </row>
    <row r="2101" spans="1:53" s="10" customFormat="1">
      <c r="A2101" s="32">
        <v>107376</v>
      </c>
      <c r="B2101" s="10" t="s">
        <v>8349</v>
      </c>
      <c r="C2101" s="10" t="s">
        <v>8349</v>
      </c>
      <c r="D2101" s="10" t="s">
        <v>8349</v>
      </c>
      <c r="E2101" s="15" t="s">
        <v>8349</v>
      </c>
      <c r="F2101" s="10" t="s">
        <v>8349</v>
      </c>
      <c r="G2101" s="10" t="s">
        <v>8349</v>
      </c>
      <c r="H2101" s="10" t="s">
        <v>8349</v>
      </c>
      <c r="I2101" s="10" t="s">
        <v>8349</v>
      </c>
      <c r="J2101" s="10" t="s">
        <v>4618</v>
      </c>
      <c r="K2101" s="10" t="s">
        <v>4619</v>
      </c>
      <c r="L2101" s="10">
        <v>326.22544264999999</v>
      </c>
      <c r="M2101" s="10">
        <v>44.287400169999998</v>
      </c>
      <c r="N2101" s="10">
        <v>-140.62</v>
      </c>
      <c r="O2101" s="10">
        <v>-652.24</v>
      </c>
      <c r="P2101" s="11">
        <v>91.321799999999996</v>
      </c>
      <c r="Q2101" s="11">
        <v>-6.8384999999999998</v>
      </c>
      <c r="R2101" s="37">
        <v>26.462026991267532</v>
      </c>
      <c r="S2101" s="16">
        <v>6.5890447208256153E-2</v>
      </c>
      <c r="T2101" s="37">
        <v>11.42646520469968</v>
      </c>
      <c r="U2101" s="16">
        <v>0.26480181268261743</v>
      </c>
      <c r="V2101" s="10" t="s">
        <v>4767</v>
      </c>
      <c r="W2101" s="37">
        <v>1.1854290316985601</v>
      </c>
      <c r="X2101" s="16">
        <v>0.26480181268261743</v>
      </c>
      <c r="Y2101" s="10" t="s">
        <v>4768</v>
      </c>
      <c r="Z2101" s="16">
        <v>9.3133496642847522</v>
      </c>
      <c r="AA2101" s="16">
        <v>0.41281274532857637</v>
      </c>
      <c r="AB2101" s="29" t="s">
        <v>8349</v>
      </c>
      <c r="AC2101" s="16">
        <v>4.1714652046996799</v>
      </c>
      <c r="AD2101" s="16">
        <v>0.26541288589667233</v>
      </c>
      <c r="AE2101" s="10" t="s">
        <v>122</v>
      </c>
      <c r="AF2101" s="10" t="s">
        <v>4075</v>
      </c>
      <c r="AG2101" s="37">
        <v>6.6749670141940443E-2</v>
      </c>
      <c r="AH2101" s="16">
        <v>0.49077322941019924</v>
      </c>
      <c r="AI2101" s="10" t="s">
        <v>4562</v>
      </c>
      <c r="AJ2101" s="16" t="s">
        <v>8349</v>
      </c>
      <c r="AK2101" s="16" t="s">
        <v>8349</v>
      </c>
      <c r="AL2101" s="16">
        <f t="shared" si="128"/>
        <v>0.25835957528595771</v>
      </c>
      <c r="AM2101" s="16">
        <f t="shared" si="129"/>
        <v>9.7634083500563413</v>
      </c>
      <c r="AN2101" s="17">
        <f t="shared" si="130"/>
        <v>1.7303456294899132E-9</v>
      </c>
      <c r="AO2101" s="16">
        <f t="shared" si="131"/>
        <v>33.331133053831699</v>
      </c>
      <c r="AP2101" s="18">
        <v>3626.0567482919269</v>
      </c>
      <c r="AQ2101" s="18" t="s">
        <v>143</v>
      </c>
      <c r="AR2101" s="16">
        <v>0.65419466045830388</v>
      </c>
      <c r="AS2101" s="10" t="s">
        <v>74</v>
      </c>
      <c r="AT2101" s="16">
        <v>0.49954739481823673</v>
      </c>
      <c r="AU2101" s="10" t="s">
        <v>74</v>
      </c>
      <c r="AV2101" s="10" t="s">
        <v>8349</v>
      </c>
      <c r="AW2101" s="10" t="s">
        <v>8349</v>
      </c>
      <c r="AX2101" s="10" t="s">
        <v>8349</v>
      </c>
      <c r="AY2101" s="10" t="s">
        <v>8349</v>
      </c>
      <c r="AZ2101" s="10" t="s">
        <v>8349</v>
      </c>
      <c r="BA2101" s="10" t="s">
        <v>8349</v>
      </c>
    </row>
    <row r="2102" spans="1:53" s="10" customFormat="1">
      <c r="A2102" s="33">
        <v>107427</v>
      </c>
      <c r="B2102" s="13" t="s">
        <v>8349</v>
      </c>
      <c r="C2102" s="14" t="s">
        <v>8349</v>
      </c>
      <c r="D2102" s="14" t="s">
        <v>8349</v>
      </c>
      <c r="E2102" s="14" t="s">
        <v>8349</v>
      </c>
      <c r="F2102" s="13" t="s">
        <v>8349</v>
      </c>
      <c r="G2102" s="13" t="s">
        <v>8349</v>
      </c>
      <c r="H2102" s="13" t="s">
        <v>8349</v>
      </c>
      <c r="I2102" s="13" t="s">
        <v>8349</v>
      </c>
      <c r="J2102" s="13" t="s">
        <v>4620</v>
      </c>
      <c r="K2102" s="13" t="s">
        <v>4621</v>
      </c>
      <c r="L2102" s="13">
        <v>326.37365017000002</v>
      </c>
      <c r="M2102" s="13">
        <v>-21.55829512</v>
      </c>
      <c r="N2102" s="13">
        <v>122.84</v>
      </c>
      <c r="O2102" s="13">
        <v>-94.8</v>
      </c>
      <c r="P2102" s="12">
        <v>29.959099999999999</v>
      </c>
      <c r="Q2102" s="12">
        <v>-47.516300000000001</v>
      </c>
      <c r="R2102" s="38">
        <v>13.779798814937303</v>
      </c>
      <c r="S2102" s="23">
        <v>0.36888521427587162</v>
      </c>
      <c r="T2102" s="38">
        <v>10.928000000000001</v>
      </c>
      <c r="U2102" s="19">
        <v>1.2E-2</v>
      </c>
      <c r="V2102" s="13" t="s">
        <v>4769</v>
      </c>
      <c r="W2102" s="38">
        <v>0.47199999999999998</v>
      </c>
      <c r="X2102" s="19">
        <v>8.3999999999999995E-3</v>
      </c>
      <c r="Y2102" s="13" t="s">
        <v>4769</v>
      </c>
      <c r="Z2102" s="19">
        <v>10.231785615407711</v>
      </c>
      <c r="AA2102" s="19">
        <v>1.0114582253883651</v>
      </c>
      <c r="AB2102" s="29" t="s">
        <v>8349</v>
      </c>
      <c r="AC2102" s="19">
        <v>1.2628867283207406</v>
      </c>
      <c r="AD2102" s="19">
        <v>0.12232334200797491</v>
      </c>
      <c r="AE2102" s="13" t="s">
        <v>125</v>
      </c>
      <c r="AF2102" s="13" t="s">
        <v>4075</v>
      </c>
      <c r="AG2102" s="38">
        <v>6.5223869571218269E-3</v>
      </c>
      <c r="AH2102" s="19">
        <v>1.0188281217682307</v>
      </c>
      <c r="AI2102" s="13" t="s">
        <v>4174</v>
      </c>
      <c r="AJ2102" s="19" t="s">
        <v>8349</v>
      </c>
      <c r="AK2102" s="19" t="s">
        <v>8349</v>
      </c>
      <c r="AL2102" s="19">
        <f t="shared" si="128"/>
        <v>8.0761296158010157E-2</v>
      </c>
      <c r="AM2102" s="19">
        <f t="shared" si="129"/>
        <v>5.8608472621867964</v>
      </c>
      <c r="AN2102" s="20">
        <f t="shared" si="130"/>
        <v>1.7708240979766613E-8</v>
      </c>
      <c r="AO2102" s="19">
        <f t="shared" si="131"/>
        <v>30.307561441564861</v>
      </c>
      <c r="AP2102" s="21">
        <v>6191.4702450940031</v>
      </c>
      <c r="AQ2102" s="21" t="s">
        <v>143</v>
      </c>
      <c r="AR2102" s="19">
        <v>7.0140252740097664E-2</v>
      </c>
      <c r="AS2102" s="13" t="s">
        <v>74</v>
      </c>
      <c r="AT2102" s="19">
        <v>0.27516388075291276</v>
      </c>
      <c r="AU2102" s="13" t="s">
        <v>74</v>
      </c>
      <c r="AV2102" s="13" t="s">
        <v>8349</v>
      </c>
      <c r="AW2102" s="13" t="s">
        <v>8349</v>
      </c>
      <c r="AX2102" s="13" t="s">
        <v>8349</v>
      </c>
      <c r="AY2102" s="13" t="s">
        <v>8349</v>
      </c>
      <c r="AZ2102" s="13" t="s">
        <v>101</v>
      </c>
      <c r="BA2102" s="13" t="s">
        <v>8349</v>
      </c>
    </row>
    <row r="2103" spans="1:53" s="10" customFormat="1">
      <c r="A2103" s="31">
        <v>107522</v>
      </c>
      <c r="B2103" s="10">
        <v>206804</v>
      </c>
      <c r="C2103" s="10" t="s">
        <v>5753</v>
      </c>
      <c r="D2103" s="10" t="s">
        <v>5754</v>
      </c>
      <c r="E2103" s="15" t="s">
        <v>8349</v>
      </c>
      <c r="F2103" s="10" t="s">
        <v>9323</v>
      </c>
      <c r="G2103" s="10" t="s">
        <v>8349</v>
      </c>
      <c r="H2103" s="10" t="s">
        <v>8349</v>
      </c>
      <c r="I2103" s="10" t="s">
        <v>8349</v>
      </c>
      <c r="J2103" s="10" t="s">
        <v>560</v>
      </c>
      <c r="K2103" s="10" t="s">
        <v>561</v>
      </c>
      <c r="L2103" s="10">
        <v>326.64868207000001</v>
      </c>
      <c r="M2103" s="10">
        <v>-57.70118154</v>
      </c>
      <c r="N2103" s="10">
        <v>88.92</v>
      </c>
      <c r="O2103" s="10">
        <v>-905.46</v>
      </c>
      <c r="P2103" s="11">
        <v>336.39120000000003</v>
      </c>
      <c r="Q2103" s="11">
        <v>-45.603499999999997</v>
      </c>
      <c r="R2103" s="37">
        <v>18.628912071535023</v>
      </c>
      <c r="S2103" s="16">
        <v>2.608047690014903E-2</v>
      </c>
      <c r="T2103" s="37">
        <v>8.77</v>
      </c>
      <c r="U2103" s="16">
        <v>2.1213203435596424E-3</v>
      </c>
      <c r="V2103" s="10" t="s">
        <v>4770</v>
      </c>
      <c r="W2103" s="37">
        <v>1.3220000000000001</v>
      </c>
      <c r="X2103" s="16">
        <v>3.0000000000000001E-3</v>
      </c>
      <c r="Y2103" s="10" t="s">
        <v>4770</v>
      </c>
      <c r="Z2103" s="16">
        <v>7.4190625358046773</v>
      </c>
      <c r="AA2103" s="16">
        <v>5.9505961605704982E-2</v>
      </c>
      <c r="AB2103" s="10" t="s">
        <v>4782</v>
      </c>
      <c r="AC2103" s="16">
        <v>3.3449999999999998</v>
      </c>
      <c r="AD2103" s="16">
        <v>2.4093567606313517E-2</v>
      </c>
      <c r="AE2103" s="10" t="s">
        <v>120</v>
      </c>
      <c r="AF2103" s="10" t="s">
        <v>4075</v>
      </c>
      <c r="AG2103" s="37">
        <v>0.21223346385730282</v>
      </c>
      <c r="AH2103" s="16">
        <v>6.4198593961391673E-2</v>
      </c>
      <c r="AI2103" s="10" t="s">
        <v>4175</v>
      </c>
      <c r="AJ2103" s="10" t="s">
        <v>107</v>
      </c>
      <c r="AK2103" s="16" t="s">
        <v>57</v>
      </c>
      <c r="AL2103" s="16">
        <f t="shared" si="128"/>
        <v>0.46068803311710066</v>
      </c>
      <c r="AM2103" s="16">
        <f t="shared" si="129"/>
        <v>24.729733617725962</v>
      </c>
      <c r="AN2103" s="17">
        <f t="shared" si="130"/>
        <v>5.4421201021181809E-10</v>
      </c>
      <c r="AO2103" s="16">
        <f t="shared" si="131"/>
        <v>31.930579695020004</v>
      </c>
      <c r="AP2103" s="18">
        <v>4104.2688982148356</v>
      </c>
      <c r="AQ2103" s="18" t="s">
        <v>124</v>
      </c>
      <c r="AR2103" s="16">
        <v>0.91051466334063946</v>
      </c>
      <c r="AS2103" s="10" t="s">
        <v>74</v>
      </c>
      <c r="AT2103" s="16">
        <v>0.67202924028053534</v>
      </c>
      <c r="AU2103" s="10" t="s">
        <v>74</v>
      </c>
      <c r="AV2103" s="10" t="s">
        <v>8349</v>
      </c>
      <c r="AW2103" s="10" t="s">
        <v>8349</v>
      </c>
      <c r="AX2103" s="10" t="s">
        <v>8349</v>
      </c>
      <c r="AY2103" s="10" t="s">
        <v>8349</v>
      </c>
      <c r="AZ2103" s="10" t="s">
        <v>101</v>
      </c>
      <c r="BA2103" s="10" t="s">
        <v>8349</v>
      </c>
    </row>
    <row r="2104" spans="1:53" s="10" customFormat="1">
      <c r="A2104" s="32">
        <v>107556</v>
      </c>
      <c r="B2104" s="10" t="s">
        <v>8349</v>
      </c>
      <c r="C2104" s="10" t="s">
        <v>8349</v>
      </c>
      <c r="D2104" s="10" t="s">
        <v>8349</v>
      </c>
      <c r="E2104" s="15" t="s">
        <v>8349</v>
      </c>
      <c r="F2104" s="10" t="s">
        <v>9324</v>
      </c>
      <c r="G2104" s="10" t="s">
        <v>8349</v>
      </c>
      <c r="H2104" s="10" t="s">
        <v>8349</v>
      </c>
      <c r="I2104" s="10" t="s">
        <v>8349</v>
      </c>
      <c r="J2104" s="10" t="s">
        <v>4622</v>
      </c>
      <c r="K2104" s="10" t="s">
        <v>4623</v>
      </c>
      <c r="L2104" s="10">
        <v>326.75952199</v>
      </c>
      <c r="M2104" s="10">
        <v>-16.12656595</v>
      </c>
      <c r="N2104" s="10">
        <v>263.26</v>
      </c>
      <c r="O2104" s="10">
        <v>-296.23</v>
      </c>
      <c r="P2104" s="11">
        <v>37.601199999999999</v>
      </c>
      <c r="Q2104" s="11">
        <v>-46.0124</v>
      </c>
      <c r="R2104" s="37">
        <v>11.866619200189866</v>
      </c>
      <c r="S2104" s="16">
        <v>2.2546576480360746E-3</v>
      </c>
      <c r="T2104" s="37">
        <v>2.8471976327399999</v>
      </c>
      <c r="U2104" s="16">
        <v>1.6643316977093238E-2</v>
      </c>
      <c r="V2104" s="10" t="s">
        <v>4774</v>
      </c>
      <c r="W2104" s="37">
        <v>0.30461151000000009</v>
      </c>
      <c r="X2104" s="16">
        <v>1.6643316977093238E-2</v>
      </c>
      <c r="Y2104" s="10" t="s">
        <v>4778</v>
      </c>
      <c r="Z2104" s="16">
        <v>2.4755626023462027</v>
      </c>
      <c r="AA2104" s="16">
        <v>2.1544771482367775E-2</v>
      </c>
      <c r="AB2104" s="29" t="s">
        <v>8349</v>
      </c>
      <c r="AC2104" s="16">
        <v>0.7071976327399998</v>
      </c>
      <c r="AD2104" s="16">
        <v>5.2697248505021589E-2</v>
      </c>
      <c r="AE2104" s="10" t="s">
        <v>4096</v>
      </c>
      <c r="AF2104" s="10" t="s">
        <v>4075</v>
      </c>
      <c r="AG2104" s="37">
        <v>8.3838831347856573</v>
      </c>
      <c r="AH2104" s="16">
        <v>5.6931337400657006E-2</v>
      </c>
      <c r="AI2104" s="10" t="s">
        <v>4176</v>
      </c>
      <c r="AJ2104" s="16" t="s">
        <v>8349</v>
      </c>
      <c r="AK2104" s="16" t="s">
        <v>8349</v>
      </c>
      <c r="AL2104" s="16">
        <f t="shared" si="128"/>
        <v>2.8954935908728339</v>
      </c>
      <c r="AM2104" s="16">
        <f t="shared" si="129"/>
        <v>244.00324490285371</v>
      </c>
      <c r="AN2104" s="17">
        <f t="shared" si="130"/>
        <v>1.3776432488756642E-11</v>
      </c>
      <c r="AO2104" s="16">
        <f t="shared" si="131"/>
        <v>29.99935571200362</v>
      </c>
      <c r="AP2104" s="18">
        <v>7301</v>
      </c>
      <c r="AQ2104" s="18" t="s">
        <v>127</v>
      </c>
      <c r="AR2104" s="16">
        <v>1.8084626235467027</v>
      </c>
      <c r="AS2104" s="10" t="s">
        <v>74</v>
      </c>
      <c r="AT2104" s="16">
        <v>1.7249671331010012</v>
      </c>
      <c r="AU2104" s="10" t="s">
        <v>74</v>
      </c>
      <c r="AV2104" s="10">
        <v>3.66</v>
      </c>
      <c r="AW2104" s="10" t="s">
        <v>96</v>
      </c>
      <c r="AX2104" s="10" t="s">
        <v>8349</v>
      </c>
      <c r="AY2104" s="10" t="s">
        <v>8349</v>
      </c>
      <c r="AZ2104" s="10" t="s">
        <v>8349</v>
      </c>
      <c r="BA2104" s="10" t="s">
        <v>8349</v>
      </c>
    </row>
    <row r="2105" spans="1:53" s="10" customFormat="1">
      <c r="A2105" s="31">
        <v>107625</v>
      </c>
      <c r="B2105" s="10">
        <v>207144</v>
      </c>
      <c r="C2105" s="10" t="s">
        <v>5755</v>
      </c>
      <c r="D2105" s="10" t="s">
        <v>8349</v>
      </c>
      <c r="E2105" s="15" t="s">
        <v>8349</v>
      </c>
      <c r="F2105" s="10" t="s">
        <v>8349</v>
      </c>
      <c r="G2105" s="10" t="s">
        <v>8349</v>
      </c>
      <c r="H2105" s="10" t="s">
        <v>8349</v>
      </c>
      <c r="I2105" s="10" t="s">
        <v>8349</v>
      </c>
      <c r="J2105" s="10" t="s">
        <v>562</v>
      </c>
      <c r="K2105" s="10" t="s">
        <v>563</v>
      </c>
      <c r="L2105" s="10">
        <v>326.99984671999999</v>
      </c>
      <c r="M2105" s="10">
        <v>-40.255224339999998</v>
      </c>
      <c r="N2105" s="10">
        <v>107.49</v>
      </c>
      <c r="O2105" s="10">
        <v>-351.92</v>
      </c>
      <c r="P2105" s="11">
        <v>1.6503000000000001</v>
      </c>
      <c r="Q2105" s="11">
        <v>-50.145299999999999</v>
      </c>
      <c r="R2105" s="37">
        <v>23.696682464454973</v>
      </c>
      <c r="S2105" s="16">
        <v>2.2037914691943127E-2</v>
      </c>
      <c r="T2105" s="37">
        <v>8.5999424355724816</v>
      </c>
      <c r="U2105" s="16">
        <v>2.6925824035672518E-2</v>
      </c>
      <c r="V2105" s="10" t="s">
        <v>4767</v>
      </c>
      <c r="W2105" s="37">
        <v>0.96</v>
      </c>
      <c r="X2105" s="16">
        <v>0</v>
      </c>
      <c r="Y2105" s="10" t="s">
        <v>4770</v>
      </c>
      <c r="Z2105" s="16">
        <v>6.7265046903808514</v>
      </c>
      <c r="AA2105" s="16">
        <v>7.5315734456961714E-2</v>
      </c>
      <c r="AB2105" s="29" t="s">
        <v>8349</v>
      </c>
      <c r="AC2105" s="16">
        <v>2.358942435572482</v>
      </c>
      <c r="AD2105" s="16">
        <v>3.238826948140329E-2</v>
      </c>
      <c r="AE2105" s="10" t="s">
        <v>120</v>
      </c>
      <c r="AF2105" s="10" t="s">
        <v>4075</v>
      </c>
      <c r="AG2105" s="37">
        <v>0.23782226596846642</v>
      </c>
      <c r="AH2105" s="16">
        <v>8.1984509858823759E-2</v>
      </c>
      <c r="AI2105" s="10" t="s">
        <v>4648</v>
      </c>
      <c r="AJ2105" s="10" t="s">
        <v>107</v>
      </c>
      <c r="AK2105" s="16" t="s">
        <v>57</v>
      </c>
      <c r="AL2105" s="16">
        <f t="shared" si="128"/>
        <v>0.48767024306232426</v>
      </c>
      <c r="AM2105" s="16">
        <f t="shared" si="129"/>
        <v>20.579684257230085</v>
      </c>
      <c r="AN2105" s="17">
        <f t="shared" si="130"/>
        <v>4.8565679722904707E-10</v>
      </c>
      <c r="AO2105" s="16">
        <f t="shared" si="131"/>
        <v>31.884118756875196</v>
      </c>
      <c r="AP2105" s="18">
        <v>4868.0666448213251</v>
      </c>
      <c r="AQ2105" s="18" t="s">
        <v>124</v>
      </c>
      <c r="AR2105" s="16">
        <v>0.68511717101416658</v>
      </c>
      <c r="AS2105" s="10" t="s">
        <v>74</v>
      </c>
      <c r="AT2105" s="16">
        <v>0.69193412033312152</v>
      </c>
      <c r="AU2105" s="10" t="s">
        <v>74</v>
      </c>
      <c r="AV2105" s="10" t="s">
        <v>8349</v>
      </c>
      <c r="AW2105" s="10" t="s">
        <v>8349</v>
      </c>
      <c r="AX2105" s="10" t="s">
        <v>8349</v>
      </c>
      <c r="AY2105" s="10" t="s">
        <v>8349</v>
      </c>
      <c r="AZ2105" s="10" t="s">
        <v>102</v>
      </c>
      <c r="BA2105" s="10" t="s">
        <v>8349</v>
      </c>
    </row>
    <row r="2106" spans="1:53" s="10" customFormat="1">
      <c r="A2106" s="31">
        <v>107649</v>
      </c>
      <c r="B2106" s="10">
        <v>207129</v>
      </c>
      <c r="C2106" s="10" t="s">
        <v>5756</v>
      </c>
      <c r="D2106" s="10" t="s">
        <v>5757</v>
      </c>
      <c r="E2106" s="15" t="s">
        <v>8349</v>
      </c>
      <c r="F2106" s="10" t="s">
        <v>9325</v>
      </c>
      <c r="G2106" s="10" t="s">
        <v>8349</v>
      </c>
      <c r="H2106" s="10" t="s">
        <v>8349</v>
      </c>
      <c r="I2106" s="10" t="s">
        <v>8349</v>
      </c>
      <c r="J2106" s="10" t="s">
        <v>564</v>
      </c>
      <c r="K2106" s="10" t="s">
        <v>565</v>
      </c>
      <c r="L2106" s="10">
        <v>327.06503723999998</v>
      </c>
      <c r="M2106" s="10">
        <v>-47.302897899999998</v>
      </c>
      <c r="N2106" s="10">
        <v>165.64</v>
      </c>
      <c r="O2106" s="10">
        <v>-295</v>
      </c>
      <c r="P2106" s="11">
        <v>350.8793</v>
      </c>
      <c r="Q2106" s="11">
        <v>-49.105899999999998</v>
      </c>
      <c r="R2106" s="37">
        <v>15.99488163787588</v>
      </c>
      <c r="S2106" s="16">
        <v>5.5982085732565572E-3</v>
      </c>
      <c r="T2106" s="37">
        <v>5.5676762051015389</v>
      </c>
      <c r="U2106" s="16">
        <v>1.6643316977093238E-2</v>
      </c>
      <c r="V2106" s="10" t="s">
        <v>4767</v>
      </c>
      <c r="W2106" s="37">
        <v>0.60099999999999998</v>
      </c>
      <c r="X2106" s="16">
        <v>3.0000000000000001E-3</v>
      </c>
      <c r="Y2106" s="10" t="s">
        <v>4770</v>
      </c>
      <c r="Z2106" s="16">
        <v>4.5477710518372856</v>
      </c>
      <c r="AA2106" s="16">
        <v>2.8833826872062041E-2</v>
      </c>
      <c r="AB2106" s="29" t="s">
        <v>8349</v>
      </c>
      <c r="AC2106" s="16">
        <v>1.4276762051015393</v>
      </c>
      <c r="AD2106" s="16">
        <v>5.2697248505021589E-2</v>
      </c>
      <c r="AE2106" s="10" t="s">
        <v>4151</v>
      </c>
      <c r="AF2106" s="10" t="s">
        <v>4075</v>
      </c>
      <c r="AG2106" s="37">
        <v>1.3492317811903756</v>
      </c>
      <c r="AH2106" s="16">
        <v>6.0069872416112613E-2</v>
      </c>
      <c r="AI2106" s="10" t="s">
        <v>4344</v>
      </c>
      <c r="AJ2106" s="10" t="s">
        <v>107</v>
      </c>
      <c r="AK2106" s="16" t="s">
        <v>109</v>
      </c>
      <c r="AL2106" s="16">
        <f t="shared" si="128"/>
        <v>1.1615643680788317</v>
      </c>
      <c r="AM2106" s="16">
        <f t="shared" si="129"/>
        <v>72.621004292288561</v>
      </c>
      <c r="AN2106" s="17">
        <f t="shared" si="130"/>
        <v>8.5604268747730485E-11</v>
      </c>
      <c r="AO2106" s="16">
        <f t="shared" si="131"/>
        <v>30.736437650670336</v>
      </c>
      <c r="AP2106" s="18">
        <v>5889</v>
      </c>
      <c r="AQ2106" s="18" t="s">
        <v>141</v>
      </c>
      <c r="AR2106" s="16">
        <v>1.08</v>
      </c>
      <c r="AS2106" s="10" t="s">
        <v>73</v>
      </c>
      <c r="AT2106" s="16">
        <v>1.024</v>
      </c>
      <c r="AU2106" s="10" t="s">
        <v>73</v>
      </c>
      <c r="AV2106" s="10">
        <v>4.41</v>
      </c>
      <c r="AW2106" s="10" t="s">
        <v>73</v>
      </c>
      <c r="AX2106" s="10">
        <v>5.16</v>
      </c>
      <c r="AY2106" s="10" t="s">
        <v>73</v>
      </c>
      <c r="AZ2106" s="10" t="s">
        <v>102</v>
      </c>
      <c r="BA2106" s="10">
        <v>-0.03</v>
      </c>
    </row>
    <row r="2107" spans="1:53" s="10" customFormat="1">
      <c r="A2107" s="31">
        <v>107705</v>
      </c>
      <c r="B2107" s="10" t="s">
        <v>8349</v>
      </c>
      <c r="C2107" s="10" t="s">
        <v>5758</v>
      </c>
      <c r="D2107" s="10" t="s">
        <v>5759</v>
      </c>
      <c r="E2107" s="15" t="s">
        <v>8349</v>
      </c>
      <c r="F2107" s="10" t="s">
        <v>9326</v>
      </c>
      <c r="G2107" s="10" t="s">
        <v>8349</v>
      </c>
      <c r="H2107" s="10" t="s">
        <v>8349</v>
      </c>
      <c r="I2107" s="10" t="s">
        <v>8349</v>
      </c>
      <c r="J2107" s="10" t="s">
        <v>792</v>
      </c>
      <c r="K2107" s="10" t="s">
        <v>793</v>
      </c>
      <c r="L2107" s="10">
        <v>327.27196164999998</v>
      </c>
      <c r="M2107" s="10">
        <v>-72.101784030000005</v>
      </c>
      <c r="N2107" s="10">
        <v>300.77</v>
      </c>
      <c r="O2107" s="10">
        <v>-291.10000000000002</v>
      </c>
      <c r="P2107" s="11">
        <v>319.27080000000001</v>
      </c>
      <c r="Q2107" s="11">
        <v>-38.706299999999999</v>
      </c>
      <c r="R2107" s="37">
        <v>16.31587534671235</v>
      </c>
      <c r="S2107" s="16">
        <v>2.5126448033937022E-2</v>
      </c>
      <c r="T2107" s="37">
        <v>9.6240000000000006</v>
      </c>
      <c r="U2107" s="16">
        <v>1.2E-2</v>
      </c>
      <c r="V2107" s="10" t="s">
        <v>4769</v>
      </c>
      <c r="W2107" s="37">
        <v>1.4450000000000001</v>
      </c>
      <c r="X2107" s="16">
        <v>8.3999999999999995E-3</v>
      </c>
      <c r="Y2107" s="10" t="s">
        <v>4769</v>
      </c>
      <c r="Z2107" s="16">
        <v>8.5609481067605522</v>
      </c>
      <c r="AA2107" s="16">
        <v>6.7258558659675671E-2</v>
      </c>
      <c r="AB2107" s="10" t="s">
        <v>4782</v>
      </c>
      <c r="AC2107" s="16">
        <v>4.3018383971037792</v>
      </c>
      <c r="AD2107" s="16">
        <v>7.4799732619842962E-2</v>
      </c>
      <c r="AE2107" s="10" t="s">
        <v>125</v>
      </c>
      <c r="AF2107" s="10" t="s">
        <v>4075</v>
      </c>
      <c r="AG2107" s="37">
        <v>0.10896078022862396</v>
      </c>
      <c r="AH2107" s="16">
        <v>0.11235530122329357</v>
      </c>
      <c r="AI2107" s="10" t="s">
        <v>4581</v>
      </c>
      <c r="AJ2107" s="10" t="s">
        <v>107</v>
      </c>
      <c r="AK2107" s="16" t="s">
        <v>60</v>
      </c>
      <c r="AL2107" s="16">
        <f t="shared" si="128"/>
        <v>0.33009207840937954</v>
      </c>
      <c r="AM2107" s="16">
        <f t="shared" si="129"/>
        <v>20.231343485710873</v>
      </c>
      <c r="AN2107" s="17">
        <f t="shared" si="130"/>
        <v>1.0600144359984878E-9</v>
      </c>
      <c r="AO2107" s="16">
        <f t="shared" si="131"/>
        <v>32.06072055044234</v>
      </c>
      <c r="AP2107" s="18">
        <v>3562.490167433205</v>
      </c>
      <c r="AQ2107" s="18" t="s">
        <v>124</v>
      </c>
      <c r="AR2107" s="16">
        <v>0.86592320856543403</v>
      </c>
      <c r="AS2107" s="10" t="s">
        <v>74</v>
      </c>
      <c r="AT2107" s="16">
        <v>0.56642994691621051</v>
      </c>
      <c r="AU2107" s="10" t="s">
        <v>74</v>
      </c>
      <c r="AV2107" s="10" t="s">
        <v>8349</v>
      </c>
      <c r="AW2107" s="10" t="s">
        <v>8349</v>
      </c>
      <c r="AX2107" s="10" t="s">
        <v>8349</v>
      </c>
      <c r="AY2107" s="10" t="s">
        <v>8349</v>
      </c>
      <c r="AZ2107" s="10" t="s">
        <v>8349</v>
      </c>
      <c r="BA2107" s="10" t="s">
        <v>8349</v>
      </c>
    </row>
    <row r="2108" spans="1:53" s="10" customFormat="1">
      <c r="A2108" s="33">
        <v>107711</v>
      </c>
      <c r="B2108" s="13" t="s">
        <v>8349</v>
      </c>
      <c r="C2108" s="14" t="s">
        <v>8349</v>
      </c>
      <c r="D2108" s="14" t="s">
        <v>8349</v>
      </c>
      <c r="E2108" s="14" t="s">
        <v>8349</v>
      </c>
      <c r="F2108" s="13" t="s">
        <v>9327</v>
      </c>
      <c r="G2108" s="13" t="s">
        <v>8349</v>
      </c>
      <c r="H2108" s="13" t="s">
        <v>8349</v>
      </c>
      <c r="I2108" s="13" t="s">
        <v>8349</v>
      </c>
      <c r="J2108" s="13" t="s">
        <v>4624</v>
      </c>
      <c r="K2108" s="13" t="s">
        <v>4885</v>
      </c>
      <c r="L2108" s="13">
        <v>327.29637524999998</v>
      </c>
      <c r="M2108" s="13">
        <v>-41.557870289999997</v>
      </c>
      <c r="N2108" s="13">
        <v>948.19</v>
      </c>
      <c r="O2108" s="13">
        <v>-471.79</v>
      </c>
      <c r="P2108" s="12">
        <v>359.59109999999998</v>
      </c>
      <c r="Q2108" s="12">
        <v>-50.241500000000002</v>
      </c>
      <c r="R2108" s="38">
        <v>20.449897750511248</v>
      </c>
      <c r="S2108" s="23">
        <v>0.57627811860940692</v>
      </c>
      <c r="T2108" s="38">
        <v>11.51</v>
      </c>
      <c r="U2108" s="19">
        <v>1.2E-2</v>
      </c>
      <c r="V2108" s="13" t="s">
        <v>4769</v>
      </c>
      <c r="W2108" s="38">
        <v>1.623</v>
      </c>
      <c r="X2108" s="19">
        <v>8.3999999999999995E-3</v>
      </c>
      <c r="Y2108" s="13" t="s">
        <v>4769</v>
      </c>
      <c r="Z2108" s="19">
        <v>9.9565442956181016</v>
      </c>
      <c r="AA2108" s="19">
        <v>1.8765955402521257</v>
      </c>
      <c r="AB2108" s="29" t="s">
        <v>8349</v>
      </c>
      <c r="AC2108" s="19">
        <v>4.6379999999999999</v>
      </c>
      <c r="AD2108" s="19">
        <v>2.6239283526803853E-2</v>
      </c>
      <c r="AE2108" s="13" t="s">
        <v>125</v>
      </c>
      <c r="AF2108" s="13" t="s">
        <v>4075</v>
      </c>
      <c r="AG2108" s="38">
        <v>5.2868472832557169E-2</v>
      </c>
      <c r="AH2108" s="19">
        <v>1.8787524641884485</v>
      </c>
      <c r="AI2108" s="13" t="s">
        <v>4333</v>
      </c>
      <c r="AJ2108" s="19" t="s">
        <v>8349</v>
      </c>
      <c r="AK2108" s="19" t="s">
        <v>8349</v>
      </c>
      <c r="AL2108" s="19">
        <f t="shared" si="128"/>
        <v>0.22993145246476648</v>
      </c>
      <c r="AM2108" s="19">
        <f t="shared" si="129"/>
        <v>11.243648025527081</v>
      </c>
      <c r="AN2108" s="20">
        <f t="shared" si="130"/>
        <v>2.1846668498597795E-9</v>
      </c>
      <c r="AO2108" s="19">
        <f t="shared" si="131"/>
        <v>33.161536953139901</v>
      </c>
      <c r="AP2108" s="21">
        <v>3413.477236954046</v>
      </c>
      <c r="AQ2108" s="21" t="s">
        <v>143</v>
      </c>
      <c r="AR2108" s="19">
        <v>0.65698580610142965</v>
      </c>
      <c r="AS2108" s="13" t="s">
        <v>74</v>
      </c>
      <c r="AT2108" s="19">
        <v>0.47055951035305382</v>
      </c>
      <c r="AU2108" s="13" t="s">
        <v>74</v>
      </c>
      <c r="AV2108" s="13" t="s">
        <v>8349</v>
      </c>
      <c r="AW2108" s="13" t="s">
        <v>8349</v>
      </c>
      <c r="AX2108" s="13" t="s">
        <v>8349</v>
      </c>
      <c r="AY2108" s="13" t="s">
        <v>8349</v>
      </c>
      <c r="AZ2108" s="13" t="s">
        <v>8349</v>
      </c>
      <c r="BA2108" s="13" t="s">
        <v>8349</v>
      </c>
    </row>
    <row r="2109" spans="1:53" s="10" customFormat="1">
      <c r="A2109" s="31">
        <v>107772</v>
      </c>
      <c r="B2109" s="10" t="s">
        <v>8349</v>
      </c>
      <c r="C2109" s="10" t="s">
        <v>5760</v>
      </c>
      <c r="D2109" s="10" t="s">
        <v>5761</v>
      </c>
      <c r="E2109" s="15" t="s">
        <v>8349</v>
      </c>
      <c r="F2109" s="10" t="s">
        <v>8349</v>
      </c>
      <c r="G2109" s="10" t="s">
        <v>8349</v>
      </c>
      <c r="H2109" s="10" t="s">
        <v>8349</v>
      </c>
      <c r="I2109" s="10" t="s">
        <v>8349</v>
      </c>
      <c r="J2109" s="10" t="s">
        <v>794</v>
      </c>
      <c r="K2109" s="10" t="s">
        <v>795</v>
      </c>
      <c r="L2109" s="10">
        <v>327.49989796</v>
      </c>
      <c r="M2109" s="10">
        <v>-41.245604129999997</v>
      </c>
      <c r="N2109" s="10">
        <v>-243.83</v>
      </c>
      <c r="O2109" s="10">
        <v>232.53</v>
      </c>
      <c r="P2109" s="11">
        <v>5.0700000000000002E-2</v>
      </c>
      <c r="Q2109" s="11">
        <v>-50.427799999999998</v>
      </c>
      <c r="R2109" s="37">
        <v>23.196474135931339</v>
      </c>
      <c r="S2109" s="16">
        <v>4.8480630944096492E-2</v>
      </c>
      <c r="T2109" s="37">
        <v>10.544</v>
      </c>
      <c r="U2109" s="16">
        <v>1.2E-2</v>
      </c>
      <c r="V2109" s="10" t="s">
        <v>4769</v>
      </c>
      <c r="W2109" s="37">
        <v>1.393</v>
      </c>
      <c r="X2109" s="16">
        <v>8.3999999999999995E-3</v>
      </c>
      <c r="Y2109" s="10" t="s">
        <v>4769</v>
      </c>
      <c r="Z2109" s="16">
        <v>8.7168901142694395</v>
      </c>
      <c r="AA2109" s="16">
        <v>0.11991183410770212</v>
      </c>
      <c r="AB2109" s="29" t="s">
        <v>8349</v>
      </c>
      <c r="AC2109" s="16">
        <v>3.3393957847155198</v>
      </c>
      <c r="AD2109" s="16">
        <v>0.1600624877977348</v>
      </c>
      <c r="AE2109" s="10" t="s">
        <v>125</v>
      </c>
      <c r="AF2109" s="10" t="s">
        <v>4075</v>
      </c>
      <c r="AG2109" s="37">
        <v>6.7981419999833703E-2</v>
      </c>
      <c r="AH2109" s="16">
        <v>0.19999711987694491</v>
      </c>
      <c r="AI2109" s="10" t="s">
        <v>4603</v>
      </c>
      <c r="AJ2109" s="10" t="s">
        <v>107</v>
      </c>
      <c r="AK2109" s="22" t="s">
        <v>110</v>
      </c>
      <c r="AL2109" s="16">
        <f t="shared" si="128"/>
        <v>0.26073246825018492</v>
      </c>
      <c r="AM2109" s="16">
        <f t="shared" si="129"/>
        <v>11.240176706265471</v>
      </c>
      <c r="AN2109" s="17">
        <f t="shared" si="130"/>
        <v>1.6989936367949146E-9</v>
      </c>
      <c r="AO2109" s="16">
        <f t="shared" si="131"/>
        <v>32.46852061920471</v>
      </c>
      <c r="AP2109" s="18">
        <v>4107.9639615045253</v>
      </c>
      <c r="AQ2109" s="18" t="s">
        <v>124</v>
      </c>
      <c r="AR2109" s="16">
        <v>0.51439115514434497</v>
      </c>
      <c r="AS2109" s="10" t="s">
        <v>74</v>
      </c>
      <c r="AT2109" s="16">
        <v>0.50189501250481305</v>
      </c>
      <c r="AU2109" s="10" t="s">
        <v>74</v>
      </c>
      <c r="AV2109" s="10" t="s">
        <v>8349</v>
      </c>
      <c r="AW2109" s="10" t="s">
        <v>8349</v>
      </c>
      <c r="AX2109" s="10" t="s">
        <v>8349</v>
      </c>
      <c r="AY2109" s="10" t="s">
        <v>8349</v>
      </c>
      <c r="AZ2109" s="10" t="s">
        <v>8349</v>
      </c>
      <c r="BA2109" s="10" t="s">
        <v>8349</v>
      </c>
    </row>
    <row r="2110" spans="1:53" s="10" customFormat="1">
      <c r="A2110" s="31">
        <v>107920</v>
      </c>
      <c r="B2110" s="10">
        <v>207966</v>
      </c>
      <c r="C2110" s="10" t="s">
        <v>5762</v>
      </c>
      <c r="D2110" s="10" t="s">
        <v>5763</v>
      </c>
      <c r="E2110" s="15" t="s">
        <v>8349</v>
      </c>
      <c r="F2110" s="10" t="s">
        <v>9328</v>
      </c>
      <c r="G2110" s="10" t="s">
        <v>8349</v>
      </c>
      <c r="H2110" s="10" t="s">
        <v>8349</v>
      </c>
      <c r="I2110" s="10" t="s">
        <v>8349</v>
      </c>
      <c r="J2110" s="10" t="s">
        <v>796</v>
      </c>
      <c r="K2110" s="10" t="s">
        <v>797</v>
      </c>
      <c r="L2110" s="10">
        <v>327.97112043999999</v>
      </c>
      <c r="M2110" s="10">
        <v>42.3446213</v>
      </c>
      <c r="N2110" s="10">
        <v>-175.22</v>
      </c>
      <c r="O2110" s="10">
        <v>-305.57</v>
      </c>
      <c r="P2110" s="11">
        <v>91.039900000000003</v>
      </c>
      <c r="Q2110" s="11">
        <v>-9.1425999999999998</v>
      </c>
      <c r="R2110" s="37">
        <v>29.334115576415368</v>
      </c>
      <c r="S2110" s="16">
        <v>2.2587268993839834E-2</v>
      </c>
      <c r="T2110" s="37">
        <v>7.8373448915968194</v>
      </c>
      <c r="U2110" s="16">
        <v>1.9416487838947599E-2</v>
      </c>
      <c r="V2110" s="10" t="s">
        <v>4767</v>
      </c>
      <c r="W2110" s="37">
        <v>0.78168609303943948</v>
      </c>
      <c r="X2110" s="16">
        <v>1.9416487838947599E-2</v>
      </c>
      <c r="Y2110" s="10" t="s">
        <v>4768</v>
      </c>
      <c r="Z2110" s="16">
        <v>5.5004798977412754</v>
      </c>
      <c r="AA2110" s="16">
        <v>6.9026530309653111E-2</v>
      </c>
      <c r="AB2110" s="29" t="s">
        <v>8349</v>
      </c>
      <c r="AC2110" s="16" t="s">
        <v>8349</v>
      </c>
      <c r="AD2110" s="16" t="s">
        <v>8349</v>
      </c>
      <c r="AE2110" s="10" t="s">
        <v>8349</v>
      </c>
      <c r="AF2110" s="10" t="s">
        <v>4080</v>
      </c>
      <c r="AG2110" s="37">
        <v>0.62238732309167932</v>
      </c>
      <c r="AH2110" s="16">
        <v>0.12150992505383855</v>
      </c>
      <c r="AI2110" s="10" t="s">
        <v>4659</v>
      </c>
      <c r="AJ2110" s="10" t="s">
        <v>107</v>
      </c>
      <c r="AK2110" s="16" t="s">
        <v>58</v>
      </c>
      <c r="AL2110" s="16">
        <f t="shared" si="128"/>
        <v>0.7889152825821536</v>
      </c>
      <c r="AM2110" s="16">
        <f t="shared" si="129"/>
        <v>26.89412198322562</v>
      </c>
      <c r="AN2110" s="17">
        <f t="shared" si="130"/>
        <v>1.8557575920129488E-10</v>
      </c>
      <c r="AO2110" s="16">
        <f t="shared" si="131"/>
        <v>32.166041776715552</v>
      </c>
      <c r="AP2110" s="18">
        <v>5347.4731684257868</v>
      </c>
      <c r="AQ2110" s="18" t="s">
        <v>123</v>
      </c>
      <c r="AR2110" s="16">
        <v>0.91851185751964781</v>
      </c>
      <c r="AS2110" s="10" t="s">
        <v>74</v>
      </c>
      <c r="AT2110" s="16">
        <v>0.88551324417115851</v>
      </c>
      <c r="AU2110" s="10" t="s">
        <v>74</v>
      </c>
      <c r="AV2110" s="10" t="s">
        <v>8349</v>
      </c>
      <c r="AW2110" s="10" t="s">
        <v>8349</v>
      </c>
      <c r="AX2110" s="10" t="s">
        <v>8349</v>
      </c>
      <c r="AY2110" s="10" t="s">
        <v>8349</v>
      </c>
      <c r="AZ2110" s="10" t="s">
        <v>8349</v>
      </c>
      <c r="BA2110" s="10" t="s">
        <v>8349</v>
      </c>
    </row>
    <row r="2111" spans="1:53" s="10" customFormat="1">
      <c r="A2111" s="33">
        <v>107968</v>
      </c>
      <c r="B2111" s="13" t="s">
        <v>8349</v>
      </c>
      <c r="C2111" s="14" t="s">
        <v>8349</v>
      </c>
      <c r="D2111" s="14" t="s">
        <v>8349</v>
      </c>
      <c r="E2111" s="14" t="s">
        <v>8349</v>
      </c>
      <c r="F2111" s="13" t="s">
        <v>8349</v>
      </c>
      <c r="G2111" s="13" t="s">
        <v>8349</v>
      </c>
      <c r="H2111" s="13" t="s">
        <v>8349</v>
      </c>
      <c r="I2111" s="13" t="s">
        <v>8349</v>
      </c>
      <c r="J2111" s="13" t="s">
        <v>4886</v>
      </c>
      <c r="K2111" s="13" t="s">
        <v>4887</v>
      </c>
      <c r="L2111" s="13">
        <v>328.10570847999998</v>
      </c>
      <c r="M2111" s="13">
        <v>2.3895019500000001</v>
      </c>
      <c r="N2111" s="13">
        <v>23</v>
      </c>
      <c r="O2111" s="13">
        <v>-302.98</v>
      </c>
      <c r="P2111" s="12">
        <v>60.0747</v>
      </c>
      <c r="Q2111" s="12">
        <v>-37.767200000000003</v>
      </c>
      <c r="R2111" s="38">
        <v>26.659557451346309</v>
      </c>
      <c r="S2111" s="23">
        <v>0.11756864836043723</v>
      </c>
      <c r="T2111" s="38">
        <v>12.74</v>
      </c>
      <c r="U2111" s="19">
        <v>1.4849242404917497E-2</v>
      </c>
      <c r="V2111" s="13" t="s">
        <v>4770</v>
      </c>
      <c r="W2111" s="38">
        <v>-1.0999999999999999E-2</v>
      </c>
      <c r="X2111" s="19">
        <v>2.1000000000000001E-2</v>
      </c>
      <c r="Y2111" s="13" t="s">
        <v>4770</v>
      </c>
      <c r="Z2111" s="19">
        <v>10.610735320753614</v>
      </c>
      <c r="AA2111" s="19">
        <v>0.28644459427993674</v>
      </c>
      <c r="AB2111" s="29" t="s">
        <v>8349</v>
      </c>
      <c r="AC2111" s="19">
        <v>-0.65700000000000003</v>
      </c>
      <c r="AD2111" s="19">
        <v>3.9868533958499146E-2</v>
      </c>
      <c r="AE2111" s="13" t="s">
        <v>120</v>
      </c>
      <c r="AF2111" s="13" t="s">
        <v>4075</v>
      </c>
      <c r="AG2111" s="38">
        <v>3.4525401831199613E-2</v>
      </c>
      <c r="AH2111" s="19">
        <v>0.28920581873848522</v>
      </c>
      <c r="AI2111" s="13" t="s">
        <v>4357</v>
      </c>
      <c r="AJ2111" s="13" t="s">
        <v>116</v>
      </c>
      <c r="AK2111" s="19" t="s">
        <v>130</v>
      </c>
      <c r="AL2111" s="19">
        <f t="shared" si="128"/>
        <v>0.18581012305899702</v>
      </c>
      <c r="AM2111" s="19">
        <f t="shared" si="129"/>
        <v>6.9697377159429781</v>
      </c>
      <c r="AN2111" s="20">
        <f t="shared" si="130"/>
        <v>3.3453629465255339E-9</v>
      </c>
      <c r="AO2111" s="19">
        <f t="shared" si="131"/>
        <v>33.928891894200518</v>
      </c>
      <c r="AP2111" s="21">
        <v>9645.5000170769108</v>
      </c>
      <c r="AQ2111" s="21" t="s">
        <v>131</v>
      </c>
      <c r="AR2111" s="19">
        <v>6.6492322863512351E-2</v>
      </c>
      <c r="AS2111" s="13" t="s">
        <v>74</v>
      </c>
      <c r="AT2111" s="19">
        <v>0.42185556247912798</v>
      </c>
      <c r="AU2111" s="13" t="s">
        <v>74</v>
      </c>
      <c r="AV2111" s="13" t="s">
        <v>8349</v>
      </c>
      <c r="AW2111" s="13" t="s">
        <v>8349</v>
      </c>
      <c r="AX2111" s="13" t="s">
        <v>8349</v>
      </c>
      <c r="AY2111" s="13" t="s">
        <v>8349</v>
      </c>
      <c r="AZ2111" s="13" t="s">
        <v>8349</v>
      </c>
      <c r="BA2111" s="13" t="s">
        <v>8349</v>
      </c>
    </row>
    <row r="2112" spans="1:53" s="10" customFormat="1">
      <c r="A2112" s="31">
        <v>107975</v>
      </c>
      <c r="B2112" s="10">
        <v>207978</v>
      </c>
      <c r="C2112" s="10" t="s">
        <v>8349</v>
      </c>
      <c r="D2112" s="10" t="s">
        <v>8349</v>
      </c>
      <c r="E2112" s="15" t="s">
        <v>8349</v>
      </c>
      <c r="F2112" s="10" t="s">
        <v>8349</v>
      </c>
      <c r="G2112" s="10" t="s">
        <v>8349</v>
      </c>
      <c r="H2112" s="10" t="s">
        <v>8349</v>
      </c>
      <c r="I2112" s="10" t="s">
        <v>8349</v>
      </c>
      <c r="J2112" s="10" t="s">
        <v>572</v>
      </c>
      <c r="K2112" s="10" t="s">
        <v>573</v>
      </c>
      <c r="L2112" s="10">
        <v>328.12481711999999</v>
      </c>
      <c r="M2112" s="10">
        <v>28.793692159999999</v>
      </c>
      <c r="N2112" s="10">
        <v>-58.67</v>
      </c>
      <c r="O2112" s="10">
        <v>-63.26</v>
      </c>
      <c r="P2112" s="11">
        <v>82.051100000000005</v>
      </c>
      <c r="Q2112" s="11">
        <v>-19.537800000000001</v>
      </c>
      <c r="R2112" s="37">
        <v>27.449903925336262</v>
      </c>
      <c r="S2112" s="16">
        <v>8.7839692561076047E-3</v>
      </c>
      <c r="T2112" s="37">
        <v>5.5223156842569798</v>
      </c>
      <c r="U2112" s="16">
        <v>1.6643316977093238E-2</v>
      </c>
      <c r="V2112" s="10" t="s">
        <v>4767</v>
      </c>
      <c r="W2112" s="37">
        <v>0.42441548589999983</v>
      </c>
      <c r="X2112" s="16">
        <v>1.6643316977093238E-2</v>
      </c>
      <c r="Y2112" s="10" t="s">
        <v>4772</v>
      </c>
      <c r="Z2112" s="16">
        <v>3.3296115404665594</v>
      </c>
      <c r="AA2112" s="16">
        <v>3.5801731052540475E-2</v>
      </c>
      <c r="AB2112" s="29" t="s">
        <v>8349</v>
      </c>
      <c r="AC2112" s="16">
        <v>1.18231568425698</v>
      </c>
      <c r="AD2112" s="16">
        <v>5.2697248505021589E-2</v>
      </c>
      <c r="AE2112" s="10" t="s">
        <v>4162</v>
      </c>
      <c r="AF2112" s="10" t="s">
        <v>4075</v>
      </c>
      <c r="AG2112" s="37">
        <v>3.9929319771066627</v>
      </c>
      <c r="AH2112" s="16">
        <v>6.3708429162540506E-2</v>
      </c>
      <c r="AI2112" s="10" t="s">
        <v>4177</v>
      </c>
      <c r="AJ2112" s="10" t="s">
        <v>107</v>
      </c>
      <c r="AK2112" s="16" t="s">
        <v>111</v>
      </c>
      <c r="AL2112" s="16">
        <f t="shared" si="128"/>
        <v>1.9982322130089543</v>
      </c>
      <c r="AM2112" s="16">
        <f t="shared" si="129"/>
        <v>72.795599519916195</v>
      </c>
      <c r="AN2112" s="17">
        <f t="shared" si="130"/>
        <v>2.8926112606529553E-11</v>
      </c>
      <c r="AO2112" s="16">
        <f t="shared" si="131"/>
        <v>31.869090502917185</v>
      </c>
      <c r="AP2112" s="18">
        <v>6325.5870127305534</v>
      </c>
      <c r="AQ2112" s="18" t="s">
        <v>124</v>
      </c>
      <c r="AR2112" s="16">
        <v>1.662631153820318</v>
      </c>
      <c r="AS2112" s="10" t="s">
        <v>74</v>
      </c>
      <c r="AT2112" s="16">
        <v>1.426190086267171</v>
      </c>
      <c r="AU2112" s="10" t="s">
        <v>74</v>
      </c>
      <c r="AV2112" s="10" t="s">
        <v>8349</v>
      </c>
      <c r="AW2112" s="10" t="s">
        <v>8349</v>
      </c>
      <c r="AX2112" s="10" t="s">
        <v>8349</v>
      </c>
      <c r="AY2112" s="10" t="s">
        <v>8349</v>
      </c>
      <c r="AZ2112" s="10" t="s">
        <v>8349</v>
      </c>
      <c r="BA2112" s="10" t="s">
        <v>8349</v>
      </c>
    </row>
    <row r="2113" spans="1:53" s="10" customFormat="1">
      <c r="A2113" s="31">
        <v>108020</v>
      </c>
      <c r="B2113" s="10" t="s">
        <v>8349</v>
      </c>
      <c r="C2113" s="10" t="s">
        <v>5561</v>
      </c>
      <c r="D2113" s="10" t="s">
        <v>8349</v>
      </c>
      <c r="E2113" s="15" t="s">
        <v>8349</v>
      </c>
      <c r="F2113" s="10" t="s">
        <v>8349</v>
      </c>
      <c r="G2113" s="10" t="s">
        <v>8349</v>
      </c>
      <c r="H2113" s="10" t="s">
        <v>8349</v>
      </c>
      <c r="I2113" s="10" t="s">
        <v>8349</v>
      </c>
      <c r="J2113" s="10" t="s">
        <v>574</v>
      </c>
      <c r="K2113" s="10" t="s">
        <v>481</v>
      </c>
      <c r="L2113" s="10">
        <v>328.26075656</v>
      </c>
      <c r="M2113" s="10">
        <v>-64.217361830000002</v>
      </c>
      <c r="N2113" s="10">
        <v>102.49</v>
      </c>
      <c r="O2113" s="10">
        <v>-18.28</v>
      </c>
      <c r="P2113" s="11">
        <v>327.75760000000002</v>
      </c>
      <c r="Q2113" s="11">
        <v>-43.3322</v>
      </c>
      <c r="R2113" s="37">
        <v>28.433323855558715</v>
      </c>
      <c r="S2113" s="16">
        <v>4.2649985783338069E-2</v>
      </c>
      <c r="T2113" s="37">
        <v>9.84</v>
      </c>
      <c r="U2113" s="16">
        <v>1.4142135623730949E-2</v>
      </c>
      <c r="V2113" s="10" t="s">
        <v>4770</v>
      </c>
      <c r="W2113" s="37">
        <v>1.18</v>
      </c>
      <c r="X2113" s="16">
        <v>0.02</v>
      </c>
      <c r="Y2113" s="10" t="s">
        <v>4770</v>
      </c>
      <c r="Z2113" s="16">
        <v>7.5708618415847129</v>
      </c>
      <c r="AA2113" s="16">
        <v>0.10878839526800022</v>
      </c>
      <c r="AB2113" s="29" t="s">
        <v>8349</v>
      </c>
      <c r="AC2113" s="16">
        <v>2.9980000000000002</v>
      </c>
      <c r="AD2113" s="16">
        <v>2.7856776554368239E-2</v>
      </c>
      <c r="AE2113" s="10" t="s">
        <v>120</v>
      </c>
      <c r="AF2113" s="10" t="s">
        <v>4075</v>
      </c>
      <c r="AG2113" s="37">
        <v>0.15514608647951317</v>
      </c>
      <c r="AH2113" s="16">
        <v>0.11229833010773869</v>
      </c>
      <c r="AI2113" s="10" t="s">
        <v>4657</v>
      </c>
      <c r="AJ2113" s="10" t="s">
        <v>107</v>
      </c>
      <c r="AK2113" s="16" t="s">
        <v>108</v>
      </c>
      <c r="AL2113" s="16">
        <f t="shared" si="128"/>
        <v>0.39388588002048658</v>
      </c>
      <c r="AM2113" s="16">
        <f t="shared" si="129"/>
        <v>13.852966400320513</v>
      </c>
      <c r="AN2113" s="17">
        <f t="shared" si="130"/>
        <v>7.4445964201134796E-10</v>
      </c>
      <c r="AO2113" s="16">
        <f t="shared" si="131"/>
        <v>32.660397102156438</v>
      </c>
      <c r="AP2113" s="18">
        <v>4345.4894261657219</v>
      </c>
      <c r="AQ2113" s="18" t="s">
        <v>124</v>
      </c>
      <c r="AR2113" s="16">
        <v>0.69445585506118268</v>
      </c>
      <c r="AS2113" s="10" t="s">
        <v>74</v>
      </c>
      <c r="AT2113" s="16">
        <v>0.62015128433140598</v>
      </c>
      <c r="AU2113" s="10" t="s">
        <v>74</v>
      </c>
      <c r="AV2113" s="10" t="s">
        <v>8349</v>
      </c>
      <c r="AW2113" s="10" t="s">
        <v>8349</v>
      </c>
      <c r="AX2113" s="10" t="s">
        <v>8349</v>
      </c>
      <c r="AY2113" s="10" t="s">
        <v>8349</v>
      </c>
      <c r="AZ2113" s="10" t="s">
        <v>102</v>
      </c>
      <c r="BA2113" s="10" t="s">
        <v>8349</v>
      </c>
    </row>
    <row r="2114" spans="1:53" s="10" customFormat="1">
      <c r="A2114" s="31">
        <v>108028</v>
      </c>
      <c r="B2114" s="10">
        <v>208038</v>
      </c>
      <c r="C2114" s="10" t="s">
        <v>8349</v>
      </c>
      <c r="D2114" s="10" t="s">
        <v>8349</v>
      </c>
      <c r="E2114" s="15" t="s">
        <v>8349</v>
      </c>
      <c r="F2114" s="10" t="s">
        <v>8349</v>
      </c>
      <c r="G2114" s="10" t="s">
        <v>8349</v>
      </c>
      <c r="H2114" s="10" t="s">
        <v>8349</v>
      </c>
      <c r="I2114" s="10" t="s">
        <v>8349</v>
      </c>
      <c r="J2114" s="10" t="s">
        <v>482</v>
      </c>
      <c r="K2114" s="10" t="s">
        <v>483</v>
      </c>
      <c r="L2114" s="10">
        <v>328.27231905999997</v>
      </c>
      <c r="M2114" s="10">
        <v>20.930764629999999</v>
      </c>
      <c r="N2114" s="10">
        <v>-6.08</v>
      </c>
      <c r="O2114" s="10">
        <v>-101.7</v>
      </c>
      <c r="P2114" s="11">
        <v>76.388000000000005</v>
      </c>
      <c r="Q2114" s="11">
        <v>-25.4114</v>
      </c>
      <c r="R2114" s="37">
        <v>23.041474654377883</v>
      </c>
      <c r="S2114" s="16">
        <v>1.7281105990783412E-2</v>
      </c>
      <c r="T2114" s="37">
        <v>8.1479999999999997</v>
      </c>
      <c r="U2114" s="16">
        <v>1.2E-2</v>
      </c>
      <c r="V2114" s="10" t="s">
        <v>4769</v>
      </c>
      <c r="W2114" s="37">
        <v>0.93</v>
      </c>
      <c r="X2114" s="16">
        <v>8.3999999999999995E-3</v>
      </c>
      <c r="Y2114" s="10" t="s">
        <v>4769</v>
      </c>
      <c r="Z2114" s="16">
        <v>6.3354486475625524</v>
      </c>
      <c r="AA2114" s="16">
        <v>4.9853470044844528E-2</v>
      </c>
      <c r="AB2114" s="29" t="s">
        <v>8349</v>
      </c>
      <c r="AC2114" s="16">
        <v>2.2342894361203385</v>
      </c>
      <c r="AD2114" s="16">
        <v>3.1780497164141407E-2</v>
      </c>
      <c r="AE2114" s="10" t="s">
        <v>125</v>
      </c>
      <c r="AF2114" s="10" t="s">
        <v>4075</v>
      </c>
      <c r="AG2114" s="37">
        <v>0.31145167142792457</v>
      </c>
      <c r="AH2114" s="16">
        <v>5.912164134656793E-2</v>
      </c>
      <c r="AI2114" s="10" t="s">
        <v>4332</v>
      </c>
      <c r="AJ2114" s="10" t="s">
        <v>107</v>
      </c>
      <c r="AK2114" s="16" t="s">
        <v>57</v>
      </c>
      <c r="AL2114" s="16">
        <f t="shared" ref="AL2114:AL2177" si="132">SQRT(AG2114)</f>
        <v>0.55807855309797072</v>
      </c>
      <c r="AM2114" s="16">
        <f t="shared" ref="AM2114:AM2177" si="133">1000*AL2114/R2114</f>
        <v>24.220609204451925</v>
      </c>
      <c r="AN2114" s="17">
        <f t="shared" ref="AN2114:AN2177" si="134">0.0000000001155/AG2114</f>
        <v>3.7084405253136921E-10</v>
      </c>
      <c r="AO2114" s="16">
        <f t="shared" ref="AO2114:AO2177" si="135">-2.5*LOG(AN2114)+T2114</f>
        <v>31.72502170415251</v>
      </c>
      <c r="AP2114" s="18">
        <v>4985.2336098412907</v>
      </c>
      <c r="AQ2114" s="18" t="s">
        <v>124</v>
      </c>
      <c r="AR2114" s="16">
        <v>0.7476114266671593</v>
      </c>
      <c r="AS2114" s="10" t="s">
        <v>74</v>
      </c>
      <c r="AT2114" s="16">
        <v>0.74148124545504435</v>
      </c>
      <c r="AU2114" s="10" t="s">
        <v>74</v>
      </c>
      <c r="AV2114" s="10" t="s">
        <v>8349</v>
      </c>
      <c r="AW2114" s="10" t="s">
        <v>8349</v>
      </c>
      <c r="AX2114" s="10" t="s">
        <v>8349</v>
      </c>
      <c r="AY2114" s="10" t="s">
        <v>8349</v>
      </c>
      <c r="AZ2114" s="10" t="s">
        <v>101</v>
      </c>
      <c r="BA2114" s="10" t="s">
        <v>8349</v>
      </c>
    </row>
    <row r="2115" spans="1:53" s="10" customFormat="1">
      <c r="A2115" s="31">
        <v>108036</v>
      </c>
      <c r="B2115" s="10">
        <v>207958</v>
      </c>
      <c r="C2115" s="10" t="s">
        <v>5562</v>
      </c>
      <c r="D2115" s="10" t="s">
        <v>5563</v>
      </c>
      <c r="E2115" s="15" t="s">
        <v>8349</v>
      </c>
      <c r="F2115" s="10" t="s">
        <v>8349</v>
      </c>
      <c r="G2115" s="10" t="s">
        <v>8349</v>
      </c>
      <c r="H2115" s="10" t="s">
        <v>8349</v>
      </c>
      <c r="I2115" s="10" t="s">
        <v>8349</v>
      </c>
      <c r="J2115" s="10" t="s">
        <v>484</v>
      </c>
      <c r="K2115" s="10" t="s">
        <v>485</v>
      </c>
      <c r="L2115" s="10">
        <v>328.32326590999998</v>
      </c>
      <c r="M2115" s="10">
        <v>-13.551801340000001</v>
      </c>
      <c r="N2115" s="10">
        <v>313.02999999999997</v>
      </c>
      <c r="O2115" s="10">
        <v>13.67</v>
      </c>
      <c r="P2115" s="11">
        <v>41.886099999999999</v>
      </c>
      <c r="Q2115" s="11">
        <v>-46.350499999999997</v>
      </c>
      <c r="R2115" s="37">
        <v>26.616981634282673</v>
      </c>
      <c r="S2115" s="16">
        <v>1.7833377694969392E-2</v>
      </c>
      <c r="T2115" s="37">
        <v>5.0754978650227205</v>
      </c>
      <c r="U2115" s="16">
        <v>1.6643316977093238E-2</v>
      </c>
      <c r="V2115" s="10" t="s">
        <v>4767</v>
      </c>
      <c r="W2115" s="37">
        <v>0.378</v>
      </c>
      <c r="X2115" s="16">
        <v>1.0999999999999999E-2</v>
      </c>
      <c r="Y2115" s="10" t="s">
        <v>4770</v>
      </c>
      <c r="Z2115" s="16">
        <v>2.9497038403396445</v>
      </c>
      <c r="AA2115" s="16">
        <v>5.5717461498715259E-2</v>
      </c>
      <c r="AB2115" s="29" t="s">
        <v>8349</v>
      </c>
      <c r="AC2115" s="16">
        <v>0.89549786502272077</v>
      </c>
      <c r="AD2115" s="16">
        <v>2.379075450674064E-2</v>
      </c>
      <c r="AE2115" s="10" t="s">
        <v>120</v>
      </c>
      <c r="AF2115" s="10" t="s">
        <v>4075</v>
      </c>
      <c r="AG2115" s="37">
        <v>5.5043726638018242</v>
      </c>
      <c r="AH2115" s="16">
        <v>6.0584119337172983E-2</v>
      </c>
      <c r="AI2115" s="10" t="s">
        <v>4178</v>
      </c>
      <c r="AJ2115" s="10" t="s">
        <v>107</v>
      </c>
      <c r="AK2115" s="16" t="s">
        <v>59</v>
      </c>
      <c r="AL2115" s="16">
        <f t="shared" si="132"/>
        <v>2.3461399497476325</v>
      </c>
      <c r="AM2115" s="16">
        <f t="shared" si="133"/>
        <v>88.144477912018559</v>
      </c>
      <c r="AN2115" s="17">
        <f t="shared" si="134"/>
        <v>2.0983317637549839E-11</v>
      </c>
      <c r="AO2115" s="16">
        <f t="shared" si="135"/>
        <v>31.770812477856104</v>
      </c>
      <c r="AP2115" s="18">
        <v>6799</v>
      </c>
      <c r="AQ2115" s="18" t="s">
        <v>129</v>
      </c>
      <c r="AR2115" s="16">
        <v>1.6897227783956827</v>
      </c>
      <c r="AS2115" s="10" t="s">
        <v>74</v>
      </c>
      <c r="AT2115" s="16">
        <v>1.5485494719785813</v>
      </c>
      <c r="AU2115" s="10" t="s">
        <v>74</v>
      </c>
      <c r="AV2115" s="10">
        <v>4.09</v>
      </c>
      <c r="AW2115" s="10" t="s">
        <v>96</v>
      </c>
      <c r="AX2115" s="10" t="s">
        <v>8349</v>
      </c>
      <c r="AY2115" s="10" t="s">
        <v>8349</v>
      </c>
      <c r="AZ2115" s="10" t="s">
        <v>8349</v>
      </c>
      <c r="BA2115" s="10" t="s">
        <v>8349</v>
      </c>
    </row>
    <row r="2116" spans="1:53" s="10" customFormat="1">
      <c r="A2116" s="31">
        <v>108092</v>
      </c>
      <c r="B2116" s="10" t="s">
        <v>8349</v>
      </c>
      <c r="C2116" s="10" t="s">
        <v>5564</v>
      </c>
      <c r="D2116" s="10" t="s">
        <v>5565</v>
      </c>
      <c r="E2116" s="15" t="s">
        <v>8349</v>
      </c>
      <c r="F2116" s="10" t="s">
        <v>8349</v>
      </c>
      <c r="G2116" s="10" t="s">
        <v>8349</v>
      </c>
      <c r="H2116" s="10" t="s">
        <v>8349</v>
      </c>
      <c r="I2116" s="10" t="s">
        <v>8349</v>
      </c>
      <c r="J2116" s="10" t="s">
        <v>486</v>
      </c>
      <c r="K2116" s="10" t="s">
        <v>487</v>
      </c>
      <c r="L2116" s="10">
        <v>328.49458665999998</v>
      </c>
      <c r="M2116" s="10">
        <v>41.77989728</v>
      </c>
      <c r="N2116" s="10">
        <v>384.4</v>
      </c>
      <c r="O2116" s="10">
        <v>-357.13</v>
      </c>
      <c r="P2116" s="11">
        <v>90.981700000000004</v>
      </c>
      <c r="Q2116" s="11">
        <v>-9.8256999999999994</v>
      </c>
      <c r="R2116" s="37">
        <v>23.218017181332716</v>
      </c>
      <c r="S2116" s="16">
        <v>3.7381007661945673E-2</v>
      </c>
      <c r="T2116" s="37">
        <v>10.22627783979466</v>
      </c>
      <c r="U2116" s="16">
        <v>0.10911003620199197</v>
      </c>
      <c r="V2116" s="10" t="s">
        <v>4767</v>
      </c>
      <c r="W2116" s="37">
        <v>1.333</v>
      </c>
      <c r="X2116" s="16">
        <v>0.01</v>
      </c>
      <c r="Y2116" s="10" t="s">
        <v>4770</v>
      </c>
      <c r="Z2116" s="16">
        <v>8.3971521986076603</v>
      </c>
      <c r="AA2116" s="16">
        <v>0.19183790622578201</v>
      </c>
      <c r="AB2116" s="29" t="s">
        <v>8349</v>
      </c>
      <c r="AC2116" s="16">
        <v>3.4612778397946604</v>
      </c>
      <c r="AD2116" s="16">
        <v>0.11240106761058812</v>
      </c>
      <c r="AE2116" s="10" t="s">
        <v>120</v>
      </c>
      <c r="AF2116" s="10" t="s">
        <v>4075</v>
      </c>
      <c r="AG2116" s="37">
        <v>9.3116735410677207E-2</v>
      </c>
      <c r="AH2116" s="16">
        <v>0.222341589148526</v>
      </c>
      <c r="AI2116" s="10" t="s">
        <v>4593</v>
      </c>
      <c r="AJ2116" s="10" t="s">
        <v>107</v>
      </c>
      <c r="AK2116" s="22" t="s">
        <v>60</v>
      </c>
      <c r="AL2116" s="16">
        <f t="shared" si="132"/>
        <v>0.305150348862126</v>
      </c>
      <c r="AM2116" s="16">
        <f t="shared" si="133"/>
        <v>13.142825525491766</v>
      </c>
      <c r="AN2116" s="17">
        <f t="shared" si="134"/>
        <v>1.2403785365821171E-9</v>
      </c>
      <c r="AO2116" s="16">
        <f t="shared" si="135"/>
        <v>32.492392233217373</v>
      </c>
      <c r="AP2116" s="18">
        <v>4029.021800171513</v>
      </c>
      <c r="AQ2116" s="18" t="s">
        <v>124</v>
      </c>
      <c r="AR2116" s="16">
        <v>0.62584424438801622</v>
      </c>
      <c r="AS2116" s="10" t="s">
        <v>74</v>
      </c>
      <c r="AT2116" s="16">
        <v>0.5440616807942672</v>
      </c>
      <c r="AU2116" s="10" t="s">
        <v>74</v>
      </c>
      <c r="AV2116" s="10" t="s">
        <v>8349</v>
      </c>
      <c r="AW2116" s="10" t="s">
        <v>8349</v>
      </c>
      <c r="AX2116" s="10" t="s">
        <v>8349</v>
      </c>
      <c r="AY2116" s="10" t="s">
        <v>8349</v>
      </c>
      <c r="AZ2116" s="10" t="s">
        <v>8349</v>
      </c>
      <c r="BA2116" s="10" t="s">
        <v>8349</v>
      </c>
    </row>
    <row r="2117" spans="1:53" s="10" customFormat="1">
      <c r="A2117" s="31">
        <v>108156</v>
      </c>
      <c r="B2117" s="10">
        <v>208313</v>
      </c>
      <c r="C2117" s="10" t="s">
        <v>5566</v>
      </c>
      <c r="D2117" s="10" t="s">
        <v>5567</v>
      </c>
      <c r="E2117" s="15" t="s">
        <v>8349</v>
      </c>
      <c r="F2117" s="10" t="s">
        <v>9329</v>
      </c>
      <c r="G2117" s="10" t="s">
        <v>8349</v>
      </c>
      <c r="H2117" s="10" t="s">
        <v>8349</v>
      </c>
      <c r="I2117" s="10" t="s">
        <v>8349</v>
      </c>
      <c r="J2117" s="10" t="s">
        <v>488</v>
      </c>
      <c r="K2117" s="10" t="s">
        <v>489</v>
      </c>
      <c r="L2117" s="10">
        <v>328.68706115999998</v>
      </c>
      <c r="M2117" s="10">
        <v>32.329136859999998</v>
      </c>
      <c r="N2117" s="10">
        <v>210.59</v>
      </c>
      <c r="O2117" s="10">
        <v>-233.39</v>
      </c>
      <c r="P2117" s="11">
        <v>84.882800000000003</v>
      </c>
      <c r="Q2117" s="11">
        <v>-17.189900000000002</v>
      </c>
      <c r="R2117" s="37">
        <v>19.956096587507485</v>
      </c>
      <c r="S2117" s="16">
        <v>1.5964877270005989E-2</v>
      </c>
      <c r="T2117" s="37">
        <v>7.7054414595757397</v>
      </c>
      <c r="U2117" s="16">
        <v>2.0248456731316585E-2</v>
      </c>
      <c r="V2117" s="10" t="s">
        <v>4767</v>
      </c>
      <c r="W2117" s="37">
        <v>0.91100000000000003</v>
      </c>
      <c r="X2117" s="16">
        <v>5.0000000000000001E-3</v>
      </c>
      <c r="Y2117" s="10" t="s">
        <v>4770</v>
      </c>
      <c r="Z2117" s="16">
        <v>6.2050634732881234</v>
      </c>
      <c r="AA2117" s="16">
        <v>5.5195457788010494E-2</v>
      </c>
      <c r="AB2117" s="29" t="s">
        <v>8349</v>
      </c>
      <c r="AC2117" s="16">
        <v>2.1114414595757394</v>
      </c>
      <c r="AD2117" s="16">
        <v>2.9171904291629643E-2</v>
      </c>
      <c r="AE2117" s="10" t="s">
        <v>120</v>
      </c>
      <c r="AF2117" s="10" t="s">
        <v>4075</v>
      </c>
      <c r="AG2117" s="37">
        <v>0.34833186455395881</v>
      </c>
      <c r="AH2117" s="16">
        <v>6.2430269584777931E-2</v>
      </c>
      <c r="AI2117" s="10" t="s">
        <v>4332</v>
      </c>
      <c r="AJ2117" s="10" t="s">
        <v>107</v>
      </c>
      <c r="AK2117" s="16" t="s">
        <v>108</v>
      </c>
      <c r="AL2117" s="16">
        <f t="shared" si="132"/>
        <v>0.59019646267489512</v>
      </c>
      <c r="AM2117" s="16">
        <f t="shared" si="133"/>
        <v>29.574744744638991</v>
      </c>
      <c r="AN2117" s="17">
        <f t="shared" si="134"/>
        <v>3.3158034550728939E-10</v>
      </c>
      <c r="AO2117" s="16">
        <f t="shared" si="135"/>
        <v>31.40396951020815</v>
      </c>
      <c r="AP2117" s="18">
        <v>5033</v>
      </c>
      <c r="AQ2117" s="18" t="s">
        <v>141</v>
      </c>
      <c r="AR2117" s="16">
        <v>0.78</v>
      </c>
      <c r="AS2117" s="10" t="s">
        <v>73</v>
      </c>
      <c r="AT2117" s="16">
        <v>0.79</v>
      </c>
      <c r="AU2117" s="10" t="s">
        <v>73</v>
      </c>
      <c r="AV2117" s="10">
        <v>4.57</v>
      </c>
      <c r="AW2117" s="10" t="s">
        <v>73</v>
      </c>
      <c r="AX2117" s="10">
        <v>10.4</v>
      </c>
      <c r="AY2117" s="10" t="s">
        <v>73</v>
      </c>
      <c r="AZ2117" s="10" t="s">
        <v>102</v>
      </c>
      <c r="BA2117" s="10">
        <v>-0.04</v>
      </c>
    </row>
    <row r="2118" spans="1:53" s="10" customFormat="1">
      <c r="A2118" s="31">
        <v>108159</v>
      </c>
      <c r="B2118" s="10" t="s">
        <v>8349</v>
      </c>
      <c r="C2118" s="10" t="s">
        <v>5568</v>
      </c>
      <c r="D2118" s="10" t="s">
        <v>5569</v>
      </c>
      <c r="E2118" s="15" t="s">
        <v>8349</v>
      </c>
      <c r="F2118" s="10" t="s">
        <v>8349</v>
      </c>
      <c r="G2118" s="10" t="s">
        <v>8349</v>
      </c>
      <c r="H2118" s="10" t="s">
        <v>8349</v>
      </c>
      <c r="I2118" s="10" t="s">
        <v>8349</v>
      </c>
      <c r="J2118" s="10" t="s">
        <v>490</v>
      </c>
      <c r="K2118" s="10" t="s">
        <v>491</v>
      </c>
      <c r="L2118" s="10">
        <v>328.68992850000001</v>
      </c>
      <c r="M2118" s="10">
        <v>-46.991845959999999</v>
      </c>
      <c r="N2118" s="10">
        <v>-311.69</v>
      </c>
      <c r="O2118" s="10">
        <v>-365.58</v>
      </c>
      <c r="P2118" s="11">
        <v>350.947</v>
      </c>
      <c r="Q2118" s="11">
        <v>-50.253100000000003</v>
      </c>
      <c r="R2118" s="37">
        <v>14.634860237084736</v>
      </c>
      <c r="S2118" s="16">
        <v>5.6197863310405383E-2</v>
      </c>
      <c r="T2118" s="37">
        <v>11.99</v>
      </c>
      <c r="U2118" s="16">
        <v>4.9497474683058325E-3</v>
      </c>
      <c r="V2118" s="10" t="s">
        <v>4770</v>
      </c>
      <c r="W2118" s="37">
        <v>1.56</v>
      </c>
      <c r="X2118" s="16">
        <v>7.0000000000000001E-3</v>
      </c>
      <c r="Y2118" s="10" t="s">
        <v>4770</v>
      </c>
      <c r="Z2118" s="16">
        <v>11.163057103613436</v>
      </c>
      <c r="AA2118" s="16">
        <v>0.13054496639503199</v>
      </c>
      <c r="AB2118" s="29" t="s">
        <v>8349</v>
      </c>
      <c r="AC2118" s="16">
        <v>4.4140000000000006</v>
      </c>
      <c r="AD2118" s="16">
        <v>2.3526580712037181E-2</v>
      </c>
      <c r="AE2118" s="10" t="s">
        <v>120</v>
      </c>
      <c r="AF2118" s="10" t="s">
        <v>4075</v>
      </c>
      <c r="AG2118" s="37">
        <v>1.460676855117629E-2</v>
      </c>
      <c r="AH2118" s="16">
        <v>0.15856225355071121</v>
      </c>
      <c r="AI2118" s="10" t="s">
        <v>4667</v>
      </c>
      <c r="AJ2118" s="10" t="s">
        <v>107</v>
      </c>
      <c r="AK2118" s="22" t="s">
        <v>110</v>
      </c>
      <c r="AL2118" s="16">
        <f t="shared" si="132"/>
        <v>0.12085846495457524</v>
      </c>
      <c r="AM2118" s="16">
        <f t="shared" si="133"/>
        <v>8.258258910346127</v>
      </c>
      <c r="AN2118" s="17">
        <f t="shared" si="134"/>
        <v>7.9072930878129595E-9</v>
      </c>
      <c r="AO2118" s="16">
        <f t="shared" si="135"/>
        <v>32.244930408899478</v>
      </c>
      <c r="AP2118" s="18">
        <v>3510.3867053515805</v>
      </c>
      <c r="AQ2118" s="18" t="s">
        <v>124</v>
      </c>
      <c r="AR2118" s="16">
        <v>0.32652675921036195</v>
      </c>
      <c r="AS2118" s="10" t="s">
        <v>74</v>
      </c>
      <c r="AT2118" s="16">
        <v>0.33835520241277611</v>
      </c>
      <c r="AU2118" s="10" t="s">
        <v>74</v>
      </c>
      <c r="AV2118" s="10" t="s">
        <v>8349</v>
      </c>
      <c r="AW2118" s="10" t="s">
        <v>8349</v>
      </c>
      <c r="AX2118" s="10" t="s">
        <v>8349</v>
      </c>
      <c r="AY2118" s="10" t="s">
        <v>8349</v>
      </c>
      <c r="AZ2118" s="10" t="s">
        <v>8349</v>
      </c>
      <c r="BA2118" s="10" t="s">
        <v>8349</v>
      </c>
    </row>
    <row r="2119" spans="1:53" s="10" customFormat="1">
      <c r="A2119" s="31">
        <v>108162</v>
      </c>
      <c r="B2119" s="10">
        <v>207496</v>
      </c>
      <c r="C2119" s="10" t="s">
        <v>5570</v>
      </c>
      <c r="D2119" s="10" t="s">
        <v>8349</v>
      </c>
      <c r="E2119" s="15" t="s">
        <v>8349</v>
      </c>
      <c r="F2119" s="10" t="s">
        <v>9330</v>
      </c>
      <c r="G2119" s="10" t="s">
        <v>8349</v>
      </c>
      <c r="H2119" s="10" t="s">
        <v>8349</v>
      </c>
      <c r="I2119" s="10" t="s">
        <v>8349</v>
      </c>
      <c r="J2119" s="10" t="s">
        <v>492</v>
      </c>
      <c r="K2119" s="10" t="s">
        <v>493</v>
      </c>
      <c r="L2119" s="10">
        <v>328.71125142</v>
      </c>
      <c r="M2119" s="10">
        <v>-77.337542499999998</v>
      </c>
      <c r="N2119" s="10">
        <v>223.7</v>
      </c>
      <c r="O2119" s="10">
        <v>-186.04</v>
      </c>
      <c r="P2119" s="11">
        <v>313.7817</v>
      </c>
      <c r="Q2119" s="11">
        <v>-35.794499999999999</v>
      </c>
      <c r="R2119" s="37">
        <v>27.352297592997811</v>
      </c>
      <c r="S2119" s="16">
        <v>2.3522975929978117E-2</v>
      </c>
      <c r="T2119" s="37">
        <v>8.23</v>
      </c>
      <c r="U2119" s="16">
        <v>1.0606601717798212E-2</v>
      </c>
      <c r="V2119" s="10" t="s">
        <v>4770</v>
      </c>
      <c r="W2119" s="37">
        <v>1</v>
      </c>
      <c r="X2119" s="16">
        <v>1.4999999999999999E-2</v>
      </c>
      <c r="Y2119" s="10" t="s">
        <v>4770</v>
      </c>
      <c r="Z2119" s="16">
        <v>6.0450309353089686</v>
      </c>
      <c r="AA2119" s="16">
        <v>6.2296456465800176E-2</v>
      </c>
      <c r="AB2119" s="10" t="s">
        <v>4782</v>
      </c>
      <c r="AC2119" s="16">
        <v>2.2630000000000008</v>
      </c>
      <c r="AD2119" s="16">
        <v>2.8080242164197942E-2</v>
      </c>
      <c r="AE2119" s="10" t="s">
        <v>120</v>
      </c>
      <c r="AF2119" s="10" t="s">
        <v>4075</v>
      </c>
      <c r="AG2119" s="37">
        <v>0.42653003678958429</v>
      </c>
      <c r="AH2119" s="16">
        <v>6.8332631210830289E-2</v>
      </c>
      <c r="AI2119" s="10" t="s">
        <v>4627</v>
      </c>
      <c r="AJ2119" s="10" t="s">
        <v>107</v>
      </c>
      <c r="AK2119" s="16" t="s">
        <v>57</v>
      </c>
      <c r="AL2119" s="16">
        <f t="shared" si="132"/>
        <v>0.65309267090481449</v>
      </c>
      <c r="AM2119" s="16">
        <f t="shared" si="133"/>
        <v>23.877068048280016</v>
      </c>
      <c r="AN2119" s="17">
        <f t="shared" si="134"/>
        <v>2.7078983902129837E-10</v>
      </c>
      <c r="AO2119" s="16">
        <f t="shared" si="135"/>
        <v>32.148419089810034</v>
      </c>
      <c r="AP2119" s="18">
        <v>4957.711143693552</v>
      </c>
      <c r="AQ2119" s="18" t="s">
        <v>124</v>
      </c>
      <c r="AR2119" s="16">
        <v>0.88463475476851139</v>
      </c>
      <c r="AS2119" s="10" t="s">
        <v>74</v>
      </c>
      <c r="AT2119" s="16">
        <v>0.80373945344384179</v>
      </c>
      <c r="AU2119" s="10" t="s">
        <v>74</v>
      </c>
      <c r="AV2119" s="10" t="s">
        <v>8349</v>
      </c>
      <c r="AW2119" s="10" t="s">
        <v>8349</v>
      </c>
      <c r="AX2119" s="10" t="s">
        <v>8349</v>
      </c>
      <c r="AY2119" s="10" t="s">
        <v>8349</v>
      </c>
      <c r="AZ2119" s="10" t="s">
        <v>101</v>
      </c>
      <c r="BA2119" s="10" t="s">
        <v>8349</v>
      </c>
    </row>
    <row r="2120" spans="1:53" s="10" customFormat="1">
      <c r="A2120" s="31">
        <v>108380</v>
      </c>
      <c r="B2120" s="10" t="s">
        <v>8349</v>
      </c>
      <c r="C2120" s="10" t="s">
        <v>5571</v>
      </c>
      <c r="D2120" s="10" t="s">
        <v>5572</v>
      </c>
      <c r="E2120" s="15" t="s">
        <v>8349</v>
      </c>
      <c r="F2120" s="10" t="s">
        <v>8349</v>
      </c>
      <c r="G2120" s="10" t="s">
        <v>8349</v>
      </c>
      <c r="H2120" s="10" t="s">
        <v>8349</v>
      </c>
      <c r="I2120" s="10" t="s">
        <v>8349</v>
      </c>
      <c r="J2120" s="10" t="s">
        <v>494</v>
      </c>
      <c r="K2120" s="10" t="s">
        <v>495</v>
      </c>
      <c r="L2120" s="10">
        <v>329.35839098999998</v>
      </c>
      <c r="M2120" s="10">
        <v>8.1369577199999998</v>
      </c>
      <c r="N2120" s="10">
        <v>380.83</v>
      </c>
      <c r="O2120" s="10">
        <v>103.22</v>
      </c>
      <c r="P2120" s="11">
        <v>66.569500000000005</v>
      </c>
      <c r="Q2120" s="11">
        <v>-35.066299999999998</v>
      </c>
      <c r="R2120" s="37">
        <v>20.491803278688526</v>
      </c>
      <c r="S2120" s="16">
        <v>4.344262295081968E-2</v>
      </c>
      <c r="T2120" s="37">
        <v>11.031000000000001</v>
      </c>
      <c r="U2120" s="16">
        <v>1.2E-2</v>
      </c>
      <c r="V2120" s="10" t="s">
        <v>4769</v>
      </c>
      <c r="W2120" s="37">
        <v>1.456</v>
      </c>
      <c r="X2120" s="16">
        <v>8.3999999999999995E-3</v>
      </c>
      <c r="Y2120" s="10" t="s">
        <v>4769</v>
      </c>
      <c r="Z2120" s="16">
        <v>9.4730991100135533</v>
      </c>
      <c r="AA2120" s="16">
        <v>0.10844487314689033</v>
      </c>
      <c r="AB2120" s="29" t="s">
        <v>8349</v>
      </c>
      <c r="AC2120" s="16">
        <v>4.1749999999999998</v>
      </c>
      <c r="AD2120" s="16">
        <v>1.9339079605813714E-2</v>
      </c>
      <c r="AE2120" s="10" t="s">
        <v>125</v>
      </c>
      <c r="AF2120" s="10" t="s">
        <v>4075</v>
      </c>
      <c r="AG2120" s="37">
        <v>5.8354196372454703E-2</v>
      </c>
      <c r="AH2120" s="16">
        <v>0.14092654296421642</v>
      </c>
      <c r="AI2120" s="10" t="s">
        <v>4457</v>
      </c>
      <c r="AJ2120" s="10" t="s">
        <v>107</v>
      </c>
      <c r="AK2120" s="22" t="s">
        <v>110</v>
      </c>
      <c r="AL2120" s="16">
        <f t="shared" si="132"/>
        <v>0.24156613250299536</v>
      </c>
      <c r="AM2120" s="16">
        <f t="shared" si="133"/>
        <v>11.788427266146172</v>
      </c>
      <c r="AN2120" s="17">
        <f t="shared" si="134"/>
        <v>1.9792921020247346E-9</v>
      </c>
      <c r="AO2120" s="16">
        <f t="shared" si="135"/>
        <v>32.789725270754573</v>
      </c>
      <c r="AP2120" s="18">
        <v>3624.290722295169</v>
      </c>
      <c r="AQ2120" s="18" t="s">
        <v>124</v>
      </c>
      <c r="AR2120" s="16">
        <v>0.61226807922017279</v>
      </c>
      <c r="AS2120" s="10" t="s">
        <v>74</v>
      </c>
      <c r="AT2120" s="16">
        <v>0.48262323775141519</v>
      </c>
      <c r="AU2120" s="10" t="s">
        <v>74</v>
      </c>
      <c r="AV2120" s="10" t="s">
        <v>8349</v>
      </c>
      <c r="AW2120" s="10" t="s">
        <v>8349</v>
      </c>
      <c r="AX2120" s="10" t="s">
        <v>8349</v>
      </c>
      <c r="AY2120" s="10" t="s">
        <v>8349</v>
      </c>
      <c r="AZ2120" s="10" t="s">
        <v>8349</v>
      </c>
      <c r="BA2120" s="10" t="s">
        <v>8349</v>
      </c>
    </row>
    <row r="2121" spans="1:53" s="10" customFormat="1">
      <c r="A2121" s="31">
        <v>108405</v>
      </c>
      <c r="B2121" s="10" t="s">
        <v>8349</v>
      </c>
      <c r="C2121" s="10" t="s">
        <v>5573</v>
      </c>
      <c r="D2121" s="10" t="s">
        <v>5574</v>
      </c>
      <c r="E2121" s="15" t="s">
        <v>8349</v>
      </c>
      <c r="F2121" s="10" t="s">
        <v>9331</v>
      </c>
      <c r="G2121" s="10" t="s">
        <v>8349</v>
      </c>
      <c r="H2121" s="10" t="s">
        <v>8349</v>
      </c>
      <c r="I2121" s="10" t="s">
        <v>8349</v>
      </c>
      <c r="J2121" s="10" t="s">
        <v>496</v>
      </c>
      <c r="K2121" s="10" t="s">
        <v>497</v>
      </c>
      <c r="L2121" s="10">
        <v>329.42181611000001</v>
      </c>
      <c r="M2121" s="10">
        <v>-51.005255419999997</v>
      </c>
      <c r="N2121" s="10">
        <v>-30.94</v>
      </c>
      <c r="O2121" s="10">
        <v>-373.28</v>
      </c>
      <c r="P2121" s="11">
        <v>344.76339999999999</v>
      </c>
      <c r="Q2121" s="11">
        <v>-49.555799999999998</v>
      </c>
      <c r="R2121" s="37">
        <v>15.971889474524836</v>
      </c>
      <c r="S2121" s="16">
        <v>4.6637917265612519E-2</v>
      </c>
      <c r="T2121" s="37">
        <v>10.487</v>
      </c>
      <c r="U2121" s="16">
        <v>1.2E-2</v>
      </c>
      <c r="V2121" s="10" t="s">
        <v>4769</v>
      </c>
      <c r="W2121" s="37">
        <v>1.5209999999999999</v>
      </c>
      <c r="X2121" s="16">
        <v>8.3999999999999995E-3</v>
      </c>
      <c r="Y2121" s="10" t="s">
        <v>4769</v>
      </c>
      <c r="Z2121" s="16">
        <v>9.4702185189255825</v>
      </c>
      <c r="AA2121" s="16">
        <v>0.11571062446721037</v>
      </c>
      <c r="AB2121" s="29" t="s">
        <v>8349</v>
      </c>
      <c r="AC2121" s="16">
        <v>4.4829999999999997</v>
      </c>
      <c r="AD2121" s="16">
        <v>2.0892582415776177E-2</v>
      </c>
      <c r="AE2121" s="10" t="s">
        <v>125</v>
      </c>
      <c r="AF2121" s="10" t="s">
        <v>4075</v>
      </c>
      <c r="AG2121" s="37">
        <v>8.2507451004309507E-2</v>
      </c>
      <c r="AH2121" s="16">
        <v>0.14659109323076822</v>
      </c>
      <c r="AI2121" s="10" t="s">
        <v>4603</v>
      </c>
      <c r="AJ2121" s="10" t="s">
        <v>107</v>
      </c>
      <c r="AK2121" s="22" t="s">
        <v>110</v>
      </c>
      <c r="AL2121" s="16">
        <f t="shared" si="132"/>
        <v>0.28724110256770269</v>
      </c>
      <c r="AM2121" s="16">
        <f t="shared" si="133"/>
        <v>17.984165431763866</v>
      </c>
      <c r="AN2121" s="17">
        <f t="shared" si="134"/>
        <v>1.3998735701332869E-9</v>
      </c>
      <c r="AO2121" s="16">
        <f t="shared" si="135"/>
        <v>32.621777964863142</v>
      </c>
      <c r="AP2121" s="18">
        <v>3479.5209262446097</v>
      </c>
      <c r="AQ2121" s="18" t="s">
        <v>124</v>
      </c>
      <c r="AR2121" s="16">
        <v>0.78987670518054709</v>
      </c>
      <c r="AS2121" s="10" t="s">
        <v>74</v>
      </c>
      <c r="AT2121" s="16">
        <v>0.52744567552495314</v>
      </c>
      <c r="AU2121" s="10" t="s">
        <v>74</v>
      </c>
      <c r="AV2121" s="10" t="s">
        <v>8349</v>
      </c>
      <c r="AW2121" s="10" t="s">
        <v>8349</v>
      </c>
      <c r="AX2121" s="10" t="s">
        <v>8349</v>
      </c>
      <c r="AY2121" s="10" t="s">
        <v>8349</v>
      </c>
      <c r="AZ2121" s="10" t="s">
        <v>8349</v>
      </c>
      <c r="BA2121" s="10" t="s">
        <v>8349</v>
      </c>
    </row>
    <row r="2122" spans="1:53" s="10" customFormat="1">
      <c r="A2122" s="32">
        <v>108456</v>
      </c>
      <c r="B2122" s="10" t="s">
        <v>8349</v>
      </c>
      <c r="C2122" s="10" t="s">
        <v>8349</v>
      </c>
      <c r="D2122" s="10" t="s">
        <v>8349</v>
      </c>
      <c r="E2122" s="15" t="s">
        <v>8349</v>
      </c>
      <c r="F2122" s="10" t="s">
        <v>9332</v>
      </c>
      <c r="G2122" s="10" t="s">
        <v>8349</v>
      </c>
      <c r="H2122" s="10" t="s">
        <v>8349</v>
      </c>
      <c r="I2122" s="10" t="s">
        <v>8349</v>
      </c>
      <c r="J2122" s="10" t="s">
        <v>4888</v>
      </c>
      <c r="K2122" s="10" t="s">
        <v>4889</v>
      </c>
      <c r="L2122" s="10">
        <v>329.55638101</v>
      </c>
      <c r="M2122" s="10">
        <v>82.869666449999997</v>
      </c>
      <c r="N2122" s="10">
        <v>-129.13999999999999</v>
      </c>
      <c r="O2122" s="10">
        <v>-74.41</v>
      </c>
      <c r="P2122" s="11">
        <v>117.6695</v>
      </c>
      <c r="Q2122" s="11">
        <v>21.8429</v>
      </c>
      <c r="R2122" s="37">
        <v>29.904306220095695</v>
      </c>
      <c r="S2122" s="16">
        <v>7.5657894736842105E-2</v>
      </c>
      <c r="T2122" s="37">
        <v>6.9447687935230196</v>
      </c>
      <c r="U2122" s="16">
        <v>1.8027756377319945E-2</v>
      </c>
      <c r="V2122" s="10" t="s">
        <v>4767</v>
      </c>
      <c r="W2122" s="37">
        <v>0.51700000000000002</v>
      </c>
      <c r="X2122" s="16">
        <v>5.0000000000000001E-3</v>
      </c>
      <c r="Y2122" s="10" t="s">
        <v>4770</v>
      </c>
      <c r="Z2122" s="16">
        <v>4.566100137357914</v>
      </c>
      <c r="AA2122" s="16">
        <v>0.18886407489568935</v>
      </c>
      <c r="AB2122" s="29" t="s">
        <v>8349</v>
      </c>
      <c r="AC2122" s="16">
        <v>1.3397687935230191</v>
      </c>
      <c r="AD2122" s="16">
        <v>2.6925824035672518E-2</v>
      </c>
      <c r="AE2122" s="10" t="s">
        <v>120</v>
      </c>
      <c r="AF2122" s="10" t="s">
        <v>4075</v>
      </c>
      <c r="AG2122" s="37">
        <v>1.3075713830134219</v>
      </c>
      <c r="AH2122" s="16">
        <v>0.19077378956818086</v>
      </c>
      <c r="AI2122" s="10" t="s">
        <v>4226</v>
      </c>
      <c r="AJ2122" s="16" t="s">
        <v>8349</v>
      </c>
      <c r="AK2122" s="16" t="s">
        <v>8349</v>
      </c>
      <c r="AL2122" s="16">
        <f t="shared" si="132"/>
        <v>1.1434908757893181</v>
      </c>
      <c r="AM2122" s="16">
        <f t="shared" si="133"/>
        <v>38.238334886394796</v>
      </c>
      <c r="AN2122" s="17">
        <f t="shared" si="134"/>
        <v>8.8331697604010977E-11</v>
      </c>
      <c r="AO2122" s="16">
        <f t="shared" si="135"/>
        <v>32.079477350993251</v>
      </c>
      <c r="AP2122" s="18">
        <v>6069.8323179144763</v>
      </c>
      <c r="AQ2122" s="18" t="s">
        <v>143</v>
      </c>
      <c r="AR2122" s="16">
        <v>1.0333107382401698</v>
      </c>
      <c r="AS2122" s="10" t="s">
        <v>74</v>
      </c>
      <c r="AT2122" s="16">
        <v>1.0711811581603206</v>
      </c>
      <c r="AU2122" s="10" t="s">
        <v>74</v>
      </c>
      <c r="AV2122" s="10" t="s">
        <v>8349</v>
      </c>
      <c r="AW2122" s="10" t="s">
        <v>8349</v>
      </c>
      <c r="AX2122" s="10" t="s">
        <v>8349</v>
      </c>
      <c r="AY2122" s="10" t="s">
        <v>8349</v>
      </c>
      <c r="AZ2122" s="10" t="s">
        <v>8349</v>
      </c>
      <c r="BA2122" s="10" t="s">
        <v>8349</v>
      </c>
    </row>
    <row r="2123" spans="1:53" s="10" customFormat="1">
      <c r="A2123" s="33">
        <v>108461</v>
      </c>
      <c r="B2123" s="13" t="s">
        <v>8349</v>
      </c>
      <c r="C2123" s="14" t="s">
        <v>8349</v>
      </c>
      <c r="D2123" s="14" t="s">
        <v>8349</v>
      </c>
      <c r="E2123" s="14" t="s">
        <v>8349</v>
      </c>
      <c r="F2123" s="13" t="s">
        <v>9332</v>
      </c>
      <c r="G2123" s="13" t="s">
        <v>8349</v>
      </c>
      <c r="H2123" s="13" t="s">
        <v>8349</v>
      </c>
      <c r="I2123" s="13" t="s">
        <v>8349</v>
      </c>
      <c r="J2123" s="13" t="s">
        <v>4890</v>
      </c>
      <c r="K2123" s="13" t="s">
        <v>4891</v>
      </c>
      <c r="L2123" s="13">
        <v>329.58489565000002</v>
      </c>
      <c r="M2123" s="13">
        <v>82.871158159999993</v>
      </c>
      <c r="N2123" s="13">
        <v>-132.18</v>
      </c>
      <c r="O2123" s="13">
        <v>-40.270000000000003</v>
      </c>
      <c r="P2123" s="12">
        <v>117.6734</v>
      </c>
      <c r="Q2123" s="12">
        <v>21.841699999999999</v>
      </c>
      <c r="R2123" s="38">
        <v>29.824038174768862</v>
      </c>
      <c r="S2123" s="23">
        <v>0.1154190277363555</v>
      </c>
      <c r="T2123" s="38">
        <v>7.3965245312051202</v>
      </c>
      <c r="U2123" s="19">
        <v>1.9416487838947599E-2</v>
      </c>
      <c r="V2123" s="13" t="s">
        <v>4767</v>
      </c>
      <c r="W2123" s="38">
        <v>0.69799999999999995</v>
      </c>
      <c r="X2123" s="19">
        <v>2E-3</v>
      </c>
      <c r="Y2123" s="13" t="s">
        <v>4770</v>
      </c>
      <c r="Z2123" s="19">
        <v>5.0236922983492214</v>
      </c>
      <c r="AA2123" s="19">
        <v>0.28572852152123218</v>
      </c>
      <c r="AB2123" s="29" t="s">
        <v>8349</v>
      </c>
      <c r="AC2123" s="19">
        <v>1.7605245312051201</v>
      </c>
      <c r="AD2123" s="19">
        <v>2.7874719729532708E-2</v>
      </c>
      <c r="AE2123" s="13" t="s">
        <v>120</v>
      </c>
      <c r="AF2123" s="13" t="s">
        <v>4075</v>
      </c>
      <c r="AG2123" s="38">
        <v>0.9366620338947359</v>
      </c>
      <c r="AH2123" s="19">
        <v>0.28708498395198112</v>
      </c>
      <c r="AI2123" s="13" t="s">
        <v>4340</v>
      </c>
      <c r="AJ2123" s="19" t="s">
        <v>8349</v>
      </c>
      <c r="AK2123" s="19" t="s">
        <v>8349</v>
      </c>
      <c r="AL2123" s="19">
        <f t="shared" si="132"/>
        <v>0.96781301597712355</v>
      </c>
      <c r="AM2123" s="19">
        <f t="shared" si="133"/>
        <v>32.450770425712953</v>
      </c>
      <c r="AN2123" s="20">
        <f t="shared" si="134"/>
        <v>1.2331021843571397E-10</v>
      </c>
      <c r="AO2123" s="19">
        <f t="shared" si="135"/>
        <v>32.169026863512144</v>
      </c>
      <c r="AP2123" s="21">
        <v>5495.5926066258999</v>
      </c>
      <c r="AQ2123" s="21" t="s">
        <v>143</v>
      </c>
      <c r="AR2123" s="19">
        <v>1.0668761920359675</v>
      </c>
      <c r="AS2123" s="13" t="s">
        <v>74</v>
      </c>
      <c r="AT2123" s="19">
        <v>0.98336233202878265</v>
      </c>
      <c r="AU2123" s="13" t="s">
        <v>74</v>
      </c>
      <c r="AV2123" s="13" t="s">
        <v>8349</v>
      </c>
      <c r="AW2123" s="13" t="s">
        <v>8349</v>
      </c>
      <c r="AX2123" s="13" t="s">
        <v>8349</v>
      </c>
      <c r="AY2123" s="13" t="s">
        <v>8349</v>
      </c>
      <c r="AZ2123" s="13" t="s">
        <v>8349</v>
      </c>
      <c r="BA2123" s="13" t="s">
        <v>8349</v>
      </c>
    </row>
    <row r="2124" spans="1:53" s="10" customFormat="1">
      <c r="A2124" s="31">
        <v>108467</v>
      </c>
      <c r="B2124" s="10" t="s">
        <v>8349</v>
      </c>
      <c r="C2124" s="10" t="s">
        <v>5575</v>
      </c>
      <c r="D2124" s="10" t="s">
        <v>5576</v>
      </c>
      <c r="E2124" s="15" t="s">
        <v>8349</v>
      </c>
      <c r="F2124" s="10" t="s">
        <v>8349</v>
      </c>
      <c r="G2124" s="10" t="s">
        <v>8349</v>
      </c>
      <c r="H2124" s="10" t="s">
        <v>8349</v>
      </c>
      <c r="I2124" s="10" t="s">
        <v>8349</v>
      </c>
      <c r="J2124" s="10" t="s">
        <v>498</v>
      </c>
      <c r="K2124" s="10" t="s">
        <v>499</v>
      </c>
      <c r="L2124" s="10">
        <v>329.59989019</v>
      </c>
      <c r="M2124" s="10">
        <v>75.589002730000004</v>
      </c>
      <c r="N2124" s="10">
        <v>231.83</v>
      </c>
      <c r="O2124" s="10">
        <v>22.6</v>
      </c>
      <c r="P2124" s="11">
        <v>112.6973</v>
      </c>
      <c r="Q2124" s="11">
        <v>16.279900000000001</v>
      </c>
      <c r="R2124" s="37">
        <v>20.768431983385256</v>
      </c>
      <c r="S2124" s="16">
        <v>2.263759086188993E-2</v>
      </c>
      <c r="T2124" s="37">
        <v>10.481280746253221</v>
      </c>
      <c r="U2124" s="16">
        <v>0.17295664196555161</v>
      </c>
      <c r="V2124" s="10" t="s">
        <v>4767</v>
      </c>
      <c r="W2124" s="37">
        <v>0.74199999999999999</v>
      </c>
      <c r="X2124" s="16">
        <v>1.4999999999999999E-2</v>
      </c>
      <c r="Y2124" s="10" t="s">
        <v>4770</v>
      </c>
      <c r="Z2124" s="16">
        <v>8.8942622035559875</v>
      </c>
      <c r="AA2124" s="16">
        <v>0.22267848506830568</v>
      </c>
      <c r="AB2124" s="29" t="s">
        <v>8349</v>
      </c>
      <c r="AC2124" s="16">
        <v>3.7512807462532205</v>
      </c>
      <c r="AD2124" s="16">
        <v>0.17369513522260779</v>
      </c>
      <c r="AE2124" s="10" t="s">
        <v>120</v>
      </c>
      <c r="AF2124" s="10" t="s">
        <v>4075</v>
      </c>
      <c r="AG2124" s="37">
        <v>7.2867901940286181E-2</v>
      </c>
      <c r="AH2124" s="16">
        <v>0.28241053045578107</v>
      </c>
      <c r="AI2124" s="10" t="s">
        <v>4603</v>
      </c>
      <c r="AJ2124" s="10" t="s">
        <v>116</v>
      </c>
      <c r="AK2124" s="16" t="s">
        <v>130</v>
      </c>
      <c r="AL2124" s="16">
        <f t="shared" si="132"/>
        <v>0.26994055260424688</v>
      </c>
      <c r="AM2124" s="16">
        <f t="shared" si="133"/>
        <v>12.997637607894486</v>
      </c>
      <c r="AN2124" s="17">
        <f t="shared" si="134"/>
        <v>1.5850600459808764E-9</v>
      </c>
      <c r="AO2124" s="16">
        <f t="shared" si="135"/>
        <v>32.481166448726512</v>
      </c>
      <c r="AP2124" s="18">
        <v>3852.8584559702795</v>
      </c>
      <c r="AQ2124" s="18" t="s">
        <v>142</v>
      </c>
      <c r="AR2124" s="16">
        <v>0.60541565938530995</v>
      </c>
      <c r="AS2124" s="10" t="s">
        <v>74</v>
      </c>
      <c r="AT2124" s="16">
        <v>0.51090791649422551</v>
      </c>
      <c r="AU2124" s="10" t="s">
        <v>74</v>
      </c>
      <c r="AV2124" s="10" t="s">
        <v>8349</v>
      </c>
      <c r="AW2124" s="10" t="s">
        <v>8349</v>
      </c>
      <c r="AX2124" s="10" t="s">
        <v>8349</v>
      </c>
      <c r="AY2124" s="10" t="s">
        <v>8349</v>
      </c>
      <c r="AZ2124" s="10" t="s">
        <v>8349</v>
      </c>
      <c r="BA2124" s="10" t="s">
        <v>8349</v>
      </c>
    </row>
    <row r="2125" spans="1:53" s="10" customFormat="1">
      <c r="A2125" s="31">
        <v>108490</v>
      </c>
      <c r="B2125" s="10">
        <v>208906</v>
      </c>
      <c r="C2125" s="10" t="s">
        <v>5577</v>
      </c>
      <c r="D2125" s="10" t="s">
        <v>5578</v>
      </c>
      <c r="E2125" s="15" t="s">
        <v>8349</v>
      </c>
      <c r="F2125" s="10" t="s">
        <v>9333</v>
      </c>
      <c r="G2125" s="10" t="s">
        <v>8349</v>
      </c>
      <c r="H2125" s="10" t="s">
        <v>8349</v>
      </c>
      <c r="I2125" s="10" t="s">
        <v>8349</v>
      </c>
      <c r="J2125" s="10" t="s">
        <v>500</v>
      </c>
      <c r="K2125" s="10" t="s">
        <v>501</v>
      </c>
      <c r="L2125" s="10">
        <v>329.67115015000002</v>
      </c>
      <c r="M2125" s="10">
        <v>29.81356873</v>
      </c>
      <c r="N2125" s="10">
        <v>-361.74</v>
      </c>
      <c r="O2125" s="10">
        <v>-386.3</v>
      </c>
      <c r="P2125" s="11">
        <v>83.8416</v>
      </c>
      <c r="Q2125" s="11">
        <v>-19.652100000000001</v>
      </c>
      <c r="R2125" s="37">
        <v>28.75215641173088</v>
      </c>
      <c r="S2125" s="16">
        <v>1.178838412880966E-2</v>
      </c>
      <c r="T2125" s="37">
        <v>6.9467851401977789</v>
      </c>
      <c r="U2125" s="16">
        <v>1.8027756377319945E-2</v>
      </c>
      <c r="V2125" s="10" t="s">
        <v>4767</v>
      </c>
      <c r="W2125" s="37">
        <v>0.501</v>
      </c>
      <c r="X2125" s="16">
        <v>8.0000000000000002E-3</v>
      </c>
      <c r="Y2125" s="10" t="s">
        <v>4770</v>
      </c>
      <c r="Z2125" s="16">
        <v>4.6534330285312482</v>
      </c>
      <c r="AA2125" s="16">
        <v>4.3777984024662153E-2</v>
      </c>
      <c r="AB2125" s="29" t="s">
        <v>8349</v>
      </c>
      <c r="AC2125" s="16">
        <v>1.3787851401977793</v>
      </c>
      <c r="AD2125" s="16">
        <v>2.6925824035672518E-2</v>
      </c>
      <c r="AE2125" s="10" t="s">
        <v>120</v>
      </c>
      <c r="AF2125" s="10" t="s">
        <v>4075</v>
      </c>
      <c r="AG2125" s="37">
        <v>1.2138033512435555</v>
      </c>
      <c r="AH2125" s="16">
        <v>5.13956407223762E-2</v>
      </c>
      <c r="AI2125" s="10" t="s">
        <v>4179</v>
      </c>
      <c r="AJ2125" s="10" t="s">
        <v>107</v>
      </c>
      <c r="AK2125" s="16" t="s">
        <v>111</v>
      </c>
      <c r="AL2125" s="16">
        <f t="shared" si="132"/>
        <v>1.1017274396344841</v>
      </c>
      <c r="AM2125" s="16">
        <f t="shared" si="133"/>
        <v>38.31808035048735</v>
      </c>
      <c r="AN2125" s="17">
        <f t="shared" si="134"/>
        <v>9.515544662293848E-11</v>
      </c>
      <c r="AO2125" s="16">
        <f t="shared" si="135"/>
        <v>32.000701010174915</v>
      </c>
      <c r="AP2125" s="18">
        <v>6010.3262346528045</v>
      </c>
      <c r="AQ2125" s="18" t="s">
        <v>124</v>
      </c>
      <c r="AR2125" s="16">
        <v>1.0153825627876762</v>
      </c>
      <c r="AS2125" s="10" t="s">
        <v>74</v>
      </c>
      <c r="AT2125" s="16">
        <v>1.0509365476498316</v>
      </c>
      <c r="AU2125" s="10" t="s">
        <v>74</v>
      </c>
      <c r="AV2125" s="10" t="s">
        <v>8349</v>
      </c>
      <c r="AW2125" s="10" t="s">
        <v>8349</v>
      </c>
      <c r="AX2125" s="10" t="s">
        <v>8349</v>
      </c>
      <c r="AY2125" s="10" t="s">
        <v>8349</v>
      </c>
      <c r="AZ2125" s="10" t="s">
        <v>8349</v>
      </c>
      <c r="BA2125" s="10" t="s">
        <v>8349</v>
      </c>
    </row>
    <row r="2126" spans="1:53" s="10" customFormat="1">
      <c r="A2126" s="33">
        <v>108523</v>
      </c>
      <c r="B2126" s="13" t="s">
        <v>8349</v>
      </c>
      <c r="C2126" s="14" t="s">
        <v>8349</v>
      </c>
      <c r="D2126" s="14" t="s">
        <v>8349</v>
      </c>
      <c r="E2126" s="14" t="s">
        <v>8349</v>
      </c>
      <c r="F2126" s="13" t="s">
        <v>8349</v>
      </c>
      <c r="G2126" s="13" t="s">
        <v>8349</v>
      </c>
      <c r="H2126" s="13" t="s">
        <v>8349</v>
      </c>
      <c r="I2126" s="13" t="s">
        <v>8349</v>
      </c>
      <c r="J2126" s="13" t="s">
        <v>4892</v>
      </c>
      <c r="K2126" s="13" t="s">
        <v>4893</v>
      </c>
      <c r="L2126" s="13">
        <v>329.78456261999997</v>
      </c>
      <c r="M2126" s="13">
        <v>-46.7627673</v>
      </c>
      <c r="N2126" s="13">
        <v>2.31</v>
      </c>
      <c r="O2126" s="13">
        <v>-146.57</v>
      </c>
      <c r="P2126" s="12">
        <v>351.00170000000003</v>
      </c>
      <c r="Q2126" s="12">
        <v>-51.034799999999997</v>
      </c>
      <c r="R2126" s="38">
        <v>28.876696505919721</v>
      </c>
      <c r="S2126" s="23">
        <v>0.1045336413514294</v>
      </c>
      <c r="T2126" s="38">
        <v>11.452943421326561</v>
      </c>
      <c r="U2126" s="19">
        <v>0.33236275362922363</v>
      </c>
      <c r="V2126" s="13" t="s">
        <v>4767</v>
      </c>
      <c r="W2126" s="38">
        <v>1.653</v>
      </c>
      <c r="X2126" s="19">
        <v>8.2000000000000003E-2</v>
      </c>
      <c r="Y2126" s="13" t="s">
        <v>4770</v>
      </c>
      <c r="Z2126" s="19">
        <v>9.1502058790738658</v>
      </c>
      <c r="AA2126" s="19">
        <v>0.57211638018989674</v>
      </c>
      <c r="AB2126" s="29" t="s">
        <v>8349</v>
      </c>
      <c r="AC2126" s="19">
        <v>3.7899434213265604</v>
      </c>
      <c r="AD2126" s="19">
        <v>0.33380533249185823</v>
      </c>
      <c r="AE2126" s="13" t="s">
        <v>120</v>
      </c>
      <c r="AF2126" s="13" t="s">
        <v>4075</v>
      </c>
      <c r="AG2126" s="38">
        <v>5.9550932522612177E-2</v>
      </c>
      <c r="AH2126" s="19">
        <v>0.66237689609586359</v>
      </c>
      <c r="AI2126" s="13" t="s">
        <v>4599</v>
      </c>
      <c r="AJ2126" s="19" t="s">
        <v>8349</v>
      </c>
      <c r="AK2126" s="19" t="s">
        <v>8349</v>
      </c>
      <c r="AL2126" s="19">
        <f t="shared" si="132"/>
        <v>0.2440305975131237</v>
      </c>
      <c r="AM2126" s="19">
        <f t="shared" si="133"/>
        <v>8.4507795918794741</v>
      </c>
      <c r="AN2126" s="20">
        <f t="shared" si="134"/>
        <v>1.9395162276618138E-9</v>
      </c>
      <c r="AO2126" s="19">
        <f t="shared" si="135"/>
        <v>33.233709877244948</v>
      </c>
      <c r="AP2126" s="21">
        <v>3830.5909257314288</v>
      </c>
      <c r="AQ2126" s="21" t="s">
        <v>143</v>
      </c>
      <c r="AR2126" s="19">
        <v>0.55368704041467132</v>
      </c>
      <c r="AS2126" s="13" t="s">
        <v>74</v>
      </c>
      <c r="AT2126" s="19">
        <v>0.48514198768684136</v>
      </c>
      <c r="AU2126" s="13" t="s">
        <v>74</v>
      </c>
      <c r="AV2126" s="13" t="s">
        <v>8349</v>
      </c>
      <c r="AW2126" s="13" t="s">
        <v>8349</v>
      </c>
      <c r="AX2126" s="13" t="s">
        <v>8349</v>
      </c>
      <c r="AY2126" s="13" t="s">
        <v>8349</v>
      </c>
      <c r="AZ2126" s="13" t="s">
        <v>8349</v>
      </c>
      <c r="BA2126" s="13" t="s">
        <v>8349</v>
      </c>
    </row>
    <row r="2127" spans="1:53" s="10" customFormat="1">
      <c r="A2127" s="31">
        <v>108567</v>
      </c>
      <c r="B2127" s="10" t="s">
        <v>8349</v>
      </c>
      <c r="C2127" s="10" t="s">
        <v>8349</v>
      </c>
      <c r="D2127" s="10" t="s">
        <v>8349</v>
      </c>
      <c r="E2127" s="15" t="s">
        <v>8349</v>
      </c>
      <c r="F2127" s="10" t="s">
        <v>8349</v>
      </c>
      <c r="G2127" s="10" t="s">
        <v>8349</v>
      </c>
      <c r="H2127" s="10" t="s">
        <v>8349</v>
      </c>
      <c r="I2127" s="10" t="s">
        <v>8349</v>
      </c>
      <c r="J2127" s="10" t="s">
        <v>502</v>
      </c>
      <c r="K2127" s="10" t="s">
        <v>503</v>
      </c>
      <c r="L2127" s="10">
        <v>329.88377293999997</v>
      </c>
      <c r="M2127" s="10">
        <v>-60.932743819999999</v>
      </c>
      <c r="N2127" s="10">
        <v>-9.8800000000000008</v>
      </c>
      <c r="O2127" s="10">
        <v>-94.62</v>
      </c>
      <c r="P2127" s="11">
        <v>331.20370000000003</v>
      </c>
      <c r="Q2127" s="11">
        <v>-45.6355</v>
      </c>
      <c r="R2127" s="37">
        <v>23.452157598499063</v>
      </c>
      <c r="S2127" s="16">
        <v>3.6585365853658534E-2</v>
      </c>
      <c r="T2127" s="37">
        <v>9.5619999999999994</v>
      </c>
      <c r="U2127" s="16">
        <v>1.2E-2</v>
      </c>
      <c r="V2127" s="10" t="s">
        <v>4769</v>
      </c>
      <c r="W2127" s="37">
        <v>1.282</v>
      </c>
      <c r="X2127" s="16">
        <v>8.3999999999999995E-3</v>
      </c>
      <c r="Y2127" s="10" t="s">
        <v>4769</v>
      </c>
      <c r="Z2127" s="16">
        <v>7.7110859800925784</v>
      </c>
      <c r="AA2127" s="16">
        <v>9.293380546637664E-2</v>
      </c>
      <c r="AB2127" s="29" t="s">
        <v>8349</v>
      </c>
      <c r="AC2127" s="16">
        <v>3.1044928890380783</v>
      </c>
      <c r="AD2127" s="16">
        <v>5.2345009313209602E-2</v>
      </c>
      <c r="AE2127" s="10" t="s">
        <v>125</v>
      </c>
      <c r="AF2127" s="10" t="s">
        <v>4075</v>
      </c>
      <c r="AG2127" s="37">
        <v>0.14188078061278067</v>
      </c>
      <c r="AH2127" s="16">
        <v>0.10666157789223979</v>
      </c>
      <c r="AI2127" s="10" t="s">
        <v>4657</v>
      </c>
      <c r="AJ2127" s="10" t="s">
        <v>107</v>
      </c>
      <c r="AK2127" s="16" t="s">
        <v>57</v>
      </c>
      <c r="AL2127" s="16">
        <f t="shared" si="132"/>
        <v>0.37667065270973882</v>
      </c>
      <c r="AM2127" s="16">
        <f t="shared" si="133"/>
        <v>16.061236631543263</v>
      </c>
      <c r="AN2127" s="17">
        <f t="shared" si="134"/>
        <v>8.1406374775468154E-10</v>
      </c>
      <c r="AO2127" s="16">
        <f t="shared" si="135"/>
        <v>32.2853539625495</v>
      </c>
      <c r="AP2127" s="18">
        <v>4268.694945322346</v>
      </c>
      <c r="AQ2127" s="18" t="s">
        <v>124</v>
      </c>
      <c r="AR2127" s="16">
        <v>0.68821347429774926</v>
      </c>
      <c r="AS2127" s="10" t="s">
        <v>74</v>
      </c>
      <c r="AT2127" s="16">
        <v>0.60610030832281658</v>
      </c>
      <c r="AU2127" s="10" t="s">
        <v>74</v>
      </c>
      <c r="AV2127" s="10" t="s">
        <v>8349</v>
      </c>
      <c r="AW2127" s="10" t="s">
        <v>8349</v>
      </c>
      <c r="AX2127" s="10" t="s">
        <v>8349</v>
      </c>
      <c r="AY2127" s="10" t="s">
        <v>8349</v>
      </c>
      <c r="AZ2127" s="10" t="s">
        <v>101</v>
      </c>
      <c r="BA2127" s="10" t="s">
        <v>8349</v>
      </c>
    </row>
    <row r="2128" spans="1:53" s="10" customFormat="1">
      <c r="A2128" s="31">
        <v>108569</v>
      </c>
      <c r="B2128" s="10" t="s">
        <v>8349</v>
      </c>
      <c r="C2128" s="10" t="s">
        <v>5579</v>
      </c>
      <c r="D2128" s="10" t="s">
        <v>5580</v>
      </c>
      <c r="E2128" s="15" t="s">
        <v>8349</v>
      </c>
      <c r="F2128" s="10" t="s">
        <v>8349</v>
      </c>
      <c r="G2128" s="10" t="s">
        <v>8349</v>
      </c>
      <c r="H2128" s="10" t="s">
        <v>8349</v>
      </c>
      <c r="I2128" s="10" t="s">
        <v>8349</v>
      </c>
      <c r="J2128" s="10" t="s">
        <v>504</v>
      </c>
      <c r="K2128" s="10" t="s">
        <v>505</v>
      </c>
      <c r="L2128" s="10">
        <v>329.89032084000002</v>
      </c>
      <c r="M2128" s="10">
        <v>-59.752509199999999</v>
      </c>
      <c r="N2128" s="10">
        <v>886.92</v>
      </c>
      <c r="O2128" s="10">
        <v>-126.37</v>
      </c>
      <c r="P2128" s="11">
        <v>332.68130000000002</v>
      </c>
      <c r="Q2128" s="11">
        <v>-46.215699999999998</v>
      </c>
      <c r="R2128" s="37">
        <v>11.986096128490949</v>
      </c>
      <c r="S2128" s="16">
        <v>2.1215390147428979E-2</v>
      </c>
      <c r="T2128" s="37">
        <v>9.7149999999999999</v>
      </c>
      <c r="U2128" s="16">
        <v>1.2E-2</v>
      </c>
      <c r="V2128" s="10" t="s">
        <v>4769</v>
      </c>
      <c r="W2128" s="37">
        <v>1.474</v>
      </c>
      <c r="X2128" s="16">
        <v>8.3999999999999995E-3</v>
      </c>
      <c r="Y2128" s="10" t="s">
        <v>4769</v>
      </c>
      <c r="Z2128" s="16">
        <v>9.3216112179191093</v>
      </c>
      <c r="AA2128" s="16">
        <v>5.8564339984217284E-2</v>
      </c>
      <c r="AB2128" s="29" t="s">
        <v>8349</v>
      </c>
      <c r="AC2128" s="16">
        <v>3.9830000000000005</v>
      </c>
      <c r="AD2128" s="16">
        <v>2.3853720883753128E-2</v>
      </c>
      <c r="AE2128" s="10" t="s">
        <v>125</v>
      </c>
      <c r="AF2128" s="10" t="s">
        <v>4075</v>
      </c>
      <c r="AG2128" s="37">
        <v>5.6547526308656171E-2</v>
      </c>
      <c r="AH2128" s="16">
        <v>0.10737682206969525</v>
      </c>
      <c r="AI2128" s="10" t="s">
        <v>4593</v>
      </c>
      <c r="AJ2128" s="10" t="s">
        <v>107</v>
      </c>
      <c r="AK2128" s="22" t="s">
        <v>60</v>
      </c>
      <c r="AL2128" s="16">
        <f t="shared" si="132"/>
        <v>0.23779723780703629</v>
      </c>
      <c r="AM2128" s="16">
        <f t="shared" si="133"/>
        <v>19.83942355024104</v>
      </c>
      <c r="AN2128" s="17">
        <f t="shared" si="134"/>
        <v>2.0425296655694647E-9</v>
      </c>
      <c r="AO2128" s="16">
        <f t="shared" si="135"/>
        <v>31.439579067711559</v>
      </c>
      <c r="AP2128" s="18">
        <v>3723.6461295716163</v>
      </c>
      <c r="AQ2128" s="18" t="s">
        <v>124</v>
      </c>
      <c r="AR2128" s="16">
        <v>0.57098096244943175</v>
      </c>
      <c r="AS2128" s="10" t="s">
        <v>74</v>
      </c>
      <c r="AT2128" s="16">
        <v>0.47874698747963834</v>
      </c>
      <c r="AU2128" s="10" t="s">
        <v>74</v>
      </c>
      <c r="AV2128" s="10" t="s">
        <v>8349</v>
      </c>
      <c r="AW2128" s="10" t="s">
        <v>8349</v>
      </c>
      <c r="AX2128" s="10" t="s">
        <v>8349</v>
      </c>
      <c r="AY2128" s="10" t="s">
        <v>8349</v>
      </c>
      <c r="AZ2128" s="10" t="s">
        <v>8349</v>
      </c>
      <c r="BA2128" s="10" t="s">
        <v>8349</v>
      </c>
    </row>
    <row r="2129" spans="1:53" s="10" customFormat="1">
      <c r="A2129" s="31">
        <v>108706</v>
      </c>
      <c r="B2129" s="10" t="s">
        <v>8349</v>
      </c>
      <c r="C2129" s="10" t="s">
        <v>5581</v>
      </c>
      <c r="D2129" s="10" t="s">
        <v>8349</v>
      </c>
      <c r="E2129" s="15" t="s">
        <v>8349</v>
      </c>
      <c r="F2129" s="10" t="s">
        <v>8349</v>
      </c>
      <c r="G2129" s="10" t="s">
        <v>8349</v>
      </c>
      <c r="H2129" s="10" t="s">
        <v>8349</v>
      </c>
      <c r="I2129" s="10" t="s">
        <v>8349</v>
      </c>
      <c r="J2129" s="10" t="s">
        <v>506</v>
      </c>
      <c r="K2129" s="10" t="s">
        <v>507</v>
      </c>
      <c r="L2129" s="10">
        <v>330.30365718000002</v>
      </c>
      <c r="M2129" s="10">
        <v>28.306817429999999</v>
      </c>
      <c r="N2129" s="10">
        <v>372.11</v>
      </c>
      <c r="O2129" s="10">
        <v>36.479999999999997</v>
      </c>
      <c r="P2129" s="11">
        <v>83.253200000000007</v>
      </c>
      <c r="Q2129" s="11">
        <v>-21.159400000000002</v>
      </c>
      <c r="R2129" s="37">
        <v>8.902341315766046</v>
      </c>
      <c r="S2129" s="16">
        <v>2.7152141013086439E-2</v>
      </c>
      <c r="T2129" s="37">
        <v>11.99</v>
      </c>
      <c r="U2129" s="16">
        <v>1.4142135623730949E-2</v>
      </c>
      <c r="V2129" s="10" t="s">
        <v>4770</v>
      </c>
      <c r="W2129" s="37">
        <v>1.718</v>
      </c>
      <c r="X2129" s="16">
        <v>0.02</v>
      </c>
      <c r="Y2129" s="10" t="s">
        <v>4770</v>
      </c>
      <c r="Z2129" s="16">
        <v>12.242478794419277</v>
      </c>
      <c r="AA2129" s="16">
        <v>7.3917498355720923E-2</v>
      </c>
      <c r="AB2129" s="29" t="s">
        <v>8349</v>
      </c>
      <c r="AC2129" s="16">
        <v>5.2130000000000001</v>
      </c>
      <c r="AD2129" s="16">
        <v>2.5317977802344325E-2</v>
      </c>
      <c r="AE2129" s="10" t="s">
        <v>120</v>
      </c>
      <c r="AF2129" s="10" t="s">
        <v>4075</v>
      </c>
      <c r="AG2129" s="37">
        <v>1.0955432541380313E-2</v>
      </c>
      <c r="AH2129" s="16">
        <v>0.11646371350411254</v>
      </c>
      <c r="AI2129" s="10" t="s">
        <v>8349</v>
      </c>
      <c r="AJ2129" s="10" t="s">
        <v>107</v>
      </c>
      <c r="AK2129" s="16" t="s">
        <v>60</v>
      </c>
      <c r="AL2129" s="16">
        <f t="shared" si="132"/>
        <v>0.10466820215032029</v>
      </c>
      <c r="AM2129" s="16">
        <f t="shared" si="133"/>
        <v>11.757379147545478</v>
      </c>
      <c r="AN2129" s="17">
        <f t="shared" si="134"/>
        <v>1.0542714727486949E-8</v>
      </c>
      <c r="AO2129" s="16">
        <f t="shared" si="135"/>
        <v>31.932618861954666</v>
      </c>
      <c r="AP2129" s="18">
        <v>3207.5164590131117</v>
      </c>
      <c r="AQ2129" s="18" t="s">
        <v>124</v>
      </c>
      <c r="AR2129" s="16">
        <v>0.33871045608650152</v>
      </c>
      <c r="AS2129" s="10" t="s">
        <v>74</v>
      </c>
      <c r="AT2129" s="16">
        <v>0.31429748431655247</v>
      </c>
      <c r="AU2129" s="10" t="s">
        <v>74</v>
      </c>
      <c r="AV2129" s="10" t="s">
        <v>8349</v>
      </c>
      <c r="AW2129" s="10" t="s">
        <v>8349</v>
      </c>
      <c r="AX2129" s="10" t="s">
        <v>8349</v>
      </c>
      <c r="AY2129" s="10" t="s">
        <v>8349</v>
      </c>
      <c r="AZ2129" s="10" t="s">
        <v>8349</v>
      </c>
      <c r="BA2129" s="10" t="s">
        <v>8349</v>
      </c>
    </row>
    <row r="2130" spans="1:53" s="10" customFormat="1">
      <c r="A2130" s="31">
        <v>108752</v>
      </c>
      <c r="B2130" s="10" t="s">
        <v>8349</v>
      </c>
      <c r="C2130" s="10" t="s">
        <v>5582</v>
      </c>
      <c r="D2130" s="10" t="s">
        <v>5583</v>
      </c>
      <c r="E2130" s="15" t="s">
        <v>8349</v>
      </c>
      <c r="F2130" s="10" t="s">
        <v>9362</v>
      </c>
      <c r="G2130" s="10" t="s">
        <v>8349</v>
      </c>
      <c r="H2130" s="10" t="s">
        <v>8349</v>
      </c>
      <c r="I2130" s="10" t="s">
        <v>8349</v>
      </c>
      <c r="J2130" s="10" t="s">
        <v>508</v>
      </c>
      <c r="K2130" s="10" t="s">
        <v>509</v>
      </c>
      <c r="L2130" s="10">
        <v>330.45336271999997</v>
      </c>
      <c r="M2130" s="10">
        <v>16.467077799999998</v>
      </c>
      <c r="N2130" s="10">
        <v>392.28</v>
      </c>
      <c r="O2130" s="10">
        <v>154</v>
      </c>
      <c r="P2130" s="11">
        <v>74.580200000000005</v>
      </c>
      <c r="Q2130" s="11">
        <v>-30.0624</v>
      </c>
      <c r="R2130" s="37">
        <v>16.183848519177861</v>
      </c>
      <c r="S2130" s="16">
        <v>3.6089982197766629E-2</v>
      </c>
      <c r="T2130" s="37">
        <v>10.653</v>
      </c>
      <c r="U2130" s="16">
        <v>1.2E-2</v>
      </c>
      <c r="V2130" s="10" t="s">
        <v>4769</v>
      </c>
      <c r="W2130" s="37">
        <v>1.522</v>
      </c>
      <c r="X2130" s="16">
        <v>8.3999999999999995E-3</v>
      </c>
      <c r="Y2130" s="10" t="s">
        <v>4769</v>
      </c>
      <c r="Z2130" s="16">
        <v>9.6075909760728919</v>
      </c>
      <c r="AA2130" s="16">
        <v>9.1817530672198444E-2</v>
      </c>
      <c r="AB2130" s="29" t="s">
        <v>8349</v>
      </c>
      <c r="AC2130" s="16">
        <v>4.4700000000000006</v>
      </c>
      <c r="AD2130" s="16">
        <v>3.9912404086950209E-2</v>
      </c>
      <c r="AE2130" s="10" t="s">
        <v>125</v>
      </c>
      <c r="AF2130" s="10" t="s">
        <v>4075</v>
      </c>
      <c r="AG2130" s="37">
        <v>6.417664455742067E-2</v>
      </c>
      <c r="AH2130" s="16">
        <v>0.1285708323794324</v>
      </c>
      <c r="AI2130" s="10" t="s">
        <v>4593</v>
      </c>
      <c r="AJ2130" s="10" t="s">
        <v>107</v>
      </c>
      <c r="AK2130" s="22" t="s">
        <v>60</v>
      </c>
      <c r="AL2130" s="16">
        <f t="shared" si="132"/>
        <v>0.25333109670433407</v>
      </c>
      <c r="AM2130" s="16">
        <f t="shared" si="133"/>
        <v>15.653328465360802</v>
      </c>
      <c r="AN2130" s="17">
        <f t="shared" si="134"/>
        <v>1.7997201442443577E-9</v>
      </c>
      <c r="AO2130" s="16">
        <f t="shared" si="135"/>
        <v>32.514987555657861</v>
      </c>
      <c r="AP2130" s="18">
        <v>3485.2670932420606</v>
      </c>
      <c r="AQ2130" s="18" t="s">
        <v>124</v>
      </c>
      <c r="AR2130" s="16">
        <v>0.6943333055872748</v>
      </c>
      <c r="AS2130" s="10" t="s">
        <v>74</v>
      </c>
      <c r="AT2130" s="16">
        <v>0.49453750385458783</v>
      </c>
      <c r="AU2130" s="10" t="s">
        <v>74</v>
      </c>
      <c r="AV2130" s="10" t="s">
        <v>8349</v>
      </c>
      <c r="AW2130" s="10" t="s">
        <v>8349</v>
      </c>
      <c r="AX2130" s="10" t="s">
        <v>8349</v>
      </c>
      <c r="AY2130" s="10" t="s">
        <v>8349</v>
      </c>
      <c r="AZ2130" s="10" t="s">
        <v>8349</v>
      </c>
      <c r="BA2130" s="10" t="s">
        <v>8349</v>
      </c>
    </row>
    <row r="2131" spans="1:53" s="10" customFormat="1">
      <c r="A2131" s="31">
        <v>108782</v>
      </c>
      <c r="B2131" s="10">
        <v>209290</v>
      </c>
      <c r="C2131" s="10" t="s">
        <v>5584</v>
      </c>
      <c r="D2131" s="10" t="s">
        <v>5585</v>
      </c>
      <c r="E2131" s="15" t="s">
        <v>8349</v>
      </c>
      <c r="F2131" s="10" t="s">
        <v>8349</v>
      </c>
      <c r="G2131" s="10" t="s">
        <v>8349</v>
      </c>
      <c r="H2131" s="10" t="s">
        <v>8349</v>
      </c>
      <c r="I2131" s="10" t="s">
        <v>8349</v>
      </c>
      <c r="J2131" s="10" t="s">
        <v>510</v>
      </c>
      <c r="K2131" s="10" t="s">
        <v>511</v>
      </c>
      <c r="L2131" s="10">
        <v>330.54391282</v>
      </c>
      <c r="M2131" s="10">
        <v>1.4009086900000001</v>
      </c>
      <c r="N2131" s="10">
        <v>-455.08</v>
      </c>
      <c r="O2131" s="10">
        <v>-280.37</v>
      </c>
      <c r="P2131" s="11">
        <v>60.997399999999999</v>
      </c>
      <c r="Q2131" s="11">
        <v>-40.297400000000003</v>
      </c>
      <c r="R2131" s="37">
        <v>10.24485196188915</v>
      </c>
      <c r="S2131" s="16">
        <v>1.56746235016904E-2</v>
      </c>
      <c r="T2131" s="37">
        <v>9.1460000000000008</v>
      </c>
      <c r="U2131" s="16">
        <v>1.2E-2</v>
      </c>
      <c r="V2131" s="10" t="s">
        <v>4769</v>
      </c>
      <c r="W2131" s="37">
        <v>1.47</v>
      </c>
      <c r="X2131" s="16">
        <v>8.3999999999999995E-3</v>
      </c>
      <c r="Y2131" s="10" t="s">
        <v>4769</v>
      </c>
      <c r="Z2131" s="16">
        <v>9.093471563863547</v>
      </c>
      <c r="AA2131" s="16">
        <v>4.6306591889299753E-2</v>
      </c>
      <c r="AB2131" s="29" t="s">
        <v>8349</v>
      </c>
      <c r="AC2131" s="16">
        <v>3.8479999999999999</v>
      </c>
      <c r="AD2131" s="16">
        <v>2.4062418831031929E-2</v>
      </c>
      <c r="AE2131" s="10" t="s">
        <v>125</v>
      </c>
      <c r="AF2131" s="10" t="s">
        <v>4075</v>
      </c>
      <c r="AG2131" s="37">
        <v>6.3426998839016813E-2</v>
      </c>
      <c r="AH2131" s="16">
        <v>0.10121413168328898</v>
      </c>
      <c r="AI2131" s="10" t="s">
        <v>4180</v>
      </c>
      <c r="AJ2131" s="10" t="s">
        <v>107</v>
      </c>
      <c r="AK2131" s="22" t="s">
        <v>110</v>
      </c>
      <c r="AL2131" s="16">
        <f t="shared" si="132"/>
        <v>0.25184717357758218</v>
      </c>
      <c r="AM2131" s="16">
        <f t="shared" si="133"/>
        <v>24.582802612907798</v>
      </c>
      <c r="AN2131" s="17">
        <f t="shared" si="134"/>
        <v>1.8209910939212015E-9</v>
      </c>
      <c r="AO2131" s="16">
        <f t="shared" si="135"/>
        <v>30.995230445603774</v>
      </c>
      <c r="AP2131" s="18">
        <v>3797.6870946562249</v>
      </c>
      <c r="AQ2131" s="18" t="s">
        <v>124</v>
      </c>
      <c r="AR2131" s="16">
        <v>0.5</v>
      </c>
      <c r="AS2131" s="10" t="s">
        <v>73</v>
      </c>
      <c r="AT2131" s="16">
        <v>0.49304982715486384</v>
      </c>
      <c r="AU2131" s="10" t="s">
        <v>74</v>
      </c>
      <c r="AV2131" s="10">
        <v>4.79</v>
      </c>
      <c r="AW2131" s="10" t="s">
        <v>73</v>
      </c>
      <c r="AX2131" s="10" t="s">
        <v>8349</v>
      </c>
      <c r="AY2131" s="10" t="s">
        <v>8349</v>
      </c>
      <c r="AZ2131" s="10" t="s">
        <v>8349</v>
      </c>
      <c r="BA2131" s="10" t="s">
        <v>8349</v>
      </c>
    </row>
    <row r="2132" spans="1:53" s="10" customFormat="1">
      <c r="A2132" s="31">
        <v>108870</v>
      </c>
      <c r="B2132" s="10">
        <v>209100</v>
      </c>
      <c r="C2132" s="10" t="s">
        <v>5788</v>
      </c>
      <c r="D2132" s="10" t="s">
        <v>5789</v>
      </c>
      <c r="E2132" s="10" t="s">
        <v>5790</v>
      </c>
      <c r="F2132" s="10" t="s">
        <v>9363</v>
      </c>
      <c r="G2132" s="10" t="s">
        <v>8349</v>
      </c>
      <c r="H2132" s="10" t="s">
        <v>8349</v>
      </c>
      <c r="I2132" s="10" t="s">
        <v>8349</v>
      </c>
      <c r="J2132" s="10" t="s">
        <v>512</v>
      </c>
      <c r="K2132" s="10" t="s">
        <v>513</v>
      </c>
      <c r="L2132" s="10">
        <v>330.82266498000001</v>
      </c>
      <c r="M2132" s="10">
        <v>-56.779806020000002</v>
      </c>
      <c r="N2132" s="10">
        <v>3959.97</v>
      </c>
      <c r="O2132" s="10">
        <v>-2538.84</v>
      </c>
      <c r="P2132" s="11">
        <v>336.20740000000001</v>
      </c>
      <c r="Q2132" s="11">
        <v>-48.039099999999998</v>
      </c>
      <c r="R2132" s="37">
        <v>3.6222697142029197</v>
      </c>
      <c r="S2132" s="24">
        <v>3.6222697142029195E-3</v>
      </c>
      <c r="T2132" s="37">
        <v>4.6900000000000004</v>
      </c>
      <c r="U2132" s="16">
        <v>1.131370849898476E-2</v>
      </c>
      <c r="V2132" s="10" t="s">
        <v>4770</v>
      </c>
      <c r="W2132" s="37">
        <v>1.056</v>
      </c>
      <c r="X2132" s="16">
        <v>1.6E-2</v>
      </c>
      <c r="Y2132" s="10" t="s">
        <v>4770</v>
      </c>
      <c r="Z2132" s="16">
        <v>6.8950960762542532</v>
      </c>
      <c r="AA2132" s="16">
        <v>1.919364750700403E-2</v>
      </c>
      <c r="AB2132" s="29" t="s">
        <v>8349</v>
      </c>
      <c r="AC2132" s="16" t="s">
        <v>8349</v>
      </c>
      <c r="AD2132" s="16" t="s">
        <v>8349</v>
      </c>
      <c r="AE2132" s="10" t="s">
        <v>8349</v>
      </c>
      <c r="AF2132" s="10" t="s">
        <v>4080</v>
      </c>
      <c r="AG2132" s="37">
        <v>0.2266384757470484</v>
      </c>
      <c r="AH2132" s="16">
        <v>0.10182532152968202</v>
      </c>
      <c r="AI2132" s="16" t="s">
        <v>4655</v>
      </c>
      <c r="AJ2132" s="10" t="s">
        <v>107</v>
      </c>
      <c r="AK2132" s="16" t="s">
        <v>108</v>
      </c>
      <c r="AL2132" s="16">
        <f t="shared" si="132"/>
        <v>0.47606562126144797</v>
      </c>
      <c r="AM2132" s="16">
        <f t="shared" si="133"/>
        <v>131.42743606164794</v>
      </c>
      <c r="AN2132" s="17">
        <f t="shared" si="134"/>
        <v>5.0962220611168312E-10</v>
      </c>
      <c r="AO2132" s="16">
        <f t="shared" si="135"/>
        <v>27.921879141135978</v>
      </c>
      <c r="AP2132" s="18">
        <v>4683.3180015668422</v>
      </c>
      <c r="AQ2132" s="18" t="s">
        <v>123</v>
      </c>
      <c r="AR2132" s="16">
        <v>0.72262195292874987</v>
      </c>
      <c r="AS2132" s="10" t="s">
        <v>74</v>
      </c>
      <c r="AT2132" s="16">
        <v>0.6834408500285245</v>
      </c>
      <c r="AU2132" s="10" t="s">
        <v>74</v>
      </c>
      <c r="AV2132" s="10" t="s">
        <v>8349</v>
      </c>
      <c r="AW2132" s="10" t="s">
        <v>8349</v>
      </c>
      <c r="AX2132" s="10" t="s">
        <v>8349</v>
      </c>
      <c r="AY2132" s="10" t="s">
        <v>8349</v>
      </c>
      <c r="AZ2132" s="10" t="s">
        <v>102</v>
      </c>
      <c r="BA2132" s="10" t="s">
        <v>8349</v>
      </c>
    </row>
    <row r="2133" spans="1:53" s="10" customFormat="1">
      <c r="A2133" s="32">
        <v>108890</v>
      </c>
      <c r="B2133" s="10" t="s">
        <v>8349</v>
      </c>
      <c r="C2133" s="10" t="s">
        <v>8349</v>
      </c>
      <c r="D2133" s="10" t="s">
        <v>8349</v>
      </c>
      <c r="E2133" s="10" t="s">
        <v>8349</v>
      </c>
      <c r="F2133" s="10" t="s">
        <v>8349</v>
      </c>
      <c r="G2133" s="10" t="s">
        <v>8349</v>
      </c>
      <c r="H2133" s="10" t="s">
        <v>8349</v>
      </c>
      <c r="I2133" s="10" t="s">
        <v>8349</v>
      </c>
      <c r="J2133" s="10" t="s">
        <v>4894</v>
      </c>
      <c r="K2133" s="10" t="s">
        <v>4895</v>
      </c>
      <c r="L2133" s="10">
        <v>330.86172081000001</v>
      </c>
      <c r="M2133" s="10">
        <v>-50.642777350000003</v>
      </c>
      <c r="N2133" s="10">
        <v>351.3</v>
      </c>
      <c r="O2133" s="10">
        <v>-485.99</v>
      </c>
      <c r="P2133" s="11">
        <v>344.81130000000002</v>
      </c>
      <c r="Q2133" s="11">
        <v>-50.534500000000001</v>
      </c>
      <c r="R2133" s="37">
        <v>20.652622883106154</v>
      </c>
      <c r="S2133" s="16">
        <v>9.3143329202808753E-2</v>
      </c>
      <c r="T2133" s="37">
        <v>12.098000000000001</v>
      </c>
      <c r="U2133" s="16">
        <v>1.2E-2</v>
      </c>
      <c r="V2133" s="10" t="s">
        <v>4769</v>
      </c>
      <c r="W2133" s="37">
        <v>1.5429999999999999</v>
      </c>
      <c r="X2133" s="16">
        <v>8.3999999999999995E-3</v>
      </c>
      <c r="Y2133" s="10" t="s">
        <v>4769</v>
      </c>
      <c r="Z2133" s="16">
        <v>10.523123925528571</v>
      </c>
      <c r="AA2133" s="16">
        <v>0.22430674000663231</v>
      </c>
      <c r="AB2133" s="29" t="s">
        <v>8349</v>
      </c>
      <c r="AC2133" s="16">
        <v>4.2779999999999996</v>
      </c>
      <c r="AD2133" s="16">
        <v>3.4662660024874031E-2</v>
      </c>
      <c r="AE2133" s="10" t="s">
        <v>125</v>
      </c>
      <c r="AF2133" s="10" t="s">
        <v>4075</v>
      </c>
      <c r="AG2133" s="37">
        <v>2.3883042256723067E-2</v>
      </c>
      <c r="AH2133" s="16">
        <v>0.24168887771762057</v>
      </c>
      <c r="AI2133" s="10" t="s">
        <v>4599</v>
      </c>
      <c r="AJ2133" s="16" t="s">
        <v>8349</v>
      </c>
      <c r="AK2133" s="16" t="s">
        <v>8349</v>
      </c>
      <c r="AL2133" s="16">
        <f t="shared" si="132"/>
        <v>0.1545413933440587</v>
      </c>
      <c r="AM2133" s="16">
        <f t="shared" si="133"/>
        <v>7.482894265719322</v>
      </c>
      <c r="AN2133" s="17">
        <f t="shared" si="134"/>
        <v>4.8360673133041416E-9</v>
      </c>
      <c r="AO2133" s="16">
        <f t="shared" si="135"/>
        <v>32.886769157042075</v>
      </c>
      <c r="AP2133" s="18">
        <v>3573.8720281487967</v>
      </c>
      <c r="AQ2133" s="18" t="s">
        <v>143</v>
      </c>
      <c r="AR2133" s="16">
        <v>0.40282689151042306</v>
      </c>
      <c r="AS2133" s="10" t="s">
        <v>74</v>
      </c>
      <c r="AT2133" s="16">
        <v>0.38381818774914028</v>
      </c>
      <c r="AU2133" s="10" t="s">
        <v>74</v>
      </c>
      <c r="AV2133" s="10" t="s">
        <v>8349</v>
      </c>
      <c r="AW2133" s="10" t="s">
        <v>8349</v>
      </c>
      <c r="AX2133" s="10" t="s">
        <v>8349</v>
      </c>
      <c r="AY2133" s="10" t="s">
        <v>8349</v>
      </c>
      <c r="AZ2133" s="10" t="s">
        <v>8349</v>
      </c>
      <c r="BA2133" s="10" t="s">
        <v>8349</v>
      </c>
    </row>
    <row r="2134" spans="1:53" s="10" customFormat="1">
      <c r="A2134" s="32">
        <v>108917</v>
      </c>
      <c r="B2134" s="10" t="s">
        <v>8349</v>
      </c>
      <c r="C2134" s="10" t="s">
        <v>8349</v>
      </c>
      <c r="D2134" s="10" t="s">
        <v>8349</v>
      </c>
      <c r="E2134" s="10" t="s">
        <v>8349</v>
      </c>
      <c r="F2134" s="10" t="s">
        <v>9364</v>
      </c>
      <c r="G2134" s="10">
        <v>0.1</v>
      </c>
      <c r="H2134" s="10">
        <v>1.5</v>
      </c>
      <c r="I2134" s="10" t="s">
        <v>8349</v>
      </c>
      <c r="J2134" s="10" t="s">
        <v>4896</v>
      </c>
      <c r="K2134" s="10" t="s">
        <v>4897</v>
      </c>
      <c r="L2134" s="10">
        <v>330.94650782000002</v>
      </c>
      <c r="M2134" s="10">
        <v>64.627754249999995</v>
      </c>
      <c r="N2134" s="10">
        <v>214.46</v>
      </c>
      <c r="O2134" s="10">
        <v>89.29</v>
      </c>
      <c r="P2134" s="11">
        <v>106.1566</v>
      </c>
      <c r="Q2134" s="11">
        <v>7.3662000000000001</v>
      </c>
      <c r="R2134" s="37">
        <v>29.594554601953242</v>
      </c>
      <c r="S2134" s="16">
        <v>3.1370227878070436E-2</v>
      </c>
      <c r="T2134" s="37">
        <v>4.4044062698972599</v>
      </c>
      <c r="U2134" s="16">
        <v>1.6643316977093238E-2</v>
      </c>
      <c r="V2134" s="10" t="s">
        <v>4767</v>
      </c>
      <c r="W2134" s="37">
        <v>0.34141882509999999</v>
      </c>
      <c r="X2134" s="16">
        <v>1.6643316977093238E-2</v>
      </c>
      <c r="Y2134" s="10" t="s">
        <v>4772</v>
      </c>
      <c r="Z2134" s="16">
        <v>2.0483472287717408</v>
      </c>
      <c r="AA2134" s="16">
        <v>8.5854249311553943E-2</v>
      </c>
      <c r="AB2134" s="10" t="s">
        <v>4782</v>
      </c>
      <c r="AC2134" s="16" t="s">
        <v>8349</v>
      </c>
      <c r="AD2134" s="16" t="s">
        <v>8349</v>
      </c>
      <c r="AE2134" s="10" t="s">
        <v>8349</v>
      </c>
      <c r="AF2134" s="10" t="s">
        <v>4080</v>
      </c>
      <c r="AG2134" s="37">
        <v>12.572442643355318</v>
      </c>
      <c r="AH2134" s="16">
        <v>0.13179890790461984</v>
      </c>
      <c r="AI2134" s="10" t="s">
        <v>4181</v>
      </c>
      <c r="AJ2134" s="10" t="s">
        <v>107</v>
      </c>
      <c r="AK2134" s="16" t="s">
        <v>62</v>
      </c>
      <c r="AL2134" s="16">
        <f t="shared" si="132"/>
        <v>3.5457640422559589</v>
      </c>
      <c r="AM2134" s="16">
        <f t="shared" si="133"/>
        <v>119.81136698782885</v>
      </c>
      <c r="AN2134" s="17">
        <f t="shared" si="134"/>
        <v>9.1867589518130031E-12</v>
      </c>
      <c r="AO2134" s="16">
        <f t="shared" si="135"/>
        <v>31.996500466841702</v>
      </c>
      <c r="AP2134" s="18">
        <v>6964.0980454778082</v>
      </c>
      <c r="AQ2134" s="18" t="s">
        <v>123</v>
      </c>
      <c r="AR2134" s="16">
        <v>2.434062380682243</v>
      </c>
      <c r="AS2134" s="10" t="s">
        <v>74</v>
      </c>
      <c r="AT2134" s="16">
        <v>1.9138261205873672</v>
      </c>
      <c r="AU2134" s="10" t="s">
        <v>74</v>
      </c>
      <c r="AV2134" s="10" t="s">
        <v>8349</v>
      </c>
      <c r="AW2134" s="10" t="s">
        <v>8349</v>
      </c>
      <c r="AX2134" s="10" t="s">
        <v>8349</v>
      </c>
      <c r="AY2134" s="10" t="s">
        <v>8349</v>
      </c>
      <c r="AZ2134" s="10" t="s">
        <v>8349</v>
      </c>
      <c r="BA2134" s="10" t="s">
        <v>8349</v>
      </c>
    </row>
    <row r="2135" spans="1:53" s="10" customFormat="1">
      <c r="A2135" s="32">
        <v>109084</v>
      </c>
      <c r="B2135" s="10" t="s">
        <v>8349</v>
      </c>
      <c r="C2135" s="10" t="s">
        <v>8349</v>
      </c>
      <c r="D2135" s="10" t="s">
        <v>8349</v>
      </c>
      <c r="E2135" s="10" t="s">
        <v>8349</v>
      </c>
      <c r="F2135" s="10" t="s">
        <v>9365</v>
      </c>
      <c r="G2135" s="10" t="s">
        <v>8349</v>
      </c>
      <c r="H2135" s="10" t="s">
        <v>8349</v>
      </c>
      <c r="I2135" s="10" t="s">
        <v>8349</v>
      </c>
      <c r="J2135" s="10" t="s">
        <v>4677</v>
      </c>
      <c r="K2135" s="10" t="s">
        <v>4678</v>
      </c>
      <c r="L2135" s="10">
        <v>331.46440393</v>
      </c>
      <c r="M2135" s="10">
        <v>-11.913747900000001</v>
      </c>
      <c r="N2135" s="10">
        <v>-265.5</v>
      </c>
      <c r="O2135" s="10">
        <v>-174.71</v>
      </c>
      <c r="P2135" s="11">
        <v>46.066000000000003</v>
      </c>
      <c r="Q2135" s="11">
        <v>-48.365000000000002</v>
      </c>
      <c r="R2135" s="37">
        <v>22.222222222222221</v>
      </c>
      <c r="S2135" s="16">
        <v>5.9555555555555556E-2</v>
      </c>
      <c r="T2135" s="37">
        <v>10.119999999999999</v>
      </c>
      <c r="U2135" s="16">
        <v>4.9497474683058325E-3</v>
      </c>
      <c r="V2135" s="10" t="s">
        <v>4770</v>
      </c>
      <c r="W2135" s="37">
        <v>1.4079999999999999</v>
      </c>
      <c r="X2135" s="16">
        <v>7.0000000000000001E-3</v>
      </c>
      <c r="Y2135" s="10" t="s">
        <v>4770</v>
      </c>
      <c r="Z2135" s="16">
        <v>8.3860625688767172</v>
      </c>
      <c r="AA2135" s="16">
        <v>0.13828402120937611</v>
      </c>
      <c r="AB2135" s="29" t="s">
        <v>8349</v>
      </c>
      <c r="AC2135" s="16">
        <v>3.7219999999999995</v>
      </c>
      <c r="AD2135" s="16">
        <v>4.0305086527633212E-2</v>
      </c>
      <c r="AE2135" s="10" t="s">
        <v>120</v>
      </c>
      <c r="AF2135" s="10" t="s">
        <v>4075</v>
      </c>
      <c r="AG2135" s="37">
        <v>0.11360453233623101</v>
      </c>
      <c r="AH2135" s="16">
        <v>0.14403808705281801</v>
      </c>
      <c r="AI2135" s="10" t="s">
        <v>4528</v>
      </c>
      <c r="AJ2135" s="16" t="s">
        <v>8349</v>
      </c>
      <c r="AK2135" s="16" t="s">
        <v>8349</v>
      </c>
      <c r="AL2135" s="16">
        <f t="shared" si="132"/>
        <v>0.33705271447687674</v>
      </c>
      <c r="AM2135" s="16">
        <f t="shared" si="133"/>
        <v>15.167372151459455</v>
      </c>
      <c r="AN2135" s="17">
        <f t="shared" si="134"/>
        <v>1.0166847891082289E-9</v>
      </c>
      <c r="AO2135" s="16">
        <f t="shared" si="135"/>
        <v>32.602034184974265</v>
      </c>
      <c r="AP2135" s="18">
        <v>3869.9119024948213</v>
      </c>
      <c r="AQ2135" s="18" t="s">
        <v>143</v>
      </c>
      <c r="AR2135" s="16">
        <v>0.74928544830871058</v>
      </c>
      <c r="AS2135" s="10" t="s">
        <v>74</v>
      </c>
      <c r="AT2135" s="16">
        <v>0.57252408127957455</v>
      </c>
      <c r="AU2135" s="10" t="s">
        <v>74</v>
      </c>
      <c r="AV2135" s="10" t="s">
        <v>8349</v>
      </c>
      <c r="AW2135" s="10" t="s">
        <v>8349</v>
      </c>
      <c r="AX2135" s="10" t="s">
        <v>8349</v>
      </c>
      <c r="AY2135" s="10" t="s">
        <v>8349</v>
      </c>
      <c r="AZ2135" s="10" t="s">
        <v>8349</v>
      </c>
      <c r="BA2135" s="10" t="s">
        <v>8349</v>
      </c>
    </row>
    <row r="2136" spans="1:53" s="10" customFormat="1">
      <c r="A2136" s="33">
        <v>109095</v>
      </c>
      <c r="B2136" s="13" t="s">
        <v>8349</v>
      </c>
      <c r="C2136" s="14" t="s">
        <v>8349</v>
      </c>
      <c r="D2136" s="14" t="s">
        <v>8349</v>
      </c>
      <c r="E2136" s="14" t="s">
        <v>8349</v>
      </c>
      <c r="F2136" s="13" t="s">
        <v>9366</v>
      </c>
      <c r="G2136" s="13" t="s">
        <v>8349</v>
      </c>
      <c r="H2136" s="13" t="s">
        <v>8349</v>
      </c>
      <c r="I2136" s="13" t="s">
        <v>8349</v>
      </c>
      <c r="J2136" s="13" t="s">
        <v>4679</v>
      </c>
      <c r="K2136" s="13" t="s">
        <v>4680</v>
      </c>
      <c r="L2136" s="13">
        <v>331.48804756999999</v>
      </c>
      <c r="M2136" s="13">
        <v>8.2190351699999997</v>
      </c>
      <c r="N2136" s="13">
        <v>8.6300000000000008</v>
      </c>
      <c r="O2136" s="13">
        <v>11.95</v>
      </c>
      <c r="P2136" s="12">
        <v>68.391499999999994</v>
      </c>
      <c r="Q2136" s="12">
        <v>-36.572299999999998</v>
      </c>
      <c r="R2136" s="38">
        <v>27.831895352073477</v>
      </c>
      <c r="S2136" s="23">
        <v>0.11550236571110493</v>
      </c>
      <c r="T2136" s="38">
        <v>11.14</v>
      </c>
      <c r="U2136" s="19">
        <v>1.4142135623730949E-2</v>
      </c>
      <c r="V2136" s="13" t="s">
        <v>4770</v>
      </c>
      <c r="W2136" s="38">
        <v>1.39</v>
      </c>
      <c r="X2136" s="19">
        <v>0.02</v>
      </c>
      <c r="Y2136" s="13" t="s">
        <v>4770</v>
      </c>
      <c r="Z2136" s="19">
        <v>8.9172860860232479</v>
      </c>
      <c r="AA2136" s="19">
        <v>0.28065875729017442</v>
      </c>
      <c r="AB2136" s="29" t="s">
        <v>8349</v>
      </c>
      <c r="AC2136" s="19">
        <v>3.5740000000000007</v>
      </c>
      <c r="AD2136" s="19">
        <v>2.2891046284519191E-2</v>
      </c>
      <c r="AE2136" s="13" t="s">
        <v>120</v>
      </c>
      <c r="AF2136" s="13" t="s">
        <v>4075</v>
      </c>
      <c r="AG2136" s="38">
        <v>6.2397568176033029E-2</v>
      </c>
      <c r="AH2136" s="19">
        <v>0.28159072790783618</v>
      </c>
      <c r="AI2136" s="13" t="s">
        <v>4528</v>
      </c>
      <c r="AJ2136" s="19" t="s">
        <v>8349</v>
      </c>
      <c r="AK2136" s="19" t="s">
        <v>8349</v>
      </c>
      <c r="AL2136" s="19">
        <f t="shared" si="132"/>
        <v>0.24979505234498348</v>
      </c>
      <c r="AM2136" s="19">
        <f t="shared" si="133"/>
        <v>8.9751362307552558</v>
      </c>
      <c r="AN2136" s="20">
        <f t="shared" si="134"/>
        <v>1.8510336760906601E-9</v>
      </c>
      <c r="AO2136" s="19">
        <f t="shared" si="135"/>
        <v>32.971464200001449</v>
      </c>
      <c r="AP2136" s="21">
        <v>3958.6190428119917</v>
      </c>
      <c r="AQ2136" s="21" t="s">
        <v>143</v>
      </c>
      <c r="AR2136" s="19">
        <v>0.53069871913970423</v>
      </c>
      <c r="AS2136" s="13" t="s">
        <v>74</v>
      </c>
      <c r="AT2136" s="19">
        <v>0.49098546078969196</v>
      </c>
      <c r="AU2136" s="13" t="s">
        <v>74</v>
      </c>
      <c r="AV2136" s="13" t="s">
        <v>8349</v>
      </c>
      <c r="AW2136" s="13" t="s">
        <v>8349</v>
      </c>
      <c r="AX2136" s="13" t="s">
        <v>8349</v>
      </c>
      <c r="AY2136" s="13" t="s">
        <v>8349</v>
      </c>
      <c r="AZ2136" s="13" t="s">
        <v>8349</v>
      </c>
      <c r="BA2136" s="13" t="s">
        <v>8349</v>
      </c>
    </row>
    <row r="2137" spans="1:53" s="10" customFormat="1">
      <c r="A2137" s="31">
        <v>109176</v>
      </c>
      <c r="B2137" s="10">
        <v>210027</v>
      </c>
      <c r="C2137" s="10" t="s">
        <v>5791</v>
      </c>
      <c r="D2137" s="10" t="s">
        <v>5792</v>
      </c>
      <c r="E2137" s="15" t="s">
        <v>8349</v>
      </c>
      <c r="F2137" s="10" t="s">
        <v>9367</v>
      </c>
      <c r="G2137" s="10" t="s">
        <v>8349</v>
      </c>
      <c r="H2137" s="10" t="s">
        <v>8349</v>
      </c>
      <c r="I2137" s="10" t="s">
        <v>8349</v>
      </c>
      <c r="J2137" s="10" t="s">
        <v>514</v>
      </c>
      <c r="K2137" s="10" t="s">
        <v>515</v>
      </c>
      <c r="L2137" s="10">
        <v>331.75197729000001</v>
      </c>
      <c r="M2137" s="10">
        <v>25.345046100000001</v>
      </c>
      <c r="N2137" s="10">
        <v>296.73</v>
      </c>
      <c r="O2137" s="10">
        <v>26.93</v>
      </c>
      <c r="P2137" s="11">
        <v>82.259399999999999</v>
      </c>
      <c r="Q2137" s="11">
        <v>-24.258099999999999</v>
      </c>
      <c r="R2137" s="37">
        <v>11.726078799249532</v>
      </c>
      <c r="S2137" s="16">
        <v>7.3874296435272047E-3</v>
      </c>
      <c r="T2137" s="37">
        <v>3.77</v>
      </c>
      <c r="U2137" s="16">
        <v>4.9497474683058325E-3</v>
      </c>
      <c r="V2137" s="10" t="s">
        <v>4770</v>
      </c>
      <c r="W2137" s="37">
        <v>0.435</v>
      </c>
      <c r="X2137" s="16">
        <v>7.0000000000000001E-3</v>
      </c>
      <c r="Y2137" s="10" t="s">
        <v>4770</v>
      </c>
      <c r="Z2137" s="16">
        <v>3.4242359584124853</v>
      </c>
      <c r="AA2137" s="16">
        <v>2.1050893656020975E-2</v>
      </c>
      <c r="AB2137" s="29" t="s">
        <v>8349</v>
      </c>
      <c r="AC2137" s="16">
        <v>1.11592</v>
      </c>
      <c r="AD2137" s="16">
        <v>5.0244402673332689E-2</v>
      </c>
      <c r="AE2137" s="10" t="s">
        <v>2</v>
      </c>
      <c r="AF2137" s="10" t="s">
        <v>4075</v>
      </c>
      <c r="AG2137" s="37">
        <v>3.6311376231437809</v>
      </c>
      <c r="AH2137" s="16">
        <v>5.4476050918886416E-2</v>
      </c>
      <c r="AI2137" s="10" t="s">
        <v>4605</v>
      </c>
      <c r="AJ2137" s="10" t="s">
        <v>107</v>
      </c>
      <c r="AK2137" s="16" t="s">
        <v>111</v>
      </c>
      <c r="AL2137" s="16">
        <f t="shared" si="132"/>
        <v>1.9055544135877571</v>
      </c>
      <c r="AM2137" s="16">
        <f t="shared" si="133"/>
        <v>162.50568039076393</v>
      </c>
      <c r="AN2137" s="17">
        <f t="shared" si="134"/>
        <v>3.1808213289366306E-11</v>
      </c>
      <c r="AO2137" s="16">
        <f t="shared" si="135"/>
        <v>30.013651812799171</v>
      </c>
      <c r="AP2137" s="18">
        <v>6441.5925759223355</v>
      </c>
      <c r="AQ2137" s="18" t="s">
        <v>124</v>
      </c>
      <c r="AR2137" s="16">
        <v>1.5289260336640917</v>
      </c>
      <c r="AS2137" s="10" t="s">
        <v>74</v>
      </c>
      <c r="AT2137" s="16">
        <v>1.3918764753059414</v>
      </c>
      <c r="AU2137" s="10" t="s">
        <v>74</v>
      </c>
      <c r="AV2137" s="10" t="s">
        <v>8349</v>
      </c>
      <c r="AW2137" s="10" t="s">
        <v>8349</v>
      </c>
      <c r="AX2137" s="10" t="s">
        <v>8349</v>
      </c>
      <c r="AY2137" s="10" t="s">
        <v>8349</v>
      </c>
      <c r="AZ2137" s="10" t="s">
        <v>8349</v>
      </c>
      <c r="BA2137" s="10" t="s">
        <v>8349</v>
      </c>
    </row>
    <row r="2138" spans="1:53" s="10" customFormat="1">
      <c r="A2138" s="31">
        <v>109245</v>
      </c>
      <c r="B2138" s="10">
        <v>209635</v>
      </c>
      <c r="C2138" s="10" t="s">
        <v>8349</v>
      </c>
      <c r="D2138" s="10" t="s">
        <v>8349</v>
      </c>
      <c r="E2138" s="15" t="s">
        <v>8349</v>
      </c>
      <c r="F2138" s="10" t="s">
        <v>8349</v>
      </c>
      <c r="G2138" s="10" t="s">
        <v>8349</v>
      </c>
      <c r="H2138" s="10" t="s">
        <v>8349</v>
      </c>
      <c r="I2138" s="10" t="s">
        <v>8349</v>
      </c>
      <c r="J2138" s="10" t="s">
        <v>516</v>
      </c>
      <c r="K2138" s="10" t="s">
        <v>517</v>
      </c>
      <c r="L2138" s="10">
        <v>331.97161383999997</v>
      </c>
      <c r="M2138" s="10">
        <v>-70.285733570000005</v>
      </c>
      <c r="N2138" s="10">
        <v>73.69</v>
      </c>
      <c r="O2138" s="10">
        <v>11</v>
      </c>
      <c r="P2138" s="11">
        <v>319.94740000000002</v>
      </c>
      <c r="Q2138" s="11">
        <v>-41.012300000000003</v>
      </c>
      <c r="R2138" s="37">
        <v>29.797377830750893</v>
      </c>
      <c r="S2138" s="16">
        <v>1.4004767580452918E-2</v>
      </c>
      <c r="T2138" s="37">
        <v>6.6659512052629788</v>
      </c>
      <c r="U2138" s="16">
        <v>1.8027756377319945E-2</v>
      </c>
      <c r="V2138" s="10" t="s">
        <v>4767</v>
      </c>
      <c r="W2138" s="37">
        <v>0.54400000000000004</v>
      </c>
      <c r="X2138" s="16">
        <v>4.0000000000000001E-3</v>
      </c>
      <c r="Y2138" s="10" t="s">
        <v>4770</v>
      </c>
      <c r="Z2138" s="16">
        <v>4.2950609660462922</v>
      </c>
      <c r="AA2138" s="16">
        <v>4.8653681361367163E-2</v>
      </c>
      <c r="AB2138" s="29" t="s">
        <v>8349</v>
      </c>
      <c r="AC2138" s="16">
        <v>1.2989512052629788</v>
      </c>
      <c r="AD2138" s="16">
        <v>2.9223278392404912E-2</v>
      </c>
      <c r="AE2138" s="10" t="s">
        <v>120</v>
      </c>
      <c r="AF2138" s="10" t="s">
        <v>4075</v>
      </c>
      <c r="AG2138" s="37">
        <v>1.6678895316107245</v>
      </c>
      <c r="AH2138" s="16">
        <v>5.675544652289722E-2</v>
      </c>
      <c r="AI2138" s="10" t="s">
        <v>4554</v>
      </c>
      <c r="AJ2138" s="10" t="s">
        <v>107</v>
      </c>
      <c r="AK2138" s="16" t="s">
        <v>111</v>
      </c>
      <c r="AL2138" s="16">
        <f t="shared" si="132"/>
        <v>1.2914679754491494</v>
      </c>
      <c r="AM2138" s="16">
        <f t="shared" si="133"/>
        <v>43.341665256073455</v>
      </c>
      <c r="AN2138" s="17">
        <f t="shared" si="134"/>
        <v>6.9249190555479199E-11</v>
      </c>
      <c r="AO2138" s="16">
        <f t="shared" si="135"/>
        <v>32.064914451872781</v>
      </c>
      <c r="AP2138" s="18">
        <v>6132</v>
      </c>
      <c r="AQ2138" s="18" t="s">
        <v>129</v>
      </c>
      <c r="AR2138" s="16">
        <v>1.1434863254070109</v>
      </c>
      <c r="AS2138" s="10" t="s">
        <v>74</v>
      </c>
      <c r="AT2138" s="16">
        <v>1.140160444456221</v>
      </c>
      <c r="AU2138" s="10" t="s">
        <v>74</v>
      </c>
      <c r="AV2138" s="10">
        <v>4.42</v>
      </c>
      <c r="AW2138" s="10" t="s">
        <v>96</v>
      </c>
      <c r="AX2138" s="10" t="s">
        <v>8349</v>
      </c>
      <c r="AY2138" s="10" t="s">
        <v>8349</v>
      </c>
      <c r="AZ2138" s="10" t="s">
        <v>102</v>
      </c>
      <c r="BA2138" s="10" t="s">
        <v>8349</v>
      </c>
    </row>
    <row r="2139" spans="1:53" s="10" customFormat="1">
      <c r="A2139" s="33">
        <v>109335</v>
      </c>
      <c r="B2139" s="13" t="s">
        <v>8349</v>
      </c>
      <c r="C2139" s="14" t="s">
        <v>8349</v>
      </c>
      <c r="D2139" s="14" t="s">
        <v>8349</v>
      </c>
      <c r="E2139" s="14" t="s">
        <v>8349</v>
      </c>
      <c r="F2139" s="13" t="s">
        <v>9368</v>
      </c>
      <c r="G2139" s="13" t="s">
        <v>8349</v>
      </c>
      <c r="H2139" s="13" t="s">
        <v>8349</v>
      </c>
      <c r="I2139" s="13" t="s">
        <v>8349</v>
      </c>
      <c r="J2139" s="13" t="s">
        <v>4681</v>
      </c>
      <c r="K2139" s="13" t="s">
        <v>4682</v>
      </c>
      <c r="L2139" s="13">
        <v>332.25005482</v>
      </c>
      <c r="M2139" s="13">
        <v>67.723155250000005</v>
      </c>
      <c r="N2139" s="13">
        <v>-4.24</v>
      </c>
      <c r="O2139" s="13">
        <v>-13.4</v>
      </c>
      <c r="P2139" s="12">
        <v>108.4421</v>
      </c>
      <c r="Q2139" s="12">
        <v>9.5451999999999995</v>
      </c>
      <c r="R2139" s="38">
        <v>29.35995302407516</v>
      </c>
      <c r="S2139" s="23">
        <v>0.26012918379330591</v>
      </c>
      <c r="T2139" s="38">
        <v>9.8696209254674994</v>
      </c>
      <c r="U2139" s="19">
        <v>4.2520583250938597E-2</v>
      </c>
      <c r="V2139" s="13" t="s">
        <v>4767</v>
      </c>
      <c r="W2139" s="38">
        <v>0.38976412749999917</v>
      </c>
      <c r="X2139" s="19">
        <v>4.2520583250938597E-2</v>
      </c>
      <c r="Y2139" s="13" t="s">
        <v>4772</v>
      </c>
      <c r="Z2139" s="19">
        <v>7.5308441436004099</v>
      </c>
      <c r="AA2139" s="19">
        <v>0.69674109747612789</v>
      </c>
      <c r="AB2139" s="29" t="s">
        <v>8349</v>
      </c>
      <c r="AC2139" s="19">
        <v>0.81662092546749854</v>
      </c>
      <c r="AD2139" s="19">
        <v>4.7874836814343291E-2</v>
      </c>
      <c r="AE2139" s="13" t="s">
        <v>122</v>
      </c>
      <c r="AF2139" s="13" t="s">
        <v>4075</v>
      </c>
      <c r="AG2139" s="38">
        <v>8.0394616528465246E-2</v>
      </c>
      <c r="AH2139" s="19">
        <v>0.69838396095002009</v>
      </c>
      <c r="AI2139" s="13" t="s">
        <v>4494</v>
      </c>
      <c r="AJ2139" s="19" t="s">
        <v>8349</v>
      </c>
      <c r="AK2139" s="19" t="s">
        <v>8349</v>
      </c>
      <c r="AL2139" s="19">
        <f t="shared" si="132"/>
        <v>0.28353944439612849</v>
      </c>
      <c r="AM2139" s="19">
        <f t="shared" si="133"/>
        <v>9.6573534761321369</v>
      </c>
      <c r="AN2139" s="20">
        <f t="shared" si="134"/>
        <v>1.4366633611481314E-9</v>
      </c>
      <c r="AO2139" s="19">
        <f t="shared" si="135"/>
        <v>31.976233384956664</v>
      </c>
      <c r="AP2139" s="21">
        <v>6737.7916259093927</v>
      </c>
      <c r="AQ2139" s="21" t="s">
        <v>126</v>
      </c>
      <c r="AR2139" s="19">
        <v>0.20793613091045021</v>
      </c>
      <c r="AS2139" s="13" t="s">
        <v>74</v>
      </c>
      <c r="AT2139" s="19">
        <v>0.52394894010374615</v>
      </c>
      <c r="AU2139" s="13" t="s">
        <v>74</v>
      </c>
      <c r="AV2139" s="13" t="s">
        <v>8349</v>
      </c>
      <c r="AW2139" s="13" t="s">
        <v>8349</v>
      </c>
      <c r="AX2139" s="13" t="s">
        <v>8349</v>
      </c>
      <c r="AY2139" s="13" t="s">
        <v>8349</v>
      </c>
      <c r="AZ2139" s="13" t="s">
        <v>8349</v>
      </c>
      <c r="BA2139" s="13" t="s">
        <v>8349</v>
      </c>
    </row>
    <row r="2140" spans="1:53" s="10" customFormat="1">
      <c r="A2140" s="31">
        <v>109378</v>
      </c>
      <c r="B2140" s="10">
        <v>210277</v>
      </c>
      <c r="C2140" s="10" t="s">
        <v>5793</v>
      </c>
      <c r="D2140" s="10" t="s">
        <v>5794</v>
      </c>
      <c r="E2140" s="15" t="s">
        <v>8349</v>
      </c>
      <c r="F2140" s="10" t="s">
        <v>8349</v>
      </c>
      <c r="G2140" s="10" t="s">
        <v>8349</v>
      </c>
      <c r="H2140" s="10" t="s">
        <v>8349</v>
      </c>
      <c r="I2140" s="10">
        <v>1</v>
      </c>
      <c r="J2140" s="10" t="s">
        <v>518</v>
      </c>
      <c r="K2140" s="10" t="s">
        <v>519</v>
      </c>
      <c r="L2140" s="10">
        <v>332.37423100000001</v>
      </c>
      <c r="M2140" s="10">
        <v>-7.5475607699999996</v>
      </c>
      <c r="N2140" s="10">
        <v>85.48</v>
      </c>
      <c r="O2140" s="10">
        <v>-449.82</v>
      </c>
      <c r="P2140" s="11">
        <v>52.351599999999998</v>
      </c>
      <c r="Q2140" s="11">
        <v>-46.964399999999998</v>
      </c>
      <c r="R2140" s="37">
        <v>21.561017680034496</v>
      </c>
      <c r="S2140" s="16">
        <v>1.0349288486416558E-2</v>
      </c>
      <c r="T2140" s="37">
        <v>6.5321782528755801</v>
      </c>
      <c r="U2140" s="16">
        <v>1.8867962264113206E-2</v>
      </c>
      <c r="V2140" s="10" t="s">
        <v>4767</v>
      </c>
      <c r="W2140" s="37">
        <v>0.76386729022135991</v>
      </c>
      <c r="X2140" s="16">
        <v>1.8867962264113206E-2</v>
      </c>
      <c r="Y2140" s="10" t="s">
        <v>4768</v>
      </c>
      <c r="Z2140" s="16">
        <v>4.8638319743854233</v>
      </c>
      <c r="AA2140" s="16">
        <v>4.1458256087650192E-2</v>
      </c>
      <c r="AB2140" s="29" t="s">
        <v>8349</v>
      </c>
      <c r="AC2140" s="16">
        <v>1.72617825287558</v>
      </c>
      <c r="AD2140" s="16">
        <v>2.2912878474779196E-2</v>
      </c>
      <c r="AE2140" s="10" t="s">
        <v>18</v>
      </c>
      <c r="AF2140" s="10" t="s">
        <v>4075</v>
      </c>
      <c r="AG2140" s="37">
        <v>1.0743940524807147</v>
      </c>
      <c r="AH2140" s="16">
        <v>4.7368628836279229E-2</v>
      </c>
      <c r="AI2140" s="10" t="s">
        <v>4654</v>
      </c>
      <c r="AJ2140" s="10" t="s">
        <v>107</v>
      </c>
      <c r="AK2140" s="16" t="s">
        <v>109</v>
      </c>
      <c r="AL2140" s="16">
        <f t="shared" si="132"/>
        <v>1.0365298126347908</v>
      </c>
      <c r="AM2140" s="16">
        <f t="shared" si="133"/>
        <v>48.074252710001609</v>
      </c>
      <c r="AN2140" s="17">
        <f t="shared" si="134"/>
        <v>1.075024566017627E-10</v>
      </c>
      <c r="AO2140" s="16">
        <f t="shared" si="135"/>
        <v>31.453632281167458</v>
      </c>
      <c r="AP2140" s="18">
        <v>5555</v>
      </c>
      <c r="AQ2140" s="18" t="s">
        <v>141</v>
      </c>
      <c r="AR2140" s="16">
        <v>1.06</v>
      </c>
      <c r="AS2140" s="10" t="s">
        <v>73</v>
      </c>
      <c r="AT2140" s="16">
        <v>0.98599999999999999</v>
      </c>
      <c r="AU2140" s="10" t="s">
        <v>73</v>
      </c>
      <c r="AV2140" s="10">
        <v>4.3899999999999997</v>
      </c>
      <c r="AW2140" s="10" t="s">
        <v>73</v>
      </c>
      <c r="AX2140" s="10">
        <v>10.64</v>
      </c>
      <c r="AY2140" s="10" t="s">
        <v>73</v>
      </c>
      <c r="AZ2140" s="10" t="s">
        <v>103</v>
      </c>
      <c r="BA2140" s="10">
        <v>0.21</v>
      </c>
    </row>
    <row r="2141" spans="1:53" s="10" customFormat="1">
      <c r="A2141" s="31">
        <v>109388</v>
      </c>
      <c r="B2141" s="10" t="s">
        <v>8349</v>
      </c>
      <c r="C2141" s="10" t="s">
        <v>5795</v>
      </c>
      <c r="D2141" s="10" t="s">
        <v>5796</v>
      </c>
      <c r="E2141" s="15" t="s">
        <v>8349</v>
      </c>
      <c r="F2141" s="10" t="s">
        <v>8349</v>
      </c>
      <c r="G2141" s="10" t="s">
        <v>8349</v>
      </c>
      <c r="H2141" s="10" t="s">
        <v>8349</v>
      </c>
      <c r="I2141" s="10">
        <v>1</v>
      </c>
      <c r="J2141" s="10" t="s">
        <v>520</v>
      </c>
      <c r="K2141" s="10" t="s">
        <v>521</v>
      </c>
      <c r="L2141" s="10">
        <v>332.41534075999999</v>
      </c>
      <c r="M2141" s="10">
        <v>-4.6406810399999996</v>
      </c>
      <c r="N2141" s="10">
        <v>1134.9000000000001</v>
      </c>
      <c r="O2141" s="10">
        <v>-19.71</v>
      </c>
      <c r="P2141" s="11">
        <v>55.888399999999997</v>
      </c>
      <c r="Q2141" s="11">
        <v>-45.396799999999999</v>
      </c>
      <c r="R2141" s="37">
        <v>9.095870474804439</v>
      </c>
      <c r="S2141" s="16">
        <v>1.8828451882845189E-2</v>
      </c>
      <c r="T2141" s="37">
        <v>10.366</v>
      </c>
      <c r="U2141" s="16">
        <v>1.2E-2</v>
      </c>
      <c r="V2141" s="10" t="s">
        <v>4769</v>
      </c>
      <c r="W2141" s="37">
        <v>1.502</v>
      </c>
      <c r="X2141" s="16">
        <v>8.3999999999999995E-3</v>
      </c>
      <c r="Y2141" s="10" t="s">
        <v>4769</v>
      </c>
      <c r="Z2141" s="16">
        <v>10.571778663148558</v>
      </c>
      <c r="AA2141" s="16">
        <v>5.3275269485178356E-2</v>
      </c>
      <c r="AB2141" s="29" t="s">
        <v>8349</v>
      </c>
      <c r="AC2141" s="16">
        <v>4.8159999999999998</v>
      </c>
      <c r="AD2141" s="16">
        <v>3.0024989592004857E-2</v>
      </c>
      <c r="AE2141" s="10" t="s">
        <v>125</v>
      </c>
      <c r="AF2141" s="10" t="s">
        <v>4075</v>
      </c>
      <c r="AG2141" s="37">
        <v>3.3974874369150268E-2</v>
      </c>
      <c r="AH2141" s="16">
        <v>0.10458610968344877</v>
      </c>
      <c r="AI2141" s="10" t="s">
        <v>4667</v>
      </c>
      <c r="AJ2141" s="10" t="s">
        <v>107</v>
      </c>
      <c r="AK2141" s="22" t="s">
        <v>60</v>
      </c>
      <c r="AL2141" s="16">
        <f t="shared" si="132"/>
        <v>0.18432274512156732</v>
      </c>
      <c r="AM2141" s="16">
        <f t="shared" si="133"/>
        <v>20.264442598665109</v>
      </c>
      <c r="AN2141" s="17">
        <f t="shared" si="134"/>
        <v>3.3995710696395057E-9</v>
      </c>
      <c r="AO2141" s="16">
        <f t="shared" si="135"/>
        <v>31.537439688159047</v>
      </c>
      <c r="AP2141" s="18">
        <v>3343.2220253986288</v>
      </c>
      <c r="AQ2141" s="18" t="s">
        <v>124</v>
      </c>
      <c r="AR2141" s="16">
        <v>0.54903510949008227</v>
      </c>
      <c r="AS2141" s="10" t="s">
        <v>74</v>
      </c>
      <c r="AT2141" s="16">
        <v>0.42012043851844766</v>
      </c>
      <c r="AU2141" s="10" t="s">
        <v>74</v>
      </c>
      <c r="AV2141" s="10" t="s">
        <v>8349</v>
      </c>
      <c r="AW2141" s="10" t="s">
        <v>8349</v>
      </c>
      <c r="AX2141" s="10" t="s">
        <v>8349</v>
      </c>
      <c r="AY2141" s="10" t="s">
        <v>8349</v>
      </c>
      <c r="AZ2141" s="10" t="s">
        <v>8349</v>
      </c>
      <c r="BA2141" s="10" t="s">
        <v>8349</v>
      </c>
    </row>
    <row r="2142" spans="1:53" s="10" customFormat="1">
      <c r="A2142" s="31">
        <v>109422</v>
      </c>
      <c r="B2142" s="10">
        <v>210302</v>
      </c>
      <c r="C2142" s="10" t="s">
        <v>5797</v>
      </c>
      <c r="D2142" s="10" t="s">
        <v>5798</v>
      </c>
      <c r="E2142" s="15" t="s">
        <v>8349</v>
      </c>
      <c r="F2142" s="10" t="s">
        <v>8349</v>
      </c>
      <c r="G2142" s="10" t="s">
        <v>8349</v>
      </c>
      <c r="H2142" s="10" t="s">
        <v>8349</v>
      </c>
      <c r="I2142" s="10" t="s">
        <v>8349</v>
      </c>
      <c r="J2142" s="10" t="s">
        <v>522</v>
      </c>
      <c r="K2142" s="10" t="s">
        <v>523</v>
      </c>
      <c r="L2142" s="10">
        <v>332.53534803000002</v>
      </c>
      <c r="M2142" s="10">
        <v>-32.548440419999999</v>
      </c>
      <c r="N2142" s="10">
        <v>428.62</v>
      </c>
      <c r="O2142" s="10">
        <v>13.83</v>
      </c>
      <c r="P2142" s="11">
        <v>14.1233</v>
      </c>
      <c r="Q2142" s="11">
        <v>-54.813200000000002</v>
      </c>
      <c r="R2142" s="37">
        <v>18.278194114421495</v>
      </c>
      <c r="S2142" s="16">
        <v>5.117894352038019E-3</v>
      </c>
      <c r="T2142" s="37">
        <v>4.9331970884705409</v>
      </c>
      <c r="U2142" s="16">
        <v>1.6643316977093238E-2</v>
      </c>
      <c r="V2142" s="10" t="s">
        <v>4767</v>
      </c>
      <c r="W2142" s="37">
        <v>0.48899999999999999</v>
      </c>
      <c r="X2142" s="16">
        <v>7.0000000000000001E-3</v>
      </c>
      <c r="Y2142" s="10" t="s">
        <v>4770</v>
      </c>
      <c r="Z2142" s="16">
        <v>3.6235306623578873</v>
      </c>
      <c r="AA2142" s="16">
        <v>2.7785219279071072E-2</v>
      </c>
      <c r="AB2142" s="29" t="s">
        <v>8349</v>
      </c>
      <c r="AC2142" s="16">
        <v>1.1531970884705411</v>
      </c>
      <c r="AD2142" s="16">
        <v>5.2697248505021589E-2</v>
      </c>
      <c r="AE2142" s="10" t="s">
        <v>4151</v>
      </c>
      <c r="AF2142" s="10" t="s">
        <v>4075</v>
      </c>
      <c r="AG2142" s="37">
        <v>3.0351382786120435</v>
      </c>
      <c r="AH2142" s="16">
        <v>5.9573638552518036E-2</v>
      </c>
      <c r="AI2142" s="10" t="s">
        <v>4634</v>
      </c>
      <c r="AJ2142" s="10" t="s">
        <v>107</v>
      </c>
      <c r="AK2142" s="16" t="s">
        <v>111</v>
      </c>
      <c r="AL2142" s="16">
        <f t="shared" si="132"/>
        <v>1.742164825328546</v>
      </c>
      <c r="AM2142" s="16">
        <f t="shared" si="133"/>
        <v>95.313837593724742</v>
      </c>
      <c r="AN2142" s="17">
        <f t="shared" si="134"/>
        <v>3.8054279376298363E-11</v>
      </c>
      <c r="AO2142" s="16">
        <f t="shared" si="135"/>
        <v>30.982188332878202</v>
      </c>
      <c r="AP2142" s="18">
        <v>6339</v>
      </c>
      <c r="AQ2142" s="18" t="s">
        <v>141</v>
      </c>
      <c r="AR2142" s="16">
        <v>1.46</v>
      </c>
      <c r="AS2142" s="10" t="s">
        <v>73</v>
      </c>
      <c r="AT2142" s="16">
        <v>1.2829999999999999</v>
      </c>
      <c r="AU2142" s="10" t="s">
        <v>73</v>
      </c>
      <c r="AV2142" s="10">
        <v>4.2300000000000004</v>
      </c>
      <c r="AW2142" s="10" t="s">
        <v>73</v>
      </c>
      <c r="AX2142" s="10">
        <v>2.52</v>
      </c>
      <c r="AY2142" s="10" t="s">
        <v>73</v>
      </c>
      <c r="AZ2142" s="10" t="s">
        <v>102</v>
      </c>
      <c r="BA2142" s="10">
        <v>0.09</v>
      </c>
    </row>
    <row r="2143" spans="1:53" s="10" customFormat="1">
      <c r="A2143" s="31">
        <v>109427</v>
      </c>
      <c r="B2143" s="10">
        <v>210418</v>
      </c>
      <c r="C2143" s="10" t="s">
        <v>5799</v>
      </c>
      <c r="D2143" s="10" t="s">
        <v>8349</v>
      </c>
      <c r="E2143" s="15" t="s">
        <v>8349</v>
      </c>
      <c r="F2143" s="10" t="s">
        <v>8349</v>
      </c>
      <c r="G2143" s="10" t="s">
        <v>8349</v>
      </c>
      <c r="H2143" s="10" t="s">
        <v>8349</v>
      </c>
      <c r="I2143" s="10" t="s">
        <v>8349</v>
      </c>
      <c r="J2143" s="10" t="s">
        <v>524</v>
      </c>
      <c r="K2143" s="10" t="s">
        <v>525</v>
      </c>
      <c r="L2143" s="10">
        <v>332.54924901999999</v>
      </c>
      <c r="M2143" s="10">
        <v>6.1977890000000002</v>
      </c>
      <c r="N2143" s="10">
        <v>281.95999999999998</v>
      </c>
      <c r="O2143" s="10">
        <v>31.23</v>
      </c>
      <c r="P2143" s="11">
        <v>67.416300000000007</v>
      </c>
      <c r="Q2143" s="11">
        <v>-38.716500000000003</v>
      </c>
      <c r="R2143" s="37">
        <v>28.296547821165817</v>
      </c>
      <c r="S2143" s="16">
        <v>2.4052065647990943E-2</v>
      </c>
      <c r="T2143" s="37">
        <v>3.52</v>
      </c>
      <c r="U2143" s="16">
        <v>1.414213562373095E-3</v>
      </c>
      <c r="V2143" s="10" t="s">
        <v>4770</v>
      </c>
      <c r="W2143" s="37">
        <v>8.5999999999999993E-2</v>
      </c>
      <c r="X2143" s="16">
        <v>2E-3</v>
      </c>
      <c r="Y2143" s="10" t="s">
        <v>4770</v>
      </c>
      <c r="Z2143" s="16">
        <v>1.2613327258537272</v>
      </c>
      <c r="AA2143" s="16">
        <v>5.4280967579146466E-2</v>
      </c>
      <c r="AB2143" s="29" t="s">
        <v>8349</v>
      </c>
      <c r="AC2143" s="16">
        <v>0.18999999999999995</v>
      </c>
      <c r="AD2143" s="16">
        <v>5.0019996001599204E-2</v>
      </c>
      <c r="AE2143" s="10" t="s">
        <v>4092</v>
      </c>
      <c r="AF2143" s="10" t="s">
        <v>4075</v>
      </c>
      <c r="AG2143" s="37">
        <v>27.661428697584036</v>
      </c>
      <c r="AH2143" s="16">
        <v>7.3813436726170328E-2</v>
      </c>
      <c r="AI2143" s="10" t="s">
        <v>4404</v>
      </c>
      <c r="AJ2143" s="10" t="s">
        <v>107</v>
      </c>
      <c r="AK2143" s="16" t="s">
        <v>62</v>
      </c>
      <c r="AL2143" s="16">
        <f t="shared" si="132"/>
        <v>5.2594133415794611</v>
      </c>
      <c r="AM2143" s="16">
        <f t="shared" si="133"/>
        <v>185.86766749141816</v>
      </c>
      <c r="AN2143" s="17">
        <f t="shared" si="134"/>
        <v>4.1754893162871168E-12</v>
      </c>
      <c r="AO2143" s="16">
        <f t="shared" si="135"/>
        <v>31.9682315579891</v>
      </c>
      <c r="AP2143" s="18">
        <v>8569</v>
      </c>
      <c r="AQ2143" s="18" t="s">
        <v>129</v>
      </c>
      <c r="AR2143" s="16">
        <v>2.3846719558815206</v>
      </c>
      <c r="AS2143" s="10" t="s">
        <v>74</v>
      </c>
      <c r="AT2143" s="16">
        <v>2.3426717355777478</v>
      </c>
      <c r="AU2143" s="10" t="s">
        <v>74</v>
      </c>
      <c r="AV2143" s="10">
        <v>3.86</v>
      </c>
      <c r="AW2143" s="10" t="s">
        <v>96</v>
      </c>
      <c r="AX2143" s="10" t="s">
        <v>8349</v>
      </c>
      <c r="AY2143" s="10" t="s">
        <v>8349</v>
      </c>
      <c r="AZ2143" s="10" t="s">
        <v>8349</v>
      </c>
      <c r="BA2143" s="10" t="s">
        <v>8349</v>
      </c>
    </row>
    <row r="2144" spans="1:53" s="10" customFormat="1">
      <c r="A2144" s="31">
        <v>109527</v>
      </c>
      <c r="B2144" s="10">
        <v>210667</v>
      </c>
      <c r="C2144" s="10" t="s">
        <v>5800</v>
      </c>
      <c r="D2144" s="10" t="s">
        <v>5801</v>
      </c>
      <c r="E2144" s="15" t="s">
        <v>8349</v>
      </c>
      <c r="F2144" s="10" t="s">
        <v>8349</v>
      </c>
      <c r="G2144" s="10" t="s">
        <v>8349</v>
      </c>
      <c r="H2144" s="10" t="s">
        <v>8349</v>
      </c>
      <c r="I2144" s="10" t="s">
        <v>8349</v>
      </c>
      <c r="J2144" s="10" t="s">
        <v>526</v>
      </c>
      <c r="K2144" s="10" t="s">
        <v>527</v>
      </c>
      <c r="L2144" s="10">
        <v>332.79956227000002</v>
      </c>
      <c r="M2144" s="10">
        <v>36.256937890000003</v>
      </c>
      <c r="N2144" s="10">
        <v>25.38</v>
      </c>
      <c r="O2144" s="10">
        <v>-250.23</v>
      </c>
      <c r="P2144" s="11">
        <v>90.212100000000007</v>
      </c>
      <c r="Q2144" s="11">
        <v>-16.236699999999999</v>
      </c>
      <c r="R2144" s="37">
        <v>22.899015342340277</v>
      </c>
      <c r="S2144" s="16">
        <v>1.2136478131440347E-2</v>
      </c>
      <c r="T2144" s="37">
        <v>7.2173511799924199</v>
      </c>
      <c r="U2144" s="16">
        <v>1.8027756377319945E-2</v>
      </c>
      <c r="V2144" s="10" t="s">
        <v>4767</v>
      </c>
      <c r="W2144" s="37">
        <v>0.81200000000000006</v>
      </c>
      <c r="X2144" s="16">
        <v>0</v>
      </c>
      <c r="Y2144" s="10" t="s">
        <v>4770</v>
      </c>
      <c r="Z2144" s="16">
        <v>5.41826713959912</v>
      </c>
      <c r="AA2144" s="16">
        <v>4.4543012151388339E-2</v>
      </c>
      <c r="AB2144" s="29" t="s">
        <v>8349</v>
      </c>
      <c r="AC2144" s="16">
        <v>1.8283511799924197</v>
      </c>
      <c r="AD2144" s="16">
        <v>2.4103941586387897E-2</v>
      </c>
      <c r="AE2144" s="10" t="s">
        <v>120</v>
      </c>
      <c r="AF2144" s="10" t="s">
        <v>4075</v>
      </c>
      <c r="AG2144" s="37">
        <v>0.66399945381300651</v>
      </c>
      <c r="AH2144" s="16">
        <v>5.0646618164678373E-2</v>
      </c>
      <c r="AI2144" s="10" t="s">
        <v>4332</v>
      </c>
      <c r="AJ2144" s="10" t="s">
        <v>107</v>
      </c>
      <c r="AK2144" s="16" t="s">
        <v>108</v>
      </c>
      <c r="AL2144" s="16">
        <f t="shared" si="132"/>
        <v>0.81486161635765275</v>
      </c>
      <c r="AM2144" s="16">
        <f t="shared" si="133"/>
        <v>35.585006786338703</v>
      </c>
      <c r="AN2144" s="17">
        <f t="shared" si="134"/>
        <v>1.7394592621536518E-10</v>
      </c>
      <c r="AO2144" s="16">
        <f t="shared" si="135"/>
        <v>31.616315524746817</v>
      </c>
      <c r="AP2144" s="18">
        <v>5462</v>
      </c>
      <c r="AQ2144" s="18" t="s">
        <v>141</v>
      </c>
      <c r="AR2144" s="16">
        <v>0.87</v>
      </c>
      <c r="AS2144" s="10" t="s">
        <v>73</v>
      </c>
      <c r="AT2144" s="16">
        <v>0.95299999999999996</v>
      </c>
      <c r="AU2144" s="10" t="s">
        <v>73</v>
      </c>
      <c r="AV2144" s="10">
        <v>4.5599999999999996</v>
      </c>
      <c r="AW2144" s="10" t="s">
        <v>73</v>
      </c>
      <c r="AX2144" s="10">
        <v>4.5</v>
      </c>
      <c r="AY2144" s="10" t="s">
        <v>141</v>
      </c>
      <c r="AZ2144" s="10" t="s">
        <v>101</v>
      </c>
      <c r="BA2144" s="10">
        <v>0.23</v>
      </c>
    </row>
    <row r="2145" spans="1:53" s="10" customFormat="1">
      <c r="A2145" s="31">
        <v>109537</v>
      </c>
      <c r="B2145" s="10" t="s">
        <v>8349</v>
      </c>
      <c r="C2145" s="10" t="s">
        <v>5802</v>
      </c>
      <c r="D2145" s="10" t="s">
        <v>8349</v>
      </c>
      <c r="E2145" s="15" t="s">
        <v>8349</v>
      </c>
      <c r="F2145" s="10" t="s">
        <v>8349</v>
      </c>
      <c r="G2145" s="10" t="s">
        <v>8349</v>
      </c>
      <c r="H2145" s="10" t="s">
        <v>8349</v>
      </c>
      <c r="I2145" s="10" t="s">
        <v>8349</v>
      </c>
      <c r="J2145" s="10" t="s">
        <v>435</v>
      </c>
      <c r="K2145" s="10" t="s">
        <v>436</v>
      </c>
      <c r="L2145" s="10">
        <v>332.82130934999998</v>
      </c>
      <c r="M2145" s="10">
        <v>41.014666740000003</v>
      </c>
      <c r="N2145" s="10">
        <v>-207.31</v>
      </c>
      <c r="O2145" s="10">
        <v>231.37</v>
      </c>
      <c r="P2145" s="11">
        <v>93.129800000000003</v>
      </c>
      <c r="Q2145" s="11">
        <v>-12.4094</v>
      </c>
      <c r="R2145" s="37">
        <v>22.737608003638019</v>
      </c>
      <c r="S2145" s="16">
        <v>5.025011368804002E-2</v>
      </c>
      <c r="T2145" s="37">
        <v>11.11</v>
      </c>
      <c r="U2145" s="16">
        <v>1.4142135623730949E-2</v>
      </c>
      <c r="V2145" s="10" t="s">
        <v>4770</v>
      </c>
      <c r="W2145" s="37">
        <v>1.46</v>
      </c>
      <c r="X2145" s="16">
        <v>0.02</v>
      </c>
      <c r="Y2145" s="10" t="s">
        <v>4770</v>
      </c>
      <c r="Z2145" s="16">
        <v>9.326276125123858</v>
      </c>
      <c r="AA2145" s="16">
        <v>0.12609588442198394</v>
      </c>
      <c r="AB2145" s="29" t="s">
        <v>8349</v>
      </c>
      <c r="AC2145" s="16">
        <v>3.6749999999999998</v>
      </c>
      <c r="AD2145" s="16">
        <v>2.2891046284519191E-2</v>
      </c>
      <c r="AE2145" s="10" t="s">
        <v>120</v>
      </c>
      <c r="AF2145" s="10" t="s">
        <v>4075</v>
      </c>
      <c r="AG2145" s="37">
        <v>4.6078364326498353E-2</v>
      </c>
      <c r="AH2145" s="16">
        <v>0.12815682606932152</v>
      </c>
      <c r="AI2145" s="10" t="s">
        <v>4593</v>
      </c>
      <c r="AJ2145" s="10" t="s">
        <v>107</v>
      </c>
      <c r="AK2145" s="22" t="s">
        <v>110</v>
      </c>
      <c r="AL2145" s="16">
        <f t="shared" si="132"/>
        <v>0.21465871593415059</v>
      </c>
      <c r="AM2145" s="16">
        <f t="shared" si="133"/>
        <v>9.4406903267839422</v>
      </c>
      <c r="AN2145" s="17">
        <f t="shared" si="134"/>
        <v>2.5065993918881196E-9</v>
      </c>
      <c r="AO2145" s="16">
        <f t="shared" si="135"/>
        <v>32.612287675071215</v>
      </c>
      <c r="AP2145" s="18">
        <v>3897.6273223067801</v>
      </c>
      <c r="AQ2145" s="18" t="s">
        <v>124</v>
      </c>
      <c r="AR2145" s="16">
        <v>0.47043489811948136</v>
      </c>
      <c r="AS2145" s="10" t="s">
        <v>74</v>
      </c>
      <c r="AT2145" s="16">
        <v>0.45426255261994342</v>
      </c>
      <c r="AU2145" s="10" t="s">
        <v>74</v>
      </c>
      <c r="AV2145" s="10" t="s">
        <v>8349</v>
      </c>
      <c r="AW2145" s="10" t="s">
        <v>8349</v>
      </c>
      <c r="AX2145" s="10" t="s">
        <v>8349</v>
      </c>
      <c r="AY2145" s="10" t="s">
        <v>8349</v>
      </c>
      <c r="AZ2145" s="10" t="s">
        <v>8349</v>
      </c>
      <c r="BA2145" s="10" t="s">
        <v>8349</v>
      </c>
    </row>
    <row r="2146" spans="1:53" s="10" customFormat="1">
      <c r="A2146" s="31">
        <v>109555</v>
      </c>
      <c r="B2146" s="10" t="s">
        <v>8349</v>
      </c>
      <c r="C2146" s="10" t="s">
        <v>5803</v>
      </c>
      <c r="D2146" s="10" t="s">
        <v>5804</v>
      </c>
      <c r="E2146" s="15" t="s">
        <v>8349</v>
      </c>
      <c r="F2146" s="10" t="s">
        <v>8349</v>
      </c>
      <c r="G2146" s="10" t="s">
        <v>8349</v>
      </c>
      <c r="H2146" s="10" t="s">
        <v>8349</v>
      </c>
      <c r="I2146" s="10" t="s">
        <v>8349</v>
      </c>
      <c r="J2146" s="10" t="s">
        <v>437</v>
      </c>
      <c r="K2146" s="10" t="s">
        <v>438</v>
      </c>
      <c r="L2146" s="10">
        <v>332.87454924000002</v>
      </c>
      <c r="M2146" s="10">
        <v>18.42575716</v>
      </c>
      <c r="N2146" s="10">
        <v>329.21</v>
      </c>
      <c r="O2146" s="10">
        <v>178.44</v>
      </c>
      <c r="P2146" s="11">
        <v>78.078599999999994</v>
      </c>
      <c r="Q2146" s="11">
        <v>-30.187799999999999</v>
      </c>
      <c r="R2146" s="37">
        <v>11.617100371747211</v>
      </c>
      <c r="S2146" s="16">
        <v>1.6031598513011152E-2</v>
      </c>
      <c r="T2146" s="37">
        <v>10.25</v>
      </c>
      <c r="U2146" s="16">
        <v>2.1213203435596424E-3</v>
      </c>
      <c r="V2146" s="10" t="s">
        <v>4770</v>
      </c>
      <c r="W2146" s="37">
        <v>1.4650000000000001</v>
      </c>
      <c r="X2146" s="16">
        <v>3.0000000000000001E-3</v>
      </c>
      <c r="Y2146" s="10" t="s">
        <v>4770</v>
      </c>
      <c r="Z2146" s="16">
        <v>9.9245112916115694</v>
      </c>
      <c r="AA2146" s="16">
        <v>3.7215560301595119E-2</v>
      </c>
      <c r="AB2146" s="29" t="s">
        <v>8349</v>
      </c>
      <c r="AC2146" s="16">
        <v>4.4269999999999996</v>
      </c>
      <c r="AD2146" s="16">
        <v>1.6140012391568974E-2</v>
      </c>
      <c r="AE2146" s="10" t="s">
        <v>120</v>
      </c>
      <c r="AF2146" s="10" t="s">
        <v>4075</v>
      </c>
      <c r="AG2146" s="37">
        <v>4.6179603606599291E-2</v>
      </c>
      <c r="AH2146" s="16">
        <v>9.7390954038666558E-2</v>
      </c>
      <c r="AI2146" s="10" t="s">
        <v>4593</v>
      </c>
      <c r="AJ2146" s="10" t="s">
        <v>107</v>
      </c>
      <c r="AK2146" s="22" t="s">
        <v>110</v>
      </c>
      <c r="AL2146" s="16">
        <f t="shared" si="132"/>
        <v>0.21489440105921628</v>
      </c>
      <c r="AM2146" s="16">
        <f t="shared" si="133"/>
        <v>18.498110043177338</v>
      </c>
      <c r="AN2146" s="17">
        <f t="shared" si="134"/>
        <v>2.5011041884191158E-9</v>
      </c>
      <c r="AO2146" s="16">
        <f t="shared" si="135"/>
        <v>31.75467054125248</v>
      </c>
      <c r="AP2146" s="18">
        <v>3504.5022763134457</v>
      </c>
      <c r="AQ2146" s="18" t="s">
        <v>124</v>
      </c>
      <c r="AR2146" s="16">
        <v>0.58253769608190709</v>
      </c>
      <c r="AS2146" s="10" t="s">
        <v>74</v>
      </c>
      <c r="AT2146" s="16">
        <v>0.45451825800111095</v>
      </c>
      <c r="AU2146" s="10" t="s">
        <v>74</v>
      </c>
      <c r="AV2146" s="10" t="s">
        <v>8349</v>
      </c>
      <c r="AW2146" s="10" t="s">
        <v>8349</v>
      </c>
      <c r="AX2146" s="10" t="s">
        <v>8349</v>
      </c>
      <c r="AY2146" s="10" t="s">
        <v>8349</v>
      </c>
      <c r="AZ2146" s="10" t="s">
        <v>8349</v>
      </c>
      <c r="BA2146" s="10" t="s">
        <v>8349</v>
      </c>
    </row>
    <row r="2147" spans="1:53" s="10" customFormat="1">
      <c r="A2147" s="31">
        <v>109638</v>
      </c>
      <c r="B2147" s="10" t="s">
        <v>8349</v>
      </c>
      <c r="C2147" s="10" t="s">
        <v>5805</v>
      </c>
      <c r="D2147" s="10" t="s">
        <v>5806</v>
      </c>
      <c r="E2147" s="15" t="s">
        <v>8349</v>
      </c>
      <c r="F2147" s="10" t="s">
        <v>8349</v>
      </c>
      <c r="G2147" s="10" t="s">
        <v>8349</v>
      </c>
      <c r="H2147" s="10" t="s">
        <v>8349</v>
      </c>
      <c r="I2147" s="10" t="s">
        <v>8349</v>
      </c>
      <c r="J2147" s="10" t="s">
        <v>439</v>
      </c>
      <c r="K2147" s="10" t="s">
        <v>440</v>
      </c>
      <c r="L2147" s="10">
        <v>333.14950918</v>
      </c>
      <c r="M2147" s="10">
        <v>8.5548573700000006</v>
      </c>
      <c r="N2147" s="10">
        <v>116.05</v>
      </c>
      <c r="O2147" s="10">
        <v>-661.45</v>
      </c>
      <c r="P2147" s="11">
        <v>70.115499999999997</v>
      </c>
      <c r="Q2147" s="11">
        <v>-37.532400000000003</v>
      </c>
      <c r="R2147" s="37">
        <v>14.961101137043686</v>
      </c>
      <c r="S2147" s="16">
        <v>6.5978456014362655E-2</v>
      </c>
      <c r="T2147" s="37">
        <v>11.99</v>
      </c>
      <c r="U2147" s="16">
        <v>3.5355339059327372E-3</v>
      </c>
      <c r="V2147" s="10" t="s">
        <v>4770</v>
      </c>
      <c r="W2147" s="37">
        <v>1.5529999999999999</v>
      </c>
      <c r="X2147" s="16">
        <v>5.0000000000000001E-3</v>
      </c>
      <c r="Y2147" s="10" t="s">
        <v>4770</v>
      </c>
      <c r="Z2147" s="16">
        <v>11.11518220610677</v>
      </c>
      <c r="AA2147" s="16">
        <v>0.1517510653562546</v>
      </c>
      <c r="AB2147" s="29" t="s">
        <v>8349</v>
      </c>
      <c r="AC2147" s="16">
        <v>4.5179999999999998</v>
      </c>
      <c r="AD2147" s="16">
        <v>2.7230497608380203E-2</v>
      </c>
      <c r="AE2147" s="10" t="s">
        <v>120</v>
      </c>
      <c r="AF2147" s="10" t="s">
        <v>4075</v>
      </c>
      <c r="AG2147" s="37">
        <v>1.6599965941970846E-2</v>
      </c>
      <c r="AH2147" s="16">
        <v>0.17643238318618909</v>
      </c>
      <c r="AI2147" s="10" t="s">
        <v>4667</v>
      </c>
      <c r="AJ2147" s="10" t="s">
        <v>107</v>
      </c>
      <c r="AK2147" s="22" t="s">
        <v>110</v>
      </c>
      <c r="AL2147" s="16">
        <f t="shared" si="132"/>
        <v>0.12884085509639731</v>
      </c>
      <c r="AM2147" s="16">
        <f t="shared" si="133"/>
        <v>8.6117227546431963</v>
      </c>
      <c r="AN2147" s="17">
        <f t="shared" si="134"/>
        <v>6.9578456006330311E-9</v>
      </c>
      <c r="AO2147" s="16">
        <f t="shared" si="135"/>
        <v>32.383813031934956</v>
      </c>
      <c r="AP2147" s="18">
        <v>3464.2099020363694</v>
      </c>
      <c r="AQ2147" s="18" t="s">
        <v>124</v>
      </c>
      <c r="AR2147" s="16">
        <v>0.35743479506999176</v>
      </c>
      <c r="AS2147" s="10" t="s">
        <v>74</v>
      </c>
      <c r="AT2147" s="16">
        <v>0.34963687506093688</v>
      </c>
      <c r="AU2147" s="10" t="s">
        <v>74</v>
      </c>
      <c r="AV2147" s="10" t="s">
        <v>8349</v>
      </c>
      <c r="AW2147" s="10" t="s">
        <v>8349</v>
      </c>
      <c r="AX2147" s="10" t="s">
        <v>8349</v>
      </c>
      <c r="AY2147" s="10" t="s">
        <v>8349</v>
      </c>
      <c r="AZ2147" s="10" t="s">
        <v>8349</v>
      </c>
      <c r="BA2147" s="10" t="s">
        <v>8349</v>
      </c>
    </row>
    <row r="2148" spans="1:53" s="10" customFormat="1">
      <c r="A2148" s="32">
        <v>109756</v>
      </c>
      <c r="B2148" s="10" t="s">
        <v>8349</v>
      </c>
      <c r="C2148" s="10" t="s">
        <v>8349</v>
      </c>
      <c r="D2148" s="10" t="s">
        <v>8349</v>
      </c>
      <c r="E2148" s="10" t="s">
        <v>8349</v>
      </c>
      <c r="F2148" s="10" t="s">
        <v>8349</v>
      </c>
      <c r="G2148" s="10" t="s">
        <v>8349</v>
      </c>
      <c r="H2148" s="10" t="s">
        <v>8349</v>
      </c>
      <c r="I2148" s="10" t="s">
        <v>8349</v>
      </c>
      <c r="J2148" s="10" t="s">
        <v>4683</v>
      </c>
      <c r="K2148" s="10" t="s">
        <v>4684</v>
      </c>
      <c r="L2148" s="10">
        <v>333.47176854000003</v>
      </c>
      <c r="M2148" s="10">
        <v>5.2766281900000003</v>
      </c>
      <c r="N2148" s="10">
        <v>179.29</v>
      </c>
      <c r="O2148" s="10">
        <v>-41.43</v>
      </c>
      <c r="P2148" s="11">
        <v>67.339100000000002</v>
      </c>
      <c r="Q2148" s="11">
        <v>-40.015599999999999</v>
      </c>
      <c r="R2148" s="37">
        <v>26.546323334218208</v>
      </c>
      <c r="S2148" s="16">
        <v>9.2912131669763739E-2</v>
      </c>
      <c r="T2148" s="37">
        <v>12.03318607802</v>
      </c>
      <c r="U2148" s="16">
        <v>0.49785339207441381</v>
      </c>
      <c r="V2148" s="10" t="s">
        <v>4767</v>
      </c>
      <c r="W2148" s="37">
        <v>1.456</v>
      </c>
      <c r="X2148" s="16">
        <v>0.13300000000000001</v>
      </c>
      <c r="Y2148" s="10" t="s">
        <v>4770</v>
      </c>
      <c r="Z2148" s="16">
        <v>9.9131641790363378</v>
      </c>
      <c r="AA2148" s="16">
        <v>0.70960659909693824</v>
      </c>
      <c r="AB2148" s="29" t="s">
        <v>8349</v>
      </c>
      <c r="AC2148" s="16">
        <v>4.3171860780199998</v>
      </c>
      <c r="AD2148" s="16">
        <v>0.49853184451948501</v>
      </c>
      <c r="AE2148" s="10" t="s">
        <v>120</v>
      </c>
      <c r="AF2148" s="10" t="s">
        <v>4075</v>
      </c>
      <c r="AG2148" s="37">
        <v>4.2835491749806914E-2</v>
      </c>
      <c r="AH2148" s="16">
        <v>0.86722288108762613</v>
      </c>
      <c r="AI2148" s="10" t="s">
        <v>4670</v>
      </c>
      <c r="AJ2148" s="16" t="s">
        <v>8349</v>
      </c>
      <c r="AK2148" s="16" t="s">
        <v>8349</v>
      </c>
      <c r="AL2148" s="16">
        <f t="shared" si="132"/>
        <v>0.20696736880437677</v>
      </c>
      <c r="AM2148" s="16">
        <f t="shared" si="133"/>
        <v>7.7964607828608736</v>
      </c>
      <c r="AN2148" s="17">
        <f t="shared" si="134"/>
        <v>2.6963621819637596E-9</v>
      </c>
      <c r="AO2148" s="16">
        <f t="shared" si="135"/>
        <v>33.456240509823402</v>
      </c>
      <c r="AP2148" s="18">
        <v>3555.2194034692129</v>
      </c>
      <c r="AQ2148" s="18" t="s">
        <v>143</v>
      </c>
      <c r="AR2148" s="16">
        <v>0.54515586620589218</v>
      </c>
      <c r="AS2148" s="10" t="s">
        <v>74</v>
      </c>
      <c r="AT2148" s="16">
        <v>0.44584145821617188</v>
      </c>
      <c r="AU2148" s="10" t="s">
        <v>74</v>
      </c>
      <c r="AV2148" s="10" t="s">
        <v>8349</v>
      </c>
      <c r="AW2148" s="10" t="s">
        <v>8349</v>
      </c>
      <c r="AX2148" s="10" t="s">
        <v>8349</v>
      </c>
      <c r="AY2148" s="10" t="s">
        <v>8349</v>
      </c>
      <c r="AZ2148" s="10" t="s">
        <v>8349</v>
      </c>
      <c r="BA2148" s="10" t="s">
        <v>8349</v>
      </c>
    </row>
    <row r="2149" spans="1:53" s="10" customFormat="1">
      <c r="A2149" s="32">
        <v>109807</v>
      </c>
      <c r="B2149" s="10" t="s">
        <v>8349</v>
      </c>
      <c r="C2149" s="10" t="s">
        <v>8349</v>
      </c>
      <c r="D2149" s="10" t="s">
        <v>8349</v>
      </c>
      <c r="E2149" s="10" t="s">
        <v>8349</v>
      </c>
      <c r="F2149" s="10" t="s">
        <v>8349</v>
      </c>
      <c r="G2149" s="10" t="s">
        <v>8349</v>
      </c>
      <c r="H2149" s="10" t="s">
        <v>8349</v>
      </c>
      <c r="I2149" s="10" t="s">
        <v>8349</v>
      </c>
      <c r="J2149" s="10" t="s">
        <v>4685</v>
      </c>
      <c r="K2149" s="10" t="s">
        <v>4686</v>
      </c>
      <c r="L2149" s="10">
        <v>333.61092517999998</v>
      </c>
      <c r="M2149" s="10">
        <v>2.7066519000000002</v>
      </c>
      <c r="N2149" s="10">
        <v>212.82</v>
      </c>
      <c r="O2149" s="10">
        <v>19.78</v>
      </c>
      <c r="P2149" s="11">
        <v>64.921899999999994</v>
      </c>
      <c r="Q2149" s="11">
        <v>-41.8292</v>
      </c>
      <c r="R2149" s="37">
        <v>29.308323563892149</v>
      </c>
      <c r="S2149" s="16">
        <v>4.9824150058616651E-2</v>
      </c>
      <c r="T2149" s="37">
        <v>10.4</v>
      </c>
      <c r="U2149" s="16">
        <v>3.5355339059327372E-3</v>
      </c>
      <c r="V2149" s="10" t="s">
        <v>4770</v>
      </c>
      <c r="W2149" s="37">
        <v>1.252</v>
      </c>
      <c r="X2149" s="16">
        <v>5.0000000000000001E-3</v>
      </c>
      <c r="Y2149" s="10" t="s">
        <v>4770</v>
      </c>
      <c r="Z2149" s="16">
        <v>8.0650451124774278</v>
      </c>
      <c r="AA2149" s="16">
        <v>0.11451559382087861</v>
      </c>
      <c r="AB2149" s="29" t="s">
        <v>8349</v>
      </c>
      <c r="AC2149" s="16">
        <v>3.165</v>
      </c>
      <c r="AD2149" s="16">
        <v>2.0310096011589902E-2</v>
      </c>
      <c r="AE2149" s="10" t="s">
        <v>120</v>
      </c>
      <c r="AF2149" s="10" t="s">
        <v>4075</v>
      </c>
      <c r="AG2149" s="37">
        <v>0.1058246414896017</v>
      </c>
      <c r="AH2149" s="16">
        <v>0.11630271376089404</v>
      </c>
      <c r="AI2149" s="10" t="s">
        <v>4606</v>
      </c>
      <c r="AJ2149" s="16" t="s">
        <v>8349</v>
      </c>
      <c r="AK2149" s="16" t="s">
        <v>8349</v>
      </c>
      <c r="AL2149" s="16">
        <f t="shared" si="132"/>
        <v>0.32530699575877814</v>
      </c>
      <c r="AM2149" s="16">
        <f t="shared" si="133"/>
        <v>11.09947469528951</v>
      </c>
      <c r="AN2149" s="17">
        <f t="shared" si="134"/>
        <v>1.0914282191199201E-9</v>
      </c>
      <c r="AO2149" s="16">
        <f t="shared" si="135"/>
        <v>32.805012054067653</v>
      </c>
      <c r="AP2149" s="18">
        <v>4226.1784567212335</v>
      </c>
      <c r="AQ2149" s="18" t="s">
        <v>143</v>
      </c>
      <c r="AR2149" s="16">
        <v>0.60638627874888373</v>
      </c>
      <c r="AS2149" s="10" t="s">
        <v>74</v>
      </c>
      <c r="AT2149" s="16">
        <v>0.56220415736045437</v>
      </c>
      <c r="AU2149" s="10" t="s">
        <v>74</v>
      </c>
      <c r="AV2149" s="10" t="s">
        <v>8349</v>
      </c>
      <c r="AW2149" s="10" t="s">
        <v>8349</v>
      </c>
      <c r="AX2149" s="10" t="s">
        <v>8349</v>
      </c>
      <c r="AY2149" s="10" t="s">
        <v>8349</v>
      </c>
      <c r="AZ2149" s="10" t="s">
        <v>8349</v>
      </c>
      <c r="BA2149" s="10" t="s">
        <v>8349</v>
      </c>
    </row>
    <row r="2150" spans="1:53" s="10" customFormat="1">
      <c r="A2150" s="31">
        <v>109812</v>
      </c>
      <c r="B2150" s="10" t="s">
        <v>8349</v>
      </c>
      <c r="C2150" s="10" t="s">
        <v>5807</v>
      </c>
      <c r="D2150" s="10" t="s">
        <v>5808</v>
      </c>
      <c r="E2150" s="10" t="s">
        <v>8349</v>
      </c>
      <c r="F2150" s="10" t="s">
        <v>8349</v>
      </c>
      <c r="G2150" s="10" t="s">
        <v>8349</v>
      </c>
      <c r="H2150" s="10" t="s">
        <v>8349</v>
      </c>
      <c r="I2150" s="10" t="s">
        <v>8349</v>
      </c>
      <c r="J2150" s="10" t="s">
        <v>441</v>
      </c>
      <c r="K2150" s="10" t="s">
        <v>442</v>
      </c>
      <c r="L2150" s="10">
        <v>333.63147588999999</v>
      </c>
      <c r="M2150" s="10">
        <v>27.853898239999999</v>
      </c>
      <c r="N2150" s="10">
        <v>-216.18</v>
      </c>
      <c r="O2150" s="10">
        <v>533.29999999999995</v>
      </c>
      <c r="P2150" s="11">
        <v>85.410399999999996</v>
      </c>
      <c r="Q2150" s="11">
        <v>-23.359400000000001</v>
      </c>
      <c r="R2150" s="37">
        <v>20.10454362685967</v>
      </c>
      <c r="S2150" s="16">
        <v>3.5182951347004422E-2</v>
      </c>
      <c r="T2150" s="37">
        <v>10.33</v>
      </c>
      <c r="U2150" s="16">
        <v>3.1819805153394637E-2</v>
      </c>
      <c r="V2150" s="10" t="s">
        <v>4770</v>
      </c>
      <c r="W2150" s="37">
        <v>1.4259999999999999</v>
      </c>
      <c r="X2150" s="16">
        <v>4.4999999999999998E-2</v>
      </c>
      <c r="Y2150" s="10" t="s">
        <v>4770</v>
      </c>
      <c r="Z2150" s="16">
        <v>8.8135289046695853</v>
      </c>
      <c r="AA2150" s="16">
        <v>0.109594960160873</v>
      </c>
      <c r="AB2150" s="29" t="s">
        <v>8349</v>
      </c>
      <c r="AC2150" s="16">
        <v>3.6040000000000001</v>
      </c>
      <c r="AD2150" s="16">
        <v>3.6076308015094892E-2</v>
      </c>
      <c r="AE2150" s="10" t="s">
        <v>120</v>
      </c>
      <c r="AF2150" s="10" t="s">
        <v>4075</v>
      </c>
      <c r="AG2150" s="37">
        <v>7.014152739648094E-2</v>
      </c>
      <c r="AH2150" s="16">
        <v>0.11538004720341963</v>
      </c>
      <c r="AI2150" s="10" t="s">
        <v>4603</v>
      </c>
      <c r="AJ2150" s="10" t="s">
        <v>107</v>
      </c>
      <c r="AK2150" s="22" t="s">
        <v>60</v>
      </c>
      <c r="AL2150" s="16">
        <f t="shared" si="132"/>
        <v>0.26484245769226833</v>
      </c>
      <c r="AM2150" s="16">
        <f t="shared" si="133"/>
        <v>13.173263845613429</v>
      </c>
      <c r="AN2150" s="17">
        <f t="shared" si="134"/>
        <v>1.6466707282709491E-9</v>
      </c>
      <c r="AO2150" s="16">
        <f t="shared" si="135"/>
        <v>32.288483086458434</v>
      </c>
      <c r="AP2150" s="18">
        <v>3940.2977182248633</v>
      </c>
      <c r="AQ2150" s="18" t="s">
        <v>124</v>
      </c>
      <c r="AR2150" s="16">
        <v>0.56791215158339003</v>
      </c>
      <c r="AS2150" s="10" t="s">
        <v>74</v>
      </c>
      <c r="AT2150" s="16">
        <v>0.50593673056297872</v>
      </c>
      <c r="AU2150" s="10" t="s">
        <v>74</v>
      </c>
      <c r="AV2150" s="10" t="s">
        <v>8349</v>
      </c>
      <c r="AW2150" s="10" t="s">
        <v>8349</v>
      </c>
      <c r="AX2150" s="10" t="s">
        <v>8349</v>
      </c>
      <c r="AY2150" s="10" t="s">
        <v>8349</v>
      </c>
      <c r="AZ2150" s="10" t="s">
        <v>8349</v>
      </c>
      <c r="BA2150" s="10" t="s">
        <v>8349</v>
      </c>
    </row>
    <row r="2151" spans="1:53" s="10" customFormat="1">
      <c r="A2151" s="31">
        <v>109816</v>
      </c>
      <c r="B2151" s="10">
        <v>210975</v>
      </c>
      <c r="C2151" s="10" t="s">
        <v>8349</v>
      </c>
      <c r="D2151" s="10" t="s">
        <v>8349</v>
      </c>
      <c r="E2151" s="10" t="s">
        <v>8349</v>
      </c>
      <c r="F2151" s="10" t="s">
        <v>8349</v>
      </c>
      <c r="G2151" s="10" t="s">
        <v>8349</v>
      </c>
      <c r="H2151" s="10" t="s">
        <v>8349</v>
      </c>
      <c r="I2151" s="10" t="s">
        <v>8349</v>
      </c>
      <c r="J2151" s="10" t="s">
        <v>443</v>
      </c>
      <c r="K2151" s="10" t="s">
        <v>444</v>
      </c>
      <c r="L2151" s="10">
        <v>333.64502103000001</v>
      </c>
      <c r="M2151" s="10">
        <v>-32.307986720000002</v>
      </c>
      <c r="N2151" s="10">
        <v>-3.83</v>
      </c>
      <c r="O2151" s="10">
        <v>-114.61</v>
      </c>
      <c r="P2151" s="11">
        <v>14.5974</v>
      </c>
      <c r="Q2151" s="11">
        <v>-55.741700000000002</v>
      </c>
      <c r="R2151" s="37">
        <v>28.951939779965258</v>
      </c>
      <c r="S2151" s="16">
        <v>3.9664157498552406E-2</v>
      </c>
      <c r="T2151" s="37">
        <v>9.5666522306523802</v>
      </c>
      <c r="U2151" s="16">
        <v>5.4203320931470608E-2</v>
      </c>
      <c r="V2151" s="10" t="s">
        <v>4767</v>
      </c>
      <c r="W2151" s="37">
        <v>1.07</v>
      </c>
      <c r="X2151" s="16">
        <v>1.4999999999999999E-2</v>
      </c>
      <c r="Y2151" s="10" t="s">
        <v>4770</v>
      </c>
      <c r="Z2151" s="16">
        <v>7.2582638968095798</v>
      </c>
      <c r="AA2151" s="16">
        <v>0.1420876294912583</v>
      </c>
      <c r="AB2151" s="29" t="s">
        <v>8349</v>
      </c>
      <c r="AC2151" s="16">
        <v>2.67765223065238</v>
      </c>
      <c r="AD2151" s="16">
        <v>6.0116553460756547E-2</v>
      </c>
      <c r="AE2151" s="10" t="s">
        <v>120</v>
      </c>
      <c r="AF2151" s="10" t="s">
        <v>4075</v>
      </c>
      <c r="AG2151" s="37">
        <v>0.16924532696122499</v>
      </c>
      <c r="AH2151" s="16">
        <v>0.15428186690095858</v>
      </c>
      <c r="AI2151" s="10" t="s">
        <v>4627</v>
      </c>
      <c r="AJ2151" s="10" t="s">
        <v>107</v>
      </c>
      <c r="AK2151" s="16" t="s">
        <v>57</v>
      </c>
      <c r="AL2151" s="16">
        <f t="shared" si="132"/>
        <v>0.41139436914136901</v>
      </c>
      <c r="AM2151" s="16">
        <f t="shared" si="133"/>
        <v>14.209561510142885</v>
      </c>
      <c r="AN2151" s="17">
        <f t="shared" si="134"/>
        <v>6.8244129438481735E-10</v>
      </c>
      <c r="AO2151" s="16">
        <f t="shared" si="135"/>
        <v>32.48148898558761</v>
      </c>
      <c r="AP2151" s="18">
        <v>4592.95058591013</v>
      </c>
      <c r="AQ2151" s="18" t="s">
        <v>124</v>
      </c>
      <c r="AR2151" s="16">
        <v>0.64927162500514346</v>
      </c>
      <c r="AS2151" s="10" t="s">
        <v>74</v>
      </c>
      <c r="AT2151" s="16">
        <v>0.63413798119635878</v>
      </c>
      <c r="AU2151" s="10" t="s">
        <v>74</v>
      </c>
      <c r="AV2151" s="10" t="s">
        <v>8349</v>
      </c>
      <c r="AW2151" s="10" t="s">
        <v>8349</v>
      </c>
      <c r="AX2151" s="10" t="s">
        <v>8349</v>
      </c>
      <c r="AY2151" s="10" t="s">
        <v>8349</v>
      </c>
      <c r="AZ2151" s="10" t="s">
        <v>103</v>
      </c>
      <c r="BA2151" s="10" t="s">
        <v>8349</v>
      </c>
    </row>
    <row r="2152" spans="1:53" s="10" customFormat="1">
      <c r="A2152" s="31">
        <v>109821</v>
      </c>
      <c r="B2152" s="10">
        <v>210918</v>
      </c>
      <c r="C2152" s="10" t="s">
        <v>5809</v>
      </c>
      <c r="D2152" s="10" t="s">
        <v>5810</v>
      </c>
      <c r="E2152" s="10" t="s">
        <v>8349</v>
      </c>
      <c r="F2152" s="10" t="s">
        <v>8349</v>
      </c>
      <c r="G2152" s="10" t="s">
        <v>8349</v>
      </c>
      <c r="H2152" s="10" t="s">
        <v>8349</v>
      </c>
      <c r="I2152" s="10" t="s">
        <v>8349</v>
      </c>
      <c r="J2152" s="10" t="s">
        <v>445</v>
      </c>
      <c r="K2152" s="10" t="s">
        <v>446</v>
      </c>
      <c r="L2152" s="10">
        <v>333.65920555999998</v>
      </c>
      <c r="M2152" s="10">
        <v>-41.379743310000002</v>
      </c>
      <c r="N2152" s="10">
        <v>570.33000000000004</v>
      </c>
      <c r="O2152" s="10">
        <v>-791.08</v>
      </c>
      <c r="P2152" s="11">
        <v>358.65870000000001</v>
      </c>
      <c r="Q2152" s="11">
        <v>-54.977899999999998</v>
      </c>
      <c r="R2152" s="37">
        <v>22.050716648291068</v>
      </c>
      <c r="S2152" s="16">
        <v>8.1587651598676956E-3</v>
      </c>
      <c r="T2152" s="37">
        <v>6.23</v>
      </c>
      <c r="U2152" s="16">
        <v>4.2426406871192849E-3</v>
      </c>
      <c r="V2152" s="10" t="s">
        <v>4770</v>
      </c>
      <c r="W2152" s="37">
        <v>0.64800000000000002</v>
      </c>
      <c r="X2152" s="16">
        <v>6.0000000000000001E-3</v>
      </c>
      <c r="Y2152" s="10" t="s">
        <v>4770</v>
      </c>
      <c r="Z2152" s="16">
        <v>4.5128864569805707</v>
      </c>
      <c r="AA2152" s="16">
        <v>2.2031842169622173E-2</v>
      </c>
      <c r="AB2152" s="29" t="s">
        <v>8349</v>
      </c>
      <c r="AC2152" s="16">
        <v>1.5680000000000005</v>
      </c>
      <c r="AD2152" s="16">
        <v>2.0445048300260872E-2</v>
      </c>
      <c r="AE2152" s="10" t="s">
        <v>120</v>
      </c>
      <c r="AF2152" s="10" t="s">
        <v>4075</v>
      </c>
      <c r="AG2152" s="37">
        <v>1.4200548610911743</v>
      </c>
      <c r="AH2152" s="16">
        <v>3.0056647673803241E-2</v>
      </c>
      <c r="AI2152" s="10" t="s">
        <v>4597</v>
      </c>
      <c r="AJ2152" s="10" t="s">
        <v>107</v>
      </c>
      <c r="AK2152" s="16" t="s">
        <v>109</v>
      </c>
      <c r="AL2152" s="16">
        <f t="shared" si="132"/>
        <v>1.1916605477614732</v>
      </c>
      <c r="AM2152" s="16">
        <f t="shared" si="133"/>
        <v>54.041805840982818</v>
      </c>
      <c r="AN2152" s="17">
        <f t="shared" si="134"/>
        <v>8.133488583057239E-11</v>
      </c>
      <c r="AO2152" s="16">
        <f t="shared" si="135"/>
        <v>31.454307846529716</v>
      </c>
      <c r="AP2152" s="18">
        <v>5735</v>
      </c>
      <c r="AQ2152" s="18" t="s">
        <v>141</v>
      </c>
      <c r="AR2152" s="16">
        <v>1.19</v>
      </c>
      <c r="AS2152" s="10" t="s">
        <v>73</v>
      </c>
      <c r="AT2152" s="16">
        <v>0.96299999999999997</v>
      </c>
      <c r="AU2152" s="10" t="s">
        <v>73</v>
      </c>
      <c r="AV2152" s="10">
        <v>4.3</v>
      </c>
      <c r="AW2152" s="10" t="s">
        <v>73</v>
      </c>
      <c r="AX2152" s="10">
        <v>10.48</v>
      </c>
      <c r="AY2152" s="10" t="s">
        <v>73</v>
      </c>
      <c r="AZ2152" s="10" t="s">
        <v>103</v>
      </c>
      <c r="BA2152" s="10">
        <v>-0.11</v>
      </c>
    </row>
    <row r="2153" spans="1:53" s="10" customFormat="1">
      <c r="A2153" s="31">
        <v>109857</v>
      </c>
      <c r="B2153" s="10">
        <v>211336</v>
      </c>
      <c r="C2153" s="10" t="s">
        <v>5811</v>
      </c>
      <c r="D2153" s="10" t="s">
        <v>8349</v>
      </c>
      <c r="E2153" s="10" t="s">
        <v>8349</v>
      </c>
      <c r="F2153" s="10" t="s">
        <v>9369</v>
      </c>
      <c r="G2153" s="10">
        <v>0.3</v>
      </c>
      <c r="H2153" s="10">
        <v>4.3</v>
      </c>
      <c r="I2153" s="10" t="s">
        <v>8349</v>
      </c>
      <c r="J2153" s="10" t="s">
        <v>447</v>
      </c>
      <c r="K2153" s="10" t="s">
        <v>448</v>
      </c>
      <c r="L2153" s="10">
        <v>333.75699581999999</v>
      </c>
      <c r="M2153" s="10">
        <v>57.043465220000002</v>
      </c>
      <c r="N2153" s="10">
        <v>476.45</v>
      </c>
      <c r="O2153" s="10">
        <v>50</v>
      </c>
      <c r="P2153" s="11">
        <v>102.8651</v>
      </c>
      <c r="Q2153" s="11">
        <v>0.39500000000000002</v>
      </c>
      <c r="R2153" s="37">
        <v>26.198585276395072</v>
      </c>
      <c r="S2153" s="16">
        <v>2.5412627718103219E-2</v>
      </c>
      <c r="T2153" s="37">
        <v>4.1726024499688608</v>
      </c>
      <c r="U2153" s="16">
        <v>1.6643316977093238E-2</v>
      </c>
      <c r="V2153" s="10" t="s">
        <v>4767</v>
      </c>
      <c r="W2153" s="37">
        <v>0.27800000000000002</v>
      </c>
      <c r="X2153" s="16">
        <v>5.0000000000000001E-3</v>
      </c>
      <c r="Y2153" s="10" t="s">
        <v>4770</v>
      </c>
      <c r="Z2153" s="16">
        <v>2.0812132497143541</v>
      </c>
      <c r="AA2153" s="16">
        <v>7.2539417313099541E-2</v>
      </c>
      <c r="AB2153" s="29" t="s">
        <v>8349</v>
      </c>
      <c r="AC2153" s="16" t="s">
        <v>8349</v>
      </c>
      <c r="AD2153" s="16" t="s">
        <v>8349</v>
      </c>
      <c r="AE2153" s="10" t="s">
        <v>8349</v>
      </c>
      <c r="AF2153" s="10" t="s">
        <v>4080</v>
      </c>
      <c r="AG2153" s="37">
        <v>12.042891226787553</v>
      </c>
      <c r="AH2153" s="16">
        <v>0.12353933407673852</v>
      </c>
      <c r="AI2153" s="10" t="s">
        <v>4429</v>
      </c>
      <c r="AJ2153" s="10" t="s">
        <v>107</v>
      </c>
      <c r="AK2153" s="16" t="s">
        <v>59</v>
      </c>
      <c r="AL2153" s="16">
        <f t="shared" si="132"/>
        <v>3.4702869084252317</v>
      </c>
      <c r="AM2153" s="16">
        <f t="shared" si="133"/>
        <v>132.46085129459109</v>
      </c>
      <c r="AN2153" s="17">
        <f t="shared" si="134"/>
        <v>9.5907201871165358E-12</v>
      </c>
      <c r="AO2153" s="16">
        <f t="shared" si="135"/>
        <v>31.717974398792212</v>
      </c>
      <c r="AP2153" s="18">
        <v>7283.0089132665071</v>
      </c>
      <c r="AQ2153" s="18" t="s">
        <v>123</v>
      </c>
      <c r="AR2153" s="16">
        <v>2.1781878202010243</v>
      </c>
      <c r="AS2153" s="10" t="s">
        <v>74</v>
      </c>
      <c r="AT2153" s="16">
        <v>1.8928249514541449</v>
      </c>
      <c r="AU2153" s="10" t="s">
        <v>74</v>
      </c>
      <c r="AV2153" s="10" t="s">
        <v>8349</v>
      </c>
      <c r="AW2153" s="10" t="s">
        <v>8349</v>
      </c>
      <c r="AX2153" s="10" t="s">
        <v>8349</v>
      </c>
      <c r="AY2153" s="10" t="s">
        <v>8349</v>
      </c>
      <c r="AZ2153" s="10" t="s">
        <v>8349</v>
      </c>
      <c r="BA2153" s="10" t="s">
        <v>8349</v>
      </c>
    </row>
    <row r="2154" spans="1:53" s="10" customFormat="1">
      <c r="A2154" s="31">
        <v>109926</v>
      </c>
      <c r="B2154" s="10">
        <v>211472</v>
      </c>
      <c r="C2154" s="10" t="s">
        <v>5812</v>
      </c>
      <c r="D2154" s="10" t="s">
        <v>5813</v>
      </c>
      <c r="E2154" s="10" t="s">
        <v>8349</v>
      </c>
      <c r="F2154" s="10" t="s">
        <v>9370</v>
      </c>
      <c r="G2154" s="10" t="s">
        <v>8349</v>
      </c>
      <c r="H2154" s="10" t="s">
        <v>8349</v>
      </c>
      <c r="I2154" s="10" t="s">
        <v>8349</v>
      </c>
      <c r="J2154" s="10" t="s">
        <v>449</v>
      </c>
      <c r="K2154" s="10" t="s">
        <v>450</v>
      </c>
      <c r="L2154" s="10">
        <v>333.97468327000001</v>
      </c>
      <c r="M2154" s="10">
        <v>54.672720550000001</v>
      </c>
      <c r="N2154" s="10">
        <v>213.47</v>
      </c>
      <c r="O2154" s="10">
        <v>69.91</v>
      </c>
      <c r="P2154" s="11">
        <v>101.6384</v>
      </c>
      <c r="Q2154" s="11">
        <v>-1.6374</v>
      </c>
      <c r="R2154" s="37">
        <v>21.537798836958864</v>
      </c>
      <c r="S2154" s="16">
        <v>1.0768899418479432E-2</v>
      </c>
      <c r="T2154" s="37">
        <v>7.4841846752361398</v>
      </c>
      <c r="U2154" s="16">
        <v>1.8867962264113206E-2</v>
      </c>
      <c r="V2154" s="10" t="s">
        <v>4767</v>
      </c>
      <c r="W2154" s="37">
        <v>0.81</v>
      </c>
      <c r="X2154" s="16">
        <v>1.4999999999999999E-2</v>
      </c>
      <c r="Y2154" s="10" t="s">
        <v>4770</v>
      </c>
      <c r="Z2154" s="16">
        <v>5.8181780935670107</v>
      </c>
      <c r="AA2154" s="16">
        <v>4.2379153505367029E-2</v>
      </c>
      <c r="AB2154" s="29" t="s">
        <v>8349</v>
      </c>
      <c r="AC2154" s="16">
        <v>1.8991846752361399</v>
      </c>
      <c r="AD2154" s="16">
        <v>2.9748949561287034E-2</v>
      </c>
      <c r="AE2154" s="10" t="s">
        <v>120</v>
      </c>
      <c r="AF2154" s="10" t="s">
        <v>4075</v>
      </c>
      <c r="AG2154" s="37">
        <v>0.46846056726982566</v>
      </c>
      <c r="AH2154" s="16">
        <v>5.1778302906057692E-2</v>
      </c>
      <c r="AI2154" s="10" t="s">
        <v>4652</v>
      </c>
      <c r="AJ2154" s="10" t="s">
        <v>107</v>
      </c>
      <c r="AK2154" s="16" t="s">
        <v>108</v>
      </c>
      <c r="AL2154" s="16">
        <f t="shared" si="132"/>
        <v>0.68444179246289871</v>
      </c>
      <c r="AM2154" s="16">
        <f t="shared" si="133"/>
        <v>31.778632424052383</v>
      </c>
      <c r="AN2154" s="17">
        <f t="shared" si="134"/>
        <v>2.4655223527805249E-10</v>
      </c>
      <c r="AO2154" s="16">
        <f t="shared" si="135"/>
        <v>31.504412314582918</v>
      </c>
      <c r="AP2154" s="18">
        <v>5304</v>
      </c>
      <c r="AQ2154" s="18" t="s">
        <v>129</v>
      </c>
      <c r="AR2154" s="16">
        <v>0.80999271986764454</v>
      </c>
      <c r="AS2154" s="10" t="s">
        <v>74</v>
      </c>
      <c r="AT2154" s="16">
        <v>0.82329824518012618</v>
      </c>
      <c r="AU2154" s="10" t="s">
        <v>74</v>
      </c>
      <c r="AV2154" s="10">
        <v>4.51</v>
      </c>
      <c r="AW2154" s="10" t="s">
        <v>96</v>
      </c>
      <c r="AX2154" s="10" t="s">
        <v>8349</v>
      </c>
      <c r="AY2154" s="10" t="s">
        <v>8349</v>
      </c>
      <c r="AZ2154" s="10" t="s">
        <v>101</v>
      </c>
      <c r="BA2154" s="10" t="s">
        <v>8349</v>
      </c>
    </row>
    <row r="2155" spans="1:53" s="10" customFormat="1">
      <c r="A2155" s="31">
        <v>109980</v>
      </c>
      <c r="B2155" s="10" t="s">
        <v>8349</v>
      </c>
      <c r="C2155" s="10" t="s">
        <v>5814</v>
      </c>
      <c r="D2155" s="10" t="s">
        <v>5612</v>
      </c>
      <c r="E2155" s="10" t="s">
        <v>8349</v>
      </c>
      <c r="F2155" s="10" t="s">
        <v>8349</v>
      </c>
      <c r="G2155" s="10" t="s">
        <v>8349</v>
      </c>
      <c r="H2155" s="10" t="s">
        <v>8349</v>
      </c>
      <c r="I2155" s="10" t="s">
        <v>8349</v>
      </c>
      <c r="J2155" s="10" t="s">
        <v>451</v>
      </c>
      <c r="K2155" s="10" t="s">
        <v>452</v>
      </c>
      <c r="L2155" s="10">
        <v>334.12996055000002</v>
      </c>
      <c r="M2155" s="10">
        <v>68.339818570000006</v>
      </c>
      <c r="N2155" s="10">
        <v>377.97</v>
      </c>
      <c r="O2155" s="10">
        <v>-9.3800000000000008</v>
      </c>
      <c r="P2155" s="11">
        <v>109.3853</v>
      </c>
      <c r="Q2155" s="11">
        <v>9.6439000000000004</v>
      </c>
      <c r="R2155" s="37">
        <v>23.998080153587711</v>
      </c>
      <c r="S2155" s="16">
        <v>2.0398368130549554E-2</v>
      </c>
      <c r="T2155" s="37">
        <v>9.1960242671741792</v>
      </c>
      <c r="U2155" s="16">
        <v>4.3863424398922615E-2</v>
      </c>
      <c r="V2155" s="10" t="s">
        <v>4767</v>
      </c>
      <c r="W2155" s="37">
        <v>1.17</v>
      </c>
      <c r="X2155" s="16">
        <v>1.4999999999999999E-2</v>
      </c>
      <c r="Y2155" s="10" t="s">
        <v>4770</v>
      </c>
      <c r="Z2155" s="16">
        <v>7.2951417694605691</v>
      </c>
      <c r="AA2155" s="16">
        <v>8.8615924785054645E-2</v>
      </c>
      <c r="AB2155" s="29" t="s">
        <v>8349</v>
      </c>
      <c r="AC2155" s="16">
        <v>2.7940242671741791</v>
      </c>
      <c r="AD2155" s="16">
        <v>4.8207883172775794E-2</v>
      </c>
      <c r="AE2155" s="10" t="s">
        <v>120</v>
      </c>
      <c r="AF2155" s="10" t="s">
        <v>4075</v>
      </c>
      <c r="AG2155" s="37">
        <v>0.17623032292003826</v>
      </c>
      <c r="AH2155" s="16">
        <v>0.10088003829058781</v>
      </c>
      <c r="AI2155" s="10" t="s">
        <v>4666</v>
      </c>
      <c r="AJ2155" s="10" t="s">
        <v>107</v>
      </c>
      <c r="AK2155" s="16" t="s">
        <v>57</v>
      </c>
      <c r="AL2155" s="16">
        <f t="shared" si="132"/>
        <v>0.41979795487834176</v>
      </c>
      <c r="AM2155" s="16">
        <f t="shared" si="133"/>
        <v>17.492980779780503</v>
      </c>
      <c r="AN2155" s="17">
        <f t="shared" si="134"/>
        <v>6.5539231890533569E-10</v>
      </c>
      <c r="AO2155" s="16">
        <f t="shared" si="135"/>
        <v>32.154770899140892</v>
      </c>
      <c r="AP2155" s="18">
        <v>4500.0241119877401</v>
      </c>
      <c r="AQ2155" s="18" t="s">
        <v>124</v>
      </c>
      <c r="AR2155" s="16">
        <v>0.69017982998022176</v>
      </c>
      <c r="AS2155" s="10" t="s">
        <v>74</v>
      </c>
      <c r="AT2155" s="16">
        <v>0.64074812327045405</v>
      </c>
      <c r="AU2155" s="10" t="s">
        <v>74</v>
      </c>
      <c r="AV2155" s="10" t="s">
        <v>8349</v>
      </c>
      <c r="AW2155" s="10" t="s">
        <v>8349</v>
      </c>
      <c r="AX2155" s="10" t="s">
        <v>8349</v>
      </c>
      <c r="AY2155" s="10" t="s">
        <v>8349</v>
      </c>
      <c r="AZ2155" s="10" t="s">
        <v>101</v>
      </c>
      <c r="BA2155" s="10" t="s">
        <v>8349</v>
      </c>
    </row>
    <row r="2156" spans="1:53" s="10" customFormat="1">
      <c r="A2156" s="31">
        <v>110066</v>
      </c>
      <c r="B2156" s="10">
        <v>211369</v>
      </c>
      <c r="C2156" s="10" t="s">
        <v>5613</v>
      </c>
      <c r="D2156" s="10" t="s">
        <v>8349</v>
      </c>
      <c r="E2156" s="10" t="s">
        <v>8349</v>
      </c>
      <c r="F2156" s="10" t="s">
        <v>8349</v>
      </c>
      <c r="G2156" s="10" t="s">
        <v>8349</v>
      </c>
      <c r="H2156" s="10" t="s">
        <v>8349</v>
      </c>
      <c r="I2156" s="10" t="s">
        <v>8349</v>
      </c>
      <c r="J2156" s="10" t="s">
        <v>679</v>
      </c>
      <c r="K2156" s="10" t="s">
        <v>680</v>
      </c>
      <c r="L2156" s="10">
        <v>334.41352404000003</v>
      </c>
      <c r="M2156" s="10">
        <v>-48.650237220000001</v>
      </c>
      <c r="N2156" s="10">
        <v>204.23</v>
      </c>
      <c r="O2156" s="10">
        <v>-105.11</v>
      </c>
      <c r="P2156" s="11">
        <v>346.47820000000002</v>
      </c>
      <c r="Q2156" s="11">
        <v>-53.398400000000002</v>
      </c>
      <c r="R2156" s="37">
        <v>25.201612903225808</v>
      </c>
      <c r="S2156" s="16">
        <v>2.3185483870967742E-2</v>
      </c>
      <c r="T2156" s="37">
        <v>8.4129099535060199</v>
      </c>
      <c r="U2156" s="16">
        <v>2.2472205054244233E-2</v>
      </c>
      <c r="V2156" s="10" t="s">
        <v>4767</v>
      </c>
      <c r="W2156" s="37">
        <v>0.96099999999999997</v>
      </c>
      <c r="X2156" s="16">
        <v>3.0000000000000001E-3</v>
      </c>
      <c r="Y2156" s="10" t="s">
        <v>4770</v>
      </c>
      <c r="Z2156" s="16">
        <v>6.4057682709167247</v>
      </c>
      <c r="AA2156" s="16">
        <v>7.3411680571310534E-2</v>
      </c>
      <c r="AB2156" s="29" t="s">
        <v>8349</v>
      </c>
      <c r="AC2156" s="16">
        <v>2.24290995350602</v>
      </c>
      <c r="AD2156" s="16">
        <v>2.7586228448267441E-2</v>
      </c>
      <c r="AE2156" s="10" t="s">
        <v>120</v>
      </c>
      <c r="AF2156" s="10" t="s">
        <v>4075</v>
      </c>
      <c r="AG2156" s="37">
        <v>0.30344099974906447</v>
      </c>
      <c r="AH2156" s="16">
        <v>7.8423688030493252E-2</v>
      </c>
      <c r="AI2156" s="10" t="s">
        <v>4648</v>
      </c>
      <c r="AJ2156" s="10" t="s">
        <v>107</v>
      </c>
      <c r="AK2156" s="16" t="s">
        <v>57</v>
      </c>
      <c r="AL2156" s="16">
        <f t="shared" si="132"/>
        <v>0.55085479007544669</v>
      </c>
      <c r="AM2156" s="16">
        <f t="shared" si="133"/>
        <v>21.857918070193723</v>
      </c>
      <c r="AN2156" s="17">
        <f t="shared" si="134"/>
        <v>3.8063412688303368E-10</v>
      </c>
      <c r="AO2156" s="16">
        <f t="shared" si="135"/>
        <v>31.961640644360582</v>
      </c>
      <c r="AP2156" s="18">
        <v>4976.9349211715416</v>
      </c>
      <c r="AQ2156" s="18" t="s">
        <v>124</v>
      </c>
      <c r="AR2156" s="16">
        <v>0.74039731096539207</v>
      </c>
      <c r="AS2156" s="10" t="s">
        <v>74</v>
      </c>
      <c r="AT2156" s="16">
        <v>0.73654371561661336</v>
      </c>
      <c r="AU2156" s="10" t="s">
        <v>74</v>
      </c>
      <c r="AV2156" s="10" t="s">
        <v>8349</v>
      </c>
      <c r="AW2156" s="10" t="s">
        <v>8349</v>
      </c>
      <c r="AX2156" s="10" t="s">
        <v>8349</v>
      </c>
      <c r="AY2156" s="10" t="s">
        <v>8349</v>
      </c>
      <c r="AZ2156" s="10" t="s">
        <v>101</v>
      </c>
      <c r="BA2156" s="10" t="s">
        <v>8349</v>
      </c>
    </row>
    <row r="2157" spans="1:53" s="10" customFormat="1">
      <c r="A2157" s="31">
        <v>110109</v>
      </c>
      <c r="B2157" s="10">
        <v>211415</v>
      </c>
      <c r="C2157" s="10" t="s">
        <v>5614</v>
      </c>
      <c r="D2157" s="10" t="s">
        <v>5615</v>
      </c>
      <c r="E2157" s="10" t="s">
        <v>8349</v>
      </c>
      <c r="F2157" s="10" t="s">
        <v>9371</v>
      </c>
      <c r="G2157" s="10">
        <v>2.1</v>
      </c>
      <c r="H2157" s="10">
        <v>4.2999999999999989</v>
      </c>
      <c r="I2157" s="10" t="s">
        <v>8349</v>
      </c>
      <c r="J2157" s="10" t="s">
        <v>681</v>
      </c>
      <c r="K2157" s="10" t="s">
        <v>682</v>
      </c>
      <c r="L2157" s="10">
        <v>334.56326059999998</v>
      </c>
      <c r="M2157" s="10">
        <v>-53.625535939999999</v>
      </c>
      <c r="N2157" s="10">
        <v>439.86</v>
      </c>
      <c r="O2157" s="10">
        <v>-632.6</v>
      </c>
      <c r="P2157" s="11">
        <v>339.01409999999998</v>
      </c>
      <c r="Q2157" s="11">
        <v>-51.387</v>
      </c>
      <c r="R2157" s="37">
        <v>13.785497656465397</v>
      </c>
      <c r="S2157" s="16">
        <v>4.9627791563275426E-3</v>
      </c>
      <c r="T2157" s="37">
        <v>5.36</v>
      </c>
      <c r="U2157" s="16">
        <v>1.0606601717798212E-2</v>
      </c>
      <c r="V2157" s="10" t="s">
        <v>4770</v>
      </c>
      <c r="W2157" s="37">
        <v>0.61399999999999999</v>
      </c>
      <c r="X2157" s="16">
        <v>1.4999999999999999E-2</v>
      </c>
      <c r="Y2157" s="10" t="s">
        <v>4770</v>
      </c>
      <c r="Z2157" s="16">
        <v>4.6628877562220783</v>
      </c>
      <c r="AA2157" s="16">
        <v>2.1409969322434108E-2</v>
      </c>
      <c r="AB2157" s="29" t="s">
        <v>8349</v>
      </c>
      <c r="AC2157" s="16">
        <v>1.5500000000000003</v>
      </c>
      <c r="AD2157" s="16">
        <v>5.1112620750652184E-2</v>
      </c>
      <c r="AE2157" s="10" t="s">
        <v>4151</v>
      </c>
      <c r="AF2157" s="10" t="s">
        <v>4075</v>
      </c>
      <c r="AG2157" s="37">
        <v>1.2316675158059178</v>
      </c>
      <c r="AH2157" s="16">
        <v>5.541558252321787E-2</v>
      </c>
      <c r="AI2157" s="10" t="s">
        <v>4589</v>
      </c>
      <c r="AJ2157" s="10" t="s">
        <v>107</v>
      </c>
      <c r="AK2157" s="16" t="s">
        <v>109</v>
      </c>
      <c r="AL2157" s="16">
        <f t="shared" si="132"/>
        <v>1.1098051702014717</v>
      </c>
      <c r="AM2157" s="16">
        <f t="shared" si="133"/>
        <v>80.505267046414772</v>
      </c>
      <c r="AN2157" s="17">
        <f t="shared" si="134"/>
        <v>9.3775307473644637E-11</v>
      </c>
      <c r="AO2157" s="16">
        <f t="shared" si="135"/>
        <v>30.429778757988736</v>
      </c>
      <c r="AP2157" s="18">
        <v>5837</v>
      </c>
      <c r="AQ2157" s="18" t="s">
        <v>129</v>
      </c>
      <c r="AR2157" s="16">
        <v>1.0844735980488198</v>
      </c>
      <c r="AS2157" s="10" t="s">
        <v>74</v>
      </c>
      <c r="AT2157" s="16">
        <v>1.0548809713722598</v>
      </c>
      <c r="AU2157" s="10" t="s">
        <v>74</v>
      </c>
      <c r="AV2157" s="10">
        <v>4.45</v>
      </c>
      <c r="AW2157" s="10" t="s">
        <v>96</v>
      </c>
      <c r="AX2157" s="10" t="s">
        <v>8349</v>
      </c>
      <c r="AY2157" s="10" t="s">
        <v>8349</v>
      </c>
      <c r="AZ2157" s="10" t="s">
        <v>102</v>
      </c>
      <c r="BA2157" s="10" t="s">
        <v>8349</v>
      </c>
    </row>
    <row r="2158" spans="1:53" s="10" customFormat="1">
      <c r="A2158" s="32">
        <v>110400</v>
      </c>
      <c r="B2158" s="10" t="s">
        <v>8349</v>
      </c>
      <c r="C2158" s="10" t="s">
        <v>8349</v>
      </c>
      <c r="D2158" s="10" t="s">
        <v>8349</v>
      </c>
      <c r="E2158" s="10" t="s">
        <v>8349</v>
      </c>
      <c r="F2158" s="10" t="s">
        <v>8349</v>
      </c>
      <c r="G2158" s="10" t="s">
        <v>8349</v>
      </c>
      <c r="H2158" s="10" t="s">
        <v>8349</v>
      </c>
      <c r="I2158" s="10" t="s">
        <v>8349</v>
      </c>
      <c r="J2158" s="10" t="s">
        <v>4687</v>
      </c>
      <c r="K2158" s="10" t="s">
        <v>4688</v>
      </c>
      <c r="L2158" s="10">
        <v>335.42922716999999</v>
      </c>
      <c r="M2158" s="10">
        <v>-65.526186019999997</v>
      </c>
      <c r="N2158" s="10">
        <v>-72.180000000000007</v>
      </c>
      <c r="O2158" s="10">
        <v>148.85</v>
      </c>
      <c r="P2158" s="11">
        <v>323.81369999999998</v>
      </c>
      <c r="Q2158" s="11">
        <v>-45.055999999999997</v>
      </c>
      <c r="R2158" s="37">
        <v>18.63932898415657</v>
      </c>
      <c r="S2158" s="16">
        <v>5.8713886300093193E-2</v>
      </c>
      <c r="T2158" s="37">
        <v>12.03</v>
      </c>
      <c r="U2158" s="16">
        <v>1.2E-2</v>
      </c>
      <c r="V2158" s="10" t="s">
        <v>4769</v>
      </c>
      <c r="W2158" s="37">
        <v>1.5509999999999999</v>
      </c>
      <c r="X2158" s="16">
        <v>8.3999999999999995E-3</v>
      </c>
      <c r="Y2158" s="10" t="s">
        <v>4769</v>
      </c>
      <c r="Z2158" s="16">
        <v>10.677848631509848</v>
      </c>
      <c r="AA2158" s="16">
        <v>0.14339174091654172</v>
      </c>
      <c r="AB2158" s="29" t="s">
        <v>8349</v>
      </c>
      <c r="AC2158" s="16">
        <v>4.4659999999999993</v>
      </c>
      <c r="AD2158" s="16">
        <v>0.24147877753541822</v>
      </c>
      <c r="AE2158" s="10" t="s">
        <v>125</v>
      </c>
      <c r="AF2158" s="10" t="s">
        <v>4075</v>
      </c>
      <c r="AG2158" s="37">
        <v>2.2114282019724003E-2</v>
      </c>
      <c r="AH2158" s="16">
        <v>0.28084371341206238</v>
      </c>
      <c r="AI2158" s="10" t="s">
        <v>4383</v>
      </c>
      <c r="AJ2158" s="16" t="s">
        <v>8349</v>
      </c>
      <c r="AK2158" s="16" t="s">
        <v>8349</v>
      </c>
      <c r="AL2158" s="16">
        <f t="shared" si="132"/>
        <v>0.14870871534555061</v>
      </c>
      <c r="AM2158" s="16">
        <f t="shared" si="133"/>
        <v>7.9782225782887908</v>
      </c>
      <c r="AN2158" s="17">
        <f t="shared" si="134"/>
        <v>5.2228690896219971E-9</v>
      </c>
      <c r="AO2158" s="16">
        <f t="shared" si="135"/>
        <v>32.735227148870706</v>
      </c>
      <c r="AP2158" s="18">
        <v>3487.0415997146356</v>
      </c>
      <c r="AQ2158" s="18" t="s">
        <v>143</v>
      </c>
      <c r="AR2158" s="16">
        <v>0.4071681430090659</v>
      </c>
      <c r="AS2158" s="10" t="s">
        <v>74</v>
      </c>
      <c r="AT2158" s="16">
        <v>0.37631986081256819</v>
      </c>
      <c r="AU2158" s="10" t="s">
        <v>74</v>
      </c>
      <c r="AV2158" s="10" t="s">
        <v>8349</v>
      </c>
      <c r="AW2158" s="10" t="s">
        <v>8349</v>
      </c>
      <c r="AX2158" s="10" t="s">
        <v>8349</v>
      </c>
      <c r="AY2158" s="10" t="s">
        <v>8349</v>
      </c>
      <c r="AZ2158" s="10" t="s">
        <v>8349</v>
      </c>
      <c r="BA2158" s="10" t="s">
        <v>8349</v>
      </c>
    </row>
    <row r="2159" spans="1:53" s="10" customFormat="1">
      <c r="A2159" s="31">
        <v>110443</v>
      </c>
      <c r="B2159" s="10">
        <v>211970</v>
      </c>
      <c r="C2159" s="10" t="s">
        <v>5616</v>
      </c>
      <c r="D2159" s="10" t="s">
        <v>5617</v>
      </c>
      <c r="E2159" s="10" t="s">
        <v>8349</v>
      </c>
      <c r="F2159" s="10" t="s">
        <v>8349</v>
      </c>
      <c r="G2159" s="10" t="s">
        <v>8349</v>
      </c>
      <c r="H2159" s="10" t="s">
        <v>8349</v>
      </c>
      <c r="I2159" s="10" t="s">
        <v>8349</v>
      </c>
      <c r="J2159" s="10" t="s">
        <v>683</v>
      </c>
      <c r="K2159" s="10" t="s">
        <v>684</v>
      </c>
      <c r="L2159" s="10">
        <v>335.56829764000003</v>
      </c>
      <c r="M2159" s="10">
        <v>-54.56118326</v>
      </c>
      <c r="N2159" s="10">
        <v>-185.33</v>
      </c>
      <c r="O2159" s="10">
        <v>232.67</v>
      </c>
      <c r="P2159" s="11">
        <v>337.24369999999999</v>
      </c>
      <c r="Q2159" s="11">
        <v>-51.448999999999998</v>
      </c>
      <c r="R2159" s="37">
        <v>13.531799729364005</v>
      </c>
      <c r="S2159" s="16">
        <v>1.6373477672530445E-2</v>
      </c>
      <c r="T2159" s="37">
        <v>8.9920000000000009</v>
      </c>
      <c r="U2159" s="16">
        <v>1.2E-2</v>
      </c>
      <c r="V2159" s="10" t="s">
        <v>4769</v>
      </c>
      <c r="W2159" s="37">
        <v>1.3460000000000001</v>
      </c>
      <c r="X2159" s="16">
        <v>8.3999999999999995E-3</v>
      </c>
      <c r="Y2159" s="10" t="s">
        <v>4769</v>
      </c>
      <c r="Z2159" s="16">
        <v>8.3352221919741289</v>
      </c>
      <c r="AA2159" s="16">
        <v>4.78488476882859E-2</v>
      </c>
      <c r="AB2159" s="29" t="s">
        <v>8349</v>
      </c>
      <c r="AC2159" s="16">
        <v>3.3423203011908598</v>
      </c>
      <c r="AD2159" s="16">
        <v>4.7095647357266464E-2</v>
      </c>
      <c r="AE2159" s="10" t="s">
        <v>125</v>
      </c>
      <c r="AF2159" s="10" t="s">
        <v>4075</v>
      </c>
      <c r="AG2159" s="37">
        <v>9.0009248269723618E-2</v>
      </c>
      <c r="AH2159" s="16">
        <v>6.7138008796037305E-2</v>
      </c>
      <c r="AI2159" s="10" t="s">
        <v>4660</v>
      </c>
      <c r="AJ2159" s="10" t="s">
        <v>107</v>
      </c>
      <c r="AK2159" s="22" t="s">
        <v>110</v>
      </c>
      <c r="AL2159" s="16">
        <f t="shared" si="132"/>
        <v>0.30001541338691856</v>
      </c>
      <c r="AM2159" s="16">
        <f t="shared" si="133"/>
        <v>22.171139049293284</v>
      </c>
      <c r="AN2159" s="17">
        <f t="shared" si="134"/>
        <v>1.2832014734073799E-9</v>
      </c>
      <c r="AO2159" s="16">
        <f t="shared" si="135"/>
        <v>31.221262875976763</v>
      </c>
      <c r="AP2159" s="18">
        <v>4106.0349289634541</v>
      </c>
      <c r="AQ2159" s="18" t="s">
        <v>124</v>
      </c>
      <c r="AR2159" s="16">
        <v>0.5924475593054499</v>
      </c>
      <c r="AS2159" s="10" t="s">
        <v>74</v>
      </c>
      <c r="AT2159" s="16">
        <v>0.5393472839575183</v>
      </c>
      <c r="AU2159" s="10" t="s">
        <v>74</v>
      </c>
      <c r="AV2159" s="10" t="s">
        <v>8349</v>
      </c>
      <c r="AW2159" s="10" t="s">
        <v>8349</v>
      </c>
      <c r="AX2159" s="10" t="s">
        <v>8349</v>
      </c>
      <c r="AY2159" s="10" t="s">
        <v>8349</v>
      </c>
      <c r="AZ2159" s="10" t="s">
        <v>101</v>
      </c>
      <c r="BA2159" s="10" t="s">
        <v>8349</v>
      </c>
    </row>
    <row r="2160" spans="1:53" s="10" customFormat="1">
      <c r="A2160" s="31">
        <v>110468</v>
      </c>
      <c r="B2160" s="10">
        <v>212038</v>
      </c>
      <c r="C2160" s="10" t="s">
        <v>5618</v>
      </c>
      <c r="D2160" s="10" t="s">
        <v>5619</v>
      </c>
      <c r="E2160" s="10" t="s">
        <v>8349</v>
      </c>
      <c r="F2160" s="10" t="s">
        <v>8349</v>
      </c>
      <c r="G2160" s="10" t="s">
        <v>8349</v>
      </c>
      <c r="H2160" s="10" t="s">
        <v>8349</v>
      </c>
      <c r="I2160" s="10" t="s">
        <v>8349</v>
      </c>
      <c r="J2160" s="10" t="s">
        <v>459</v>
      </c>
      <c r="K2160" s="10" t="s">
        <v>460</v>
      </c>
      <c r="L2160" s="10">
        <v>335.64880294</v>
      </c>
      <c r="M2160" s="10">
        <v>-50.804904120000003</v>
      </c>
      <c r="N2160" s="10">
        <v>165.19</v>
      </c>
      <c r="O2160" s="10">
        <v>-1058.33</v>
      </c>
      <c r="P2160" s="11">
        <v>342.63780000000003</v>
      </c>
      <c r="Q2160" s="11">
        <v>-53.256700000000002</v>
      </c>
      <c r="R2160" s="37">
        <v>29.647198339756894</v>
      </c>
      <c r="S2160" s="16">
        <v>4.0320189742069384E-2</v>
      </c>
      <c r="T2160" s="37">
        <v>8.75</v>
      </c>
      <c r="U2160" s="16">
        <v>5.6568542494923801E-3</v>
      </c>
      <c r="V2160" s="10" t="s">
        <v>4770</v>
      </c>
      <c r="W2160" s="37">
        <v>0.83299999999999996</v>
      </c>
      <c r="X2160" s="16">
        <v>8.0000000000000002E-3</v>
      </c>
      <c r="Y2160" s="10" t="s">
        <v>4770</v>
      </c>
      <c r="Z2160" s="16">
        <v>6.3900817059460069</v>
      </c>
      <c r="AA2160" s="16">
        <v>9.5025063182633929E-2</v>
      </c>
      <c r="AB2160" s="29" t="s">
        <v>8349</v>
      </c>
      <c r="AC2160" s="16">
        <v>2.2400000000000002</v>
      </c>
      <c r="AD2160" s="16">
        <v>1.8867962264113206E-2</v>
      </c>
      <c r="AE2160" s="10" t="s">
        <v>120</v>
      </c>
      <c r="AF2160" s="10" t="s">
        <v>4075</v>
      </c>
      <c r="AG2160" s="37">
        <v>0.30749728719382058</v>
      </c>
      <c r="AH2160" s="16">
        <v>9.6880145710375412E-2</v>
      </c>
      <c r="AI2160" s="10" t="s">
        <v>4587</v>
      </c>
      <c r="AJ2160" s="10" t="s">
        <v>107</v>
      </c>
      <c r="AK2160" s="16" t="s">
        <v>108</v>
      </c>
      <c r="AL2160" s="16">
        <f t="shared" si="132"/>
        <v>0.55452437926011922</v>
      </c>
      <c r="AM2160" s="16">
        <f t="shared" si="133"/>
        <v>18.704107312443821</v>
      </c>
      <c r="AN2160" s="17">
        <f t="shared" si="134"/>
        <v>3.7561306980636372E-10</v>
      </c>
      <c r="AO2160" s="16">
        <f t="shared" si="135"/>
        <v>32.313148261155732</v>
      </c>
      <c r="AP2160" s="18">
        <v>4937</v>
      </c>
      <c r="AQ2160" s="18" t="s">
        <v>129</v>
      </c>
      <c r="AR2160" s="16">
        <v>0.75743612811968464</v>
      </c>
      <c r="AS2160" s="10" t="s">
        <v>74</v>
      </c>
      <c r="AT2160" s="16">
        <v>0.73905584065098084</v>
      </c>
      <c r="AU2160" s="10" t="s">
        <v>74</v>
      </c>
      <c r="AV2160" s="10">
        <v>4.6100000000000003</v>
      </c>
      <c r="AW2160" s="10" t="s">
        <v>96</v>
      </c>
      <c r="AX2160" s="10" t="s">
        <v>8349</v>
      </c>
      <c r="AY2160" s="10" t="s">
        <v>8349</v>
      </c>
      <c r="AZ2160" s="10" t="s">
        <v>103</v>
      </c>
      <c r="BA2160" s="10" t="s">
        <v>8349</v>
      </c>
    </row>
    <row r="2161" spans="1:53" s="10" customFormat="1">
      <c r="A2161" s="33">
        <v>110526</v>
      </c>
      <c r="B2161" s="13" t="s">
        <v>8349</v>
      </c>
      <c r="C2161" s="14" t="s">
        <v>8349</v>
      </c>
      <c r="D2161" s="14" t="s">
        <v>8349</v>
      </c>
      <c r="E2161" s="14" t="s">
        <v>8349</v>
      </c>
      <c r="F2161" s="13" t="s">
        <v>9372</v>
      </c>
      <c r="G2161" s="13" t="s">
        <v>8349</v>
      </c>
      <c r="H2161" s="13" t="s">
        <v>8349</v>
      </c>
      <c r="I2161" s="13" t="s">
        <v>8349</v>
      </c>
      <c r="J2161" s="13" t="s">
        <v>4689</v>
      </c>
      <c r="K2161" s="13" t="s">
        <v>4690</v>
      </c>
      <c r="L2161" s="13">
        <v>335.87051590999999</v>
      </c>
      <c r="M2161" s="13">
        <v>32.459936210000002</v>
      </c>
      <c r="N2161" s="13">
        <v>251.26</v>
      </c>
      <c r="O2161" s="13">
        <v>-207.57</v>
      </c>
      <c r="P2161" s="12">
        <v>90.040400000000005</v>
      </c>
      <c r="Q2161" s="12">
        <v>-20.7987</v>
      </c>
      <c r="R2161" s="38">
        <v>15.511090429657205</v>
      </c>
      <c r="S2161" s="23">
        <v>0.10066697688847527</v>
      </c>
      <c r="T2161" s="38">
        <v>11.420873983660961</v>
      </c>
      <c r="U2161" s="19">
        <v>0.30137849956491586</v>
      </c>
      <c r="V2161" s="13" t="s">
        <v>4767</v>
      </c>
      <c r="W2161" s="38">
        <v>1.57</v>
      </c>
      <c r="X2161" s="19">
        <v>1.4999999999999999E-2</v>
      </c>
      <c r="Y2161" s="13" t="s">
        <v>4770</v>
      </c>
      <c r="Z2161" s="19">
        <v>10.46766233471649</v>
      </c>
      <c r="AA2161" s="19">
        <v>0.53177579552555088</v>
      </c>
      <c r="AB2161" s="13" t="s">
        <v>4782</v>
      </c>
      <c r="AC2161" s="19">
        <v>5.3668739836609607</v>
      </c>
      <c r="AD2161" s="19">
        <v>0.30185758231324916</v>
      </c>
      <c r="AE2161" s="13" t="s">
        <v>120</v>
      </c>
      <c r="AF2161" s="13" t="s">
        <v>4075</v>
      </c>
      <c r="AG2161" s="38">
        <v>6.4886821162730604E-2</v>
      </c>
      <c r="AH2161" s="19">
        <v>0.61147648908754659</v>
      </c>
      <c r="AI2161" s="13" t="s">
        <v>4182</v>
      </c>
      <c r="AJ2161" s="19" t="s">
        <v>8349</v>
      </c>
      <c r="AK2161" s="19" t="s">
        <v>8349</v>
      </c>
      <c r="AL2161" s="19">
        <f t="shared" si="132"/>
        <v>0.25472891701322525</v>
      </c>
      <c r="AM2161" s="19">
        <f t="shared" si="133"/>
        <v>16.422373279842631</v>
      </c>
      <c r="AN2161" s="20">
        <f t="shared" si="134"/>
        <v>1.7800224749851109E-9</v>
      </c>
      <c r="AO2161" s="19">
        <f t="shared" si="135"/>
        <v>33.294810269039857</v>
      </c>
      <c r="AP2161" s="21">
        <v>3162.3594967630033</v>
      </c>
      <c r="AQ2161" s="21" t="s">
        <v>143</v>
      </c>
      <c r="AR2161" s="19">
        <v>0.84802254359827922</v>
      </c>
      <c r="AS2161" s="13" t="s">
        <v>74</v>
      </c>
      <c r="AT2161" s="19">
        <v>0.49593498173480283</v>
      </c>
      <c r="AU2161" s="13" t="s">
        <v>74</v>
      </c>
      <c r="AV2161" s="13" t="s">
        <v>8349</v>
      </c>
      <c r="AW2161" s="13" t="s">
        <v>8349</v>
      </c>
      <c r="AX2161" s="13" t="s">
        <v>8349</v>
      </c>
      <c r="AY2161" s="13" t="s">
        <v>8349</v>
      </c>
      <c r="AZ2161" s="13" t="s">
        <v>8349</v>
      </c>
      <c r="BA2161" s="13" t="s">
        <v>8349</v>
      </c>
    </row>
    <row r="2162" spans="1:53" s="10" customFormat="1">
      <c r="A2162" s="31">
        <v>110534</v>
      </c>
      <c r="B2162" s="10" t="s">
        <v>8349</v>
      </c>
      <c r="C2162" s="10" t="s">
        <v>5620</v>
      </c>
      <c r="D2162" s="10" t="s">
        <v>5621</v>
      </c>
      <c r="E2162" s="15" t="s">
        <v>8349</v>
      </c>
      <c r="F2162" s="10" t="s">
        <v>8349</v>
      </c>
      <c r="G2162" s="10" t="s">
        <v>8349</v>
      </c>
      <c r="H2162" s="10" t="s">
        <v>8349</v>
      </c>
      <c r="I2162" s="10" t="s">
        <v>8349</v>
      </c>
      <c r="J2162" s="10" t="s">
        <v>461</v>
      </c>
      <c r="K2162" s="10" t="s">
        <v>462</v>
      </c>
      <c r="L2162" s="10">
        <v>335.88611328000002</v>
      </c>
      <c r="M2162" s="10">
        <v>-57.219714740000001</v>
      </c>
      <c r="N2162" s="10">
        <v>586.49</v>
      </c>
      <c r="O2162" s="10">
        <v>-376.12</v>
      </c>
      <c r="P2162" s="11">
        <v>333.51319999999998</v>
      </c>
      <c r="Q2162" s="11">
        <v>-50.204300000000003</v>
      </c>
      <c r="R2162" s="37">
        <v>19.149751053236308</v>
      </c>
      <c r="S2162" s="16">
        <v>4.1554959785522788E-2</v>
      </c>
      <c r="T2162" s="37">
        <v>10.708</v>
      </c>
      <c r="U2162" s="16">
        <v>1.2E-2</v>
      </c>
      <c r="V2162" s="10" t="s">
        <v>4769</v>
      </c>
      <c r="W2162" s="37">
        <v>1.4770000000000001</v>
      </c>
      <c r="X2162" s="16">
        <v>8.3999999999999995E-3</v>
      </c>
      <c r="Y2162" s="10" t="s">
        <v>4769</v>
      </c>
      <c r="Z2162" s="16">
        <v>9.2971843374346275</v>
      </c>
      <c r="AA2162" s="16">
        <v>0.10416392835794142</v>
      </c>
      <c r="AB2162" s="29" t="s">
        <v>8349</v>
      </c>
      <c r="AC2162" s="16">
        <v>4.09</v>
      </c>
      <c r="AD2162" s="16">
        <v>2.9597297173897481E-2</v>
      </c>
      <c r="AE2162" s="10" t="s">
        <v>125</v>
      </c>
      <c r="AF2162" s="10" t="s">
        <v>4075</v>
      </c>
      <c r="AG2162" s="37">
        <v>5.7610558530363912E-2</v>
      </c>
      <c r="AH2162" s="16">
        <v>0.13765944926142321</v>
      </c>
      <c r="AI2162" s="10" t="s">
        <v>4628</v>
      </c>
      <c r="AJ2162" s="10" t="s">
        <v>107</v>
      </c>
      <c r="AK2162" s="16" t="s">
        <v>108</v>
      </c>
      <c r="AL2162" s="16">
        <f t="shared" si="132"/>
        <v>0.24002199593029783</v>
      </c>
      <c r="AM2162" s="16">
        <f t="shared" si="133"/>
        <v>12.533948627480154</v>
      </c>
      <c r="AN2162" s="17">
        <f t="shared" si="134"/>
        <v>2.0048408303336479E-9</v>
      </c>
      <c r="AO2162" s="16">
        <f t="shared" si="135"/>
        <v>32.452800253684032</v>
      </c>
      <c r="AP2162" s="18">
        <v>3667.4143567149167</v>
      </c>
      <c r="AQ2162" s="18" t="s">
        <v>124</v>
      </c>
      <c r="AR2162" s="16">
        <v>0.59413167642081255</v>
      </c>
      <c r="AS2162" s="10" t="s">
        <v>74</v>
      </c>
      <c r="AT2162" s="16">
        <v>0.48103870532796206</v>
      </c>
      <c r="AU2162" s="10" t="s">
        <v>74</v>
      </c>
      <c r="AV2162" s="10" t="s">
        <v>8349</v>
      </c>
      <c r="AW2162" s="10" t="s">
        <v>8349</v>
      </c>
      <c r="AX2162" s="10" t="s">
        <v>8349</v>
      </c>
      <c r="AY2162" s="10" t="s">
        <v>8349</v>
      </c>
      <c r="AZ2162" s="10" t="s">
        <v>8349</v>
      </c>
      <c r="BA2162" s="10" t="s">
        <v>8349</v>
      </c>
    </row>
    <row r="2163" spans="1:53" s="10" customFormat="1">
      <c r="A2163" s="31">
        <v>110618</v>
      </c>
      <c r="B2163" s="10">
        <v>211998</v>
      </c>
      <c r="C2163" s="10" t="s">
        <v>5622</v>
      </c>
      <c r="D2163" s="10" t="s">
        <v>5623</v>
      </c>
      <c r="E2163" s="15" t="s">
        <v>8349</v>
      </c>
      <c r="F2163" s="10" t="s">
        <v>9373</v>
      </c>
      <c r="G2163" s="10">
        <v>0</v>
      </c>
      <c r="H2163" s="10">
        <v>9.9999999999999645E-2</v>
      </c>
      <c r="I2163" s="10" t="s">
        <v>8349</v>
      </c>
      <c r="J2163" s="10" t="s">
        <v>463</v>
      </c>
      <c r="K2163" s="10" t="s">
        <v>464</v>
      </c>
      <c r="L2163" s="10">
        <v>336.14329493000002</v>
      </c>
      <c r="M2163" s="10">
        <v>-72.253773879999997</v>
      </c>
      <c r="N2163" s="10">
        <v>1302.45</v>
      </c>
      <c r="O2163" s="10">
        <v>-674.12</v>
      </c>
      <c r="P2163" s="11">
        <v>316.834</v>
      </c>
      <c r="Q2163" s="11">
        <v>-40.672800000000002</v>
      </c>
      <c r="R2163" s="37">
        <v>28.702640642939148</v>
      </c>
      <c r="S2163" s="16">
        <v>7.462686567164179E-3</v>
      </c>
      <c r="T2163" s="37">
        <v>5.2790345180475002</v>
      </c>
      <c r="U2163" s="16">
        <v>1.6643316977093238E-2</v>
      </c>
      <c r="V2163" s="10" t="s">
        <v>4774</v>
      </c>
      <c r="W2163" s="37">
        <v>0.62900771087000018</v>
      </c>
      <c r="X2163" s="16">
        <v>1.6643316977093238E-2</v>
      </c>
      <c r="Y2163" s="10" t="s">
        <v>4775</v>
      </c>
      <c r="Z2163" s="16">
        <v>2.9894252497256284</v>
      </c>
      <c r="AA2163" s="16">
        <v>3.2909103965702791E-2</v>
      </c>
      <c r="AB2163" s="29" t="s">
        <v>8349</v>
      </c>
      <c r="AC2163" s="16">
        <v>1.8390345180475003</v>
      </c>
      <c r="AD2163" s="16">
        <v>5.2697248505021589E-2</v>
      </c>
      <c r="AE2163" s="10" t="s">
        <v>4151</v>
      </c>
      <c r="AF2163" s="10" t="s">
        <v>4075</v>
      </c>
      <c r="AG2163" s="37">
        <v>6.2373606362607434</v>
      </c>
      <c r="AH2163" s="16">
        <v>6.2128971694576075E-2</v>
      </c>
      <c r="AI2163" s="10" t="s">
        <v>4542</v>
      </c>
      <c r="AJ2163" s="10" t="s">
        <v>107</v>
      </c>
      <c r="AK2163" s="16" t="s">
        <v>109</v>
      </c>
      <c r="AL2163" s="16">
        <f t="shared" si="132"/>
        <v>2.49747084793011</v>
      </c>
      <c r="AM2163" s="16">
        <f t="shared" si="133"/>
        <v>87.011884341885036</v>
      </c>
      <c r="AN2163" s="17">
        <f t="shared" si="134"/>
        <v>1.8517447801325384E-11</v>
      </c>
      <c r="AO2163" s="16">
        <f t="shared" si="135"/>
        <v>32.110081695306576</v>
      </c>
      <c r="AP2163" s="18">
        <v>5486</v>
      </c>
      <c r="AQ2163" s="18" t="s">
        <v>129</v>
      </c>
      <c r="AR2163" s="16">
        <v>2.7627427463940082</v>
      </c>
      <c r="AS2163" s="10" t="s">
        <v>74</v>
      </c>
      <c r="AT2163" s="16">
        <v>1.598992302646504</v>
      </c>
      <c r="AU2163" s="10" t="s">
        <v>74</v>
      </c>
      <c r="AV2163" s="10">
        <v>3.73</v>
      </c>
      <c r="AW2163" s="10" t="s">
        <v>96</v>
      </c>
      <c r="AX2163" s="10" t="s">
        <v>8349</v>
      </c>
      <c r="AY2163" s="10" t="s">
        <v>8349</v>
      </c>
      <c r="AZ2163" s="10" t="s">
        <v>103</v>
      </c>
      <c r="BA2163" s="10" t="s">
        <v>8349</v>
      </c>
    </row>
    <row r="2164" spans="1:53" s="10" customFormat="1">
      <c r="A2164" s="31">
        <v>110640</v>
      </c>
      <c r="B2164" s="10" t="s">
        <v>8349</v>
      </c>
      <c r="C2164" s="10" t="s">
        <v>5624</v>
      </c>
      <c r="D2164" s="10" t="s">
        <v>5625</v>
      </c>
      <c r="E2164" s="15" t="s">
        <v>8349</v>
      </c>
      <c r="F2164" s="10" t="s">
        <v>9374</v>
      </c>
      <c r="G2164" s="10" t="s">
        <v>8349</v>
      </c>
      <c r="H2164" s="10" t="s">
        <v>8349</v>
      </c>
      <c r="I2164" s="10" t="s">
        <v>8349</v>
      </c>
      <c r="J2164" s="10" t="s">
        <v>465</v>
      </c>
      <c r="K2164" s="10" t="s">
        <v>466</v>
      </c>
      <c r="L2164" s="10">
        <v>336.19019394999998</v>
      </c>
      <c r="M2164" s="10">
        <v>22.551294240000001</v>
      </c>
      <c r="N2164" s="10">
        <v>-173.46</v>
      </c>
      <c r="O2164" s="10">
        <v>-67.63</v>
      </c>
      <c r="P2164" s="11">
        <v>83.85</v>
      </c>
      <c r="Q2164" s="11">
        <v>-28.972999999999999</v>
      </c>
      <c r="R2164" s="37">
        <v>21.584286639326571</v>
      </c>
      <c r="S2164" s="16">
        <v>2.3526872436865964E-2</v>
      </c>
      <c r="T2164" s="37">
        <v>8.83</v>
      </c>
      <c r="U2164" s="16">
        <v>5.6568542494923801E-3</v>
      </c>
      <c r="V2164" s="10" t="s">
        <v>4770</v>
      </c>
      <c r="W2164" s="37">
        <v>1.18</v>
      </c>
      <c r="X2164" s="16">
        <v>8.0000000000000002E-3</v>
      </c>
      <c r="Y2164" s="10" t="s">
        <v>4770</v>
      </c>
      <c r="Z2164" s="16">
        <v>7.1593115010157762</v>
      </c>
      <c r="AA2164" s="16">
        <v>5.7355373998180248E-2</v>
      </c>
      <c r="AB2164" s="10" t="s">
        <v>4782</v>
      </c>
      <c r="AC2164" s="16">
        <v>3.0709999999999997</v>
      </c>
      <c r="AD2164" s="16">
        <v>2.0784609690826527E-2</v>
      </c>
      <c r="AE2164" s="10" t="s">
        <v>120</v>
      </c>
      <c r="AF2164" s="10" t="s">
        <v>4075</v>
      </c>
      <c r="AG2164" s="37">
        <v>0.23366656449795689</v>
      </c>
      <c r="AH2164" s="16">
        <v>6.1005236877428246E-2</v>
      </c>
      <c r="AI2164" s="10" t="s">
        <v>4603</v>
      </c>
      <c r="AJ2164" s="10" t="s">
        <v>107</v>
      </c>
      <c r="AK2164" s="22" t="s">
        <v>60</v>
      </c>
      <c r="AL2164" s="16">
        <f t="shared" si="132"/>
        <v>0.48339069550205133</v>
      </c>
      <c r="AM2164" s="16">
        <f t="shared" si="133"/>
        <v>22.395490922610037</v>
      </c>
      <c r="AN2164" s="17">
        <f t="shared" si="134"/>
        <v>4.9429408203162035E-10</v>
      </c>
      <c r="AO2164" s="16">
        <f t="shared" si="135"/>
        <v>32.0950364728183</v>
      </c>
      <c r="AP2164" s="18">
        <v>4292.5734995243183</v>
      </c>
      <c r="AQ2164" s="18" t="s">
        <v>124</v>
      </c>
      <c r="AR2164" s="16">
        <v>0.87340250421650356</v>
      </c>
      <c r="AS2164" s="10" t="s">
        <v>74</v>
      </c>
      <c r="AT2164" s="16">
        <v>0.68881355589940785</v>
      </c>
      <c r="AU2164" s="10" t="s">
        <v>74</v>
      </c>
      <c r="AV2164" s="10" t="s">
        <v>8349</v>
      </c>
      <c r="AW2164" s="10" t="s">
        <v>8349</v>
      </c>
      <c r="AX2164" s="10" t="s">
        <v>8349</v>
      </c>
      <c r="AY2164" s="10" t="s">
        <v>8349</v>
      </c>
      <c r="AZ2164" s="10" t="s">
        <v>8349</v>
      </c>
      <c r="BA2164" s="10" t="s">
        <v>8349</v>
      </c>
    </row>
    <row r="2165" spans="1:53" s="10" customFormat="1">
      <c r="A2165" s="31">
        <v>110649</v>
      </c>
      <c r="B2165" s="10">
        <v>212330</v>
      </c>
      <c r="C2165" s="10" t="s">
        <v>5626</v>
      </c>
      <c r="D2165" s="10" t="s">
        <v>5627</v>
      </c>
      <c r="E2165" s="15" t="s">
        <v>8349</v>
      </c>
      <c r="F2165" s="10" t="s">
        <v>9375</v>
      </c>
      <c r="G2165" s="10" t="s">
        <v>8349</v>
      </c>
      <c r="H2165" s="10" t="s">
        <v>8349</v>
      </c>
      <c r="I2165" s="10" t="s">
        <v>8349</v>
      </c>
      <c r="J2165" s="10" t="s">
        <v>467</v>
      </c>
      <c r="K2165" s="10" t="s">
        <v>468</v>
      </c>
      <c r="L2165" s="10">
        <v>336.23413614999998</v>
      </c>
      <c r="M2165" s="10">
        <v>-57.796610170000001</v>
      </c>
      <c r="N2165" s="10">
        <v>180.71</v>
      </c>
      <c r="O2165" s="10">
        <v>-331.27</v>
      </c>
      <c r="P2165" s="11">
        <v>332.60309999999998</v>
      </c>
      <c r="Q2165" s="11">
        <v>-50.039299999999997</v>
      </c>
      <c r="R2165" s="37">
        <v>20.563438206868188</v>
      </c>
      <c r="S2165" s="16">
        <v>6.9915689903351846E-3</v>
      </c>
      <c r="T2165" s="37">
        <v>5.31</v>
      </c>
      <c r="U2165" s="16">
        <v>8.4852813742385697E-3</v>
      </c>
      <c r="V2165" s="10" t="s">
        <v>4770</v>
      </c>
      <c r="W2165" s="37">
        <v>0.66500000000000004</v>
      </c>
      <c r="X2165" s="16">
        <v>1.2E-2</v>
      </c>
      <c r="Y2165" s="10" t="s">
        <v>4770</v>
      </c>
      <c r="Z2165" s="16">
        <v>3.7445213478408865</v>
      </c>
      <c r="AA2165" s="16">
        <v>2.3720602213393782E-2</v>
      </c>
      <c r="AB2165" s="29" t="s">
        <v>8349</v>
      </c>
      <c r="AC2165" s="16">
        <v>1.6019599999999992</v>
      </c>
      <c r="AD2165" s="16">
        <v>5.0714889332423872E-2</v>
      </c>
      <c r="AE2165" s="10" t="s">
        <v>2</v>
      </c>
      <c r="AF2165" s="10" t="s">
        <v>4075</v>
      </c>
      <c r="AG2165" s="37">
        <v>2.9067187971828399</v>
      </c>
      <c r="AH2165" s="16">
        <v>5.5988096675686903E-2</v>
      </c>
      <c r="AI2165" s="10" t="s">
        <v>4183</v>
      </c>
      <c r="AJ2165" s="10" t="s">
        <v>107</v>
      </c>
      <c r="AK2165" s="16" t="s">
        <v>109</v>
      </c>
      <c r="AL2165" s="16">
        <f t="shared" si="132"/>
        <v>1.7049102020877345</v>
      </c>
      <c r="AM2165" s="16">
        <f t="shared" si="133"/>
        <v>82.909783127526524</v>
      </c>
      <c r="AN2165" s="17">
        <f t="shared" si="134"/>
        <v>3.9735525882978893E-11</v>
      </c>
      <c r="AO2165" s="16">
        <f t="shared" si="135"/>
        <v>31.312052587260442</v>
      </c>
      <c r="AP2165" s="18">
        <v>5739</v>
      </c>
      <c r="AQ2165" s="18" t="s">
        <v>141</v>
      </c>
      <c r="AR2165" s="16">
        <v>1.67</v>
      </c>
      <c r="AS2165" s="10" t="s">
        <v>73</v>
      </c>
      <c r="AT2165" s="16">
        <v>1.087</v>
      </c>
      <c r="AU2165" s="10" t="s">
        <v>73</v>
      </c>
      <c r="AV2165" s="10">
        <v>4.05</v>
      </c>
      <c r="AW2165" s="10" t="s">
        <v>73</v>
      </c>
      <c r="AX2165" s="10">
        <v>8.08</v>
      </c>
      <c r="AY2165" s="10" t="s">
        <v>73</v>
      </c>
      <c r="AZ2165" s="10" t="s">
        <v>103</v>
      </c>
      <c r="BA2165" s="10">
        <v>0.05</v>
      </c>
    </row>
    <row r="2166" spans="1:53" s="10" customFormat="1">
      <c r="A2166" s="31">
        <v>110712</v>
      </c>
      <c r="B2166" s="10">
        <v>212168</v>
      </c>
      <c r="C2166" s="10" t="s">
        <v>8349</v>
      </c>
      <c r="D2166" s="10" t="s">
        <v>8349</v>
      </c>
      <c r="E2166" s="15" t="s">
        <v>8349</v>
      </c>
      <c r="F2166" s="10" t="s">
        <v>9376</v>
      </c>
      <c r="G2166" s="10">
        <v>20.8</v>
      </c>
      <c r="H2166" s="10">
        <v>2.6599999999999993</v>
      </c>
      <c r="I2166" s="10" t="s">
        <v>8349</v>
      </c>
      <c r="J2166" s="10" t="s">
        <v>469</v>
      </c>
      <c r="K2166" s="10" t="s">
        <v>470</v>
      </c>
      <c r="L2166" s="10">
        <v>336.46260705999998</v>
      </c>
      <c r="M2166" s="10">
        <v>-75.015719250000004</v>
      </c>
      <c r="N2166" s="10">
        <v>58.55</v>
      </c>
      <c r="O2166" s="10">
        <v>12.48</v>
      </c>
      <c r="P2166" s="11">
        <v>314.27449999999999</v>
      </c>
      <c r="Q2166" s="11">
        <v>-38.733600000000003</v>
      </c>
      <c r="R2166" s="37">
        <v>23.046784973496198</v>
      </c>
      <c r="S2166" s="16">
        <v>1.1523392486748099E-2</v>
      </c>
      <c r="T2166" s="37">
        <v>6.12</v>
      </c>
      <c r="U2166" s="16">
        <v>1.414213562373095E-3</v>
      </c>
      <c r="V2166" s="10" t="s">
        <v>4770</v>
      </c>
      <c r="W2166" s="37">
        <v>0.59899999999999998</v>
      </c>
      <c r="X2166" s="16">
        <v>2E-3</v>
      </c>
      <c r="Y2166" s="10" t="s">
        <v>4770</v>
      </c>
      <c r="Z2166" s="16">
        <v>4.3069482506460597</v>
      </c>
      <c r="AA2166" s="16">
        <v>2.6582233013066947E-2</v>
      </c>
      <c r="AB2166" s="29" t="s">
        <v>8349</v>
      </c>
      <c r="AC2166" s="16" t="s">
        <v>8349</v>
      </c>
      <c r="AD2166" s="16" t="s">
        <v>8349</v>
      </c>
      <c r="AE2166" s="10" t="s">
        <v>8349</v>
      </c>
      <c r="AF2166" s="10" t="s">
        <v>4080</v>
      </c>
      <c r="AG2166" s="37">
        <v>1.6849307466061765</v>
      </c>
      <c r="AH2166" s="16">
        <v>0.10347277473790382</v>
      </c>
      <c r="AI2166" s="10" t="s">
        <v>4589</v>
      </c>
      <c r="AJ2166" s="10" t="s">
        <v>107</v>
      </c>
      <c r="AK2166" s="16" t="s">
        <v>109</v>
      </c>
      <c r="AL2166" s="16">
        <f t="shared" si="132"/>
        <v>1.2980488228900238</v>
      </c>
      <c r="AM2166" s="16">
        <f t="shared" si="133"/>
        <v>56.322338425198126</v>
      </c>
      <c r="AN2166" s="17">
        <f t="shared" si="134"/>
        <v>6.8548811417111695E-11</v>
      </c>
      <c r="AO2166" s="16">
        <f t="shared" si="135"/>
        <v>31.530000177841348</v>
      </c>
      <c r="AP2166" s="18">
        <v>5897</v>
      </c>
      <c r="AQ2166" s="18" t="s">
        <v>141</v>
      </c>
      <c r="AR2166" s="16">
        <v>1.23</v>
      </c>
      <c r="AS2166" s="10" t="s">
        <v>73</v>
      </c>
      <c r="AT2166" s="16">
        <v>1.034</v>
      </c>
      <c r="AU2166" s="10" t="s">
        <v>73</v>
      </c>
      <c r="AV2166" s="10">
        <v>4.3</v>
      </c>
      <c r="AW2166" s="10" t="s">
        <v>73</v>
      </c>
      <c r="AX2166" s="10">
        <v>7.24</v>
      </c>
      <c r="AY2166" s="10" t="s">
        <v>73</v>
      </c>
      <c r="AZ2166" s="10" t="s">
        <v>102</v>
      </c>
      <c r="BA2166" s="10">
        <v>-0.01</v>
      </c>
    </row>
    <row r="2167" spans="1:53" s="10" customFormat="1">
      <c r="A2167" s="33">
        <v>110719</v>
      </c>
      <c r="B2167" s="13" t="s">
        <v>8349</v>
      </c>
      <c r="C2167" s="14" t="s">
        <v>8349</v>
      </c>
      <c r="D2167" s="14" t="s">
        <v>8349</v>
      </c>
      <c r="E2167" s="14" t="s">
        <v>8349</v>
      </c>
      <c r="F2167" s="13" t="s">
        <v>9376</v>
      </c>
      <c r="G2167" s="13">
        <v>20.8</v>
      </c>
      <c r="H2167" s="13">
        <v>2.6599999999999993</v>
      </c>
      <c r="I2167" s="13" t="s">
        <v>8349</v>
      </c>
      <c r="J2167" s="13" t="s">
        <v>4691</v>
      </c>
      <c r="K2167" s="13" t="s">
        <v>4692</v>
      </c>
      <c r="L2167" s="13">
        <v>336.48437945000001</v>
      </c>
      <c r="M2167" s="13">
        <v>-75.014699379999996</v>
      </c>
      <c r="N2167" s="13">
        <v>15.18</v>
      </c>
      <c r="O2167" s="13">
        <v>61.32</v>
      </c>
      <c r="P2167" s="12">
        <v>314.27010000000001</v>
      </c>
      <c r="Q2167" s="12">
        <v>-38.738199999999999</v>
      </c>
      <c r="R2167" s="38">
        <v>18.284878405558604</v>
      </c>
      <c r="S2167" s="23">
        <v>0.10934357286524046</v>
      </c>
      <c r="T2167" s="38">
        <v>8.7223514846913801</v>
      </c>
      <c r="U2167" s="19">
        <v>3.0886890422961E-2</v>
      </c>
      <c r="V2167" s="13" t="s">
        <v>4767</v>
      </c>
      <c r="W2167" s="38">
        <v>1.1200000000000001</v>
      </c>
      <c r="X2167" s="19">
        <v>8.9999999999999993E-3</v>
      </c>
      <c r="Y2167" s="13" t="s">
        <v>4770</v>
      </c>
      <c r="Z2167" s="19">
        <v>7.4118911015645734</v>
      </c>
      <c r="AA2167" s="19">
        <v>0.2823358594373051</v>
      </c>
      <c r="AB2167" s="29" t="s">
        <v>8349</v>
      </c>
      <c r="AC2167" s="19">
        <v>2.9133514846913799</v>
      </c>
      <c r="AD2167" s="19">
        <v>3.8509739027939409E-2</v>
      </c>
      <c r="AE2167" s="13" t="s">
        <v>120</v>
      </c>
      <c r="AF2167" s="13" t="s">
        <v>4075</v>
      </c>
      <c r="AG2167" s="38">
        <v>0.17265353717632681</v>
      </c>
      <c r="AH2167" s="19">
        <v>0.28495006145674318</v>
      </c>
      <c r="AI2167" s="13" t="s">
        <v>4591</v>
      </c>
      <c r="AJ2167" s="19" t="s">
        <v>8349</v>
      </c>
      <c r="AK2167" s="19" t="s">
        <v>8349</v>
      </c>
      <c r="AL2167" s="19">
        <f t="shared" si="132"/>
        <v>0.41551598907421938</v>
      </c>
      <c r="AM2167" s="19">
        <f t="shared" si="133"/>
        <v>22.724569442469054</v>
      </c>
      <c r="AN2167" s="20">
        <f t="shared" si="134"/>
        <v>6.6896978705998184E-10</v>
      </c>
      <c r="AO2167" s="19">
        <f t="shared" si="135"/>
        <v>31.65883522468673</v>
      </c>
      <c r="AP2167" s="21">
        <v>4408.391826669671</v>
      </c>
      <c r="AQ2167" s="21" t="s">
        <v>143</v>
      </c>
      <c r="AR2167" s="19">
        <v>0.71183442878314573</v>
      </c>
      <c r="AS2167" s="13" t="s">
        <v>74</v>
      </c>
      <c r="AT2167" s="19">
        <v>0.63738812690031876</v>
      </c>
      <c r="AU2167" s="13" t="s">
        <v>74</v>
      </c>
      <c r="AV2167" s="13" t="s">
        <v>8349</v>
      </c>
      <c r="AW2167" s="13" t="s">
        <v>8349</v>
      </c>
      <c r="AX2167" s="13" t="s">
        <v>8349</v>
      </c>
      <c r="AY2167" s="13" t="s">
        <v>8349</v>
      </c>
      <c r="AZ2167" s="13" t="s">
        <v>103</v>
      </c>
      <c r="BA2167" s="13" t="s">
        <v>8349</v>
      </c>
    </row>
    <row r="2168" spans="1:53" s="10" customFormat="1">
      <c r="A2168" s="32">
        <v>110750</v>
      </c>
      <c r="B2168" s="10" t="s">
        <v>8349</v>
      </c>
      <c r="C2168" s="10" t="s">
        <v>8349</v>
      </c>
      <c r="D2168" s="10" t="s">
        <v>8349</v>
      </c>
      <c r="E2168" s="15" t="s">
        <v>8349</v>
      </c>
      <c r="F2168" s="10" t="s">
        <v>8349</v>
      </c>
      <c r="G2168" s="10" t="s">
        <v>8349</v>
      </c>
      <c r="H2168" s="10" t="s">
        <v>8349</v>
      </c>
      <c r="I2168" s="10" t="s">
        <v>8349</v>
      </c>
      <c r="J2168" s="10" t="s">
        <v>4693</v>
      </c>
      <c r="K2168" s="10" t="s">
        <v>4694</v>
      </c>
      <c r="L2168" s="10">
        <v>336.55576323000003</v>
      </c>
      <c r="M2168" s="10">
        <v>-19.1883661</v>
      </c>
      <c r="N2168" s="10">
        <v>236.36</v>
      </c>
      <c r="O2168" s="10">
        <v>-26.55</v>
      </c>
      <c r="P2168" s="11">
        <v>38.502800000000001</v>
      </c>
      <c r="Q2168" s="11">
        <v>-55.817799999999998</v>
      </c>
      <c r="R2168" s="37">
        <v>27.240533914464724</v>
      </c>
      <c r="S2168" s="16">
        <v>3.214383001906837E-2</v>
      </c>
      <c r="T2168" s="37">
        <v>9.2377386511513606</v>
      </c>
      <c r="U2168" s="16">
        <v>5.8180752831155425E-2</v>
      </c>
      <c r="V2168" s="10" t="s">
        <v>4767</v>
      </c>
      <c r="W2168" s="37">
        <v>1.135</v>
      </c>
      <c r="X2168" s="16">
        <v>1.4999999999999999E-2</v>
      </c>
      <c r="Y2168" s="10" t="s">
        <v>4770</v>
      </c>
      <c r="Z2168" s="16">
        <v>7.0616605736712952</v>
      </c>
      <c r="AA2168" s="16">
        <v>0.12912663790445045</v>
      </c>
      <c r="AB2168" s="29" t="s">
        <v>8349</v>
      </c>
      <c r="AC2168" s="16">
        <v>2.7617386511513606</v>
      </c>
      <c r="AD2168" s="16">
        <v>6.0901559914340452E-2</v>
      </c>
      <c r="AE2168" s="10" t="s">
        <v>120</v>
      </c>
      <c r="AF2168" s="10" t="s">
        <v>4075</v>
      </c>
      <c r="AG2168" s="37">
        <v>0.21083748513940337</v>
      </c>
      <c r="AH2168" s="16">
        <v>0.14276795374490403</v>
      </c>
      <c r="AI2168" s="10" t="s">
        <v>4405</v>
      </c>
      <c r="AJ2168" s="16" t="s">
        <v>8349</v>
      </c>
      <c r="AK2168" s="16" t="s">
        <v>8349</v>
      </c>
      <c r="AL2168" s="16">
        <f t="shared" si="132"/>
        <v>0.45917043147332925</v>
      </c>
      <c r="AM2168" s="16">
        <f t="shared" si="133"/>
        <v>16.856146539385918</v>
      </c>
      <c r="AN2168" s="17">
        <f t="shared" si="134"/>
        <v>5.47815299179995E-10</v>
      </c>
      <c r="AO2168" s="16">
        <f t="shared" si="135"/>
        <v>32.391153258900005</v>
      </c>
      <c r="AP2168" s="18">
        <v>4525.4406410793308</v>
      </c>
      <c r="AQ2168" s="18" t="s">
        <v>143</v>
      </c>
      <c r="AR2168" s="16">
        <v>0.74645528023574514</v>
      </c>
      <c r="AS2168" s="10" t="s">
        <v>74</v>
      </c>
      <c r="AT2168" s="16">
        <v>0.67089304406404104</v>
      </c>
      <c r="AU2168" s="10" t="s">
        <v>74</v>
      </c>
      <c r="AV2168" s="10" t="s">
        <v>8349</v>
      </c>
      <c r="AW2168" s="10" t="s">
        <v>8349</v>
      </c>
      <c r="AX2168" s="10" t="s">
        <v>8349</v>
      </c>
      <c r="AY2168" s="10" t="s">
        <v>8349</v>
      </c>
      <c r="AZ2168" s="10" t="s">
        <v>101</v>
      </c>
      <c r="BA2168" s="10" t="s">
        <v>8349</v>
      </c>
    </row>
    <row r="2169" spans="1:53" s="10" customFormat="1">
      <c r="A2169" s="31">
        <v>110774</v>
      </c>
      <c r="B2169" s="10" t="s">
        <v>8349</v>
      </c>
      <c r="C2169" s="10" t="s">
        <v>5628</v>
      </c>
      <c r="D2169" s="10" t="s">
        <v>8349</v>
      </c>
      <c r="E2169" s="15" t="s">
        <v>8349</v>
      </c>
      <c r="F2169" s="10" t="s">
        <v>8349</v>
      </c>
      <c r="G2169" s="10" t="s">
        <v>8349</v>
      </c>
      <c r="H2169" s="10" t="s">
        <v>8349</v>
      </c>
      <c r="I2169" s="10" t="s">
        <v>8349</v>
      </c>
      <c r="J2169" s="10" t="s">
        <v>471</v>
      </c>
      <c r="K2169" s="10" t="s">
        <v>472</v>
      </c>
      <c r="L2169" s="10">
        <v>336.63507240000001</v>
      </c>
      <c r="M2169" s="10">
        <v>63.87867078</v>
      </c>
      <c r="N2169" s="10">
        <v>195.22</v>
      </c>
      <c r="O2169" s="10">
        <v>208.45</v>
      </c>
      <c r="P2169" s="11">
        <v>107.7835</v>
      </c>
      <c r="Q2169" s="11">
        <v>5.3541999999999996</v>
      </c>
      <c r="R2169" s="37">
        <v>24.777006937561943</v>
      </c>
      <c r="S2169" s="16">
        <v>3.2210109018830528E-2</v>
      </c>
      <c r="T2169" s="37">
        <v>9.5236244815793594</v>
      </c>
      <c r="U2169" s="16">
        <v>5.9933296255086782E-2</v>
      </c>
      <c r="V2169" s="10" t="s">
        <v>4767</v>
      </c>
      <c r="W2169" s="37">
        <v>1.1020000000000001</v>
      </c>
      <c r="X2169" s="16">
        <v>0.02</v>
      </c>
      <c r="Y2169" s="10" t="s">
        <v>4770</v>
      </c>
      <c r="Z2169" s="16">
        <v>7.5533802694037231</v>
      </c>
      <c r="AA2169" s="16">
        <v>0.13102788932027298</v>
      </c>
      <c r="AB2169" s="29" t="s">
        <v>8349</v>
      </c>
      <c r="AC2169" s="16">
        <v>2.8516244815793597</v>
      </c>
      <c r="AD2169" s="16">
        <v>6.7475921631349342E-2</v>
      </c>
      <c r="AE2169" s="10" t="s">
        <v>120</v>
      </c>
      <c r="AF2169" s="10" t="s">
        <v>4075</v>
      </c>
      <c r="AG2169" s="37">
        <v>0.14590061952837236</v>
      </c>
      <c r="AH2169" s="16">
        <v>0.14738150419820564</v>
      </c>
      <c r="AI2169" s="10" t="s">
        <v>4657</v>
      </c>
      <c r="AJ2169" s="10" t="s">
        <v>107</v>
      </c>
      <c r="AK2169" s="16" t="s">
        <v>57</v>
      </c>
      <c r="AL2169" s="16">
        <f t="shared" si="132"/>
        <v>0.38196939606252794</v>
      </c>
      <c r="AM2169" s="16">
        <f t="shared" si="133"/>
        <v>15.416284825083627</v>
      </c>
      <c r="AN2169" s="17">
        <f t="shared" si="134"/>
        <v>7.9163474681160943E-10</v>
      </c>
      <c r="AO2169" s="16">
        <f t="shared" si="135"/>
        <v>32.277312361043855</v>
      </c>
      <c r="AP2169" s="18">
        <v>4455.3475923798305</v>
      </c>
      <c r="AQ2169" s="18" t="s">
        <v>124</v>
      </c>
      <c r="AR2169" s="16">
        <v>0.6406443647021135</v>
      </c>
      <c r="AS2169" s="10" t="s">
        <v>74</v>
      </c>
      <c r="AT2169" s="16">
        <v>0.61045784032162187</v>
      </c>
      <c r="AU2169" s="10" t="s">
        <v>74</v>
      </c>
      <c r="AV2169" s="10" t="s">
        <v>8349</v>
      </c>
      <c r="AW2169" s="10" t="s">
        <v>8349</v>
      </c>
      <c r="AX2169" s="10" t="s">
        <v>8349</v>
      </c>
      <c r="AY2169" s="10" t="s">
        <v>8349</v>
      </c>
      <c r="AZ2169" s="10" t="s">
        <v>101</v>
      </c>
      <c r="BA2169" s="10" t="s">
        <v>8349</v>
      </c>
    </row>
    <row r="2170" spans="1:53" s="10" customFormat="1">
      <c r="A2170" s="31">
        <v>110778</v>
      </c>
      <c r="B2170" s="10">
        <v>212697</v>
      </c>
      <c r="C2170" s="10" t="s">
        <v>5629</v>
      </c>
      <c r="D2170" s="10" t="s">
        <v>5630</v>
      </c>
      <c r="E2170" s="15" t="s">
        <v>8349</v>
      </c>
      <c r="F2170" s="10" t="s">
        <v>9377</v>
      </c>
      <c r="G2170" s="10">
        <v>1.5</v>
      </c>
      <c r="H2170" s="10">
        <v>9.9999999999999645E-2</v>
      </c>
      <c r="I2170" s="10" t="s">
        <v>8349</v>
      </c>
      <c r="J2170" s="10" t="s">
        <v>473</v>
      </c>
      <c r="K2170" s="10" t="s">
        <v>474</v>
      </c>
      <c r="L2170" s="10">
        <v>336.64228154</v>
      </c>
      <c r="M2170" s="10">
        <v>-16.742147589999998</v>
      </c>
      <c r="N2170" s="10">
        <v>209.77</v>
      </c>
      <c r="O2170" s="10">
        <v>3.96</v>
      </c>
      <c r="P2170" s="11">
        <v>42.552900000000001</v>
      </c>
      <c r="Q2170" s="11">
        <v>-54.979199999999999</v>
      </c>
      <c r="R2170" s="37">
        <v>20.202020202020201</v>
      </c>
      <c r="S2170" s="16">
        <v>2.4848484848484849E-2</v>
      </c>
      <c r="T2170" s="37">
        <v>5.55</v>
      </c>
      <c r="U2170" s="16">
        <v>1.414213562373095E-3</v>
      </c>
      <c r="V2170" s="10" t="s">
        <v>4770</v>
      </c>
      <c r="W2170" s="37">
        <v>0.61799999999999999</v>
      </c>
      <c r="X2170" s="16">
        <v>2E-3</v>
      </c>
      <c r="Y2170" s="10" t="s">
        <v>4770</v>
      </c>
      <c r="Z2170" s="16">
        <v>4.0230259946678428</v>
      </c>
      <c r="AA2170" s="16">
        <v>5.6053714136755417E-2</v>
      </c>
      <c r="AB2170" s="10" t="s">
        <v>4782</v>
      </c>
      <c r="AC2170" s="16">
        <v>1.4479999999999995</v>
      </c>
      <c r="AD2170" s="16">
        <v>1.6062378404209009E-2</v>
      </c>
      <c r="AE2170" s="10" t="s">
        <v>120</v>
      </c>
      <c r="AF2170" s="10" t="s">
        <v>4075</v>
      </c>
      <c r="AG2170" s="37">
        <v>2.1882190989328589</v>
      </c>
      <c r="AH2170" s="16">
        <v>5.8309680744496398E-2</v>
      </c>
      <c r="AI2170" s="10" t="s">
        <v>4589</v>
      </c>
      <c r="AJ2170" s="10" t="s">
        <v>107</v>
      </c>
      <c r="AK2170" s="16" t="s">
        <v>58</v>
      </c>
      <c r="AL2170" s="16">
        <f t="shared" si="132"/>
        <v>1.4792630256086505</v>
      </c>
      <c r="AM2170" s="16">
        <f t="shared" si="133"/>
        <v>73.223519767628204</v>
      </c>
      <c r="AN2170" s="17">
        <f t="shared" si="134"/>
        <v>5.2782648710234975E-11</v>
      </c>
      <c r="AO2170" s="16">
        <f t="shared" si="135"/>
        <v>31.243772050097789</v>
      </c>
      <c r="AP2170" s="18">
        <v>5908.2324470458643</v>
      </c>
      <c r="AQ2170" s="18" t="s">
        <v>124</v>
      </c>
      <c r="AR2170" s="16">
        <v>1.4108533758668751</v>
      </c>
      <c r="AS2170" s="10" t="s">
        <v>74</v>
      </c>
      <c r="AT2170" s="16">
        <v>1.2223702466423287</v>
      </c>
      <c r="AU2170" s="10" t="s">
        <v>74</v>
      </c>
      <c r="AV2170" s="10" t="s">
        <v>8349</v>
      </c>
      <c r="AW2170" s="10" t="s">
        <v>8349</v>
      </c>
      <c r="AX2170" s="10" t="s">
        <v>8349</v>
      </c>
      <c r="AY2170" s="10" t="s">
        <v>8349</v>
      </c>
      <c r="AZ2170" s="10" t="s">
        <v>8349</v>
      </c>
      <c r="BA2170" s="10" t="s">
        <v>8349</v>
      </c>
    </row>
    <row r="2171" spans="1:53" s="10" customFormat="1">
      <c r="A2171" s="31">
        <v>110893</v>
      </c>
      <c r="B2171" s="10">
        <v>239960</v>
      </c>
      <c r="C2171" s="10" t="s">
        <v>5631</v>
      </c>
      <c r="D2171" s="10" t="s">
        <v>5632</v>
      </c>
      <c r="E2171" s="10" t="s">
        <v>5633</v>
      </c>
      <c r="F2171" s="10" t="s">
        <v>9378</v>
      </c>
      <c r="G2171" s="10" t="s">
        <v>8349</v>
      </c>
      <c r="H2171" s="10" t="s">
        <v>8349</v>
      </c>
      <c r="I2171" s="10" t="s">
        <v>8349</v>
      </c>
      <c r="J2171" s="10" t="s">
        <v>475</v>
      </c>
      <c r="K2171" s="10" t="s">
        <v>476</v>
      </c>
      <c r="L2171" s="10">
        <v>337.00174003000001</v>
      </c>
      <c r="M2171" s="10">
        <v>57.697020049999999</v>
      </c>
      <c r="N2171" s="10">
        <v>-870.23</v>
      </c>
      <c r="O2171" s="10">
        <v>-471.1</v>
      </c>
      <c r="P2171" s="11">
        <v>104.6896</v>
      </c>
      <c r="Q2171" s="11">
        <v>-3.0999999999999999E-3</v>
      </c>
      <c r="R2171" s="37">
        <v>4.0312827541723779</v>
      </c>
      <c r="S2171" s="24">
        <v>4.0312827541723779E-3</v>
      </c>
      <c r="T2171" s="37">
        <v>9.59</v>
      </c>
      <c r="U2171" s="16">
        <v>2.1213203435596424E-3</v>
      </c>
      <c r="V2171" s="10" t="s">
        <v>4770</v>
      </c>
      <c r="W2171" s="37">
        <v>1.613</v>
      </c>
      <c r="X2171" s="16">
        <v>3.0000000000000001E-3</v>
      </c>
      <c r="Y2171" s="10" t="s">
        <v>4770</v>
      </c>
      <c r="Z2171" s="16">
        <v>11.562783696818281</v>
      </c>
      <c r="AA2171" s="16">
        <v>1.0892831743520404E-2</v>
      </c>
      <c r="AB2171" s="10" t="s">
        <v>4782</v>
      </c>
      <c r="AC2171" s="16">
        <v>4.8129999999999997</v>
      </c>
      <c r="AD2171" s="16">
        <v>2.9077482697097423E-2</v>
      </c>
      <c r="AE2171" s="10" t="s">
        <v>120</v>
      </c>
      <c r="AF2171" s="10" t="s">
        <v>4075</v>
      </c>
      <c r="AG2171" s="37">
        <v>1.4164133248509457E-2</v>
      </c>
      <c r="AH2171" s="16">
        <v>9.0656791159805808E-2</v>
      </c>
      <c r="AI2171" s="16" t="s">
        <v>4425</v>
      </c>
      <c r="AJ2171" s="10" t="s">
        <v>107</v>
      </c>
      <c r="AK2171" s="22" t="s">
        <v>110</v>
      </c>
      <c r="AL2171" s="16">
        <f t="shared" si="132"/>
        <v>0.1190131641815705</v>
      </c>
      <c r="AM2171" s="16">
        <f t="shared" si="133"/>
        <v>29.522405506880379</v>
      </c>
      <c r="AN2171" s="17">
        <f t="shared" si="134"/>
        <v>8.1543994237808004E-9</v>
      </c>
      <c r="AO2171" s="16">
        <f t="shared" si="135"/>
        <v>29.811520048712161</v>
      </c>
      <c r="AP2171" s="18">
        <v>3344.356982865158</v>
      </c>
      <c r="AQ2171" s="18" t="s">
        <v>124</v>
      </c>
      <c r="AR2171" s="16">
        <v>0.35425939033166115</v>
      </c>
      <c r="AS2171" s="10" t="s">
        <v>74</v>
      </c>
      <c r="AT2171" s="16">
        <v>0.33569599101330022</v>
      </c>
      <c r="AU2171" s="10" t="s">
        <v>74</v>
      </c>
      <c r="AV2171" s="10" t="s">
        <v>8349</v>
      </c>
      <c r="AW2171" s="10" t="s">
        <v>8349</v>
      </c>
      <c r="AX2171" s="10" t="s">
        <v>8349</v>
      </c>
      <c r="AY2171" s="10" t="s">
        <v>8349</v>
      </c>
      <c r="AZ2171" s="10" t="s">
        <v>8349</v>
      </c>
      <c r="BA2171" s="10" t="s">
        <v>8349</v>
      </c>
    </row>
    <row r="2172" spans="1:53" s="10" customFormat="1">
      <c r="A2172" s="33">
        <v>110922</v>
      </c>
      <c r="B2172" s="13" t="s">
        <v>8349</v>
      </c>
      <c r="C2172" s="14" t="s">
        <v>8349</v>
      </c>
      <c r="D2172" s="14" t="s">
        <v>8349</v>
      </c>
      <c r="E2172" s="14" t="s">
        <v>8349</v>
      </c>
      <c r="F2172" s="13" t="s">
        <v>9379</v>
      </c>
      <c r="G2172" s="13" t="s">
        <v>8349</v>
      </c>
      <c r="H2172" s="13" t="s">
        <v>8349</v>
      </c>
      <c r="I2172" s="13" t="s">
        <v>8349</v>
      </c>
      <c r="J2172" s="13" t="s">
        <v>4695</v>
      </c>
      <c r="K2172" s="13" t="s">
        <v>4696</v>
      </c>
      <c r="L2172" s="13">
        <v>337.09753454999998</v>
      </c>
      <c r="M2172" s="13">
        <v>-25.901310259999999</v>
      </c>
      <c r="N2172" s="13">
        <v>16.670000000000002</v>
      </c>
      <c r="O2172" s="13">
        <v>-340.28</v>
      </c>
      <c r="P2172" s="12">
        <v>26.8596</v>
      </c>
      <c r="Q2172" s="12">
        <v>-58.083799999999997</v>
      </c>
      <c r="R2172" s="38">
        <v>20.408163265306122</v>
      </c>
      <c r="S2172" s="23">
        <v>0.13204081632653061</v>
      </c>
      <c r="T2172" s="38">
        <v>12.082000000000001</v>
      </c>
      <c r="U2172" s="19">
        <v>1.2E-2</v>
      </c>
      <c r="V2172" s="13" t="s">
        <v>4769</v>
      </c>
      <c r="W2172" s="38">
        <v>1.599</v>
      </c>
      <c r="X2172" s="19">
        <v>8.3999999999999995E-3</v>
      </c>
      <c r="Y2172" s="13" t="s">
        <v>4769</v>
      </c>
      <c r="Z2172" s="19">
        <v>10.53298040014257</v>
      </c>
      <c r="AA2172" s="19">
        <v>0.31950348657245264</v>
      </c>
      <c r="AB2172" s="13" t="s">
        <v>4782</v>
      </c>
      <c r="AC2172" s="19" t="s">
        <v>8349</v>
      </c>
      <c r="AD2172" s="19" t="s">
        <v>8349</v>
      </c>
      <c r="AE2172" s="13" t="s">
        <v>8349</v>
      </c>
      <c r="AF2172" s="13" t="s">
        <v>4080</v>
      </c>
      <c r="AG2172" s="38">
        <v>4.1918926491932205E-2</v>
      </c>
      <c r="AH2172" s="19">
        <v>0.33478721291583619</v>
      </c>
      <c r="AI2172" s="13" t="s">
        <v>4519</v>
      </c>
      <c r="AJ2172" s="19" t="s">
        <v>8349</v>
      </c>
      <c r="AK2172" s="19" t="s">
        <v>8349</v>
      </c>
      <c r="AL2172" s="19">
        <f t="shared" si="132"/>
        <v>0.2047411206668856</v>
      </c>
      <c r="AM2172" s="19">
        <f t="shared" si="133"/>
        <v>10.032314912677395</v>
      </c>
      <c r="AN2172" s="20">
        <f t="shared" si="134"/>
        <v>2.7553186511641549E-9</v>
      </c>
      <c r="AO2172" s="19">
        <f t="shared" si="135"/>
        <v>33.481570419943679</v>
      </c>
      <c r="AP2172" s="21" t="s">
        <v>8349</v>
      </c>
      <c r="AQ2172" s="21" t="s">
        <v>8349</v>
      </c>
      <c r="AR2172" s="19" t="s">
        <v>8349</v>
      </c>
      <c r="AS2172" s="13" t="s">
        <v>8349</v>
      </c>
      <c r="AT2172" s="19">
        <v>0.44337564564238702</v>
      </c>
      <c r="AU2172" s="13" t="s">
        <v>74</v>
      </c>
      <c r="AV2172" s="13" t="s">
        <v>8349</v>
      </c>
      <c r="AW2172" s="13" t="s">
        <v>8349</v>
      </c>
      <c r="AX2172" s="13" t="s">
        <v>8349</v>
      </c>
      <c r="AY2172" s="13" t="s">
        <v>8349</v>
      </c>
      <c r="AZ2172" s="13" t="s">
        <v>8349</v>
      </c>
      <c r="BA2172" s="13" t="s">
        <v>8349</v>
      </c>
    </row>
    <row r="2173" spans="1:53" s="10" customFormat="1">
      <c r="A2173" s="31">
        <v>110951</v>
      </c>
      <c r="B2173" s="10" t="s">
        <v>8349</v>
      </c>
      <c r="C2173" s="10" t="s">
        <v>5634</v>
      </c>
      <c r="D2173" s="10" t="s">
        <v>5635</v>
      </c>
      <c r="E2173" s="15" t="s">
        <v>8349</v>
      </c>
      <c r="F2173" s="10" t="s">
        <v>8349</v>
      </c>
      <c r="G2173" s="10" t="s">
        <v>8349</v>
      </c>
      <c r="H2173" s="10" t="s">
        <v>8349</v>
      </c>
      <c r="I2173" s="10" t="s">
        <v>8349</v>
      </c>
      <c r="J2173" s="10" t="s">
        <v>477</v>
      </c>
      <c r="K2173" s="10" t="s">
        <v>478</v>
      </c>
      <c r="L2173" s="10">
        <v>337.19097878000002</v>
      </c>
      <c r="M2173" s="10">
        <v>18.932007769999998</v>
      </c>
      <c r="N2173" s="10">
        <v>166.13</v>
      </c>
      <c r="O2173" s="10">
        <v>-128.26</v>
      </c>
      <c r="P2173" s="11">
        <v>82.139799999999994</v>
      </c>
      <c r="Q2173" s="11">
        <v>-32.4101</v>
      </c>
      <c r="R2173" s="37">
        <v>22.016732716864816</v>
      </c>
      <c r="S2173" s="16">
        <v>3.8309114927344783E-2</v>
      </c>
      <c r="T2173" s="37">
        <v>10.738</v>
      </c>
      <c r="U2173" s="16">
        <v>1.2E-2</v>
      </c>
      <c r="V2173" s="10" t="s">
        <v>4769</v>
      </c>
      <c r="W2173" s="37">
        <v>1.4650000000000001</v>
      </c>
      <c r="X2173" s="16">
        <v>8.3999999999999995E-3</v>
      </c>
      <c r="Y2173" s="10" t="s">
        <v>4769</v>
      </c>
      <c r="Z2173" s="16">
        <v>9.024235649418582</v>
      </c>
      <c r="AA2173" s="16">
        <v>9.6822500935179079E-2</v>
      </c>
      <c r="AB2173" s="29" t="s">
        <v>8349</v>
      </c>
      <c r="AC2173" s="16">
        <v>3.7520000000000007</v>
      </c>
      <c r="AD2173" s="16">
        <v>2.211334438749598E-2</v>
      </c>
      <c r="AE2173" s="10" t="s">
        <v>125</v>
      </c>
      <c r="AF2173" s="10" t="s">
        <v>4075</v>
      </c>
      <c r="AG2173" s="37">
        <v>6.5164324996034889E-2</v>
      </c>
      <c r="AH2173" s="16">
        <v>9.9315641705336383E-2</v>
      </c>
      <c r="AI2173" s="10" t="s">
        <v>8349</v>
      </c>
      <c r="AJ2173" s="10" t="s">
        <v>107</v>
      </c>
      <c r="AK2173" s="16" t="s">
        <v>57</v>
      </c>
      <c r="AL2173" s="16">
        <f t="shared" si="132"/>
        <v>0.25527304008851953</v>
      </c>
      <c r="AM2173" s="16">
        <f t="shared" si="133"/>
        <v>11.594501480820558</v>
      </c>
      <c r="AN2173" s="17">
        <f t="shared" si="134"/>
        <v>1.7724422067907237E-9</v>
      </c>
      <c r="AO2173" s="16">
        <f t="shared" si="135"/>
        <v>32.616569791887031</v>
      </c>
      <c r="AP2173" s="18">
        <v>3852.4416096701334</v>
      </c>
      <c r="AQ2173" s="18" t="s">
        <v>124</v>
      </c>
      <c r="AR2173" s="16">
        <v>0.57264364689664116</v>
      </c>
      <c r="AS2173" s="10" t="s">
        <v>74</v>
      </c>
      <c r="AT2173" s="16">
        <v>0.49647796098182267</v>
      </c>
      <c r="AU2173" s="10" t="s">
        <v>74</v>
      </c>
      <c r="AV2173" s="10" t="s">
        <v>8349</v>
      </c>
      <c r="AW2173" s="10" t="s">
        <v>8349</v>
      </c>
      <c r="AX2173" s="10" t="s">
        <v>8349</v>
      </c>
      <c r="AY2173" s="10" t="s">
        <v>8349</v>
      </c>
      <c r="AZ2173" s="10" t="s">
        <v>8349</v>
      </c>
      <c r="BA2173" s="10" t="s">
        <v>8349</v>
      </c>
    </row>
    <row r="2174" spans="1:53" s="10" customFormat="1">
      <c r="A2174" s="32">
        <v>110960</v>
      </c>
      <c r="B2174" s="10" t="s">
        <v>8349</v>
      </c>
      <c r="C2174" s="10" t="s">
        <v>8349</v>
      </c>
      <c r="D2174" s="10" t="s">
        <v>8349</v>
      </c>
      <c r="E2174" s="15" t="s">
        <v>8349</v>
      </c>
      <c r="F2174" s="10" t="s">
        <v>9380</v>
      </c>
      <c r="G2174" s="10">
        <v>2.2000000000000002</v>
      </c>
      <c r="H2174" s="10">
        <v>0.15000000000000036</v>
      </c>
      <c r="I2174" s="10" t="s">
        <v>8349</v>
      </c>
      <c r="J2174" s="10" t="s">
        <v>4697</v>
      </c>
      <c r="K2174" s="10" t="s">
        <v>4698</v>
      </c>
      <c r="L2174" s="10">
        <v>337.20750231</v>
      </c>
      <c r="M2174" s="10">
        <v>-2.0063040000000001E-2</v>
      </c>
      <c r="N2174" s="10">
        <v>191.32</v>
      </c>
      <c r="O2174" s="10">
        <v>37.47</v>
      </c>
      <c r="P2174" s="11">
        <v>65.353899999999996</v>
      </c>
      <c r="Q2174" s="11">
        <v>-46.3309</v>
      </c>
      <c r="R2174" s="37">
        <v>28.169014084507044</v>
      </c>
      <c r="S2174" s="16">
        <v>3.549295774647887E-2</v>
      </c>
      <c r="T2174" s="37">
        <v>3.65</v>
      </c>
      <c r="U2174" s="16">
        <v>1.0606601717798212E-2</v>
      </c>
      <c r="V2174" s="10" t="s">
        <v>4770</v>
      </c>
      <c r="W2174" s="37">
        <v>0.40600000000000003</v>
      </c>
      <c r="X2174" s="16">
        <v>1.4999999999999999E-2</v>
      </c>
      <c r="Y2174" s="10" t="s">
        <v>4770</v>
      </c>
      <c r="Z2174" s="16">
        <v>1.4011417652754701</v>
      </c>
      <c r="AA2174" s="16">
        <v>8.9079586967690361E-2</v>
      </c>
      <c r="AB2174" s="10" t="s">
        <v>4782</v>
      </c>
      <c r="AC2174" s="16">
        <v>1.02</v>
      </c>
      <c r="AD2174" s="16">
        <v>0.10056092680559384</v>
      </c>
      <c r="AE2174" s="10" t="s">
        <v>4165</v>
      </c>
      <c r="AF2174" s="10" t="s">
        <v>4075</v>
      </c>
      <c r="AG2174" s="37">
        <v>23.176008964981097</v>
      </c>
      <c r="AH2174" s="16">
        <v>0.1343416272580257</v>
      </c>
      <c r="AI2174" s="10" t="s">
        <v>4184</v>
      </c>
      <c r="AJ2174" s="16" t="s">
        <v>12</v>
      </c>
      <c r="AK2174" s="16" t="s">
        <v>12</v>
      </c>
      <c r="AL2174" s="16">
        <f t="shared" si="132"/>
        <v>4.8141467535775329</v>
      </c>
      <c r="AM2174" s="16">
        <f t="shared" si="133"/>
        <v>170.90220975200239</v>
      </c>
      <c r="AN2174" s="17">
        <f t="shared" si="134"/>
        <v>4.9836018002288602E-12</v>
      </c>
      <c r="AO2174" s="16">
        <f t="shared" si="135"/>
        <v>31.906141664905164</v>
      </c>
      <c r="AP2174" s="18">
        <v>6618.6283155531692</v>
      </c>
      <c r="AQ2174" s="18" t="s">
        <v>142</v>
      </c>
      <c r="AR2174" s="16">
        <v>3.6587687872865309</v>
      </c>
      <c r="AS2174" s="10" t="s">
        <v>74</v>
      </c>
      <c r="AT2174" s="16">
        <v>2.2387722252474878</v>
      </c>
      <c r="AU2174" s="10" t="s">
        <v>74</v>
      </c>
      <c r="AV2174" s="10" t="s">
        <v>8349</v>
      </c>
      <c r="AW2174" s="10" t="s">
        <v>8349</v>
      </c>
      <c r="AX2174" s="10" t="s">
        <v>8349</v>
      </c>
      <c r="AY2174" s="10" t="s">
        <v>8349</v>
      </c>
      <c r="AZ2174" s="10" t="s">
        <v>8349</v>
      </c>
      <c r="BA2174" s="10" t="s">
        <v>8349</v>
      </c>
    </row>
    <row r="2175" spans="1:53" s="10" customFormat="1">
      <c r="A2175" s="31">
        <v>110980</v>
      </c>
      <c r="B2175" s="10" t="s">
        <v>8349</v>
      </c>
      <c r="C2175" s="10" t="s">
        <v>5636</v>
      </c>
      <c r="D2175" s="10" t="s">
        <v>8349</v>
      </c>
      <c r="E2175" s="15" t="s">
        <v>8349</v>
      </c>
      <c r="F2175" s="10" t="s">
        <v>8349</v>
      </c>
      <c r="G2175" s="10" t="s">
        <v>8349</v>
      </c>
      <c r="H2175" s="10" t="s">
        <v>8349</v>
      </c>
      <c r="I2175" s="10" t="s">
        <v>8349</v>
      </c>
      <c r="J2175" s="10" t="s">
        <v>479</v>
      </c>
      <c r="K2175" s="10" t="s">
        <v>480</v>
      </c>
      <c r="L2175" s="10">
        <v>337.27432832</v>
      </c>
      <c r="M2175" s="10">
        <v>1.6638567900000001</v>
      </c>
      <c r="N2175" s="10">
        <v>44.84</v>
      </c>
      <c r="O2175" s="10">
        <v>-196.61</v>
      </c>
      <c r="P2175" s="11">
        <v>67.213700000000003</v>
      </c>
      <c r="Q2175" s="11">
        <v>-45.254399999999997</v>
      </c>
      <c r="R2175" s="37">
        <v>21.317416329140908</v>
      </c>
      <c r="S2175" s="16">
        <v>4.2421658494990411E-2</v>
      </c>
      <c r="T2175" s="37">
        <v>10.51</v>
      </c>
      <c r="U2175" s="16">
        <v>4.2426406871192849E-3</v>
      </c>
      <c r="V2175" s="10" t="s">
        <v>4770</v>
      </c>
      <c r="W2175" s="37">
        <v>1.431</v>
      </c>
      <c r="X2175" s="16">
        <v>6.0000000000000001E-3</v>
      </c>
      <c r="Y2175" s="10" t="s">
        <v>4770</v>
      </c>
      <c r="Z2175" s="16">
        <v>8.8663271647357913</v>
      </c>
      <c r="AA2175" s="16">
        <v>9.8371067475810037E-2</v>
      </c>
      <c r="AB2175" s="29" t="s">
        <v>8349</v>
      </c>
      <c r="AC2175" s="16">
        <v>3.7619999999999996</v>
      </c>
      <c r="AD2175" s="16">
        <v>2.4372115213907881E-2</v>
      </c>
      <c r="AE2175" s="10" t="s">
        <v>120</v>
      </c>
      <c r="AF2175" s="10" t="s">
        <v>4075</v>
      </c>
      <c r="AG2175" s="37">
        <v>7.5451815071604839E-2</v>
      </c>
      <c r="AH2175" s="16">
        <v>0.10134528561472592</v>
      </c>
      <c r="AI2175" s="10" t="s">
        <v>8349</v>
      </c>
      <c r="AJ2175" s="10" t="s">
        <v>107</v>
      </c>
      <c r="AK2175" s="16" t="s">
        <v>110</v>
      </c>
      <c r="AL2175" s="16">
        <f t="shared" si="132"/>
        <v>0.27468493783169989</v>
      </c>
      <c r="AM2175" s="16">
        <f t="shared" si="133"/>
        <v>12.885470433685041</v>
      </c>
      <c r="AN2175" s="17">
        <f t="shared" si="134"/>
        <v>1.5307782840000452E-9</v>
      </c>
      <c r="AO2175" s="16">
        <f t="shared" si="135"/>
        <v>32.547719268532362</v>
      </c>
      <c r="AP2175" s="18">
        <v>3846.6562741692287</v>
      </c>
      <c r="AQ2175" s="18" t="s">
        <v>124</v>
      </c>
      <c r="AR2175" s="16">
        <v>0.61804444964473004</v>
      </c>
      <c r="AS2175" s="10" t="s">
        <v>74</v>
      </c>
      <c r="AT2175" s="16">
        <v>0.51549326776006965</v>
      </c>
      <c r="AU2175" s="10" t="s">
        <v>74</v>
      </c>
      <c r="AV2175" s="10" t="s">
        <v>8349</v>
      </c>
      <c r="AW2175" s="10" t="s">
        <v>8349</v>
      </c>
      <c r="AX2175" s="10" t="s">
        <v>8349</v>
      </c>
      <c r="AY2175" s="10" t="s">
        <v>8349</v>
      </c>
      <c r="AZ2175" s="10" t="s">
        <v>8349</v>
      </c>
      <c r="BA2175" s="10" t="s">
        <v>8349</v>
      </c>
    </row>
    <row r="2176" spans="1:53" s="10" customFormat="1">
      <c r="A2176" s="31">
        <v>110996</v>
      </c>
      <c r="B2176" s="10">
        <v>213042</v>
      </c>
      <c r="C2176" s="10" t="s">
        <v>5637</v>
      </c>
      <c r="D2176" s="10" t="s">
        <v>5638</v>
      </c>
      <c r="E2176" s="15" t="s">
        <v>8349</v>
      </c>
      <c r="F2176" s="10" t="s">
        <v>8349</v>
      </c>
      <c r="G2176" s="10" t="s">
        <v>8349</v>
      </c>
      <c r="H2176" s="10" t="s">
        <v>8349</v>
      </c>
      <c r="I2176" s="10" t="s">
        <v>8349</v>
      </c>
      <c r="J2176" s="10" t="s">
        <v>385</v>
      </c>
      <c r="K2176" s="10" t="s">
        <v>386</v>
      </c>
      <c r="L2176" s="10">
        <v>337.31286506999999</v>
      </c>
      <c r="M2176" s="10">
        <v>-30.016432120000001</v>
      </c>
      <c r="N2176" s="10">
        <v>221.82</v>
      </c>
      <c r="O2176" s="10">
        <v>-813</v>
      </c>
      <c r="P2176" s="11">
        <v>19.0975</v>
      </c>
      <c r="Q2176" s="11">
        <v>-58.772799999999997</v>
      </c>
      <c r="R2176" s="37">
        <v>16.061676839061999</v>
      </c>
      <c r="S2176" s="16">
        <v>1.3009958239640219E-2</v>
      </c>
      <c r="T2176" s="37">
        <v>7.6449999999999996</v>
      </c>
      <c r="U2176" s="16">
        <v>1.2E-2</v>
      </c>
      <c r="V2176" s="10" t="s">
        <v>4769</v>
      </c>
      <c r="W2176" s="37">
        <v>1.097</v>
      </c>
      <c r="X2176" s="16">
        <v>8.3999999999999995E-3</v>
      </c>
      <c r="Y2176" s="10" t="s">
        <v>4769</v>
      </c>
      <c r="Z2176" s="16">
        <v>6.6160455817324815</v>
      </c>
      <c r="AA2176" s="16">
        <v>4.0436145620117436E-2</v>
      </c>
      <c r="AB2176" s="29" t="s">
        <v>8349</v>
      </c>
      <c r="AC2176" s="16">
        <v>2.5367174574824993</v>
      </c>
      <c r="AD2176" s="16">
        <v>2.7092434368288131E-2</v>
      </c>
      <c r="AE2176" s="10" t="s">
        <v>125</v>
      </c>
      <c r="AF2176" s="10" t="s">
        <v>4075</v>
      </c>
      <c r="AG2176" s="37">
        <v>0.28675059449952989</v>
      </c>
      <c r="AH2176" s="16">
        <v>4.8673215145615172E-2</v>
      </c>
      <c r="AI2176" s="10" t="s">
        <v>4655</v>
      </c>
      <c r="AJ2176" s="10" t="s">
        <v>107</v>
      </c>
      <c r="AK2176" s="16" t="s">
        <v>108</v>
      </c>
      <c r="AL2176" s="16">
        <f t="shared" si="132"/>
        <v>0.53549098451750787</v>
      </c>
      <c r="AM2176" s="16">
        <f t="shared" si="133"/>
        <v>33.339668696060038</v>
      </c>
      <c r="AN2176" s="17">
        <f t="shared" si="134"/>
        <v>4.0278905158534677E-10</v>
      </c>
      <c r="AO2176" s="16">
        <f t="shared" si="135"/>
        <v>31.132305856844528</v>
      </c>
      <c r="AP2176" s="18">
        <v>4580</v>
      </c>
      <c r="AQ2176" s="18" t="s">
        <v>129</v>
      </c>
      <c r="AR2176" s="16">
        <v>0.84990979378935094</v>
      </c>
      <c r="AS2176" s="10" t="s">
        <v>74</v>
      </c>
      <c r="AT2176" s="16">
        <v>0.725936353154787</v>
      </c>
      <c r="AU2176" s="10" t="s">
        <v>74</v>
      </c>
      <c r="AV2176" s="10">
        <v>3.81</v>
      </c>
      <c r="AW2176" s="10" t="s">
        <v>96</v>
      </c>
      <c r="AX2176" s="10" t="s">
        <v>8349</v>
      </c>
      <c r="AY2176" s="10" t="s">
        <v>8349</v>
      </c>
      <c r="AZ2176" s="10" t="s">
        <v>102</v>
      </c>
      <c r="BA2176" s="10" t="s">
        <v>8349</v>
      </c>
    </row>
    <row r="2177" spans="1:53" s="10" customFormat="1">
      <c r="A2177" s="31">
        <v>111170</v>
      </c>
      <c r="B2177" s="10">
        <v>213429</v>
      </c>
      <c r="C2177" s="10" t="s">
        <v>5639</v>
      </c>
      <c r="D2177" s="10" t="s">
        <v>5640</v>
      </c>
      <c r="E2177" s="15" t="s">
        <v>8349</v>
      </c>
      <c r="F2177" s="10" t="s">
        <v>9381</v>
      </c>
      <c r="G2177" s="10">
        <v>0</v>
      </c>
      <c r="H2177" s="10">
        <v>2.2999999999999998</v>
      </c>
      <c r="I2177" s="10" t="s">
        <v>8349</v>
      </c>
      <c r="J2177" s="10" t="s">
        <v>387</v>
      </c>
      <c r="K2177" s="10" t="s">
        <v>388</v>
      </c>
      <c r="L2177" s="10">
        <v>337.82590785999997</v>
      </c>
      <c r="M2177" s="10">
        <v>-6.5548873399999996</v>
      </c>
      <c r="N2177" s="10">
        <v>160.65</v>
      </c>
      <c r="O2177" s="10">
        <v>-108.63</v>
      </c>
      <c r="P2177" s="11">
        <v>58.211199999999998</v>
      </c>
      <c r="Q2177" s="11">
        <v>-50.898099999999999</v>
      </c>
      <c r="R2177" s="37">
        <v>25.412960609911053</v>
      </c>
      <c r="S2177" s="16">
        <v>1.7789072426937738E-2</v>
      </c>
      <c r="T2177" s="37">
        <v>6.15</v>
      </c>
      <c r="U2177" s="16">
        <v>8.4852813742385697E-3</v>
      </c>
      <c r="V2177" s="10" t="s">
        <v>4770</v>
      </c>
      <c r="W2177" s="37">
        <v>0.56499999999999995</v>
      </c>
      <c r="X2177" s="16">
        <v>1.2E-2</v>
      </c>
      <c r="Y2177" s="10" t="s">
        <v>4770</v>
      </c>
      <c r="Z2177" s="16">
        <v>4.1247236834754171</v>
      </c>
      <c r="AA2177" s="16">
        <v>4.7461473577937063E-2</v>
      </c>
      <c r="AB2177" s="29" t="s">
        <v>8349</v>
      </c>
      <c r="AC2177" s="16">
        <v>1.452</v>
      </c>
      <c r="AD2177" s="16">
        <v>2.172556098240043E-2</v>
      </c>
      <c r="AE2177" s="10" t="s">
        <v>120</v>
      </c>
      <c r="AF2177" s="10" t="s">
        <v>4075</v>
      </c>
      <c r="AG2177" s="37">
        <v>1.9929170232469786</v>
      </c>
      <c r="AH2177" s="16">
        <v>5.2197619430288368E-2</v>
      </c>
      <c r="AI2177" s="10" t="s">
        <v>4598</v>
      </c>
      <c r="AJ2177" s="10" t="s">
        <v>107</v>
      </c>
      <c r="AK2177" s="16" t="s">
        <v>59</v>
      </c>
      <c r="AL2177" s="16">
        <f t="shared" si="132"/>
        <v>1.4117071308337925</v>
      </c>
      <c r="AM2177" s="16">
        <f t="shared" si="133"/>
        <v>55.550675598309738</v>
      </c>
      <c r="AN2177" s="17">
        <f t="shared" si="134"/>
        <v>5.7955247836571015E-11</v>
      </c>
      <c r="AO2177" s="16">
        <f t="shared" si="135"/>
        <v>31.742268081594567</v>
      </c>
      <c r="AP2177" s="18">
        <v>6001</v>
      </c>
      <c r="AQ2177" s="18" t="s">
        <v>129</v>
      </c>
      <c r="AR2177" s="16">
        <v>1.3051156012168381</v>
      </c>
      <c r="AS2177" s="10" t="s">
        <v>74</v>
      </c>
      <c r="AT2177" s="16">
        <v>1.1934166891900149</v>
      </c>
      <c r="AU2177" s="10" t="s">
        <v>74</v>
      </c>
      <c r="AV2177" s="10">
        <v>4.0999999999999996</v>
      </c>
      <c r="AW2177" s="10" t="s">
        <v>96</v>
      </c>
      <c r="AX2177" s="10" t="s">
        <v>8349</v>
      </c>
      <c r="AY2177" s="10" t="s">
        <v>8349</v>
      </c>
      <c r="AZ2177" s="10" t="s">
        <v>102</v>
      </c>
      <c r="BA2177" s="10" t="s">
        <v>8349</v>
      </c>
    </row>
    <row r="2178" spans="1:53" s="10" customFormat="1">
      <c r="A2178" s="31">
        <v>111288</v>
      </c>
      <c r="B2178" s="10" t="s">
        <v>8349</v>
      </c>
      <c r="C2178" s="10" t="s">
        <v>5641</v>
      </c>
      <c r="D2178" s="10" t="s">
        <v>8349</v>
      </c>
      <c r="E2178" s="15" t="s">
        <v>8349</v>
      </c>
      <c r="F2178" s="10" t="s">
        <v>8349</v>
      </c>
      <c r="G2178" s="10" t="s">
        <v>8349</v>
      </c>
      <c r="H2178" s="10" t="s">
        <v>8349</v>
      </c>
      <c r="I2178" s="10" t="s">
        <v>8349</v>
      </c>
      <c r="J2178" s="10" t="s">
        <v>389</v>
      </c>
      <c r="K2178" s="10" t="s">
        <v>390</v>
      </c>
      <c r="L2178" s="10">
        <v>338.17401755999998</v>
      </c>
      <c r="M2178" s="10">
        <v>-20.99269108</v>
      </c>
      <c r="N2178" s="10">
        <v>344.09</v>
      </c>
      <c r="O2178" s="10">
        <v>-244.5</v>
      </c>
      <c r="P2178" s="11">
        <v>36.295499999999997</v>
      </c>
      <c r="Q2178" s="11">
        <v>-57.844700000000003</v>
      </c>
      <c r="R2178" s="37">
        <v>28.571428571428573</v>
      </c>
      <c r="S2178" s="16">
        <v>7.4571428571428566E-2</v>
      </c>
      <c r="T2178" s="37">
        <v>11.01</v>
      </c>
      <c r="U2178" s="16">
        <v>6.3639610306789269E-3</v>
      </c>
      <c r="V2178" s="10" t="s">
        <v>4770</v>
      </c>
      <c r="W2178" s="37">
        <v>1.373</v>
      </c>
      <c r="X2178" s="16">
        <v>8.9999999999999993E-3</v>
      </c>
      <c r="Y2178" s="10" t="s">
        <v>4770</v>
      </c>
      <c r="Z2178" s="16">
        <v>8.7303402217513781</v>
      </c>
      <c r="AA2178" s="16">
        <v>0.17464944273117311</v>
      </c>
      <c r="AB2178" s="29" t="s">
        <v>8349</v>
      </c>
      <c r="AC2178" s="16">
        <v>3.5190000000000001</v>
      </c>
      <c r="AD2178" s="16">
        <v>2.3864199127563445E-2</v>
      </c>
      <c r="AE2178" s="10" t="s">
        <v>120</v>
      </c>
      <c r="AF2178" s="10" t="s">
        <v>4075</v>
      </c>
      <c r="AG2178" s="37">
        <v>7.1304564713877888E-2</v>
      </c>
      <c r="AH2178" s="16">
        <v>0.17627231162695212</v>
      </c>
      <c r="AI2178" s="10" t="s">
        <v>8349</v>
      </c>
      <c r="AJ2178" s="10" t="s">
        <v>107</v>
      </c>
      <c r="AK2178" s="16" t="s">
        <v>108</v>
      </c>
      <c r="AL2178" s="16">
        <f t="shared" ref="AL2178:AL2241" si="136">SQRT(AG2178)</f>
        <v>0.26702914581348208</v>
      </c>
      <c r="AM2178" s="16">
        <f t="shared" ref="AM2178:AM2241" si="137">1000*AL2178/R2178</f>
        <v>9.346020103471874</v>
      </c>
      <c r="AN2178" s="17">
        <f t="shared" ref="AN2178:AN2241" si="138">0.0000000001155/AG2178</f>
        <v>1.6198121461573193E-9</v>
      </c>
      <c r="AO2178" s="16">
        <f t="shared" ref="AO2178:AO2241" si="139">-2.5*LOG(AN2178)+T2178</f>
        <v>32.986338372004298</v>
      </c>
      <c r="AP2178" s="18">
        <v>3992.6608035586578</v>
      </c>
      <c r="AQ2178" s="18" t="s">
        <v>124</v>
      </c>
      <c r="AR2178" s="16">
        <v>0.55768050149224302</v>
      </c>
      <c r="AS2178" s="10" t="s">
        <v>74</v>
      </c>
      <c r="AT2178" s="16">
        <v>0.50807464372149924</v>
      </c>
      <c r="AU2178" s="10" t="s">
        <v>74</v>
      </c>
      <c r="AV2178" s="10" t="s">
        <v>8349</v>
      </c>
      <c r="AW2178" s="10" t="s">
        <v>8349</v>
      </c>
      <c r="AX2178" s="10" t="s">
        <v>8349</v>
      </c>
      <c r="AY2178" s="10" t="s">
        <v>8349</v>
      </c>
      <c r="AZ2178" s="10" t="s">
        <v>101</v>
      </c>
      <c r="BA2178" s="10" t="s">
        <v>8349</v>
      </c>
    </row>
    <row r="2179" spans="1:53" s="10" customFormat="1">
      <c r="A2179" s="31">
        <v>111313</v>
      </c>
      <c r="B2179" s="10" t="s">
        <v>8349</v>
      </c>
      <c r="C2179" s="10" t="s">
        <v>5642</v>
      </c>
      <c r="D2179" s="10" t="s">
        <v>5643</v>
      </c>
      <c r="E2179" s="15" t="s">
        <v>8349</v>
      </c>
      <c r="F2179" s="10" t="s">
        <v>8349</v>
      </c>
      <c r="G2179" s="10" t="s">
        <v>8349</v>
      </c>
      <c r="H2179" s="10" t="s">
        <v>8349</v>
      </c>
      <c r="I2179" s="10" t="s">
        <v>8349</v>
      </c>
      <c r="J2179" s="10" t="s">
        <v>391</v>
      </c>
      <c r="K2179" s="10" t="s">
        <v>392</v>
      </c>
      <c r="L2179" s="10">
        <v>338.25794972</v>
      </c>
      <c r="M2179" s="10">
        <v>9.3776344700000003</v>
      </c>
      <c r="N2179" s="10">
        <v>537.92999999999995</v>
      </c>
      <c r="O2179" s="10">
        <v>140.05000000000001</v>
      </c>
      <c r="P2179" s="11">
        <v>75.539000000000001</v>
      </c>
      <c r="Q2179" s="11">
        <v>-40.427100000000003</v>
      </c>
      <c r="R2179" s="37">
        <v>12.709710218607015</v>
      </c>
      <c r="S2179" s="16">
        <v>3.4189120488052865E-2</v>
      </c>
      <c r="T2179" s="37">
        <v>10.372999999999999</v>
      </c>
      <c r="U2179" s="16">
        <v>1.2E-2</v>
      </c>
      <c r="V2179" s="10" t="s">
        <v>4769</v>
      </c>
      <c r="W2179" s="37">
        <v>1.532</v>
      </c>
      <c r="X2179" s="16">
        <v>8.3999999999999995E-3</v>
      </c>
      <c r="Y2179" s="10" t="s">
        <v>4769</v>
      </c>
      <c r="Z2179" s="16">
        <v>9.8523217562364955</v>
      </c>
      <c r="AA2179" s="16">
        <v>8.7539533685443871E-2</v>
      </c>
      <c r="AB2179" s="29" t="s">
        <v>8349</v>
      </c>
      <c r="AC2179" s="16">
        <v>4.0039999999999996</v>
      </c>
      <c r="AD2179" s="16">
        <v>2.4062418831031929E-2</v>
      </c>
      <c r="AE2179" s="10" t="s">
        <v>125</v>
      </c>
      <c r="AF2179" s="10" t="s">
        <v>4075</v>
      </c>
      <c r="AG2179" s="37">
        <v>3.6458931321452157E-2</v>
      </c>
      <c r="AH2179" s="16">
        <v>0.12555146338400425</v>
      </c>
      <c r="AI2179" s="10" t="s">
        <v>4559</v>
      </c>
      <c r="AJ2179" s="10" t="s">
        <v>107</v>
      </c>
      <c r="AK2179" s="22" t="s">
        <v>60</v>
      </c>
      <c r="AL2179" s="16">
        <f t="shared" si="136"/>
        <v>0.19094221985054052</v>
      </c>
      <c r="AM2179" s="16">
        <f t="shared" si="137"/>
        <v>15.023333857840528</v>
      </c>
      <c r="AN2179" s="17">
        <f t="shared" si="138"/>
        <v>3.1679480394435117E-9</v>
      </c>
      <c r="AO2179" s="16">
        <f t="shared" si="139"/>
        <v>31.621054875761935</v>
      </c>
      <c r="AP2179" s="18">
        <v>3712.4389360056321</v>
      </c>
      <c r="AQ2179" s="18" t="s">
        <v>124</v>
      </c>
      <c r="AR2179" s="16">
        <v>0.46124848827160558</v>
      </c>
      <c r="AS2179" s="10" t="s">
        <v>74</v>
      </c>
      <c r="AT2179" s="16">
        <v>0.42779113256079093</v>
      </c>
      <c r="AU2179" s="10" t="s">
        <v>74</v>
      </c>
      <c r="AV2179" s="10" t="s">
        <v>8349</v>
      </c>
      <c r="AW2179" s="10" t="s">
        <v>8349</v>
      </c>
      <c r="AX2179" s="10" t="s">
        <v>8349</v>
      </c>
      <c r="AY2179" s="10" t="s">
        <v>8349</v>
      </c>
      <c r="AZ2179" s="10" t="s">
        <v>8349</v>
      </c>
      <c r="BA2179" s="10" t="s">
        <v>8349</v>
      </c>
    </row>
    <row r="2180" spans="1:53" s="10" customFormat="1">
      <c r="A2180" s="31">
        <v>111391</v>
      </c>
      <c r="B2180" s="10" t="s">
        <v>8349</v>
      </c>
      <c r="C2180" s="10" t="s">
        <v>5644</v>
      </c>
      <c r="D2180" s="10" t="s">
        <v>8349</v>
      </c>
      <c r="E2180" s="15" t="s">
        <v>8349</v>
      </c>
      <c r="F2180" s="10" t="s">
        <v>8349</v>
      </c>
      <c r="G2180" s="10" t="s">
        <v>8349</v>
      </c>
      <c r="H2180" s="10" t="s">
        <v>8349</v>
      </c>
      <c r="I2180" s="10" t="s">
        <v>8349</v>
      </c>
      <c r="J2180" s="10" t="s">
        <v>393</v>
      </c>
      <c r="K2180" s="10" t="s">
        <v>394</v>
      </c>
      <c r="L2180" s="10">
        <v>338.50230691000002</v>
      </c>
      <c r="M2180" s="10">
        <v>-25.241690670000001</v>
      </c>
      <c r="N2180" s="10">
        <v>-122.39</v>
      </c>
      <c r="O2180" s="10">
        <v>-302.87</v>
      </c>
      <c r="P2180" s="11">
        <v>28.558900000000001</v>
      </c>
      <c r="Q2180" s="11">
        <v>-59.2059</v>
      </c>
      <c r="R2180" s="37">
        <v>16.077170418006432</v>
      </c>
      <c r="S2180" s="16">
        <v>4.9356913183279741E-2</v>
      </c>
      <c r="T2180" s="37">
        <v>11.25</v>
      </c>
      <c r="U2180" s="16">
        <v>4.2426406871192849E-3</v>
      </c>
      <c r="V2180" s="10" t="s">
        <v>4770</v>
      </c>
      <c r="W2180" s="37">
        <v>1.494</v>
      </c>
      <c r="X2180" s="16">
        <v>6.0000000000000001E-3</v>
      </c>
      <c r="Y2180" s="10" t="s">
        <v>4770</v>
      </c>
      <c r="Z2180" s="16">
        <v>10.218951923454094</v>
      </c>
      <c r="AA2180" s="16">
        <v>0.11415516914568435</v>
      </c>
      <c r="AB2180" s="29" t="s">
        <v>8349</v>
      </c>
      <c r="AC2180" s="16">
        <v>4.3689999999999998</v>
      </c>
      <c r="AD2180" s="16">
        <v>2.142428528562855E-2</v>
      </c>
      <c r="AE2180" s="10" t="s">
        <v>120</v>
      </c>
      <c r="AF2180" s="10" t="s">
        <v>4075</v>
      </c>
      <c r="AG2180" s="37">
        <v>3.3639912785359216E-2</v>
      </c>
      <c r="AH2180" s="16">
        <v>0.1453664426292389</v>
      </c>
      <c r="AI2180" s="10" t="s">
        <v>8349</v>
      </c>
      <c r="AJ2180" s="10" t="s">
        <v>107</v>
      </c>
      <c r="AK2180" s="16" t="s">
        <v>110</v>
      </c>
      <c r="AL2180" s="16">
        <f t="shared" si="136"/>
        <v>0.18341186653365485</v>
      </c>
      <c r="AM2180" s="16">
        <f t="shared" si="137"/>
        <v>11.408218098393332</v>
      </c>
      <c r="AN2180" s="17">
        <f t="shared" si="138"/>
        <v>3.4334215054882064E-9</v>
      </c>
      <c r="AO2180" s="16">
        <f t="shared" si="139"/>
        <v>32.410682192374608</v>
      </c>
      <c r="AP2180" s="18">
        <v>3531.0038319562027</v>
      </c>
      <c r="AQ2180" s="18" t="s">
        <v>124</v>
      </c>
      <c r="AR2180" s="16">
        <v>0.48975928604529223</v>
      </c>
      <c r="AS2180" s="10" t="s">
        <v>74</v>
      </c>
      <c r="AT2180" s="16">
        <v>0.41905446965809146</v>
      </c>
      <c r="AU2180" s="10" t="s">
        <v>74</v>
      </c>
      <c r="AV2180" s="10" t="s">
        <v>8349</v>
      </c>
      <c r="AW2180" s="10" t="s">
        <v>8349</v>
      </c>
      <c r="AX2180" s="10" t="s">
        <v>8349</v>
      </c>
      <c r="AY2180" s="10" t="s">
        <v>8349</v>
      </c>
      <c r="AZ2180" s="10" t="s">
        <v>8349</v>
      </c>
      <c r="BA2180" s="10" t="s">
        <v>8349</v>
      </c>
    </row>
    <row r="2181" spans="1:53" s="10" customFormat="1">
      <c r="A2181" s="31">
        <v>111449</v>
      </c>
      <c r="B2181" s="10">
        <v>213845</v>
      </c>
      <c r="C2181" s="10" t="s">
        <v>5645</v>
      </c>
      <c r="D2181" s="10" t="s">
        <v>5646</v>
      </c>
      <c r="E2181" s="15" t="s">
        <v>8349</v>
      </c>
      <c r="F2181" s="10" t="s">
        <v>9382</v>
      </c>
      <c r="G2181" s="10" t="s">
        <v>8349</v>
      </c>
      <c r="H2181" s="10" t="s">
        <v>8349</v>
      </c>
      <c r="I2181" s="10" t="s">
        <v>8349</v>
      </c>
      <c r="J2181" s="10" t="s">
        <v>395</v>
      </c>
      <c r="K2181" s="10" t="s">
        <v>396</v>
      </c>
      <c r="L2181" s="10">
        <v>338.67291134999999</v>
      </c>
      <c r="M2181" s="10">
        <v>-20.707859490000001</v>
      </c>
      <c r="N2181" s="10">
        <v>221.6</v>
      </c>
      <c r="O2181" s="10">
        <v>-146.58000000000001</v>
      </c>
      <c r="P2181" s="11">
        <v>37.0807</v>
      </c>
      <c r="Q2181" s="11">
        <v>-58.199100000000001</v>
      </c>
      <c r="R2181" s="37">
        <v>22.680880018144702</v>
      </c>
      <c r="S2181" s="16">
        <v>5.8970288047176227E-3</v>
      </c>
      <c r="T2181" s="37">
        <v>5.2026875881339203</v>
      </c>
      <c r="U2181" s="16">
        <v>1.6643316977093238E-2</v>
      </c>
      <c r="V2181" s="10" t="s">
        <v>4767</v>
      </c>
      <c r="W2181" s="37">
        <v>0.44600000000000001</v>
      </c>
      <c r="X2181" s="16">
        <v>8.9999999999999993E-3</v>
      </c>
      <c r="Y2181" s="10" t="s">
        <v>4770</v>
      </c>
      <c r="Z2181" s="16">
        <v>3.4243880822655335</v>
      </c>
      <c r="AA2181" s="16">
        <v>2.9486457838911129E-2</v>
      </c>
      <c r="AB2181" s="29" t="s">
        <v>8349</v>
      </c>
      <c r="AC2181" s="16" t="s">
        <v>8349</v>
      </c>
      <c r="AD2181" s="16" t="s">
        <v>8349</v>
      </c>
      <c r="AE2181" s="10" t="s">
        <v>8349</v>
      </c>
      <c r="AF2181" s="10" t="s">
        <v>4080</v>
      </c>
      <c r="AG2181" s="37">
        <v>3.622939799790402</v>
      </c>
      <c r="AH2181" s="16">
        <v>0.1042566601991733</v>
      </c>
      <c r="AI2181" s="10" t="s">
        <v>4598</v>
      </c>
      <c r="AJ2181" s="10" t="s">
        <v>107</v>
      </c>
      <c r="AK2181" s="16" t="s">
        <v>111</v>
      </c>
      <c r="AL2181" s="16">
        <f t="shared" si="136"/>
        <v>1.9034021644913621</v>
      </c>
      <c r="AM2181" s="16">
        <f t="shared" si="137"/>
        <v>83.921001432424163</v>
      </c>
      <c r="AN2181" s="17">
        <f t="shared" si="138"/>
        <v>3.1880187467283345E-11</v>
      </c>
      <c r="AO2181" s="16">
        <f t="shared" si="139"/>
        <v>31.443885421774855</v>
      </c>
      <c r="AP2181" s="18">
        <v>6597</v>
      </c>
      <c r="AQ2181" s="18" t="s">
        <v>129</v>
      </c>
      <c r="AR2181" s="16">
        <v>1.4560933451290516</v>
      </c>
      <c r="AS2181" s="10" t="s">
        <v>74</v>
      </c>
      <c r="AT2181" s="16">
        <v>1.391070063646016</v>
      </c>
      <c r="AU2181" s="10" t="s">
        <v>74</v>
      </c>
      <c r="AV2181" s="10">
        <v>4.1100000000000003</v>
      </c>
      <c r="AW2181" s="10" t="s">
        <v>96</v>
      </c>
      <c r="AX2181" s="10" t="s">
        <v>8349</v>
      </c>
      <c r="AY2181" s="10" t="s">
        <v>8349</v>
      </c>
      <c r="AZ2181" s="10" t="s">
        <v>101</v>
      </c>
      <c r="BA2181" s="10" t="s">
        <v>8349</v>
      </c>
    </row>
    <row r="2182" spans="1:53" s="10" customFormat="1">
      <c r="A2182" s="32">
        <v>111566</v>
      </c>
      <c r="B2182" s="10" t="s">
        <v>8349</v>
      </c>
      <c r="C2182" s="10" t="s">
        <v>8349</v>
      </c>
      <c r="D2182" s="10" t="s">
        <v>8349</v>
      </c>
      <c r="E2182" s="15" t="s">
        <v>8349</v>
      </c>
      <c r="F2182" s="10" t="s">
        <v>8349</v>
      </c>
      <c r="G2182" s="10" t="s">
        <v>8349</v>
      </c>
      <c r="H2182" s="10" t="s">
        <v>8349</v>
      </c>
      <c r="I2182" s="10" t="s">
        <v>8349</v>
      </c>
      <c r="J2182" s="10" t="s">
        <v>4699</v>
      </c>
      <c r="K2182" s="10" t="s">
        <v>4700</v>
      </c>
      <c r="L2182" s="10">
        <v>339.03283120999998</v>
      </c>
      <c r="M2182" s="10">
        <v>-66.924421879999997</v>
      </c>
      <c r="N2182" s="10">
        <v>-211.33</v>
      </c>
      <c r="O2182" s="10">
        <v>-187.07</v>
      </c>
      <c r="P2182" s="11">
        <v>320.9622</v>
      </c>
      <c r="Q2182" s="11">
        <v>-45.176299999999998</v>
      </c>
      <c r="R2182" s="37">
        <v>29.472443265546715</v>
      </c>
      <c r="S2182" s="16">
        <v>4.2145593869731802E-2</v>
      </c>
      <c r="T2182" s="37">
        <v>9.6399890235200001</v>
      </c>
      <c r="U2182" s="16">
        <v>4.6957427527495585E-2</v>
      </c>
      <c r="V2182" s="10" t="s">
        <v>4767</v>
      </c>
      <c r="W2182" s="37">
        <v>1.103</v>
      </c>
      <c r="X2182" s="16">
        <v>4.0000000000000001E-3</v>
      </c>
      <c r="Y2182" s="10" t="s">
        <v>4770</v>
      </c>
      <c r="Z2182" s="16">
        <v>7.292908321745589</v>
      </c>
      <c r="AA2182" s="16">
        <v>0.14045992085871184</v>
      </c>
      <c r="AB2182" s="29" t="s">
        <v>8349</v>
      </c>
      <c r="AC2182" s="16">
        <v>2.7509890235199999</v>
      </c>
      <c r="AD2182" s="16">
        <v>5.4166410255803363E-2</v>
      </c>
      <c r="AE2182" s="10" t="s">
        <v>120</v>
      </c>
      <c r="AF2182" s="10" t="s">
        <v>4075</v>
      </c>
      <c r="AG2182" s="37">
        <v>0.16809918364787735</v>
      </c>
      <c r="AH2182" s="16">
        <v>0.1505423175311035</v>
      </c>
      <c r="AI2182" s="10" t="s">
        <v>4498</v>
      </c>
      <c r="AJ2182" s="16" t="s">
        <v>8349</v>
      </c>
      <c r="AK2182" s="16" t="s">
        <v>8349</v>
      </c>
      <c r="AL2182" s="16">
        <f t="shared" si="136"/>
        <v>0.40999900444742221</v>
      </c>
      <c r="AM2182" s="16">
        <f t="shared" si="137"/>
        <v>13.911266220901036</v>
      </c>
      <c r="AN2182" s="17">
        <f t="shared" si="138"/>
        <v>6.8709435402102535E-10</v>
      </c>
      <c r="AO2182" s="16">
        <f t="shared" si="139"/>
        <v>32.547448073822466</v>
      </c>
      <c r="AP2182" s="18">
        <v>4533.9642501135195</v>
      </c>
      <c r="AQ2182" s="18" t="s">
        <v>143</v>
      </c>
      <c r="AR2182" s="16">
        <v>0.66401554353424752</v>
      </c>
      <c r="AS2182" s="10" t="s">
        <v>74</v>
      </c>
      <c r="AT2182" s="16">
        <v>0.63303406065653656</v>
      </c>
      <c r="AU2182" s="10" t="s">
        <v>74</v>
      </c>
      <c r="AV2182" s="10" t="s">
        <v>8349</v>
      </c>
      <c r="AW2182" s="10" t="s">
        <v>8349</v>
      </c>
      <c r="AX2182" s="10" t="s">
        <v>8349</v>
      </c>
      <c r="AY2182" s="10" t="s">
        <v>8349</v>
      </c>
      <c r="AZ2182" s="10" t="s">
        <v>8349</v>
      </c>
      <c r="BA2182" s="10" t="s">
        <v>8349</v>
      </c>
    </row>
    <row r="2183" spans="1:53" s="10" customFormat="1">
      <c r="A2183" s="31">
        <v>111571</v>
      </c>
      <c r="B2183" s="10">
        <v>214100</v>
      </c>
      <c r="C2183" s="10" t="s">
        <v>5647</v>
      </c>
      <c r="D2183" s="10" t="s">
        <v>5648</v>
      </c>
      <c r="E2183" s="15" t="s">
        <v>8349</v>
      </c>
      <c r="F2183" s="10" t="s">
        <v>8349</v>
      </c>
      <c r="G2183" s="10" t="s">
        <v>8349</v>
      </c>
      <c r="H2183" s="10" t="s">
        <v>8349</v>
      </c>
      <c r="I2183" s="10" t="s">
        <v>8349</v>
      </c>
      <c r="J2183" s="10" t="s">
        <v>397</v>
      </c>
      <c r="K2183" s="10" t="s">
        <v>398</v>
      </c>
      <c r="L2183" s="10">
        <v>339.04021313999999</v>
      </c>
      <c r="M2183" s="10">
        <v>-0.84015099000000004</v>
      </c>
      <c r="N2183" s="10">
        <v>48.76</v>
      </c>
      <c r="O2183" s="10">
        <v>-630</v>
      </c>
      <c r="P2183" s="11">
        <v>66.244699999999995</v>
      </c>
      <c r="Q2183" s="11">
        <v>-48.245600000000003</v>
      </c>
      <c r="R2183" s="37">
        <v>17.117425539198905</v>
      </c>
      <c r="S2183" s="16">
        <v>3.0640191715166038E-2</v>
      </c>
      <c r="T2183" s="37">
        <v>9.98</v>
      </c>
      <c r="U2183" s="16">
        <v>1.979898987322333E-2</v>
      </c>
      <c r="V2183" s="10" t="s">
        <v>4770</v>
      </c>
      <c r="W2183" s="37">
        <v>1.411</v>
      </c>
      <c r="X2183" s="16">
        <v>2.8000000000000001E-2</v>
      </c>
      <c r="Y2183" s="10" t="s">
        <v>4770</v>
      </c>
      <c r="Z2183" s="16">
        <v>8.8128077631876547</v>
      </c>
      <c r="AA2183" s="16">
        <v>8.737394492823114E-2</v>
      </c>
      <c r="AB2183" s="29" t="s">
        <v>8349</v>
      </c>
      <c r="AC2183" s="16">
        <v>3.8170000000000002</v>
      </c>
      <c r="AD2183" s="16">
        <v>3.0347981810987034E-2</v>
      </c>
      <c r="AE2183" s="10" t="s">
        <v>120</v>
      </c>
      <c r="AF2183" s="10" t="s">
        <v>4075</v>
      </c>
      <c r="AG2183" s="37">
        <v>8.2109628214864019E-2</v>
      </c>
      <c r="AH2183" s="16">
        <v>0.12543606440064026</v>
      </c>
      <c r="AI2183" s="10" t="s">
        <v>4666</v>
      </c>
      <c r="AJ2183" s="10" t="s">
        <v>107</v>
      </c>
      <c r="AK2183" s="16" t="s">
        <v>57</v>
      </c>
      <c r="AL2183" s="16">
        <f t="shared" si="136"/>
        <v>0.28654777649610896</v>
      </c>
      <c r="AM2183" s="16">
        <f t="shared" si="137"/>
        <v>16.740121102902684</v>
      </c>
      <c r="AN2183" s="17">
        <f t="shared" si="138"/>
        <v>1.4066559855533658E-9</v>
      </c>
      <c r="AO2183" s="16">
        <f t="shared" si="139"/>
        <v>32.109530253647662</v>
      </c>
      <c r="AP2183" s="18">
        <v>3815.1768636309098</v>
      </c>
      <c r="AQ2183" s="18" t="s">
        <v>124</v>
      </c>
      <c r="AR2183" s="16">
        <v>0.65541943862078911</v>
      </c>
      <c r="AS2183" s="10" t="s">
        <v>74</v>
      </c>
      <c r="AT2183" s="16">
        <v>0.52679241013342459</v>
      </c>
      <c r="AU2183" s="10" t="s">
        <v>74</v>
      </c>
      <c r="AV2183" s="10" t="s">
        <v>8349</v>
      </c>
      <c r="AW2183" s="10" t="s">
        <v>8349</v>
      </c>
      <c r="AX2183" s="10" t="s">
        <v>8349</v>
      </c>
      <c r="AY2183" s="10" t="s">
        <v>8349</v>
      </c>
      <c r="AZ2183" s="10" t="s">
        <v>8349</v>
      </c>
      <c r="BA2183" s="10" t="s">
        <v>8349</v>
      </c>
    </row>
    <row r="2184" spans="1:53" s="10" customFormat="1">
      <c r="A2184" s="31">
        <v>111685</v>
      </c>
      <c r="B2184" s="10" t="s">
        <v>8349</v>
      </c>
      <c r="C2184" s="10" t="s">
        <v>5649</v>
      </c>
      <c r="D2184" s="10" t="s">
        <v>5650</v>
      </c>
      <c r="E2184" s="15" t="s">
        <v>8349</v>
      </c>
      <c r="F2184" s="10" t="s">
        <v>9383</v>
      </c>
      <c r="G2184" s="10" t="s">
        <v>8349</v>
      </c>
      <c r="H2184" s="10" t="s">
        <v>8349</v>
      </c>
      <c r="I2184" s="10" t="s">
        <v>8349</v>
      </c>
      <c r="J2184" s="10" t="s">
        <v>399</v>
      </c>
      <c r="K2184" s="10" t="s">
        <v>400</v>
      </c>
      <c r="L2184" s="10">
        <v>339.37453362999997</v>
      </c>
      <c r="M2184" s="10">
        <v>39.381839120000002</v>
      </c>
      <c r="N2184" s="10">
        <v>21.64</v>
      </c>
      <c r="O2184" s="10">
        <v>-340.77</v>
      </c>
      <c r="P2184" s="11">
        <v>96.520600000000002</v>
      </c>
      <c r="Q2184" s="11">
        <v>-16.524000000000001</v>
      </c>
      <c r="R2184" s="37">
        <v>19.542700801250732</v>
      </c>
      <c r="S2184" s="16">
        <v>3.1659175298026185E-2</v>
      </c>
      <c r="T2184" s="37">
        <v>9.41</v>
      </c>
      <c r="U2184" s="16">
        <v>1.4142135623730949E-2</v>
      </c>
      <c r="V2184" s="10" t="s">
        <v>4770</v>
      </c>
      <c r="W2184" s="37">
        <v>1.367</v>
      </c>
      <c r="X2184" s="16">
        <v>0.02</v>
      </c>
      <c r="Y2184" s="10" t="s">
        <v>4770</v>
      </c>
      <c r="Z2184" s="16">
        <v>7.9550770848605863</v>
      </c>
      <c r="AA2184" s="16">
        <v>8.4000926377845175E-2</v>
      </c>
      <c r="AB2184" s="10" t="s">
        <v>4782</v>
      </c>
      <c r="AC2184" s="16">
        <v>3.5380000000000003</v>
      </c>
      <c r="AD2184" s="16">
        <v>3.047950130825634E-2</v>
      </c>
      <c r="AE2184" s="10" t="s">
        <v>120</v>
      </c>
      <c r="AF2184" s="10" t="s">
        <v>4075</v>
      </c>
      <c r="AG2184" s="37">
        <v>0.14757280866184391</v>
      </c>
      <c r="AH2184" s="16">
        <v>8.9359698031809418E-2</v>
      </c>
      <c r="AI2184" s="10" t="s">
        <v>4593</v>
      </c>
      <c r="AJ2184" s="10" t="s">
        <v>107</v>
      </c>
      <c r="AK2184" s="22" t="s">
        <v>60</v>
      </c>
      <c r="AL2184" s="16">
        <f t="shared" si="136"/>
        <v>0.38415206450290479</v>
      </c>
      <c r="AM2184" s="16">
        <f t="shared" si="137"/>
        <v>19.657061140613639</v>
      </c>
      <c r="AN2184" s="17">
        <f t="shared" si="138"/>
        <v>7.8266451013115E-10</v>
      </c>
      <c r="AO2184" s="16">
        <f t="shared" si="139"/>
        <v>32.176060896968281</v>
      </c>
      <c r="AP2184" s="18">
        <v>3980.8344957339923</v>
      </c>
      <c r="AQ2184" s="18" t="s">
        <v>124</v>
      </c>
      <c r="AR2184" s="16">
        <v>0.80706135777847543</v>
      </c>
      <c r="AS2184" s="10" t="s">
        <v>74</v>
      </c>
      <c r="AT2184" s="16">
        <v>0.61224423347035484</v>
      </c>
      <c r="AU2184" s="10" t="s">
        <v>74</v>
      </c>
      <c r="AV2184" s="10" t="s">
        <v>8349</v>
      </c>
      <c r="AW2184" s="10" t="s">
        <v>8349</v>
      </c>
      <c r="AX2184" s="10" t="s">
        <v>8349</v>
      </c>
      <c r="AY2184" s="10" t="s">
        <v>8349</v>
      </c>
      <c r="AZ2184" s="10" t="s">
        <v>8349</v>
      </c>
      <c r="BA2184" s="10" t="s">
        <v>8349</v>
      </c>
    </row>
    <row r="2185" spans="1:53" s="10" customFormat="1">
      <c r="A2185" s="32">
        <v>111686</v>
      </c>
      <c r="B2185" s="10" t="s">
        <v>8349</v>
      </c>
      <c r="C2185" s="10" t="s">
        <v>8349</v>
      </c>
      <c r="D2185" s="10" t="s">
        <v>8349</v>
      </c>
      <c r="E2185" s="15" t="s">
        <v>8349</v>
      </c>
      <c r="F2185" s="10" t="s">
        <v>9384</v>
      </c>
      <c r="G2185" s="10" t="s">
        <v>8349</v>
      </c>
      <c r="H2185" s="10" t="s">
        <v>8349</v>
      </c>
      <c r="I2185" s="10" t="s">
        <v>8349</v>
      </c>
      <c r="J2185" s="10" t="s">
        <v>4701</v>
      </c>
      <c r="K2185" s="10" t="s">
        <v>4702</v>
      </c>
      <c r="L2185" s="10">
        <v>339.37588005999999</v>
      </c>
      <c r="M2185" s="10">
        <v>-67.102931010000006</v>
      </c>
      <c r="N2185" s="10">
        <v>-214.96</v>
      </c>
      <c r="O2185" s="10">
        <v>-193.29</v>
      </c>
      <c r="P2185" s="11">
        <v>320.64929999999998</v>
      </c>
      <c r="Q2185" s="11">
        <v>-45.142400000000002</v>
      </c>
      <c r="R2185" s="37">
        <v>29.994001199760046</v>
      </c>
      <c r="S2185" s="16">
        <v>4.7390521895620874E-2</v>
      </c>
      <c r="T2185" s="37">
        <v>9.77</v>
      </c>
      <c r="U2185" s="16">
        <v>4.9497474683058325E-3</v>
      </c>
      <c r="V2185" s="10" t="s">
        <v>4770</v>
      </c>
      <c r="W2185" s="37">
        <v>1.2230000000000001</v>
      </c>
      <c r="X2185" s="16">
        <v>7.0000000000000001E-3</v>
      </c>
      <c r="Y2185" s="10" t="s">
        <v>4770</v>
      </c>
      <c r="Z2185" s="16">
        <v>7.3848279774599321</v>
      </c>
      <c r="AA2185" s="16">
        <v>0.11037525615294452</v>
      </c>
      <c r="AB2185" s="10" t="s">
        <v>4782</v>
      </c>
      <c r="AC2185" s="16">
        <v>3.1959999999999997</v>
      </c>
      <c r="AD2185" s="16">
        <v>1.7705931209625773E-2</v>
      </c>
      <c r="AE2185" s="10" t="s">
        <v>120</v>
      </c>
      <c r="AF2185" s="10" t="s">
        <v>4075</v>
      </c>
      <c r="AG2185" s="37">
        <v>0.20107085133032956</v>
      </c>
      <c r="AH2185" s="16">
        <v>0.11178639081224565</v>
      </c>
      <c r="AI2185" s="10" t="s">
        <v>4498</v>
      </c>
      <c r="AJ2185" s="16" t="s">
        <v>8349</v>
      </c>
      <c r="AK2185" s="16" t="s">
        <v>8349</v>
      </c>
      <c r="AL2185" s="16">
        <f t="shared" si="136"/>
        <v>0.44840924536669574</v>
      </c>
      <c r="AM2185" s="16">
        <f t="shared" si="137"/>
        <v>14.949964240525638</v>
      </c>
      <c r="AN2185" s="17">
        <f t="shared" si="138"/>
        <v>5.7442438441885667E-10</v>
      </c>
      <c r="AO2185" s="16">
        <f t="shared" si="139"/>
        <v>32.871917831238136</v>
      </c>
      <c r="AP2185" s="18">
        <v>4204.7005563592593</v>
      </c>
      <c r="AQ2185" s="18" t="s">
        <v>143</v>
      </c>
      <c r="AR2185" s="16">
        <v>0.84441519553832156</v>
      </c>
      <c r="AS2185" s="10" t="s">
        <v>74</v>
      </c>
      <c r="AT2185" s="16">
        <v>0.66278331728279705</v>
      </c>
      <c r="AU2185" s="10" t="s">
        <v>74</v>
      </c>
      <c r="AV2185" s="10" t="s">
        <v>8349</v>
      </c>
      <c r="AW2185" s="10" t="s">
        <v>8349</v>
      </c>
      <c r="AX2185" s="10" t="s">
        <v>8349</v>
      </c>
      <c r="AY2185" s="10" t="s">
        <v>8349</v>
      </c>
      <c r="AZ2185" s="10" t="s">
        <v>8349</v>
      </c>
      <c r="BA2185" s="10" t="s">
        <v>8349</v>
      </c>
    </row>
    <row r="2186" spans="1:53" s="10" customFormat="1">
      <c r="A2186" s="33">
        <v>111715</v>
      </c>
      <c r="B2186" s="13" t="s">
        <v>8349</v>
      </c>
      <c r="C2186" s="14" t="s">
        <v>8349</v>
      </c>
      <c r="D2186" s="14" t="s">
        <v>8349</v>
      </c>
      <c r="E2186" s="14" t="s">
        <v>8349</v>
      </c>
      <c r="F2186" s="13" t="s">
        <v>9385</v>
      </c>
      <c r="G2186" s="13" t="s">
        <v>8349</v>
      </c>
      <c r="H2186" s="13" t="s">
        <v>8349</v>
      </c>
      <c r="I2186" s="13" t="s">
        <v>8349</v>
      </c>
      <c r="J2186" s="13" t="s">
        <v>4703</v>
      </c>
      <c r="K2186" s="13" t="s">
        <v>4704</v>
      </c>
      <c r="L2186" s="13">
        <v>339.44463077</v>
      </c>
      <c r="M2186" s="13">
        <v>-52.873570979999997</v>
      </c>
      <c r="N2186" s="13">
        <v>-14.2</v>
      </c>
      <c r="O2186" s="13">
        <v>-22.14</v>
      </c>
      <c r="P2186" s="12">
        <v>337.64109999999999</v>
      </c>
      <c r="Q2186" s="12">
        <v>-54.286000000000001</v>
      </c>
      <c r="R2186" s="38">
        <v>21.739130434782609</v>
      </c>
      <c r="S2186" s="23">
        <v>0.35086956521739132</v>
      </c>
      <c r="T2186" s="38">
        <v>12.049014263179147</v>
      </c>
      <c r="U2186" s="19" t="s">
        <v>8349</v>
      </c>
      <c r="V2186" s="13" t="s">
        <v>4771</v>
      </c>
      <c r="W2186" s="38" t="s">
        <v>8349</v>
      </c>
      <c r="X2186" s="19" t="s">
        <v>8349</v>
      </c>
      <c r="Y2186" s="13" t="s">
        <v>8349</v>
      </c>
      <c r="Z2186" s="19">
        <v>10.362803421587017</v>
      </c>
      <c r="AA2186" s="19" t="s">
        <v>8349</v>
      </c>
      <c r="AB2186" s="29" t="s">
        <v>8349</v>
      </c>
      <c r="AC2186" s="19">
        <v>1.6790142631791483</v>
      </c>
      <c r="AD2186" s="19">
        <v>0.10283968105745954</v>
      </c>
      <c r="AE2186" s="13" t="s">
        <v>120</v>
      </c>
      <c r="AF2186" s="13" t="s">
        <v>4075</v>
      </c>
      <c r="AG2186" s="38">
        <v>6.6919487555217655E-3</v>
      </c>
      <c r="AH2186" s="19" t="s">
        <v>8349</v>
      </c>
      <c r="AI2186" s="13" t="s">
        <v>4591</v>
      </c>
      <c r="AJ2186" s="19" t="s">
        <v>8349</v>
      </c>
      <c r="AK2186" s="19" t="s">
        <v>8349</v>
      </c>
      <c r="AL2186" s="19">
        <f t="shared" si="136"/>
        <v>8.1804332131750618E-2</v>
      </c>
      <c r="AM2186" s="19">
        <f t="shared" si="137"/>
        <v>3.7629992780605281</v>
      </c>
      <c r="AN2186" s="20">
        <f t="shared" si="138"/>
        <v>1.7259546392177143E-8</v>
      </c>
      <c r="AO2186" s="19">
        <f t="shared" si="139"/>
        <v>31.456440819198598</v>
      </c>
      <c r="AP2186" s="21">
        <v>5596.304743228211</v>
      </c>
      <c r="AQ2186" s="21" t="s">
        <v>143</v>
      </c>
      <c r="AR2186" s="19">
        <v>8.6961138763865312E-2</v>
      </c>
      <c r="AS2186" s="13" t="s">
        <v>74</v>
      </c>
      <c r="AT2186" s="19">
        <v>0.27698062207318186</v>
      </c>
      <c r="AU2186" s="13" t="s">
        <v>74</v>
      </c>
      <c r="AV2186" s="13" t="s">
        <v>8349</v>
      </c>
      <c r="AW2186" s="13" t="s">
        <v>8349</v>
      </c>
      <c r="AX2186" s="13" t="s">
        <v>8349</v>
      </c>
      <c r="AY2186" s="13" t="s">
        <v>8349</v>
      </c>
      <c r="AZ2186" s="13" t="s">
        <v>8349</v>
      </c>
      <c r="BA2186" s="13" t="s">
        <v>8349</v>
      </c>
    </row>
    <row r="2187" spans="1:53" s="10" customFormat="1">
      <c r="A2187" s="31">
        <v>111766</v>
      </c>
      <c r="B2187" s="10" t="s">
        <v>8349</v>
      </c>
      <c r="C2187" s="10" t="s">
        <v>5651</v>
      </c>
      <c r="D2187" s="10" t="s">
        <v>5652</v>
      </c>
      <c r="E2187" s="15" t="s">
        <v>8349</v>
      </c>
      <c r="F2187" s="10" t="s">
        <v>9386</v>
      </c>
      <c r="G2187" s="10" t="s">
        <v>8349</v>
      </c>
      <c r="H2187" s="10" t="s">
        <v>8349</v>
      </c>
      <c r="I2187" s="10" t="s">
        <v>8349</v>
      </c>
      <c r="J2187" s="10" t="s">
        <v>401</v>
      </c>
      <c r="K2187" s="10" t="s">
        <v>402</v>
      </c>
      <c r="L2187" s="10">
        <v>339.61911517999999</v>
      </c>
      <c r="M2187" s="10">
        <v>-65.378115710000003</v>
      </c>
      <c r="N2187" s="10">
        <v>833.28</v>
      </c>
      <c r="O2187" s="10">
        <v>-160.26</v>
      </c>
      <c r="P2187" s="11">
        <v>322.28579999999999</v>
      </c>
      <c r="Q2187" s="11">
        <v>-46.439599999999999</v>
      </c>
      <c r="R2187" s="37">
        <v>13.180440226703571</v>
      </c>
      <c r="S2187" s="16">
        <v>7.684196652168182E-2</v>
      </c>
      <c r="T2187" s="37">
        <v>11.446</v>
      </c>
      <c r="U2187" s="16">
        <v>1.2E-2</v>
      </c>
      <c r="V2187" s="10" t="s">
        <v>4769</v>
      </c>
      <c r="W2187" s="37">
        <v>1.6040000000000001</v>
      </c>
      <c r="X2187" s="16">
        <v>8.3999999999999995E-3</v>
      </c>
      <c r="Y2187" s="10" t="s">
        <v>4769</v>
      </c>
      <c r="Z2187" s="16">
        <v>10.846350420320336</v>
      </c>
      <c r="AA2187" s="16">
        <v>0.18561973326329273</v>
      </c>
      <c r="AB2187" s="10" t="s">
        <v>4782</v>
      </c>
      <c r="AC2187" s="16">
        <v>5.0720000000000001</v>
      </c>
      <c r="AD2187" s="16">
        <v>2.4829418035870271E-2</v>
      </c>
      <c r="AE2187" s="10" t="s">
        <v>125</v>
      </c>
      <c r="AF2187" s="10" t="s">
        <v>4075</v>
      </c>
      <c r="AG2187" s="37">
        <v>3.305040814479776E-2</v>
      </c>
      <c r="AH2187" s="16">
        <v>0.20628787016384639</v>
      </c>
      <c r="AI2187" s="10" t="s">
        <v>8349</v>
      </c>
      <c r="AJ2187" s="10" t="s">
        <v>107</v>
      </c>
      <c r="AK2187" s="16" t="s">
        <v>110</v>
      </c>
      <c r="AL2187" s="16">
        <f t="shared" si="136"/>
        <v>0.1817977121550152</v>
      </c>
      <c r="AM2187" s="16">
        <f t="shared" si="137"/>
        <v>13.792992421201005</v>
      </c>
      <c r="AN2187" s="17">
        <f t="shared" si="138"/>
        <v>3.4946618357625356E-9</v>
      </c>
      <c r="AO2187" s="16">
        <f t="shared" si="139"/>
        <v>32.58748710699728</v>
      </c>
      <c r="AP2187" s="18">
        <v>3252.4706294812549</v>
      </c>
      <c r="AQ2187" s="18" t="s">
        <v>124</v>
      </c>
      <c r="AR2187" s="16">
        <v>0.57215444051914843</v>
      </c>
      <c r="AS2187" s="10" t="s">
        <v>74</v>
      </c>
      <c r="AT2187" s="16">
        <v>0.41715912756917334</v>
      </c>
      <c r="AU2187" s="10" t="s">
        <v>74</v>
      </c>
      <c r="AV2187" s="10" t="s">
        <v>8349</v>
      </c>
      <c r="AW2187" s="10" t="s">
        <v>8349</v>
      </c>
      <c r="AX2187" s="10" t="s">
        <v>8349</v>
      </c>
      <c r="AY2187" s="10" t="s">
        <v>8349</v>
      </c>
      <c r="AZ2187" s="10" t="s">
        <v>8349</v>
      </c>
      <c r="BA2187" s="10" t="s">
        <v>8349</v>
      </c>
    </row>
    <row r="2188" spans="1:53" s="10" customFormat="1">
      <c r="A2188" s="31">
        <v>111802</v>
      </c>
      <c r="B2188" s="10">
        <v>214479</v>
      </c>
      <c r="C2188" s="10" t="s">
        <v>5653</v>
      </c>
      <c r="D2188" s="10" t="s">
        <v>5654</v>
      </c>
      <c r="E2188" s="15" t="s">
        <v>8349</v>
      </c>
      <c r="F2188" s="10" t="s">
        <v>9387</v>
      </c>
      <c r="G2188" s="10" t="s">
        <v>8349</v>
      </c>
      <c r="H2188" s="10" t="s">
        <v>8349</v>
      </c>
      <c r="I2188" s="10" t="s">
        <v>8349</v>
      </c>
      <c r="J2188" s="10" t="s">
        <v>403</v>
      </c>
      <c r="K2188" s="10" t="s">
        <v>404</v>
      </c>
      <c r="L2188" s="10">
        <v>339.68872795999999</v>
      </c>
      <c r="M2188" s="10">
        <v>-20.620940059999999</v>
      </c>
      <c r="N2188" s="10">
        <v>450.58</v>
      </c>
      <c r="O2188" s="10">
        <v>-79.86</v>
      </c>
      <c r="P2188" s="11">
        <v>37.819099999999999</v>
      </c>
      <c r="Q2188" s="11">
        <v>-59.072699999999998</v>
      </c>
      <c r="R2188" s="37">
        <v>8.6948960959916519</v>
      </c>
      <c r="S2188" s="16">
        <v>1.1477262846708983E-2</v>
      </c>
      <c r="T2188" s="37">
        <v>9.06</v>
      </c>
      <c r="U2188" s="16">
        <v>3.5355339059327372E-3</v>
      </c>
      <c r="V2188" s="10" t="s">
        <v>4770</v>
      </c>
      <c r="W2188" s="37">
        <v>1.466</v>
      </c>
      <c r="X2188" s="16">
        <v>5.0000000000000001E-3</v>
      </c>
      <c r="Y2188" s="10" t="s">
        <v>4770</v>
      </c>
      <c r="Z2188" s="16">
        <v>9.3636780172465937</v>
      </c>
      <c r="AA2188" s="16">
        <v>2.8602218734645746E-2</v>
      </c>
      <c r="AB2188" s="29" t="s">
        <v>8349</v>
      </c>
      <c r="AC2188" s="16">
        <v>4.2600000000000007</v>
      </c>
      <c r="AD2188" s="16">
        <v>1.6385969608173939E-2</v>
      </c>
      <c r="AE2188" s="10" t="s">
        <v>120</v>
      </c>
      <c r="AF2188" s="10" t="s">
        <v>4075</v>
      </c>
      <c r="AG2188" s="37">
        <v>6.8043195974045373E-2</v>
      </c>
      <c r="AH2188" s="16">
        <v>9.4435623133140384E-2</v>
      </c>
      <c r="AI2188" s="10" t="s">
        <v>4185</v>
      </c>
      <c r="AJ2188" s="10" t="s">
        <v>107</v>
      </c>
      <c r="AK2188" s="22" t="s">
        <v>110</v>
      </c>
      <c r="AL2188" s="16">
        <f t="shared" si="136"/>
        <v>0.26085090755840851</v>
      </c>
      <c r="AM2188" s="16">
        <f t="shared" si="137"/>
        <v>30.000462878292563</v>
      </c>
      <c r="AN2188" s="17">
        <f t="shared" si="138"/>
        <v>1.6974511315438022E-9</v>
      </c>
      <c r="AO2188" s="16">
        <f t="shared" si="139"/>
        <v>30.985506799770882</v>
      </c>
      <c r="AP2188" s="18">
        <v>3582.5378160103337</v>
      </c>
      <c r="AQ2188" s="18" t="s">
        <v>124</v>
      </c>
      <c r="AR2188" s="16">
        <v>0.67664739109005456</v>
      </c>
      <c r="AS2188" s="10" t="s">
        <v>74</v>
      </c>
      <c r="AT2188" s="16">
        <v>0.50201191693443881</v>
      </c>
      <c r="AU2188" s="10" t="s">
        <v>74</v>
      </c>
      <c r="AV2188" s="10" t="s">
        <v>8349</v>
      </c>
      <c r="AW2188" s="10" t="s">
        <v>8349</v>
      </c>
      <c r="AX2188" s="10" t="s">
        <v>8349</v>
      </c>
      <c r="AY2188" s="10" t="s">
        <v>8349</v>
      </c>
      <c r="AZ2188" s="10" t="s">
        <v>8349</v>
      </c>
      <c r="BA2188" s="10" t="s">
        <v>8349</v>
      </c>
    </row>
    <row r="2189" spans="1:53" s="10" customFormat="1">
      <c r="A2189" s="31">
        <v>111888</v>
      </c>
      <c r="B2189" s="10">
        <v>214683</v>
      </c>
      <c r="C2189" s="10" t="s">
        <v>8349</v>
      </c>
      <c r="D2189" s="10" t="s">
        <v>8349</v>
      </c>
      <c r="E2189" s="15" t="s">
        <v>8349</v>
      </c>
      <c r="F2189" s="10" t="s">
        <v>8349</v>
      </c>
      <c r="G2189" s="10" t="s">
        <v>8349</v>
      </c>
      <c r="H2189" s="10" t="s">
        <v>8349</v>
      </c>
      <c r="I2189" s="10" t="s">
        <v>8349</v>
      </c>
      <c r="J2189" s="10" t="s">
        <v>405</v>
      </c>
      <c r="K2189" s="10" t="s">
        <v>406</v>
      </c>
      <c r="L2189" s="10">
        <v>339.96109214000001</v>
      </c>
      <c r="M2189" s="10">
        <v>4.1158521500000003</v>
      </c>
      <c r="N2189" s="10">
        <v>178.99</v>
      </c>
      <c r="O2189" s="10">
        <v>108.31</v>
      </c>
      <c r="P2189" s="11">
        <v>72.379300000000001</v>
      </c>
      <c r="Q2189" s="11">
        <v>-45.447699999999998</v>
      </c>
      <c r="R2189" s="37">
        <v>24.102193299590262</v>
      </c>
      <c r="S2189" s="16">
        <v>1.8317666907688598E-2</v>
      </c>
      <c r="T2189" s="37">
        <v>8.48</v>
      </c>
      <c r="U2189" s="16">
        <v>1.414213562373095E-3</v>
      </c>
      <c r="V2189" s="10" t="s">
        <v>4770</v>
      </c>
      <c r="W2189" s="37">
        <v>0.93799999999999994</v>
      </c>
      <c r="X2189" s="16">
        <v>2E-3</v>
      </c>
      <c r="Y2189" s="10" t="s">
        <v>4770</v>
      </c>
      <c r="Z2189" s="16">
        <v>6.5697171741448654</v>
      </c>
      <c r="AA2189" s="16">
        <v>4.155933727725003E-2</v>
      </c>
      <c r="AB2189" s="29" t="s">
        <v>8349</v>
      </c>
      <c r="AC2189" s="16">
        <v>2.3350000000000009</v>
      </c>
      <c r="AD2189" s="16">
        <v>2.1047565179849188E-2</v>
      </c>
      <c r="AE2189" s="10" t="s">
        <v>120</v>
      </c>
      <c r="AF2189" s="10" t="s">
        <v>4075</v>
      </c>
      <c r="AG2189" s="37">
        <v>0.27163637530209994</v>
      </c>
      <c r="AH2189" s="16">
        <v>4.6585174840545827E-2</v>
      </c>
      <c r="AI2189" s="10" t="s">
        <v>4387</v>
      </c>
      <c r="AJ2189" s="10" t="s">
        <v>107</v>
      </c>
      <c r="AK2189" s="16" t="s">
        <v>57</v>
      </c>
      <c r="AL2189" s="16">
        <f t="shared" si="136"/>
        <v>0.52118746656275217</v>
      </c>
      <c r="AM2189" s="16">
        <f t="shared" si="137"/>
        <v>21.624067987688591</v>
      </c>
      <c r="AN2189" s="17">
        <f t="shared" si="138"/>
        <v>4.2520078495211428E-10</v>
      </c>
      <c r="AO2189" s="16">
        <f t="shared" si="139"/>
        <v>31.90851485602062</v>
      </c>
      <c r="AP2189" s="18">
        <v>4890.1119734669192</v>
      </c>
      <c r="AQ2189" s="18" t="s">
        <v>124</v>
      </c>
      <c r="AR2189" s="16">
        <v>0.72561789102208729</v>
      </c>
      <c r="AS2189" s="10" t="s">
        <v>74</v>
      </c>
      <c r="AT2189" s="16">
        <v>0.71592693029292542</v>
      </c>
      <c r="AU2189" s="10" t="s">
        <v>74</v>
      </c>
      <c r="AV2189" s="10" t="s">
        <v>8349</v>
      </c>
      <c r="AW2189" s="10" t="s">
        <v>8349</v>
      </c>
      <c r="AX2189" s="10" t="s">
        <v>8349</v>
      </c>
      <c r="AY2189" s="10" t="s">
        <v>8349</v>
      </c>
      <c r="AZ2189" s="10" t="s">
        <v>101</v>
      </c>
      <c r="BA2189" s="10" t="s">
        <v>8349</v>
      </c>
    </row>
    <row r="2190" spans="1:53" s="10" customFormat="1">
      <c r="A2190" s="33">
        <v>111932</v>
      </c>
      <c r="B2190" s="13" t="s">
        <v>8349</v>
      </c>
      <c r="C2190" s="14" t="s">
        <v>8349</v>
      </c>
      <c r="D2190" s="14" t="s">
        <v>8349</v>
      </c>
      <c r="E2190" s="14" t="s">
        <v>8349</v>
      </c>
      <c r="F2190" s="13" t="s">
        <v>9388</v>
      </c>
      <c r="G2190" s="13" t="s">
        <v>8349</v>
      </c>
      <c r="H2190" s="13" t="s">
        <v>8349</v>
      </c>
      <c r="I2190" s="13" t="s">
        <v>8349</v>
      </c>
      <c r="J2190" s="13" t="s">
        <v>4705</v>
      </c>
      <c r="K2190" s="13" t="s">
        <v>4706</v>
      </c>
      <c r="L2190" s="13">
        <v>340.08783534999998</v>
      </c>
      <c r="M2190" s="13">
        <v>7.90175333</v>
      </c>
      <c r="N2190" s="13">
        <v>187.1</v>
      </c>
      <c r="O2190" s="13">
        <v>-177.12</v>
      </c>
      <c r="P2190" s="12">
        <v>76.054400000000001</v>
      </c>
      <c r="Q2190" s="12">
        <v>-42.729799999999997</v>
      </c>
      <c r="R2190" s="38">
        <v>25.621316935690494</v>
      </c>
      <c r="S2190" s="23">
        <v>0.30924929541378426</v>
      </c>
      <c r="T2190" s="38">
        <v>11.749000000000001</v>
      </c>
      <c r="U2190" s="19">
        <v>1.2E-2</v>
      </c>
      <c r="V2190" s="13" t="s">
        <v>4769</v>
      </c>
      <c r="W2190" s="38">
        <v>1.4810000000000001</v>
      </c>
      <c r="X2190" s="19">
        <v>8.3999999999999995E-3</v>
      </c>
      <c r="Y2190" s="13" t="s">
        <v>4769</v>
      </c>
      <c r="Z2190" s="19">
        <v>9.7059927564062445</v>
      </c>
      <c r="AA2190" s="19">
        <v>0.81539331708983376</v>
      </c>
      <c r="AB2190" s="29" t="s">
        <v>8349</v>
      </c>
      <c r="AC2190" s="19">
        <v>3.8069999999999995</v>
      </c>
      <c r="AD2190" s="19">
        <v>2.3334523779156069E-2</v>
      </c>
      <c r="AE2190" s="13" t="s">
        <v>125</v>
      </c>
      <c r="AF2190" s="13" t="s">
        <v>4075</v>
      </c>
      <c r="AG2190" s="38">
        <v>3.5445049832976055E-2</v>
      </c>
      <c r="AH2190" s="19">
        <v>0.82034520877174755</v>
      </c>
      <c r="AI2190" s="13" t="s">
        <v>4381</v>
      </c>
      <c r="AJ2190" s="19" t="s">
        <v>8349</v>
      </c>
      <c r="AK2190" s="19" t="s">
        <v>8349</v>
      </c>
      <c r="AL2190" s="19">
        <f t="shared" si="136"/>
        <v>0.18826855773860929</v>
      </c>
      <c r="AM2190" s="19">
        <f t="shared" si="137"/>
        <v>7.3481218085379201</v>
      </c>
      <c r="AN2190" s="20">
        <f t="shared" si="138"/>
        <v>3.2585650336015434E-9</v>
      </c>
      <c r="AO2190" s="19">
        <f t="shared" si="139"/>
        <v>32.966434017611228</v>
      </c>
      <c r="AP2190" s="21">
        <v>3820.857638084779</v>
      </c>
      <c r="AQ2190" s="21" t="s">
        <v>143</v>
      </c>
      <c r="AR2190" s="19">
        <v>0.42934628442705941</v>
      </c>
      <c r="AS2190" s="13" t="s">
        <v>74</v>
      </c>
      <c r="AT2190" s="19">
        <v>0.4247087193692477</v>
      </c>
      <c r="AU2190" s="13" t="s">
        <v>74</v>
      </c>
      <c r="AV2190" s="13" t="s">
        <v>8349</v>
      </c>
      <c r="AW2190" s="13" t="s">
        <v>8349</v>
      </c>
      <c r="AX2190" s="13" t="s">
        <v>8349</v>
      </c>
      <c r="AY2190" s="13" t="s">
        <v>8349</v>
      </c>
      <c r="AZ2190" s="13" t="s">
        <v>8349</v>
      </c>
      <c r="BA2190" s="13" t="s">
        <v>8349</v>
      </c>
    </row>
    <row r="2191" spans="1:53" s="10" customFormat="1">
      <c r="A2191" s="31">
        <v>111960</v>
      </c>
      <c r="B2191" s="10">
        <v>214749</v>
      </c>
      <c r="C2191" s="10" t="s">
        <v>5655</v>
      </c>
      <c r="D2191" s="10" t="s">
        <v>5656</v>
      </c>
      <c r="E2191" s="15" t="s">
        <v>8349</v>
      </c>
      <c r="F2191" s="10" t="s">
        <v>8349</v>
      </c>
      <c r="G2191" s="10" t="s">
        <v>8349</v>
      </c>
      <c r="H2191" s="10" t="s">
        <v>8349</v>
      </c>
      <c r="I2191" s="10" t="s">
        <v>8349</v>
      </c>
      <c r="J2191" s="10" t="s">
        <v>407</v>
      </c>
      <c r="K2191" s="10" t="s">
        <v>408</v>
      </c>
      <c r="L2191" s="10">
        <v>340.17970195999999</v>
      </c>
      <c r="M2191" s="10">
        <v>-29.67443776</v>
      </c>
      <c r="N2191" s="10">
        <v>380.21</v>
      </c>
      <c r="O2191" s="10">
        <v>-17.420000000000002</v>
      </c>
      <c r="P2191" s="11">
        <v>20.067399999999999</v>
      </c>
      <c r="Q2191" s="11">
        <v>-61.235599999999998</v>
      </c>
      <c r="R2191" s="37">
        <v>13.550135501355014</v>
      </c>
      <c r="S2191" s="16">
        <v>1.0433604336043361E-2</v>
      </c>
      <c r="T2191" s="37">
        <v>7.83</v>
      </c>
      <c r="U2191" s="16">
        <v>4.9497474683058325E-3</v>
      </c>
      <c r="V2191" s="10" t="s">
        <v>4770</v>
      </c>
      <c r="W2191" s="37">
        <v>1.143</v>
      </c>
      <c r="X2191" s="16">
        <v>7.0000000000000001E-3</v>
      </c>
      <c r="Y2191" s="10" t="s">
        <v>4770</v>
      </c>
      <c r="Z2191" s="16">
        <v>7.1702818091152078</v>
      </c>
      <c r="AA2191" s="16">
        <v>2.7725053376263631E-2</v>
      </c>
      <c r="AB2191" s="29" t="s">
        <v>8349</v>
      </c>
      <c r="AC2191" s="16">
        <v>2.7910000000000004</v>
      </c>
      <c r="AD2191" s="16">
        <v>1.7705931209625773E-2</v>
      </c>
      <c r="AE2191" s="10" t="s">
        <v>120</v>
      </c>
      <c r="AF2191" s="10" t="s">
        <v>4075</v>
      </c>
      <c r="AG2191" s="37">
        <v>0.19710410934086195</v>
      </c>
      <c r="AH2191" s="16">
        <v>3.2896482862407456E-2</v>
      </c>
      <c r="AI2191" s="10" t="s">
        <v>4665</v>
      </c>
      <c r="AJ2191" s="10" t="s">
        <v>107</v>
      </c>
      <c r="AK2191" s="16" t="s">
        <v>108</v>
      </c>
      <c r="AL2191" s="16">
        <f t="shared" si="136"/>
        <v>0.44396408564304157</v>
      </c>
      <c r="AM2191" s="16">
        <f t="shared" si="137"/>
        <v>32.76454952045647</v>
      </c>
      <c r="AN2191" s="17">
        <f t="shared" si="138"/>
        <v>5.859847386553474E-10</v>
      </c>
      <c r="AO2191" s="16">
        <f t="shared" si="139"/>
        <v>30.910284236422676</v>
      </c>
      <c r="AP2191" s="18">
        <v>4502.3933568846878</v>
      </c>
      <c r="AQ2191" s="18" t="s">
        <v>124</v>
      </c>
      <c r="AR2191" s="16">
        <v>0.68</v>
      </c>
      <c r="AS2191" s="10" t="s">
        <v>73</v>
      </c>
      <c r="AT2191" s="16">
        <v>0.74</v>
      </c>
      <c r="AU2191" s="10" t="s">
        <v>73</v>
      </c>
      <c r="AV2191" s="10">
        <v>4.6500000000000004</v>
      </c>
      <c r="AW2191" s="10" t="s">
        <v>73</v>
      </c>
      <c r="AX2191" s="10" t="s">
        <v>8349</v>
      </c>
      <c r="AY2191" s="10" t="s">
        <v>8349</v>
      </c>
      <c r="AZ2191" s="10" t="s">
        <v>101</v>
      </c>
      <c r="BA2191" s="10" t="s">
        <v>8349</v>
      </c>
    </row>
    <row r="2192" spans="1:53" s="10" customFormat="1">
      <c r="A2192" s="31">
        <v>111977</v>
      </c>
      <c r="B2192" s="10">
        <v>215065</v>
      </c>
      <c r="C2192" s="10" t="s">
        <v>5657</v>
      </c>
      <c r="D2192" s="10" t="s">
        <v>5658</v>
      </c>
      <c r="E2192" s="15" t="s">
        <v>8349</v>
      </c>
      <c r="F2192" s="10" t="s">
        <v>8349</v>
      </c>
      <c r="G2192" s="10" t="s">
        <v>8349</v>
      </c>
      <c r="H2192" s="10" t="s">
        <v>8349</v>
      </c>
      <c r="I2192" s="10" t="s">
        <v>8349</v>
      </c>
      <c r="J2192" s="10" t="s">
        <v>409</v>
      </c>
      <c r="K2192" s="10" t="s">
        <v>410</v>
      </c>
      <c r="L2192" s="10">
        <v>340.22665441999999</v>
      </c>
      <c r="M2192" s="10">
        <v>66.522486069999999</v>
      </c>
      <c r="N2192" s="10">
        <v>217.26</v>
      </c>
      <c r="O2192" s="10">
        <v>388.34</v>
      </c>
      <c r="P2192" s="11">
        <v>110.435</v>
      </c>
      <c r="Q2192" s="11">
        <v>6.8715999999999999</v>
      </c>
      <c r="R2192" s="37">
        <v>29.325513196480937</v>
      </c>
      <c r="S2192" s="16">
        <v>1.3782991202346039E-2</v>
      </c>
      <c r="T2192" s="37">
        <v>7.4606902595219804</v>
      </c>
      <c r="U2192" s="16">
        <v>1.9416487838947599E-2</v>
      </c>
      <c r="V2192" s="10" t="s">
        <v>4767</v>
      </c>
      <c r="W2192" s="37">
        <v>0.63500000000000001</v>
      </c>
      <c r="X2192" s="16">
        <v>1.4999999999999999E-2</v>
      </c>
      <c r="Y2192" s="10" t="s">
        <v>4770</v>
      </c>
      <c r="Z2192" s="16">
        <v>5.1244621544844691</v>
      </c>
      <c r="AA2192" s="16">
        <v>4.955404622825732E-2</v>
      </c>
      <c r="AB2192" s="29" t="s">
        <v>8349</v>
      </c>
      <c r="AC2192" s="16">
        <v>1.6126902595219805</v>
      </c>
      <c r="AD2192" s="16">
        <v>2.6476404589747454E-2</v>
      </c>
      <c r="AE2192" s="10" t="s">
        <v>120</v>
      </c>
      <c r="AF2192" s="10" t="s">
        <v>4075</v>
      </c>
      <c r="AG2192" s="37">
        <v>0.81786746122151321</v>
      </c>
      <c r="AH2192" s="16">
        <v>5.6183658634804685E-2</v>
      </c>
      <c r="AI2192" s="10" t="s">
        <v>4659</v>
      </c>
      <c r="AJ2192" s="10" t="s">
        <v>107</v>
      </c>
      <c r="AK2192" s="16" t="s">
        <v>109</v>
      </c>
      <c r="AL2192" s="16">
        <f t="shared" si="136"/>
        <v>0.90436024969119089</v>
      </c>
      <c r="AM2192" s="16">
        <f t="shared" si="137"/>
        <v>30.838684514469612</v>
      </c>
      <c r="AN2192" s="17">
        <f t="shared" si="138"/>
        <v>1.4122092573226568E-10</v>
      </c>
      <c r="AO2192" s="16">
        <f t="shared" si="139"/>
        <v>32.085942624377218</v>
      </c>
      <c r="AP2192" s="18">
        <v>5681.6562091543956</v>
      </c>
      <c r="AQ2192" s="18" t="s">
        <v>124</v>
      </c>
      <c r="AR2192" s="16">
        <v>0.93270260215711998</v>
      </c>
      <c r="AS2192" s="10" t="s">
        <v>74</v>
      </c>
      <c r="AT2192" s="16">
        <v>0.94975372975162353</v>
      </c>
      <c r="AU2192" s="10" t="s">
        <v>74</v>
      </c>
      <c r="AV2192" s="10" t="s">
        <v>8349</v>
      </c>
      <c r="AW2192" s="10" t="s">
        <v>8349</v>
      </c>
      <c r="AX2192" s="10" t="s">
        <v>8349</v>
      </c>
      <c r="AY2192" s="10" t="s">
        <v>8349</v>
      </c>
      <c r="AZ2192" s="10" t="s">
        <v>8349</v>
      </c>
      <c r="BA2192" s="10" t="s">
        <v>8349</v>
      </c>
    </row>
    <row r="2193" spans="1:53" s="10" customFormat="1">
      <c r="A2193" s="31">
        <v>111978</v>
      </c>
      <c r="B2193" s="10">
        <v>214759</v>
      </c>
      <c r="C2193" s="10" t="s">
        <v>5659</v>
      </c>
      <c r="D2193" s="10" t="s">
        <v>5660</v>
      </c>
      <c r="E2193" s="15" t="s">
        <v>8349</v>
      </c>
      <c r="F2193" s="10" t="s">
        <v>8349</v>
      </c>
      <c r="G2193" s="10" t="s">
        <v>8349</v>
      </c>
      <c r="H2193" s="10" t="s">
        <v>8349</v>
      </c>
      <c r="I2193" s="10" t="s">
        <v>8349</v>
      </c>
      <c r="J2193" s="10" t="s">
        <v>411</v>
      </c>
      <c r="K2193" s="10" t="s">
        <v>412</v>
      </c>
      <c r="L2193" s="10">
        <v>340.22889218</v>
      </c>
      <c r="M2193" s="10">
        <v>-31.990109790000002</v>
      </c>
      <c r="N2193" s="10">
        <v>343.45</v>
      </c>
      <c r="O2193" s="10">
        <v>20.39</v>
      </c>
      <c r="P2193" s="11">
        <v>15.25</v>
      </c>
      <c r="Q2193" s="11">
        <v>-61.313899999999997</v>
      </c>
      <c r="R2193" s="37">
        <v>27.563395810363836</v>
      </c>
      <c r="S2193" s="16">
        <v>1.8467475192943773E-2</v>
      </c>
      <c r="T2193" s="37">
        <v>7.3955149672174985</v>
      </c>
      <c r="U2193" s="16">
        <v>1.8867962264113206E-2</v>
      </c>
      <c r="V2193" s="10" t="s">
        <v>4767</v>
      </c>
      <c r="W2193" s="37">
        <v>0.80911180250999992</v>
      </c>
      <c r="X2193" s="16">
        <v>1.8867962264113206E-2</v>
      </c>
      <c r="Y2193" s="10" t="s">
        <v>4775</v>
      </c>
      <c r="Z2193" s="16">
        <v>5.1938513591577866</v>
      </c>
      <c r="AA2193" s="16">
        <v>5.934448583313312E-2</v>
      </c>
      <c r="AB2193" s="29" t="s">
        <v>8349</v>
      </c>
      <c r="AC2193" s="16">
        <v>1.7735149672174986</v>
      </c>
      <c r="AD2193" s="16">
        <v>2.6076809620810593E-2</v>
      </c>
      <c r="AE2193" s="10" t="s">
        <v>122</v>
      </c>
      <c r="AF2193" s="10" t="s">
        <v>4075</v>
      </c>
      <c r="AG2193" s="37">
        <v>0.80381207880044681</v>
      </c>
      <c r="AH2193" s="16">
        <v>6.482104595576145E-2</v>
      </c>
      <c r="AI2193" s="10" t="s">
        <v>4654</v>
      </c>
      <c r="AJ2193" s="10" t="s">
        <v>107</v>
      </c>
      <c r="AK2193" s="16" t="s">
        <v>58</v>
      </c>
      <c r="AL2193" s="16">
        <f t="shared" si="136"/>
        <v>0.89655567523743152</v>
      </c>
      <c r="AM2193" s="16">
        <f t="shared" si="137"/>
        <v>32.527039897614017</v>
      </c>
      <c r="AN2193" s="17">
        <f t="shared" si="138"/>
        <v>1.4369030155949407E-10</v>
      </c>
      <c r="AO2193" s="16">
        <f t="shared" si="139"/>
        <v>32.001946326654661</v>
      </c>
      <c r="AP2193" s="18">
        <v>5434</v>
      </c>
      <c r="AQ2193" s="18" t="s">
        <v>141</v>
      </c>
      <c r="AR2193" s="16">
        <v>0.95</v>
      </c>
      <c r="AS2193" s="10" t="s">
        <v>73</v>
      </c>
      <c r="AT2193" s="16">
        <v>0.90400000000000003</v>
      </c>
      <c r="AU2193" s="10" t="s">
        <v>73</v>
      </c>
      <c r="AV2193" s="10">
        <v>4.46</v>
      </c>
      <c r="AW2193" s="10" t="s">
        <v>73</v>
      </c>
      <c r="AX2193" s="10">
        <v>13.04</v>
      </c>
      <c r="AY2193" s="10" t="s">
        <v>73</v>
      </c>
      <c r="AZ2193" s="10" t="s">
        <v>102</v>
      </c>
      <c r="BA2193" s="10">
        <v>0.18</v>
      </c>
    </row>
    <row r="2194" spans="1:53" s="10" customFormat="1">
      <c r="A2194" s="31">
        <v>111983</v>
      </c>
      <c r="B2194" s="10">
        <v>214731</v>
      </c>
      <c r="C2194" s="10" t="s">
        <v>8349</v>
      </c>
      <c r="D2194" s="10" t="s">
        <v>8349</v>
      </c>
      <c r="E2194" s="15" t="s">
        <v>8349</v>
      </c>
      <c r="F2194" s="10" t="s">
        <v>8349</v>
      </c>
      <c r="G2194" s="10" t="s">
        <v>8349</v>
      </c>
      <c r="H2194" s="10" t="s">
        <v>8349</v>
      </c>
      <c r="I2194" s="10" t="s">
        <v>8349</v>
      </c>
      <c r="J2194" s="10" t="s">
        <v>413</v>
      </c>
      <c r="K2194" s="10" t="s">
        <v>414</v>
      </c>
      <c r="L2194" s="10">
        <v>340.24422375</v>
      </c>
      <c r="M2194" s="10">
        <v>-46.201947689999997</v>
      </c>
      <c r="N2194" s="10">
        <v>102.14</v>
      </c>
      <c r="O2194" s="10">
        <v>-20.149999999999999</v>
      </c>
      <c r="P2194" s="11">
        <v>347.66419999999999</v>
      </c>
      <c r="Q2194" s="11">
        <v>-57.991</v>
      </c>
      <c r="R2194" s="37">
        <v>22.492127755285651</v>
      </c>
      <c r="S2194" s="16">
        <v>2.9914529914529916E-2</v>
      </c>
      <c r="T2194" s="37">
        <v>9.1010000000000009</v>
      </c>
      <c r="U2194" s="16">
        <v>1.2E-2</v>
      </c>
      <c r="V2194" s="10" t="s">
        <v>4769</v>
      </c>
      <c r="W2194" s="37">
        <v>1.07</v>
      </c>
      <c r="X2194" s="16">
        <v>8.3999999999999995E-3</v>
      </c>
      <c r="Y2194" s="10" t="s">
        <v>4769</v>
      </c>
      <c r="Z2194" s="16">
        <v>7.3408472918148604</v>
      </c>
      <c r="AA2194" s="16">
        <v>7.7950001085102194E-2</v>
      </c>
      <c r="AB2194" s="29" t="s">
        <v>8349</v>
      </c>
      <c r="AC2194" s="16">
        <v>2.7550000000000008</v>
      </c>
      <c r="AD2194" s="16">
        <v>1.6E-2</v>
      </c>
      <c r="AE2194" s="10" t="s">
        <v>125</v>
      </c>
      <c r="AF2194" s="10" t="s">
        <v>4075</v>
      </c>
      <c r="AG2194" s="37">
        <v>0.15596614250464166</v>
      </c>
      <c r="AH2194" s="16">
        <v>7.9575138511770324E-2</v>
      </c>
      <c r="AI2194" s="10" t="s">
        <v>4655</v>
      </c>
      <c r="AJ2194" s="10" t="s">
        <v>107</v>
      </c>
      <c r="AK2194" s="16" t="s">
        <v>57</v>
      </c>
      <c r="AL2194" s="16">
        <f t="shared" si="136"/>
        <v>0.3949254898137643</v>
      </c>
      <c r="AM2194" s="16">
        <f t="shared" si="137"/>
        <v>17.558387277119959</v>
      </c>
      <c r="AN2194" s="17">
        <f t="shared" si="138"/>
        <v>7.4054533981029017E-10</v>
      </c>
      <c r="AO2194" s="16">
        <f t="shared" si="139"/>
        <v>31.92712086673734</v>
      </c>
      <c r="AP2194" s="18">
        <v>4530.7802618912974</v>
      </c>
      <c r="AQ2194" s="18" t="s">
        <v>124</v>
      </c>
      <c r="AR2194" s="16">
        <v>0.64050244518783017</v>
      </c>
      <c r="AS2194" s="10" t="s">
        <v>74</v>
      </c>
      <c r="AT2194" s="16">
        <v>0.62099013381746515</v>
      </c>
      <c r="AU2194" s="10" t="s">
        <v>74</v>
      </c>
      <c r="AV2194" s="10" t="s">
        <v>8349</v>
      </c>
      <c r="AW2194" s="10" t="s">
        <v>8349</v>
      </c>
      <c r="AX2194" s="10" t="s">
        <v>8349</v>
      </c>
      <c r="AY2194" s="10" t="s">
        <v>8349</v>
      </c>
      <c r="AZ2194" s="10" t="s">
        <v>102</v>
      </c>
      <c r="BA2194" s="10" t="s">
        <v>8349</v>
      </c>
    </row>
    <row r="2195" spans="1:53" s="13" customFormat="1">
      <c r="A2195" s="31">
        <v>112117</v>
      </c>
      <c r="B2195" s="10">
        <v>214953</v>
      </c>
      <c r="C2195" s="10" t="s">
        <v>5661</v>
      </c>
      <c r="D2195" s="10" t="s">
        <v>5464</v>
      </c>
      <c r="E2195" s="15" t="s">
        <v>8349</v>
      </c>
      <c r="F2195" s="10" t="s">
        <v>9389</v>
      </c>
      <c r="G2195" s="10" t="s">
        <v>8349</v>
      </c>
      <c r="H2195" s="10" t="s">
        <v>8349</v>
      </c>
      <c r="I2195" s="10" t="s">
        <v>8349</v>
      </c>
      <c r="J2195" s="10" t="s">
        <v>415</v>
      </c>
      <c r="K2195" s="10" t="s">
        <v>416</v>
      </c>
      <c r="L2195" s="10">
        <v>340.65365517999999</v>
      </c>
      <c r="M2195" s="10">
        <v>-47.210007779999998</v>
      </c>
      <c r="N2195" s="10">
        <v>6.15</v>
      </c>
      <c r="O2195" s="10">
        <v>-331.43</v>
      </c>
      <c r="P2195" s="11">
        <v>345.7287</v>
      </c>
      <c r="Q2195" s="11">
        <v>-57.7988</v>
      </c>
      <c r="R2195" s="37">
        <v>23.635074450484517</v>
      </c>
      <c r="S2195" s="16">
        <v>9.4540297801938081E-3</v>
      </c>
      <c r="T2195" s="37">
        <v>5.99</v>
      </c>
      <c r="U2195" s="16">
        <v>2.1213203435596424E-3</v>
      </c>
      <c r="V2195" s="10" t="s">
        <v>4770</v>
      </c>
      <c r="W2195" s="37">
        <v>0.58399999999999996</v>
      </c>
      <c r="X2195" s="16">
        <v>3.0000000000000001E-3</v>
      </c>
      <c r="Y2195" s="10" t="s">
        <v>4770</v>
      </c>
      <c r="Z2195" s="16">
        <v>4.1222151266564735</v>
      </c>
      <c r="AA2195" s="16">
        <v>2.2748142830811169E-2</v>
      </c>
      <c r="AB2195" s="29" t="s">
        <v>8349</v>
      </c>
      <c r="AC2195" s="16">
        <v>1.3370000000000006</v>
      </c>
      <c r="AD2195" s="16">
        <v>1.8124568960391857E-2</v>
      </c>
      <c r="AE2195" s="10" t="s">
        <v>120</v>
      </c>
      <c r="AF2195" s="10" t="s">
        <v>4075</v>
      </c>
      <c r="AG2195" s="37">
        <v>1.9671323122508395</v>
      </c>
      <c r="AH2195" s="16">
        <v>2.9085700992944719E-2</v>
      </c>
      <c r="AI2195" s="10" t="s">
        <v>4344</v>
      </c>
      <c r="AJ2195" s="10" t="s">
        <v>107</v>
      </c>
      <c r="AK2195" s="16" t="s">
        <v>109</v>
      </c>
      <c r="AL2195" s="16">
        <f t="shared" si="136"/>
        <v>1.4025449412588673</v>
      </c>
      <c r="AM2195" s="16">
        <f t="shared" si="137"/>
        <v>59.341676464662683</v>
      </c>
      <c r="AN2195" s="17">
        <f t="shared" si="138"/>
        <v>5.8714911691853691E-11</v>
      </c>
      <c r="AO2195" s="16">
        <f t="shared" si="139"/>
        <v>31.568128969919186</v>
      </c>
      <c r="AP2195" s="18">
        <v>6049</v>
      </c>
      <c r="AQ2195" s="18" t="s">
        <v>141</v>
      </c>
      <c r="AR2195" s="16">
        <v>1.1100000000000001</v>
      </c>
      <c r="AS2195" s="10" t="s">
        <v>73</v>
      </c>
      <c r="AT2195" s="16">
        <v>1.089</v>
      </c>
      <c r="AU2195" s="10" t="s">
        <v>73</v>
      </c>
      <c r="AV2195" s="10">
        <v>4.42</v>
      </c>
      <c r="AW2195" s="10" t="s">
        <v>73</v>
      </c>
      <c r="AX2195" s="10">
        <v>2.36</v>
      </c>
      <c r="AY2195" s="10" t="s">
        <v>73</v>
      </c>
      <c r="AZ2195" s="10" t="s">
        <v>102</v>
      </c>
      <c r="BA2195" s="10">
        <v>0.03</v>
      </c>
    </row>
    <row r="2196" spans="1:53" s="13" customFormat="1">
      <c r="A2196" s="31">
        <v>112120</v>
      </c>
      <c r="B2196" s="10" t="s">
        <v>8349</v>
      </c>
      <c r="C2196" s="10" t="s">
        <v>5465</v>
      </c>
      <c r="D2196" s="10" t="s">
        <v>5466</v>
      </c>
      <c r="E2196" s="15" t="s">
        <v>8349</v>
      </c>
      <c r="F2196" s="10" t="s">
        <v>8349</v>
      </c>
      <c r="G2196" s="10" t="s">
        <v>8349</v>
      </c>
      <c r="H2196" s="10" t="s">
        <v>8349</v>
      </c>
      <c r="I2196" s="10" t="s">
        <v>8349</v>
      </c>
      <c r="J2196" s="10" t="s">
        <v>417</v>
      </c>
      <c r="K2196" s="10" t="s">
        <v>418</v>
      </c>
      <c r="L2196" s="10">
        <v>340.65865688000002</v>
      </c>
      <c r="M2196" s="10">
        <v>17.667983809999999</v>
      </c>
      <c r="N2196" s="10">
        <v>1106.8499999999999</v>
      </c>
      <c r="O2196" s="10">
        <v>514.79999999999995</v>
      </c>
      <c r="P2196" s="11">
        <v>84.406800000000004</v>
      </c>
      <c r="Q2196" s="11">
        <v>-35.393000000000001</v>
      </c>
      <c r="R2196" s="37">
        <v>21.043771043771041</v>
      </c>
      <c r="S2196" s="16">
        <v>5.9343434343434337E-2</v>
      </c>
      <c r="T2196" s="37">
        <v>11.704000000000001</v>
      </c>
      <c r="U2196" s="16">
        <v>1.2E-2</v>
      </c>
      <c r="V2196" s="10" t="s">
        <v>4769</v>
      </c>
      <c r="W2196" s="37">
        <v>1.468</v>
      </c>
      <c r="X2196" s="16">
        <v>8.3999999999999995E-3</v>
      </c>
      <c r="Y2196" s="10" t="s">
        <v>4769</v>
      </c>
      <c r="Z2196" s="16">
        <v>10.088382159865686</v>
      </c>
      <c r="AA2196" s="16">
        <v>0.14484454420600379</v>
      </c>
      <c r="AB2196" s="29" t="s">
        <v>8349</v>
      </c>
      <c r="AC2196" s="16">
        <v>4.597999999999999</v>
      </c>
      <c r="AD2196" s="16">
        <v>3.2341923257592456E-2</v>
      </c>
      <c r="AE2196" s="10" t="s">
        <v>125</v>
      </c>
      <c r="AF2196" s="10" t="s">
        <v>4075</v>
      </c>
      <c r="AG2196" s="37">
        <v>4.2591955203818421E-2</v>
      </c>
      <c r="AH2196" s="16">
        <v>0.17052841987846187</v>
      </c>
      <c r="AI2196" s="10" t="s">
        <v>4667</v>
      </c>
      <c r="AJ2196" s="10" t="s">
        <v>107</v>
      </c>
      <c r="AK2196" s="22" t="s">
        <v>110</v>
      </c>
      <c r="AL2196" s="16">
        <f t="shared" si="136"/>
        <v>0.20637818490290688</v>
      </c>
      <c r="AM2196" s="16">
        <f t="shared" si="137"/>
        <v>9.8070913465861356</v>
      </c>
      <c r="AN2196" s="17">
        <f t="shared" si="138"/>
        <v>2.711779711621346E-9</v>
      </c>
      <c r="AO2196" s="16">
        <f t="shared" si="139"/>
        <v>33.120863981991235</v>
      </c>
      <c r="AP2196" s="18">
        <v>3430.0853495630563</v>
      </c>
      <c r="AQ2196" s="18" t="s">
        <v>124</v>
      </c>
      <c r="AR2196" s="16">
        <v>0.58399020329984397</v>
      </c>
      <c r="AS2196" s="10" t="s">
        <v>74</v>
      </c>
      <c r="AT2196" s="16">
        <v>0.44519013537269675</v>
      </c>
      <c r="AU2196" s="10" t="s">
        <v>74</v>
      </c>
      <c r="AV2196" s="10" t="s">
        <v>8349</v>
      </c>
      <c r="AW2196" s="10" t="s">
        <v>8349</v>
      </c>
      <c r="AX2196" s="10" t="s">
        <v>8349</v>
      </c>
      <c r="AY2196" s="10" t="s">
        <v>8349</v>
      </c>
      <c r="AZ2196" s="10" t="s">
        <v>8349</v>
      </c>
      <c r="BA2196" s="10" t="s">
        <v>8349</v>
      </c>
    </row>
    <row r="2197" spans="1:53" s="13" customFormat="1">
      <c r="A2197" s="31">
        <v>112190</v>
      </c>
      <c r="B2197" s="10">
        <v>215152</v>
      </c>
      <c r="C2197" s="10" t="s">
        <v>5467</v>
      </c>
      <c r="D2197" s="10" t="s">
        <v>5468</v>
      </c>
      <c r="E2197" s="15" t="s">
        <v>8349</v>
      </c>
      <c r="F2197" s="10" t="s">
        <v>8349</v>
      </c>
      <c r="G2197" s="10" t="s">
        <v>8349</v>
      </c>
      <c r="H2197" s="10" t="s">
        <v>8349</v>
      </c>
      <c r="I2197" s="10">
        <v>2</v>
      </c>
      <c r="J2197" s="10" t="s">
        <v>419</v>
      </c>
      <c r="K2197" s="10" t="s">
        <v>420</v>
      </c>
      <c r="L2197" s="10">
        <v>340.83913862999998</v>
      </c>
      <c r="M2197" s="10">
        <v>-6.4001158699999996</v>
      </c>
      <c r="N2197" s="10">
        <v>-154.72999999999999</v>
      </c>
      <c r="O2197" s="10">
        <v>-290.19</v>
      </c>
      <c r="P2197" s="11">
        <v>61.339599999999997</v>
      </c>
      <c r="Q2197" s="11">
        <v>-53.198099999999997</v>
      </c>
      <c r="R2197" s="37">
        <v>21.519259737465031</v>
      </c>
      <c r="S2197" s="16">
        <v>1.936733376371853E-2</v>
      </c>
      <c r="T2197" s="37">
        <v>8.11</v>
      </c>
      <c r="U2197" s="16">
        <v>1.414213562373095E-3</v>
      </c>
      <c r="V2197" s="10" t="s">
        <v>4770</v>
      </c>
      <c r="W2197" s="37">
        <v>0.96599999999999997</v>
      </c>
      <c r="X2197" s="16">
        <v>2E-3</v>
      </c>
      <c r="Y2197" s="10" t="s">
        <v>4770</v>
      </c>
      <c r="Z2197" s="16">
        <v>6.4458633623943413</v>
      </c>
      <c r="AA2197" s="16">
        <v>4.3882433044471369E-2</v>
      </c>
      <c r="AB2197" s="29" t="s">
        <v>8349</v>
      </c>
      <c r="AC2197" s="16">
        <v>2.3349999999999991</v>
      </c>
      <c r="AD2197" s="16">
        <v>2.6038433132583073E-2</v>
      </c>
      <c r="AE2197" s="10" t="s">
        <v>120</v>
      </c>
      <c r="AF2197" s="10" t="s">
        <v>4075</v>
      </c>
      <c r="AG2197" s="37">
        <v>0.3044594449785834</v>
      </c>
      <c r="AH2197" s="16">
        <v>5.1026149471643585E-2</v>
      </c>
      <c r="AI2197" s="10" t="s">
        <v>4648</v>
      </c>
      <c r="AJ2197" s="10" t="s">
        <v>107</v>
      </c>
      <c r="AK2197" s="16" t="s">
        <v>57</v>
      </c>
      <c r="AL2197" s="16">
        <f t="shared" si="136"/>
        <v>0.55177843830525253</v>
      </c>
      <c r="AM2197" s="16">
        <f t="shared" si="137"/>
        <v>25.641144028045083</v>
      </c>
      <c r="AN2197" s="17">
        <f t="shared" si="138"/>
        <v>3.7936087024045067E-10</v>
      </c>
      <c r="AO2197" s="16">
        <f t="shared" si="139"/>
        <v>31.662368667771315</v>
      </c>
      <c r="AP2197" s="18">
        <v>4823</v>
      </c>
      <c r="AQ2197" s="18" t="s">
        <v>129</v>
      </c>
      <c r="AR2197" s="16">
        <v>0.78973580437527635</v>
      </c>
      <c r="AS2197" s="10" t="s">
        <v>74</v>
      </c>
      <c r="AT2197" s="16">
        <v>0.73717679200591546</v>
      </c>
      <c r="AU2197" s="10" t="s">
        <v>74</v>
      </c>
      <c r="AV2197" s="10">
        <v>4.55</v>
      </c>
      <c r="AW2197" s="10" t="s">
        <v>96</v>
      </c>
      <c r="AX2197" s="10" t="s">
        <v>8349</v>
      </c>
      <c r="AY2197" s="10" t="s">
        <v>8349</v>
      </c>
      <c r="AZ2197" s="10" t="s">
        <v>102</v>
      </c>
      <c r="BA2197" s="10" t="s">
        <v>8349</v>
      </c>
    </row>
    <row r="2198" spans="1:53" s="13" customFormat="1">
      <c r="A2198" s="31">
        <v>112245</v>
      </c>
      <c r="B2198" s="10">
        <v>215500</v>
      </c>
      <c r="C2198" s="10" t="s">
        <v>5469</v>
      </c>
      <c r="D2198" s="10" t="s">
        <v>5470</v>
      </c>
      <c r="E2198" s="15" t="s">
        <v>8349</v>
      </c>
      <c r="F2198" s="10" t="s">
        <v>8349</v>
      </c>
      <c r="G2198" s="10" t="s">
        <v>8349</v>
      </c>
      <c r="H2198" s="10" t="s">
        <v>8349</v>
      </c>
      <c r="I2198" s="10" t="s">
        <v>8349</v>
      </c>
      <c r="J2198" s="10" t="s">
        <v>421</v>
      </c>
      <c r="K2198" s="10" t="s">
        <v>422</v>
      </c>
      <c r="L2198" s="10">
        <v>341.02399013000002</v>
      </c>
      <c r="M2198" s="10">
        <v>64.571393720000003</v>
      </c>
      <c r="N2198" s="10">
        <v>50.54</v>
      </c>
      <c r="O2198" s="10">
        <v>-297.83</v>
      </c>
      <c r="P2198" s="11">
        <v>109.7903</v>
      </c>
      <c r="Q2198" s="11">
        <v>4.9996</v>
      </c>
      <c r="R2198" s="37">
        <v>25.144581342720642</v>
      </c>
      <c r="S2198" s="16">
        <v>1.4080965551923562E-2</v>
      </c>
      <c r="T2198" s="37">
        <v>7.5</v>
      </c>
      <c r="U2198" s="16">
        <v>1.0606601717798212E-2</v>
      </c>
      <c r="V2198" s="10" t="s">
        <v>4770</v>
      </c>
      <c r="W2198" s="37">
        <v>0.71899999999999997</v>
      </c>
      <c r="X2198" s="16">
        <v>1.4999999999999999E-2</v>
      </c>
      <c r="Y2198" s="10" t="s">
        <v>4770</v>
      </c>
      <c r="Z2198" s="16">
        <v>5.4977779549299024</v>
      </c>
      <c r="AA2198" s="16">
        <v>4.1400345146667128E-2</v>
      </c>
      <c r="AB2198" s="29" t="s">
        <v>8349</v>
      </c>
      <c r="AC2198" s="16">
        <v>1.7679999999999998</v>
      </c>
      <c r="AD2198" s="16">
        <v>2.5327850283827877E-2</v>
      </c>
      <c r="AE2198" s="10" t="s">
        <v>120</v>
      </c>
      <c r="AF2198" s="10" t="s">
        <v>4075</v>
      </c>
      <c r="AG2198" s="37">
        <v>0.60658390639655324</v>
      </c>
      <c r="AH2198" s="16">
        <v>4.8533375920732778E-2</v>
      </c>
      <c r="AI2198" s="10" t="s">
        <v>4638</v>
      </c>
      <c r="AJ2198" s="10" t="s">
        <v>107</v>
      </c>
      <c r="AK2198" s="16" t="s">
        <v>109</v>
      </c>
      <c r="AL2198" s="16">
        <f t="shared" si="136"/>
        <v>0.77883496736892421</v>
      </c>
      <c r="AM2198" s="16">
        <f t="shared" si="137"/>
        <v>30.97426665226212</v>
      </c>
      <c r="AN2198" s="17">
        <f t="shared" si="138"/>
        <v>1.9041059082186079E-10</v>
      </c>
      <c r="AO2198" s="16">
        <f t="shared" si="139"/>
        <v>31.800772248497886</v>
      </c>
      <c r="AP2198" s="18">
        <v>5310</v>
      </c>
      <c r="AQ2198" s="18" t="s">
        <v>129</v>
      </c>
      <c r="AR2198" s="16">
        <v>0.91961919148807303</v>
      </c>
      <c r="AS2198" s="10" t="s">
        <v>74</v>
      </c>
      <c r="AT2198" s="16">
        <v>0.87969271568757912</v>
      </c>
      <c r="AU2198" s="10" t="s">
        <v>74</v>
      </c>
      <c r="AV2198" s="10">
        <v>4.4000000000000004</v>
      </c>
      <c r="AW2198" s="10" t="s">
        <v>96</v>
      </c>
      <c r="AX2198" s="10" t="s">
        <v>8349</v>
      </c>
      <c r="AY2198" s="10" t="s">
        <v>8349</v>
      </c>
      <c r="AZ2198" s="10" t="s">
        <v>102</v>
      </c>
      <c r="BA2198" s="10" t="s">
        <v>8349</v>
      </c>
    </row>
    <row r="2199" spans="1:53" s="13" customFormat="1">
      <c r="A2199" s="31">
        <v>112312</v>
      </c>
      <c r="B2199" s="10" t="s">
        <v>8349</v>
      </c>
      <c r="C2199" s="10" t="s">
        <v>5471</v>
      </c>
      <c r="D2199" s="10" t="s">
        <v>5472</v>
      </c>
      <c r="E2199" s="15" t="s">
        <v>8349</v>
      </c>
      <c r="F2199" s="10" t="s">
        <v>9390</v>
      </c>
      <c r="G2199" s="10" t="s">
        <v>8349</v>
      </c>
      <c r="H2199" s="10" t="s">
        <v>8349</v>
      </c>
      <c r="I2199" s="10" t="s">
        <v>8349</v>
      </c>
      <c r="J2199" s="10" t="s">
        <v>423</v>
      </c>
      <c r="K2199" s="10" t="s">
        <v>424</v>
      </c>
      <c r="L2199" s="10">
        <v>341.24098946999999</v>
      </c>
      <c r="M2199" s="10">
        <v>-33.250183989999996</v>
      </c>
      <c r="N2199" s="10">
        <v>183.12</v>
      </c>
      <c r="O2199" s="10">
        <v>-118.87</v>
      </c>
      <c r="P2199" s="11">
        <v>12.509</v>
      </c>
      <c r="Q2199" s="11">
        <v>-62.105899999999998</v>
      </c>
      <c r="R2199" s="37">
        <v>23.34267040149393</v>
      </c>
      <c r="S2199" s="16">
        <v>8.4267040149393083E-2</v>
      </c>
      <c r="T2199" s="37">
        <v>12.103999999999999</v>
      </c>
      <c r="U2199" s="16">
        <v>1.2E-2</v>
      </c>
      <c r="V2199" s="10" t="s">
        <v>4769</v>
      </c>
      <c r="W2199" s="37">
        <v>1.5229999999999999</v>
      </c>
      <c r="X2199" s="16">
        <v>8.3999999999999995E-3</v>
      </c>
      <c r="Y2199" s="10" t="s">
        <v>4769</v>
      </c>
      <c r="Z2199" s="16">
        <v>10.263247310799089</v>
      </c>
      <c r="AA2199" s="16">
        <v>0.20315577015141173</v>
      </c>
      <c r="AB2199" s="29" t="s">
        <v>8349</v>
      </c>
      <c r="AC2199" s="16">
        <v>4.7679999999999989</v>
      </c>
      <c r="AD2199" s="16">
        <v>3.226453160980336E-2</v>
      </c>
      <c r="AE2199" s="10" t="s">
        <v>125</v>
      </c>
      <c r="AF2199" s="10" t="s">
        <v>4075</v>
      </c>
      <c r="AG2199" s="37">
        <v>6.5345364988231874E-2</v>
      </c>
      <c r="AH2199" s="16">
        <v>0.22219871049538795</v>
      </c>
      <c r="AI2199" s="10" t="s">
        <v>4667</v>
      </c>
      <c r="AJ2199" s="10" t="s">
        <v>107</v>
      </c>
      <c r="AK2199" s="16" t="s">
        <v>110</v>
      </c>
      <c r="AL2199" s="16">
        <f t="shared" si="136"/>
        <v>0.25562739483128932</v>
      </c>
      <c r="AM2199" s="16">
        <f t="shared" si="137"/>
        <v>10.951077594572435</v>
      </c>
      <c r="AN2199" s="17">
        <f t="shared" si="138"/>
        <v>1.7675316377955888E-9</v>
      </c>
      <c r="AO2199" s="16">
        <f t="shared" si="139"/>
        <v>33.985582009602666</v>
      </c>
      <c r="AP2199" s="18">
        <v>3361.582635253455</v>
      </c>
      <c r="AQ2199" s="18" t="s">
        <v>124</v>
      </c>
      <c r="AR2199" s="16">
        <v>0.75313258302473429</v>
      </c>
      <c r="AS2199" s="10" t="s">
        <v>74</v>
      </c>
      <c r="AT2199" s="16">
        <v>0.49683126769363828</v>
      </c>
      <c r="AU2199" s="10" t="s">
        <v>74</v>
      </c>
      <c r="AV2199" s="10" t="s">
        <v>8349</v>
      </c>
      <c r="AW2199" s="10" t="s">
        <v>8349</v>
      </c>
      <c r="AX2199" s="10" t="s">
        <v>8349</v>
      </c>
      <c r="AY2199" s="10" t="s">
        <v>8349</v>
      </c>
      <c r="AZ2199" s="10" t="s">
        <v>8349</v>
      </c>
      <c r="BA2199" s="10" t="s">
        <v>8349</v>
      </c>
    </row>
    <row r="2200" spans="1:53" s="13" customFormat="1">
      <c r="A2200" s="33">
        <v>112325</v>
      </c>
      <c r="B2200" s="13" t="s">
        <v>8349</v>
      </c>
      <c r="C2200" s="14" t="s">
        <v>8349</v>
      </c>
      <c r="D2200" s="14" t="s">
        <v>8349</v>
      </c>
      <c r="E2200" s="14" t="s">
        <v>8349</v>
      </c>
      <c r="F2200" s="13" t="s">
        <v>9391</v>
      </c>
      <c r="G2200" s="13" t="s">
        <v>8349</v>
      </c>
      <c r="H2200" s="13" t="s">
        <v>8349</v>
      </c>
      <c r="I2200" s="13" t="s">
        <v>8349</v>
      </c>
      <c r="J2200" s="13" t="s">
        <v>4707</v>
      </c>
      <c r="K2200" s="13" t="s">
        <v>4708</v>
      </c>
      <c r="L2200" s="13">
        <v>341.2684706</v>
      </c>
      <c r="M2200" s="13">
        <v>-2.6564415700000001</v>
      </c>
      <c r="N2200" s="13">
        <v>9.14</v>
      </c>
      <c r="O2200" s="13">
        <v>-82.81</v>
      </c>
      <c r="P2200" s="12">
        <v>66.461399999999998</v>
      </c>
      <c r="Q2200" s="12">
        <v>-51.116</v>
      </c>
      <c r="R2200" s="38">
        <v>12.534469791927801</v>
      </c>
      <c r="S2200" s="23">
        <v>0.27137127099523689</v>
      </c>
      <c r="T2200" s="38">
        <v>9.44</v>
      </c>
      <c r="U2200" s="19">
        <v>2.9698484809834995E-2</v>
      </c>
      <c r="V2200" s="13" t="s">
        <v>4770</v>
      </c>
      <c r="W2200" s="38">
        <v>0.66</v>
      </c>
      <c r="X2200" s="19">
        <v>4.2000000000000003E-2</v>
      </c>
      <c r="Y2200" s="13" t="s">
        <v>4770</v>
      </c>
      <c r="Z2200" s="19">
        <v>8.9494701598691027</v>
      </c>
      <c r="AA2200" s="19">
        <v>0.71716702989699677</v>
      </c>
      <c r="AB2200" s="29" t="s">
        <v>8349</v>
      </c>
      <c r="AC2200" s="19">
        <v>1.6019999999999994</v>
      </c>
      <c r="AD2200" s="19">
        <v>3.7563279941985897E-2</v>
      </c>
      <c r="AE2200" s="13" t="s">
        <v>120</v>
      </c>
      <c r="AF2200" s="13" t="s">
        <v>4075</v>
      </c>
      <c r="AG2200" s="38">
        <v>2.406734165803321E-2</v>
      </c>
      <c r="AH2200" s="19">
        <v>0.71815008791427426</v>
      </c>
      <c r="AI2200" s="13" t="s">
        <v>4424</v>
      </c>
      <c r="AJ2200" s="19" t="s">
        <v>8349</v>
      </c>
      <c r="AK2200" s="19" t="s">
        <v>8349</v>
      </c>
      <c r="AL2200" s="19">
        <f t="shared" si="136"/>
        <v>0.1551365258668416</v>
      </c>
      <c r="AM2200" s="19">
        <f t="shared" si="137"/>
        <v>12.376792033656622</v>
      </c>
      <c r="AN2200" s="20">
        <f t="shared" si="138"/>
        <v>4.7990343778349261E-9</v>
      </c>
      <c r="AO2200" s="19">
        <f t="shared" si="139"/>
        <v>30.237115347480611</v>
      </c>
      <c r="AP2200" s="21">
        <v>5695.7142712434679</v>
      </c>
      <c r="AQ2200" s="21" t="s">
        <v>143</v>
      </c>
      <c r="AR2200" s="19">
        <v>0.15920961745283629</v>
      </c>
      <c r="AS2200" s="13" t="s">
        <v>74</v>
      </c>
      <c r="AT2200" s="19">
        <v>0.38457546165743606</v>
      </c>
      <c r="AU2200" s="13" t="s">
        <v>74</v>
      </c>
      <c r="AV2200" s="13" t="s">
        <v>8349</v>
      </c>
      <c r="AW2200" s="13" t="s">
        <v>8349</v>
      </c>
      <c r="AX2200" s="13" t="s">
        <v>8349</v>
      </c>
      <c r="AY2200" s="13" t="s">
        <v>8349</v>
      </c>
      <c r="AZ2200" s="13" t="s">
        <v>8349</v>
      </c>
      <c r="BA2200" s="13" t="s">
        <v>8349</v>
      </c>
    </row>
    <row r="2201" spans="1:53" s="13" customFormat="1">
      <c r="A2201" s="34">
        <v>112388</v>
      </c>
      <c r="B2201" s="14" t="s">
        <v>8349</v>
      </c>
      <c r="C2201" s="14" t="s">
        <v>5473</v>
      </c>
      <c r="D2201" s="14" t="s">
        <v>8349</v>
      </c>
      <c r="E2201" s="14" t="s">
        <v>8349</v>
      </c>
      <c r="F2201" s="13" t="s">
        <v>8349</v>
      </c>
      <c r="G2201" s="13" t="s">
        <v>8349</v>
      </c>
      <c r="H2201" s="13" t="s">
        <v>8349</v>
      </c>
      <c r="I2201" s="13" t="s">
        <v>8349</v>
      </c>
      <c r="J2201" s="13" t="s">
        <v>425</v>
      </c>
      <c r="K2201" s="13" t="s">
        <v>426</v>
      </c>
      <c r="L2201" s="13">
        <v>341.44229182999999</v>
      </c>
      <c r="M2201" s="13">
        <v>1.68984483</v>
      </c>
      <c r="N2201" s="13">
        <v>201.89</v>
      </c>
      <c r="O2201" s="13">
        <v>-46.31</v>
      </c>
      <c r="P2201" s="12">
        <v>71.482799999999997</v>
      </c>
      <c r="Q2201" s="12">
        <v>-48.222200000000001</v>
      </c>
      <c r="R2201" s="38">
        <v>26.624068157614481</v>
      </c>
      <c r="S2201" s="23">
        <v>0.10862619808306709</v>
      </c>
      <c r="T2201" s="38">
        <v>11.96</v>
      </c>
      <c r="U2201" s="19">
        <v>1.2E-2</v>
      </c>
      <c r="V2201" s="13" t="s">
        <v>4769</v>
      </c>
      <c r="W2201" s="38">
        <v>1.492</v>
      </c>
      <c r="X2201" s="19">
        <v>8.3999999999999995E-3</v>
      </c>
      <c r="Y2201" s="13" t="s">
        <v>4769</v>
      </c>
      <c r="Z2201" s="19">
        <v>9.8336279179703681</v>
      </c>
      <c r="AA2201" s="19">
        <v>0.26170067136425601</v>
      </c>
      <c r="AB2201" s="29" t="s">
        <v>8349</v>
      </c>
      <c r="AC2201" s="19">
        <v>3.902000000000001</v>
      </c>
      <c r="AD2201" s="19">
        <v>3.1E-2</v>
      </c>
      <c r="AE2201" s="13" t="s">
        <v>125</v>
      </c>
      <c r="AF2201" s="13" t="s">
        <v>4075</v>
      </c>
      <c r="AG2201" s="38">
        <v>3.3466641896286203E-2</v>
      </c>
      <c r="AH2201" s="19">
        <v>0.27674399974073932</v>
      </c>
      <c r="AI2201" s="14" t="s">
        <v>4457</v>
      </c>
      <c r="AJ2201" s="14" t="s">
        <v>107</v>
      </c>
      <c r="AK2201" s="25" t="s">
        <v>110</v>
      </c>
      <c r="AL2201" s="19">
        <f t="shared" si="136"/>
        <v>0.18293890208560398</v>
      </c>
      <c r="AM2201" s="19">
        <f t="shared" si="137"/>
        <v>6.8711851623352862</v>
      </c>
      <c r="AN2201" s="20">
        <f t="shared" si="138"/>
        <v>3.4511977735303357E-9</v>
      </c>
      <c r="AO2201" s="19">
        <f t="shared" si="139"/>
        <v>33.115075381044107</v>
      </c>
      <c r="AP2201" s="21">
        <v>3767.6563127670815</v>
      </c>
      <c r="AQ2201" s="21" t="s">
        <v>124</v>
      </c>
      <c r="AR2201" s="19">
        <v>0.42905714228763431</v>
      </c>
      <c r="AS2201" s="13" t="s">
        <v>74</v>
      </c>
      <c r="AT2201" s="19">
        <v>0.41849995887555919</v>
      </c>
      <c r="AU2201" s="13" t="s">
        <v>74</v>
      </c>
      <c r="AV2201" s="13" t="s">
        <v>8349</v>
      </c>
      <c r="AW2201" s="13" t="s">
        <v>8349</v>
      </c>
      <c r="AX2201" s="13" t="s">
        <v>8349</v>
      </c>
      <c r="AY2201" s="13" t="s">
        <v>8349</v>
      </c>
      <c r="AZ2201" s="13" t="s">
        <v>8349</v>
      </c>
      <c r="BA2201" s="13" t="s">
        <v>8349</v>
      </c>
    </row>
    <row r="2202" spans="1:53" s="13" customFormat="1">
      <c r="A2202" s="31">
        <v>112426</v>
      </c>
      <c r="B2202" s="10">
        <v>215704</v>
      </c>
      <c r="C2202" s="10" t="s">
        <v>5474</v>
      </c>
      <c r="D2202" s="10" t="s">
        <v>5475</v>
      </c>
      <c r="E2202" s="15" t="s">
        <v>8349</v>
      </c>
      <c r="F2202" s="10" t="s">
        <v>8349</v>
      </c>
      <c r="G2202" s="10" t="s">
        <v>8349</v>
      </c>
      <c r="H2202" s="10" t="s">
        <v>8349</v>
      </c>
      <c r="I2202" s="10" t="s">
        <v>8349</v>
      </c>
      <c r="J2202" s="10" t="s">
        <v>427</v>
      </c>
      <c r="K2202" s="10" t="s">
        <v>428</v>
      </c>
      <c r="L2202" s="10">
        <v>341.58398476000002</v>
      </c>
      <c r="M2202" s="10">
        <v>50.209970929999997</v>
      </c>
      <c r="N2202" s="10">
        <v>242.29</v>
      </c>
      <c r="O2202" s="10">
        <v>-2</v>
      </c>
      <c r="P2202" s="11">
        <v>103.33620000000001</v>
      </c>
      <c r="Q2202" s="11">
        <v>-7.8411</v>
      </c>
      <c r="R2202" s="37">
        <v>29.673590504451035</v>
      </c>
      <c r="S2202" s="16">
        <v>2.0474777448071212E-2</v>
      </c>
      <c r="T2202" s="37">
        <v>7.8638506240075001</v>
      </c>
      <c r="U2202" s="16">
        <v>1.9416487838947599E-2</v>
      </c>
      <c r="V2202" s="10" t="s">
        <v>4767</v>
      </c>
      <c r="W2202" s="37">
        <v>0.80300000000000005</v>
      </c>
      <c r="X2202" s="16">
        <v>3.0000000000000001E-3</v>
      </c>
      <c r="Y2202" s="10" t="s">
        <v>4770</v>
      </c>
      <c r="Z2202" s="16">
        <v>5.5020001283641937</v>
      </c>
      <c r="AA2202" s="16">
        <v>6.4338370544082757E-2</v>
      </c>
      <c r="AB2202" s="29" t="s">
        <v>8349</v>
      </c>
      <c r="AC2202" s="16">
        <v>1.8368506240075</v>
      </c>
      <c r="AD2202" s="16">
        <v>2.8600699292150183E-2</v>
      </c>
      <c r="AE2202" s="10" t="s">
        <v>120</v>
      </c>
      <c r="AF2202" s="10" t="s">
        <v>4075</v>
      </c>
      <c r="AG2202" s="37">
        <v>0.61617848031536215</v>
      </c>
      <c r="AH2202" s="16">
        <v>7.0408990365348201E-2</v>
      </c>
      <c r="AI2202" s="10" t="s">
        <v>4332</v>
      </c>
      <c r="AJ2202" s="10" t="s">
        <v>107</v>
      </c>
      <c r="AK2202" s="16" t="s">
        <v>57</v>
      </c>
      <c r="AL2202" s="16">
        <f t="shared" si="136"/>
        <v>0.78497036906838857</v>
      </c>
      <c r="AM2202" s="16">
        <f t="shared" si="137"/>
        <v>26.453501437604697</v>
      </c>
      <c r="AN2202" s="17">
        <f t="shared" si="138"/>
        <v>1.8744568934131995E-10</v>
      </c>
      <c r="AO2202" s="16">
        <f t="shared" si="139"/>
        <v>32.181661980329153</v>
      </c>
      <c r="AP2202" s="18">
        <v>5405.170936858096</v>
      </c>
      <c r="AQ2202" s="18" t="s">
        <v>124</v>
      </c>
      <c r="AR2202" s="16">
        <v>0.89451169672665098</v>
      </c>
      <c r="AS2202" s="10" t="s">
        <v>74</v>
      </c>
      <c r="AT2202" s="16">
        <v>0.88323973059202421</v>
      </c>
      <c r="AU2202" s="10" t="s">
        <v>74</v>
      </c>
      <c r="AV2202" s="10" t="s">
        <v>8349</v>
      </c>
      <c r="AW2202" s="10" t="s">
        <v>8349</v>
      </c>
      <c r="AX2202" s="10" t="s">
        <v>8349</v>
      </c>
      <c r="AY2202" s="10" t="s">
        <v>8349</v>
      </c>
      <c r="AZ2202" s="10" t="s">
        <v>8349</v>
      </c>
      <c r="BA2202" s="10" t="s">
        <v>8349</v>
      </c>
    </row>
    <row r="2203" spans="1:53" s="13" customFormat="1">
      <c r="A2203" s="31">
        <v>112447</v>
      </c>
      <c r="B2203" s="10">
        <v>215648</v>
      </c>
      <c r="C2203" s="10" t="s">
        <v>5476</v>
      </c>
      <c r="D2203" s="10" t="s">
        <v>5477</v>
      </c>
      <c r="E2203" s="15" t="s">
        <v>8349</v>
      </c>
      <c r="F2203" s="10" t="s">
        <v>9392</v>
      </c>
      <c r="G2203" s="10" t="s">
        <v>8349</v>
      </c>
      <c r="H2203" s="10" t="s">
        <v>8349</v>
      </c>
      <c r="I2203" s="10" t="s">
        <v>8349</v>
      </c>
      <c r="J2203" s="10" t="s">
        <v>429</v>
      </c>
      <c r="K2203" s="10" t="s">
        <v>430</v>
      </c>
      <c r="L2203" s="10">
        <v>341.67267294999999</v>
      </c>
      <c r="M2203" s="10">
        <v>12.174083810000001</v>
      </c>
      <c r="N2203" s="10">
        <v>233.06</v>
      </c>
      <c r="O2203" s="10">
        <v>-492.04</v>
      </c>
      <c r="P2203" s="11">
        <v>81.275400000000005</v>
      </c>
      <c r="Q2203" s="11">
        <v>-40.3977</v>
      </c>
      <c r="R2203" s="37">
        <v>16.297262059973924</v>
      </c>
      <c r="S2203" s="16">
        <v>3.0964797913950455E-3</v>
      </c>
      <c r="T2203" s="37">
        <v>4.2</v>
      </c>
      <c r="U2203" s="16">
        <v>4.9497474683058325E-3</v>
      </c>
      <c r="V2203" s="10" t="s">
        <v>4770</v>
      </c>
      <c r="W2203" s="37">
        <v>0.502</v>
      </c>
      <c r="X2203" s="16">
        <v>7.0000000000000001E-3</v>
      </c>
      <c r="Y2203" s="10" t="s">
        <v>4770</v>
      </c>
      <c r="Z2203" s="16">
        <v>3.1394267547046226</v>
      </c>
      <c r="AA2203" s="16">
        <v>1.1684099683916038E-2</v>
      </c>
      <c r="AB2203" s="29" t="s">
        <v>8349</v>
      </c>
      <c r="AC2203" s="16">
        <v>1.33</v>
      </c>
      <c r="AD2203" s="16">
        <v>0.1001224250605228</v>
      </c>
      <c r="AE2203" s="10" t="s">
        <v>4165</v>
      </c>
      <c r="AF2203" s="10" t="s">
        <v>4075</v>
      </c>
      <c r="AG2203" s="37">
        <v>4.8582492383306768</v>
      </c>
      <c r="AH2203" s="16">
        <v>0.10080187590230497</v>
      </c>
      <c r="AI2203" s="10" t="s">
        <v>4598</v>
      </c>
      <c r="AJ2203" s="10" t="s">
        <v>107</v>
      </c>
      <c r="AK2203" s="16" t="s">
        <v>111</v>
      </c>
      <c r="AL2203" s="16">
        <f t="shared" si="136"/>
        <v>2.2041436519271325</v>
      </c>
      <c r="AM2203" s="16">
        <f t="shared" si="137"/>
        <v>135.24625448224884</v>
      </c>
      <c r="AN2203" s="17">
        <f t="shared" si="138"/>
        <v>2.3773996420094429E-11</v>
      </c>
      <c r="AO2203" s="16">
        <f t="shared" si="139"/>
        <v>30.759744517565682</v>
      </c>
      <c r="AP2203" s="18">
        <v>6204</v>
      </c>
      <c r="AQ2203" s="18" t="s">
        <v>141</v>
      </c>
      <c r="AR2203" s="16">
        <v>1.89</v>
      </c>
      <c r="AS2203" s="10" t="s">
        <v>73</v>
      </c>
      <c r="AT2203" s="16">
        <v>1.218</v>
      </c>
      <c r="AU2203" s="10" t="s">
        <v>73</v>
      </c>
      <c r="AV2203" s="10">
        <v>4</v>
      </c>
      <c r="AW2203" s="10" t="s">
        <v>73</v>
      </c>
      <c r="AX2203" s="10">
        <v>4.5199999999999996</v>
      </c>
      <c r="AY2203" s="10" t="s">
        <v>73</v>
      </c>
      <c r="AZ2203" s="10" t="s">
        <v>8349</v>
      </c>
      <c r="BA2203" s="10">
        <v>-0.22</v>
      </c>
    </row>
    <row r="2204" spans="1:53" s="13" customFormat="1">
      <c r="A2204" s="31">
        <v>112452</v>
      </c>
      <c r="B2204" s="10" t="s">
        <v>8349</v>
      </c>
      <c r="C2204" s="10" t="s">
        <v>5478</v>
      </c>
      <c r="D2204" s="10" t="s">
        <v>5479</v>
      </c>
      <c r="E2204" s="15" t="s">
        <v>8349</v>
      </c>
      <c r="F2204" s="10" t="s">
        <v>8349</v>
      </c>
      <c r="G2204" s="10" t="s">
        <v>8349</v>
      </c>
      <c r="H2204" s="10" t="s">
        <v>8349</v>
      </c>
      <c r="I2204" s="10" t="s">
        <v>8349</v>
      </c>
      <c r="J2204" s="10" t="s">
        <v>431</v>
      </c>
      <c r="K2204" s="10" t="s">
        <v>432</v>
      </c>
      <c r="L2204" s="10">
        <v>341.68697872000001</v>
      </c>
      <c r="M2204" s="10">
        <v>-63.30119303</v>
      </c>
      <c r="N2204" s="10">
        <v>196.52</v>
      </c>
      <c r="O2204" s="10">
        <v>-113.05</v>
      </c>
      <c r="P2204" s="11">
        <v>323.49919999999997</v>
      </c>
      <c r="Q2204" s="11">
        <v>-48.5473</v>
      </c>
      <c r="R2204" s="37">
        <v>25.062656641604011</v>
      </c>
      <c r="S2204" s="16">
        <v>7.6190476190476197E-2</v>
      </c>
      <c r="T2204" s="37">
        <v>11.665259843801019</v>
      </c>
      <c r="U2204" s="16">
        <v>0.33593154064481651</v>
      </c>
      <c r="V2204" s="10" t="s">
        <v>4767</v>
      </c>
      <c r="W2204" s="37">
        <v>1.633</v>
      </c>
      <c r="X2204" s="16">
        <v>8.2000000000000003E-2</v>
      </c>
      <c r="Y2204" s="10" t="s">
        <v>4770</v>
      </c>
      <c r="Z2204" s="16">
        <v>9.6701243222347593</v>
      </c>
      <c r="AA2204" s="16">
        <v>0.50801936466328002</v>
      </c>
      <c r="AB2204" s="29" t="s">
        <v>8349</v>
      </c>
      <c r="AC2204" s="16">
        <v>4.2152598438010189</v>
      </c>
      <c r="AD2204" s="16">
        <v>0.33671798288775728</v>
      </c>
      <c r="AE2204" s="10" t="s">
        <v>120</v>
      </c>
      <c r="AF2204" s="10" t="s">
        <v>4075</v>
      </c>
      <c r="AG2204" s="37">
        <v>4.9628072438295499E-2</v>
      </c>
      <c r="AH2204" s="16">
        <v>0.60947737847510197</v>
      </c>
      <c r="AI2204" s="10" t="s">
        <v>4667</v>
      </c>
      <c r="AJ2204" s="10" t="s">
        <v>107</v>
      </c>
      <c r="AK2204" s="22" t="s">
        <v>110</v>
      </c>
      <c r="AL2204" s="16">
        <f t="shared" si="136"/>
        <v>0.22277359008261169</v>
      </c>
      <c r="AM2204" s="16">
        <f t="shared" si="137"/>
        <v>8.8886662442962052</v>
      </c>
      <c r="AN2204" s="17">
        <f t="shared" si="138"/>
        <v>2.3273118282723071E-9</v>
      </c>
      <c r="AO2204" s="16">
        <f t="shared" si="139"/>
        <v>33.248123401887398</v>
      </c>
      <c r="AP2204" s="18">
        <v>3604.3437035959851</v>
      </c>
      <c r="AQ2204" s="18" t="s">
        <v>124</v>
      </c>
      <c r="AR2204" s="16">
        <v>0.57090380092246518</v>
      </c>
      <c r="AS2204" s="10" t="s">
        <v>74</v>
      </c>
      <c r="AT2204" s="16">
        <v>0.46298948744518209</v>
      </c>
      <c r="AU2204" s="10" t="s">
        <v>74</v>
      </c>
      <c r="AV2204" s="10" t="s">
        <v>8349</v>
      </c>
      <c r="AW2204" s="10" t="s">
        <v>8349</v>
      </c>
      <c r="AX2204" s="10" t="s">
        <v>8349</v>
      </c>
      <c r="AY2204" s="10" t="s">
        <v>8349</v>
      </c>
      <c r="AZ2204" s="10" t="s">
        <v>8349</v>
      </c>
      <c r="BA2204" s="10" t="s">
        <v>8349</v>
      </c>
    </row>
    <row r="2205" spans="1:53" s="13" customFormat="1">
      <c r="A2205" s="31">
        <v>112460</v>
      </c>
      <c r="B2205" s="15"/>
      <c r="C2205" s="15" t="s">
        <v>5480</v>
      </c>
      <c r="D2205" s="15" t="s">
        <v>28</v>
      </c>
      <c r="E2205" s="15" t="s">
        <v>5481</v>
      </c>
      <c r="F2205" s="10" t="s">
        <v>9393</v>
      </c>
      <c r="G2205" s="10" t="s">
        <v>8349</v>
      </c>
      <c r="H2205" s="10" t="s">
        <v>8349</v>
      </c>
      <c r="I2205" s="10" t="s">
        <v>8349</v>
      </c>
      <c r="J2205" s="10" t="s">
        <v>433</v>
      </c>
      <c r="K2205" s="10" t="s">
        <v>434</v>
      </c>
      <c r="L2205" s="10">
        <v>341.70961216000001</v>
      </c>
      <c r="M2205" s="10">
        <v>44.335107739999998</v>
      </c>
      <c r="N2205" s="10">
        <v>-704.66</v>
      </c>
      <c r="O2205" s="10">
        <v>-459.39</v>
      </c>
      <c r="P2205" s="11">
        <v>100.6088</v>
      </c>
      <c r="Q2205" s="11">
        <v>-13.0692</v>
      </c>
      <c r="R2205" s="37">
        <v>5.0451541294586546</v>
      </c>
      <c r="S2205" s="24">
        <v>5.0451541294586543E-3</v>
      </c>
      <c r="T2205" s="37">
        <v>10.326427117921281</v>
      </c>
      <c r="U2205" s="16">
        <v>7.8E-2</v>
      </c>
      <c r="V2205" s="10" t="s">
        <v>4767</v>
      </c>
      <c r="W2205" s="37">
        <v>1.2705611842457598</v>
      </c>
      <c r="X2205" s="16">
        <v>7.8E-2</v>
      </c>
      <c r="Y2205" s="10" t="s">
        <v>4775</v>
      </c>
      <c r="Z2205" s="16">
        <v>11.812054925561183</v>
      </c>
      <c r="AA2205" s="16">
        <v>8.8983142172065044E-2</v>
      </c>
      <c r="AB2205" s="29" t="s">
        <v>8349</v>
      </c>
      <c r="AC2205" s="16">
        <v>5.0274271179212802</v>
      </c>
      <c r="AD2205" s="16">
        <v>8.1608823052412655E-2</v>
      </c>
      <c r="AE2205" s="10" t="s">
        <v>122</v>
      </c>
      <c r="AF2205" s="10" t="s">
        <v>4075</v>
      </c>
      <c r="AG2205" s="37">
        <v>1.369289411092375E-2</v>
      </c>
      <c r="AH2205" s="16">
        <v>0.12656223603750819</v>
      </c>
      <c r="AI2205" s="15" t="s">
        <v>29</v>
      </c>
      <c r="AJ2205" s="15" t="s">
        <v>107</v>
      </c>
      <c r="AK2205" s="26" t="s">
        <v>115</v>
      </c>
      <c r="AL2205" s="16">
        <f t="shared" si="136"/>
        <v>0.11701664031634026</v>
      </c>
      <c r="AM2205" s="16">
        <f t="shared" si="137"/>
        <v>23.193868277101803</v>
      </c>
      <c r="AN2205" s="17">
        <f t="shared" si="138"/>
        <v>8.4350320001275572E-9</v>
      </c>
      <c r="AO2205" s="16">
        <f t="shared" si="139"/>
        <v>30.51121028162429</v>
      </c>
      <c r="AP2205" s="18">
        <v>3267.4144098617016</v>
      </c>
      <c r="AQ2205" s="18" t="s">
        <v>124</v>
      </c>
      <c r="AR2205" s="16">
        <v>0.3649142399978923</v>
      </c>
      <c r="AS2205" s="10" t="s">
        <v>74</v>
      </c>
      <c r="AT2205" s="16">
        <v>0.33279613138410857</v>
      </c>
      <c r="AU2205" s="10" t="s">
        <v>74</v>
      </c>
      <c r="AV2205" s="10" t="s">
        <v>8349</v>
      </c>
      <c r="AW2205" s="10" t="s">
        <v>8349</v>
      </c>
      <c r="AX2205" s="10" t="s">
        <v>8349</v>
      </c>
      <c r="AY2205" s="10" t="s">
        <v>8349</v>
      </c>
      <c r="AZ2205" s="10" t="s">
        <v>8349</v>
      </c>
      <c r="BA2205" s="10" t="s">
        <v>8349</v>
      </c>
    </row>
    <row r="2206" spans="1:53" s="13" customFormat="1">
      <c r="A2206" s="31">
        <v>112491</v>
      </c>
      <c r="B2206" s="10">
        <v>215641</v>
      </c>
      <c r="C2206" s="10" t="s">
        <v>5482</v>
      </c>
      <c r="D2206" s="10" t="s">
        <v>8349</v>
      </c>
      <c r="E2206" s="15" t="s">
        <v>8349</v>
      </c>
      <c r="F2206" s="10" t="s">
        <v>8349</v>
      </c>
      <c r="G2206" s="10" t="s">
        <v>8349</v>
      </c>
      <c r="H2206" s="10" t="s">
        <v>8349</v>
      </c>
      <c r="I2206" s="10" t="s">
        <v>8349</v>
      </c>
      <c r="J2206" s="10" t="s">
        <v>337</v>
      </c>
      <c r="K2206" s="10" t="s">
        <v>338</v>
      </c>
      <c r="L2206" s="10">
        <v>341.78817780999998</v>
      </c>
      <c r="M2206" s="10">
        <v>-32.675233210000002</v>
      </c>
      <c r="N2206" s="10">
        <v>247.65</v>
      </c>
      <c r="O2206" s="10">
        <v>-91.85</v>
      </c>
      <c r="P2206" s="11">
        <v>13.679399999999999</v>
      </c>
      <c r="Q2206" s="11">
        <v>-62.602400000000003</v>
      </c>
      <c r="R2206" s="37">
        <v>28.074115665356544</v>
      </c>
      <c r="S2206" s="16">
        <v>1.656372824256036E-2</v>
      </c>
      <c r="T2206" s="37">
        <v>7.58</v>
      </c>
      <c r="U2206" s="16">
        <v>2.1213203435596424E-3</v>
      </c>
      <c r="V2206" s="10" t="s">
        <v>4770</v>
      </c>
      <c r="W2206" s="37">
        <v>0.74399999999999999</v>
      </c>
      <c r="X2206" s="16">
        <v>3.0000000000000001E-3</v>
      </c>
      <c r="Y2206" s="10" t="s">
        <v>4770</v>
      </c>
      <c r="Z2206" s="16">
        <v>5.3384695756361236</v>
      </c>
      <c r="AA2206" s="16">
        <v>3.8390209391221397E-2</v>
      </c>
      <c r="AB2206" s="29" t="s">
        <v>8349</v>
      </c>
      <c r="AC2206" s="16">
        <v>1.7279999999999998</v>
      </c>
      <c r="AD2206" s="16">
        <v>2.0112185361118768E-2</v>
      </c>
      <c r="AE2206" s="10" t="s">
        <v>120</v>
      </c>
      <c r="AF2206" s="10" t="s">
        <v>4075</v>
      </c>
      <c r="AG2206" s="37">
        <v>0.69429024548000184</v>
      </c>
      <c r="AH2206" s="16">
        <v>4.3339452893429838E-2</v>
      </c>
      <c r="AI2206" s="10" t="s">
        <v>4336</v>
      </c>
      <c r="AJ2206" s="10" t="s">
        <v>107</v>
      </c>
      <c r="AK2206" s="16" t="s">
        <v>109</v>
      </c>
      <c r="AL2206" s="16">
        <f t="shared" si="136"/>
        <v>0.83324080881819618</v>
      </c>
      <c r="AM2206" s="16">
        <f t="shared" si="137"/>
        <v>29.680037610104147</v>
      </c>
      <c r="AN2206" s="17">
        <f t="shared" si="138"/>
        <v>1.6635693897751416E-10</v>
      </c>
      <c r="AO2206" s="16">
        <f t="shared" si="139"/>
        <v>32.027397698487839</v>
      </c>
      <c r="AP2206" s="18">
        <v>5476</v>
      </c>
      <c r="AQ2206" s="18" t="s">
        <v>129</v>
      </c>
      <c r="AR2206" s="16">
        <v>0.92511405516599576</v>
      </c>
      <c r="AS2206" s="10" t="s">
        <v>74</v>
      </c>
      <c r="AT2206" s="16">
        <v>0.91068776831631004</v>
      </c>
      <c r="AU2206" s="10" t="s">
        <v>74</v>
      </c>
      <c r="AV2206" s="10">
        <v>4.49</v>
      </c>
      <c r="AW2206" s="10" t="s">
        <v>96</v>
      </c>
      <c r="AX2206" s="10" t="s">
        <v>8349</v>
      </c>
      <c r="AY2206" s="10" t="s">
        <v>8349</v>
      </c>
      <c r="AZ2206" s="10" t="s">
        <v>101</v>
      </c>
      <c r="BA2206" s="10" t="s">
        <v>8349</v>
      </c>
    </row>
    <row r="2207" spans="1:53" s="13" customFormat="1">
      <c r="A2207" s="31">
        <v>112496</v>
      </c>
      <c r="B2207" s="10" t="s">
        <v>8349</v>
      </c>
      <c r="C2207" s="10" t="s">
        <v>5483</v>
      </c>
      <c r="D2207" s="10" t="s">
        <v>5484</v>
      </c>
      <c r="E2207" s="15" t="s">
        <v>8349</v>
      </c>
      <c r="F2207" s="10" t="s">
        <v>8349</v>
      </c>
      <c r="G2207" s="10" t="s">
        <v>8349</v>
      </c>
      <c r="H2207" s="10" t="s">
        <v>8349</v>
      </c>
      <c r="I2207" s="10" t="s">
        <v>8349</v>
      </c>
      <c r="J2207" s="10" t="s">
        <v>339</v>
      </c>
      <c r="K2207" s="10" t="s">
        <v>340</v>
      </c>
      <c r="L2207" s="10">
        <v>341.80606144000001</v>
      </c>
      <c r="M2207" s="10">
        <v>18.384285729999998</v>
      </c>
      <c r="N2207" s="10">
        <v>252.11</v>
      </c>
      <c r="O2207" s="10">
        <v>86.59</v>
      </c>
      <c r="P2207" s="11">
        <v>86.007599999999996</v>
      </c>
      <c r="Q2207" s="11">
        <v>-35.430599999999998</v>
      </c>
      <c r="R2207" s="37">
        <v>27.092928745597401</v>
      </c>
      <c r="S2207" s="16">
        <v>3.3595231644540778E-2</v>
      </c>
      <c r="T2207" s="37">
        <v>9.02</v>
      </c>
      <c r="U2207" s="16">
        <v>4.9497474683058325E-3</v>
      </c>
      <c r="V2207" s="10" t="s">
        <v>4770</v>
      </c>
      <c r="W2207" s="37">
        <v>1.048</v>
      </c>
      <c r="X2207" s="16">
        <v>7.0000000000000001E-3</v>
      </c>
      <c r="Y2207" s="10" t="s">
        <v>4770</v>
      </c>
      <c r="Z2207" s="16">
        <v>6.8557202259782848</v>
      </c>
      <c r="AA2207" s="16">
        <v>7.915442675482165E-2</v>
      </c>
      <c r="AB2207" s="29" t="s">
        <v>8349</v>
      </c>
      <c r="AC2207" s="16">
        <v>2.59</v>
      </c>
      <c r="AD2207" s="16">
        <v>1.6748134224444225E-2</v>
      </c>
      <c r="AE2207" s="10" t="s">
        <v>120</v>
      </c>
      <c r="AF2207" s="10" t="s">
        <v>4075</v>
      </c>
      <c r="AG2207" s="37">
        <v>0.23739503922917665</v>
      </c>
      <c r="AH2207" s="16">
        <v>8.0906880269136713E-2</v>
      </c>
      <c r="AI2207" s="10" t="s">
        <v>4343</v>
      </c>
      <c r="AJ2207" s="10" t="s">
        <v>107</v>
      </c>
      <c r="AK2207" s="16" t="s">
        <v>58</v>
      </c>
      <c r="AL2207" s="16">
        <f t="shared" si="136"/>
        <v>0.48723201786128201</v>
      </c>
      <c r="AM2207" s="16">
        <f t="shared" si="137"/>
        <v>17.983733779259918</v>
      </c>
      <c r="AN2207" s="17">
        <f t="shared" si="138"/>
        <v>4.8653080694116143E-10</v>
      </c>
      <c r="AO2207" s="16">
        <f t="shared" si="139"/>
        <v>32.302224137918898</v>
      </c>
      <c r="AP2207" s="18">
        <v>4665.4446239473473</v>
      </c>
      <c r="AQ2207" s="18" t="s">
        <v>124</v>
      </c>
      <c r="AR2207" s="16">
        <v>0.74524894182764667</v>
      </c>
      <c r="AS2207" s="10" t="s">
        <v>74</v>
      </c>
      <c r="AT2207" s="16">
        <v>0.69161518963490021</v>
      </c>
      <c r="AU2207" s="10" t="s">
        <v>74</v>
      </c>
      <c r="AV2207" s="10" t="s">
        <v>8349</v>
      </c>
      <c r="AW2207" s="10" t="s">
        <v>8349</v>
      </c>
      <c r="AX2207" s="10" t="s">
        <v>8349</v>
      </c>
      <c r="AY2207" s="10" t="s">
        <v>8349</v>
      </c>
      <c r="AZ2207" s="10" t="s">
        <v>101</v>
      </c>
      <c r="BA2207" s="10" t="s">
        <v>8349</v>
      </c>
    </row>
    <row r="2208" spans="1:53" s="13" customFormat="1">
      <c r="A2208" s="31">
        <v>112527</v>
      </c>
      <c r="B2208" s="10">
        <v>216520</v>
      </c>
      <c r="C2208" s="10" t="s">
        <v>8349</v>
      </c>
      <c r="D2208" s="10" t="s">
        <v>8349</v>
      </c>
      <c r="E2208" s="15" t="s">
        <v>8349</v>
      </c>
      <c r="F2208" s="10" t="s">
        <v>8349</v>
      </c>
      <c r="G2208" s="10" t="s">
        <v>8349</v>
      </c>
      <c r="H2208" s="10" t="s">
        <v>8349</v>
      </c>
      <c r="I2208" s="10" t="s">
        <v>8349</v>
      </c>
      <c r="J2208" s="10" t="s">
        <v>341</v>
      </c>
      <c r="K2208" s="10" t="s">
        <v>342</v>
      </c>
      <c r="L2208" s="10">
        <v>341.88617880999999</v>
      </c>
      <c r="M2208" s="10">
        <v>83.696744760000001</v>
      </c>
      <c r="N2208" s="10">
        <v>-152.19999999999999</v>
      </c>
      <c r="O2208" s="10">
        <v>116.76</v>
      </c>
      <c r="P2208" s="11">
        <v>119.44589999999999</v>
      </c>
      <c r="Q2208" s="11">
        <v>21.6816</v>
      </c>
      <c r="R2208" s="37">
        <v>19.673421207948063</v>
      </c>
      <c r="S2208" s="16">
        <v>8.656305331497147E-3</v>
      </c>
      <c r="T2208" s="37">
        <v>7.5247605446502401</v>
      </c>
      <c r="U2208" s="16">
        <v>1.8867962264113206E-2</v>
      </c>
      <c r="V2208" s="10" t="s">
        <v>4767</v>
      </c>
      <c r="W2208" s="37">
        <v>0.8834912410060799</v>
      </c>
      <c r="X2208" s="16">
        <v>1.8867962264113206E-2</v>
      </c>
      <c r="Y2208" s="10" t="s">
        <v>4768</v>
      </c>
      <c r="Z2208" s="16">
        <v>6.0553610931637571</v>
      </c>
      <c r="AA2208" s="16">
        <v>3.774671899878701E-2</v>
      </c>
      <c r="AB2208" s="29" t="s">
        <v>8349</v>
      </c>
      <c r="AC2208" s="16">
        <v>2.0757605446502403</v>
      </c>
      <c r="AD2208" s="16">
        <v>2.8231188426986208E-2</v>
      </c>
      <c r="AE2208" s="10" t="s">
        <v>122</v>
      </c>
      <c r="AF2208" s="10" t="s">
        <v>4075</v>
      </c>
      <c r="AG2208" s="37">
        <v>0.39547059794252237</v>
      </c>
      <c r="AH2208" s="16">
        <v>4.7136130464574495E-2</v>
      </c>
      <c r="AI2208" s="10" t="s">
        <v>4596</v>
      </c>
      <c r="AJ2208" s="10" t="s">
        <v>107</v>
      </c>
      <c r="AK2208" s="16" t="s">
        <v>108</v>
      </c>
      <c r="AL2208" s="16">
        <f t="shared" si="136"/>
        <v>0.62886453067614045</v>
      </c>
      <c r="AM2208" s="16">
        <f t="shared" si="137"/>
        <v>31.965184094268217</v>
      </c>
      <c r="AN2208" s="17">
        <f t="shared" si="138"/>
        <v>2.9205711018948306E-10</v>
      </c>
      <c r="AO2208" s="16">
        <f t="shared" si="139"/>
        <v>31.361091085421457</v>
      </c>
      <c r="AP2208" s="18">
        <v>5143.5072352778207</v>
      </c>
      <c r="AQ2208" s="18" t="s">
        <v>124</v>
      </c>
      <c r="AR2208" s="16">
        <v>0.79138901268686124</v>
      </c>
      <c r="AS2208" s="10" t="s">
        <v>74</v>
      </c>
      <c r="AT2208" s="16">
        <v>0.78830802706735581</v>
      </c>
      <c r="AU2208" s="10" t="s">
        <v>74</v>
      </c>
      <c r="AV2208" s="10" t="s">
        <v>8349</v>
      </c>
      <c r="AW2208" s="10" t="s">
        <v>8349</v>
      </c>
      <c r="AX2208" s="10" t="s">
        <v>8349</v>
      </c>
      <c r="AY2208" s="10" t="s">
        <v>8349</v>
      </c>
      <c r="AZ2208" s="10" t="s">
        <v>102</v>
      </c>
      <c r="BA2208" s="10" t="s">
        <v>8349</v>
      </c>
    </row>
    <row r="2209" spans="1:53" s="13" customFormat="1">
      <c r="A2209" s="32">
        <v>112610</v>
      </c>
      <c r="B2209" s="10" t="s">
        <v>8349</v>
      </c>
      <c r="C2209" s="10" t="s">
        <v>8349</v>
      </c>
      <c r="D2209" s="10" t="s">
        <v>8349</v>
      </c>
      <c r="E2209" s="15" t="s">
        <v>8349</v>
      </c>
      <c r="F2209" s="10" t="s">
        <v>8349</v>
      </c>
      <c r="G2209" s="10" t="s">
        <v>8349</v>
      </c>
      <c r="H2209" s="10" t="s">
        <v>8349</v>
      </c>
      <c r="I2209" s="10" t="s">
        <v>8349</v>
      </c>
      <c r="J2209" s="10" t="s">
        <v>4709</v>
      </c>
      <c r="K2209" s="10" t="s">
        <v>4710</v>
      </c>
      <c r="L2209" s="10">
        <v>342.14766214999997</v>
      </c>
      <c r="M2209" s="10">
        <v>24.724007069999999</v>
      </c>
      <c r="N2209" s="10">
        <v>175.82</v>
      </c>
      <c r="O2209" s="10">
        <v>9.23</v>
      </c>
      <c r="P2209" s="11">
        <v>90.437100000000001</v>
      </c>
      <c r="Q2209" s="11">
        <v>-30.285599999999999</v>
      </c>
      <c r="R2209" s="37">
        <v>29.308323563892149</v>
      </c>
      <c r="S2209" s="16">
        <v>5.4220398593200478E-2</v>
      </c>
      <c r="T2209" s="37">
        <v>10.9529481017425</v>
      </c>
      <c r="U2209" s="16">
        <v>0.22705505940189924</v>
      </c>
      <c r="V2209" s="10" t="s">
        <v>4767</v>
      </c>
      <c r="W2209" s="37">
        <v>1.59</v>
      </c>
      <c r="X2209" s="16">
        <v>8.2000000000000003E-2</v>
      </c>
      <c r="Y2209" s="10" t="s">
        <v>4770</v>
      </c>
      <c r="Z2209" s="16">
        <v>8.6179932142199256</v>
      </c>
      <c r="AA2209" s="16">
        <v>0.34810534485979971</v>
      </c>
      <c r="AB2209" s="29" t="s">
        <v>8349</v>
      </c>
      <c r="AC2209" s="16">
        <v>3.5159481017424996</v>
      </c>
      <c r="AD2209" s="16">
        <v>0.22865476159485504</v>
      </c>
      <c r="AE2209" s="10" t="s">
        <v>120</v>
      </c>
      <c r="AF2209" s="10" t="s">
        <v>4075</v>
      </c>
      <c r="AG2209" s="37">
        <v>7.8909628588659589E-2</v>
      </c>
      <c r="AH2209" s="16">
        <v>0.41648569137481789</v>
      </c>
      <c r="AI2209" s="10" t="s">
        <v>4488</v>
      </c>
      <c r="AJ2209" s="16" t="s">
        <v>8349</v>
      </c>
      <c r="AK2209" s="16" t="s">
        <v>8349</v>
      </c>
      <c r="AL2209" s="16">
        <f t="shared" si="136"/>
        <v>0.28090857692256316</v>
      </c>
      <c r="AM2209" s="16">
        <f t="shared" si="137"/>
        <v>9.5846006445978542</v>
      </c>
      <c r="AN2209" s="17">
        <f t="shared" si="138"/>
        <v>1.4636997038989861E-9</v>
      </c>
      <c r="AO2209" s="16">
        <f t="shared" si="139"/>
        <v>33.039318139303063</v>
      </c>
      <c r="AP2209" s="18">
        <v>3994.5669731415383</v>
      </c>
      <c r="AQ2209" s="18" t="s">
        <v>143</v>
      </c>
      <c r="AR2209" s="16">
        <v>0.58610740990216637</v>
      </c>
      <c r="AS2209" s="10" t="s">
        <v>74</v>
      </c>
      <c r="AT2209" s="16">
        <v>0.52145017833410967</v>
      </c>
      <c r="AU2209" s="10" t="s">
        <v>74</v>
      </c>
      <c r="AV2209" s="10" t="s">
        <v>8349</v>
      </c>
      <c r="AW2209" s="10" t="s">
        <v>8349</v>
      </c>
      <c r="AX2209" s="10" t="s">
        <v>8349</v>
      </c>
      <c r="AY2209" s="10" t="s">
        <v>8349</v>
      </c>
      <c r="AZ2209" s="10" t="s">
        <v>8349</v>
      </c>
      <c r="BA2209" s="10" t="s">
        <v>8349</v>
      </c>
    </row>
    <row r="2210" spans="1:53" s="13" customFormat="1">
      <c r="A2210" s="31">
        <v>112763</v>
      </c>
      <c r="B2210" s="10">
        <v>216054</v>
      </c>
      <c r="C2210" s="10" t="s">
        <v>5687</v>
      </c>
      <c r="D2210" s="10" t="s">
        <v>8349</v>
      </c>
      <c r="E2210" s="15" t="s">
        <v>8349</v>
      </c>
      <c r="F2210" s="10" t="s">
        <v>8349</v>
      </c>
      <c r="G2210" s="10" t="s">
        <v>8349</v>
      </c>
      <c r="H2210" s="10" t="s">
        <v>8349</v>
      </c>
      <c r="I2210" s="10" t="s">
        <v>8349</v>
      </c>
      <c r="J2210" s="10" t="s">
        <v>343</v>
      </c>
      <c r="K2210" s="10" t="s">
        <v>344</v>
      </c>
      <c r="L2210" s="10">
        <v>342.54505132999998</v>
      </c>
      <c r="M2210" s="10">
        <v>-41.489598489999999</v>
      </c>
      <c r="N2210" s="10">
        <v>-365.36</v>
      </c>
      <c r="O2210" s="10">
        <v>-209.05</v>
      </c>
      <c r="P2210" s="11">
        <v>354.99400000000003</v>
      </c>
      <c r="Q2210" s="11">
        <v>-61.353700000000003</v>
      </c>
      <c r="R2210" s="37">
        <v>28.074115665356544</v>
      </c>
      <c r="S2210" s="16">
        <v>1.852891633913532E-2</v>
      </c>
      <c r="T2210" s="37">
        <v>7.77</v>
      </c>
      <c r="U2210" s="16">
        <v>2.1213203435596424E-3</v>
      </c>
      <c r="V2210" s="10" t="s">
        <v>4770</v>
      </c>
      <c r="W2210" s="37">
        <v>0.74099999999999999</v>
      </c>
      <c r="X2210" s="16">
        <v>3.0000000000000001E-3</v>
      </c>
      <c r="Y2210" s="10" t="s">
        <v>4770</v>
      </c>
      <c r="Z2210" s="16">
        <v>5.5284695756361231</v>
      </c>
      <c r="AA2210" s="16">
        <v>4.2733776167855453E-2</v>
      </c>
      <c r="AB2210" s="29" t="s">
        <v>8349</v>
      </c>
      <c r="AC2210" s="16">
        <v>1.7759999999999998</v>
      </c>
      <c r="AD2210" s="16">
        <v>2.1106870919205434E-2</v>
      </c>
      <c r="AE2210" s="10" t="s">
        <v>120</v>
      </c>
      <c r="AF2210" s="10" t="s">
        <v>4075</v>
      </c>
      <c r="AG2210" s="37">
        <v>0.59104274940565793</v>
      </c>
      <c r="AH2210" s="16">
        <v>4.7662098417551556E-2</v>
      </c>
      <c r="AI2210" s="10" t="s">
        <v>4600</v>
      </c>
      <c r="AJ2210" s="10" t="s">
        <v>107</v>
      </c>
      <c r="AK2210" s="16" t="s">
        <v>57</v>
      </c>
      <c r="AL2210" s="16">
        <f t="shared" si="136"/>
        <v>0.76879304718868124</v>
      </c>
      <c r="AM2210" s="16">
        <f t="shared" si="137"/>
        <v>27.384408340860823</v>
      </c>
      <c r="AN2210" s="17">
        <f t="shared" si="138"/>
        <v>1.9541733675972633E-10</v>
      </c>
      <c r="AO2210" s="16">
        <f t="shared" si="139"/>
        <v>32.042592274456524</v>
      </c>
      <c r="AP2210" s="18">
        <v>5398</v>
      </c>
      <c r="AQ2210" s="18" t="s">
        <v>129</v>
      </c>
      <c r="AR2210" s="16">
        <v>0.87840603901119785</v>
      </c>
      <c r="AS2210" s="10" t="s">
        <v>74</v>
      </c>
      <c r="AT2210" s="16">
        <v>0.87385774965652996</v>
      </c>
      <c r="AU2210" s="10" t="s">
        <v>74</v>
      </c>
      <c r="AV2210" s="10">
        <v>4.49</v>
      </c>
      <c r="AW2210" s="10" t="s">
        <v>96</v>
      </c>
      <c r="AX2210" s="10" t="s">
        <v>8349</v>
      </c>
      <c r="AY2210" s="10" t="s">
        <v>8349</v>
      </c>
      <c r="AZ2210" s="10" t="s">
        <v>102</v>
      </c>
      <c r="BA2210" s="10" t="s">
        <v>8349</v>
      </c>
    </row>
    <row r="2211" spans="1:53" s="13" customFormat="1">
      <c r="A2211" s="31">
        <v>112774</v>
      </c>
      <c r="B2211" s="10">
        <v>216133</v>
      </c>
      <c r="C2211" s="10" t="s">
        <v>5688</v>
      </c>
      <c r="D2211" s="10" t="s">
        <v>5689</v>
      </c>
      <c r="E2211" s="15" t="s">
        <v>8349</v>
      </c>
      <c r="F2211" s="10" t="s">
        <v>8349</v>
      </c>
      <c r="G2211" s="10" t="s">
        <v>8349</v>
      </c>
      <c r="H2211" s="10" t="s">
        <v>8349</v>
      </c>
      <c r="I2211" s="10" t="s">
        <v>8349</v>
      </c>
      <c r="J2211" s="10" t="s">
        <v>345</v>
      </c>
      <c r="K2211" s="10" t="s">
        <v>566</v>
      </c>
      <c r="L2211" s="10">
        <v>342.58119551999999</v>
      </c>
      <c r="M2211" s="10">
        <v>-7.0903575500000002</v>
      </c>
      <c r="N2211" s="10">
        <v>-103.03</v>
      </c>
      <c r="O2211" s="10">
        <v>103.08</v>
      </c>
      <c r="P2211" s="11">
        <v>62.243600000000001</v>
      </c>
      <c r="Q2211" s="11">
        <v>-54.983699999999999</v>
      </c>
      <c r="R2211" s="37">
        <v>14.130281192595733</v>
      </c>
      <c r="S2211" s="16">
        <v>2.6141020206302108E-2</v>
      </c>
      <c r="T2211" s="37">
        <v>9.8469999999999995</v>
      </c>
      <c r="U2211" s="16">
        <v>1.2E-2</v>
      </c>
      <c r="V2211" s="10" t="s">
        <v>4769</v>
      </c>
      <c r="W2211" s="37">
        <v>1.4690000000000001</v>
      </c>
      <c r="X2211" s="16">
        <v>8.3999999999999995E-3</v>
      </c>
      <c r="Y2211" s="10" t="s">
        <v>4769</v>
      </c>
      <c r="Z2211" s="16">
        <v>9.096245978026289</v>
      </c>
      <c r="AA2211" s="16">
        <v>6.9519634146335108E-2</v>
      </c>
      <c r="AB2211" s="29" t="s">
        <v>8349</v>
      </c>
      <c r="AC2211" s="16">
        <v>3.7559999999999993</v>
      </c>
      <c r="AD2211" s="16">
        <v>2.1213203435596427E-2</v>
      </c>
      <c r="AE2211" s="10" t="s">
        <v>125</v>
      </c>
      <c r="AF2211" s="10" t="s">
        <v>4075</v>
      </c>
      <c r="AG2211" s="37">
        <v>6.0017144038615966E-2</v>
      </c>
      <c r="AH2211" s="16">
        <v>7.268410783548411E-2</v>
      </c>
      <c r="AI2211" s="10" t="s">
        <v>4657</v>
      </c>
      <c r="AJ2211" s="10" t="s">
        <v>107</v>
      </c>
      <c r="AK2211" s="16" t="s">
        <v>57</v>
      </c>
      <c r="AL2211" s="16">
        <f t="shared" si="136"/>
        <v>0.24498396690113411</v>
      </c>
      <c r="AM2211" s="16">
        <f t="shared" si="137"/>
        <v>17.33751533759326</v>
      </c>
      <c r="AN2211" s="17">
        <f t="shared" si="138"/>
        <v>1.9244501192140283E-9</v>
      </c>
      <c r="AO2211" s="16">
        <f t="shared" si="139"/>
        <v>31.636233352798953</v>
      </c>
      <c r="AP2211" s="18">
        <v>3850.1251911787494</v>
      </c>
      <c r="AQ2211" s="18" t="s">
        <v>124</v>
      </c>
      <c r="AR2211" s="16">
        <v>0.55022407167335874</v>
      </c>
      <c r="AS2211" s="10" t="s">
        <v>74</v>
      </c>
      <c r="AT2211" s="16">
        <v>0.48611303072487888</v>
      </c>
      <c r="AU2211" s="10" t="s">
        <v>74</v>
      </c>
      <c r="AV2211" s="10" t="s">
        <v>8349</v>
      </c>
      <c r="AW2211" s="10" t="s">
        <v>8349</v>
      </c>
      <c r="AX2211" s="10" t="s">
        <v>8349</v>
      </c>
      <c r="AY2211" s="10" t="s">
        <v>8349</v>
      </c>
      <c r="AZ2211" s="10" t="s">
        <v>8349</v>
      </c>
      <c r="BA2211" s="10" t="s">
        <v>8349</v>
      </c>
    </row>
    <row r="2212" spans="1:53" s="13" customFormat="1">
      <c r="A2212" s="31">
        <v>112800</v>
      </c>
      <c r="B2212" s="10" t="s">
        <v>8349</v>
      </c>
      <c r="C2212" s="10" t="s">
        <v>5690</v>
      </c>
      <c r="D2212" s="10" t="s">
        <v>5691</v>
      </c>
      <c r="E2212" s="15" t="s">
        <v>8349</v>
      </c>
      <c r="F2212" s="10" t="s">
        <v>8349</v>
      </c>
      <c r="G2212" s="10" t="s">
        <v>8349</v>
      </c>
      <c r="H2212" s="10" t="s">
        <v>8349</v>
      </c>
      <c r="I2212" s="10" t="s">
        <v>8349</v>
      </c>
      <c r="J2212" s="10" t="s">
        <v>567</v>
      </c>
      <c r="K2212" s="10" t="s">
        <v>568</v>
      </c>
      <c r="L2212" s="10">
        <v>342.65460661999998</v>
      </c>
      <c r="M2212" s="10">
        <v>34.855291090000001</v>
      </c>
      <c r="N2212" s="10">
        <v>843.72</v>
      </c>
      <c r="O2212" s="10">
        <v>315.16000000000003</v>
      </c>
      <c r="P2212" s="11">
        <v>96.541700000000006</v>
      </c>
      <c r="Q2212" s="11">
        <v>-21.750800000000002</v>
      </c>
      <c r="R2212" s="37">
        <v>17.519271198318151</v>
      </c>
      <c r="S2212" s="16">
        <v>4.6951646811492644E-2</v>
      </c>
      <c r="T2212" s="37">
        <v>11.72</v>
      </c>
      <c r="U2212" s="16">
        <v>1.2727922061357854E-2</v>
      </c>
      <c r="V2212" s="10" t="s">
        <v>4770</v>
      </c>
      <c r="W2212" s="37">
        <v>1.5229999999999999</v>
      </c>
      <c r="X2212" s="16">
        <v>1.7999999999999999E-2</v>
      </c>
      <c r="Y2212" s="10" t="s">
        <v>4770</v>
      </c>
      <c r="Z2212" s="16">
        <v>10.502419822213048</v>
      </c>
      <c r="AA2212" s="16">
        <v>0.11715324578350383</v>
      </c>
      <c r="AB2212" s="29" t="s">
        <v>8349</v>
      </c>
      <c r="AC2212" s="16">
        <v>4.2100000000000009</v>
      </c>
      <c r="AD2212" s="16">
        <v>2.2045407685048601E-2</v>
      </c>
      <c r="AE2212" s="10" t="s">
        <v>120</v>
      </c>
      <c r="AF2212" s="10" t="s">
        <v>4075</v>
      </c>
      <c r="AG2212" s="37">
        <v>2.2967828979846384E-2</v>
      </c>
      <c r="AH2212" s="16">
        <v>0.14773247103331771</v>
      </c>
      <c r="AI2212" s="10" t="s">
        <v>8349</v>
      </c>
      <c r="AJ2212" s="10" t="s">
        <v>107</v>
      </c>
      <c r="AK2212" s="16" t="s">
        <v>110</v>
      </c>
      <c r="AL2212" s="16">
        <f t="shared" si="136"/>
        <v>0.15155140705333747</v>
      </c>
      <c r="AM2212" s="16">
        <f t="shared" si="137"/>
        <v>8.6505543146045021</v>
      </c>
      <c r="AN2212" s="17">
        <f t="shared" si="138"/>
        <v>5.0287730765214233E-9</v>
      </c>
      <c r="AO2212" s="16">
        <f t="shared" si="139"/>
        <v>32.466344903708716</v>
      </c>
      <c r="AP2212" s="18">
        <v>3606.9322608337588</v>
      </c>
      <c r="AQ2212" s="18" t="s">
        <v>124</v>
      </c>
      <c r="AR2212" s="16">
        <v>0.38782484421613833</v>
      </c>
      <c r="AS2212" s="10" t="s">
        <v>74</v>
      </c>
      <c r="AT2212" s="16">
        <v>0.3799919051324232</v>
      </c>
      <c r="AU2212" s="10" t="s">
        <v>74</v>
      </c>
      <c r="AV2212" s="10" t="s">
        <v>8349</v>
      </c>
      <c r="AW2212" s="10" t="s">
        <v>8349</v>
      </c>
      <c r="AX2212" s="10" t="s">
        <v>8349</v>
      </c>
      <c r="AY2212" s="10" t="s">
        <v>8349</v>
      </c>
      <c r="AZ2212" s="10" t="s">
        <v>8349</v>
      </c>
      <c r="BA2212" s="10" t="s">
        <v>8349</v>
      </c>
    </row>
    <row r="2213" spans="1:53" s="13" customFormat="1">
      <c r="A2213" s="31">
        <v>112870</v>
      </c>
      <c r="B2213" s="10">
        <v>216259</v>
      </c>
      <c r="C2213" s="10" t="s">
        <v>5692</v>
      </c>
      <c r="D2213" s="10" t="s">
        <v>5693</v>
      </c>
      <c r="E2213" s="15" t="s">
        <v>8349</v>
      </c>
      <c r="F2213" s="10" t="s">
        <v>9394</v>
      </c>
      <c r="G2213" s="10" t="s">
        <v>8349</v>
      </c>
      <c r="H2213" s="10" t="s">
        <v>8349</v>
      </c>
      <c r="I2213" s="10" t="s">
        <v>8349</v>
      </c>
      <c r="J2213" s="10" t="s">
        <v>569</v>
      </c>
      <c r="K2213" s="10" t="s">
        <v>570</v>
      </c>
      <c r="L2213" s="10">
        <v>342.8588092</v>
      </c>
      <c r="M2213" s="10">
        <v>13.96949165</v>
      </c>
      <c r="N2213" s="10">
        <v>404.92</v>
      </c>
      <c r="O2213" s="10">
        <v>201.91</v>
      </c>
      <c r="P2213" s="11">
        <v>83.878600000000006</v>
      </c>
      <c r="Q2213" s="11">
        <v>-39.633499999999998</v>
      </c>
      <c r="R2213" s="37">
        <v>21.281123643328367</v>
      </c>
      <c r="S2213" s="16">
        <v>2.1493934879761652E-2</v>
      </c>
      <c r="T2213" s="37">
        <v>8.2899999999999991</v>
      </c>
      <c r="U2213" s="16">
        <v>2.1213203435596424E-3</v>
      </c>
      <c r="V2213" s="10" t="s">
        <v>4770</v>
      </c>
      <c r="W2213" s="37">
        <v>0.84899999999999998</v>
      </c>
      <c r="X2213" s="16">
        <v>3.0000000000000001E-3</v>
      </c>
      <c r="Y2213" s="10" t="s">
        <v>4770</v>
      </c>
      <c r="Z2213" s="16">
        <v>6.6500272251147585</v>
      </c>
      <c r="AA2213" s="16">
        <v>4.9303710792019118E-2</v>
      </c>
      <c r="AB2213" s="29" t="s">
        <v>8349</v>
      </c>
      <c r="AC2213" s="16">
        <v>2.2139999999999995</v>
      </c>
      <c r="AD2213" s="16">
        <v>2.4093567606313517E-2</v>
      </c>
      <c r="AE2213" s="10" t="s">
        <v>120</v>
      </c>
      <c r="AF2213" s="10" t="s">
        <v>4075</v>
      </c>
      <c r="AG2213" s="37">
        <v>0.2395796087820134</v>
      </c>
      <c r="AH2213" s="16">
        <v>5.4875822525617443E-2</v>
      </c>
      <c r="AI2213" s="10" t="s">
        <v>4332</v>
      </c>
      <c r="AJ2213" s="10" t="s">
        <v>107</v>
      </c>
      <c r="AK2213" s="16" t="s">
        <v>57</v>
      </c>
      <c r="AL2213" s="16">
        <f t="shared" si="136"/>
        <v>0.48946870051313129</v>
      </c>
      <c r="AM2213" s="16">
        <f t="shared" si="137"/>
        <v>23.000134237112039</v>
      </c>
      <c r="AN2213" s="17">
        <f t="shared" si="138"/>
        <v>4.8209445113957975E-10</v>
      </c>
      <c r="AO2213" s="16">
        <f t="shared" si="139"/>
        <v>31.582169667939077</v>
      </c>
      <c r="AP2213" s="18">
        <v>4969</v>
      </c>
      <c r="AQ2213" s="18" t="s">
        <v>141</v>
      </c>
      <c r="AR2213" s="16">
        <v>0.67</v>
      </c>
      <c r="AS2213" s="10" t="s">
        <v>73</v>
      </c>
      <c r="AT2213" s="16">
        <v>0.69499999999999995</v>
      </c>
      <c r="AU2213" s="10" t="s">
        <v>73</v>
      </c>
      <c r="AV2213" s="10">
        <v>4.6500000000000004</v>
      </c>
      <c r="AW2213" s="10" t="s">
        <v>73</v>
      </c>
      <c r="AX2213" s="10">
        <v>4.3</v>
      </c>
      <c r="AY2213" s="10" t="s">
        <v>141</v>
      </c>
      <c r="AZ2213" s="10" t="s">
        <v>103</v>
      </c>
      <c r="BA2213" s="10">
        <v>-0.63</v>
      </c>
    </row>
    <row r="2214" spans="1:53" s="13" customFormat="1">
      <c r="A2214" s="31">
        <v>112909</v>
      </c>
      <c r="B2214" s="10" t="s">
        <v>8349</v>
      </c>
      <c r="C2214" s="10" t="s">
        <v>5694</v>
      </c>
      <c r="D2214" s="10" t="s">
        <v>5695</v>
      </c>
      <c r="E2214" s="15" t="s">
        <v>8349</v>
      </c>
      <c r="F2214" s="10" t="s">
        <v>9395</v>
      </c>
      <c r="G2214" s="10" t="s">
        <v>8349</v>
      </c>
      <c r="H2214" s="10" t="s">
        <v>8349</v>
      </c>
      <c r="I2214" s="10" t="s">
        <v>8349</v>
      </c>
      <c r="J2214" s="10" t="s">
        <v>571</v>
      </c>
      <c r="K2214" s="10" t="s">
        <v>346</v>
      </c>
      <c r="L2214" s="10">
        <v>342.97156518000003</v>
      </c>
      <c r="M2214" s="10">
        <v>31.75433773</v>
      </c>
      <c r="N2214" s="10">
        <v>527.01</v>
      </c>
      <c r="O2214" s="10">
        <v>-50.59</v>
      </c>
      <c r="P2214" s="11">
        <v>95.158299999999997</v>
      </c>
      <c r="Q2214" s="11">
        <v>-24.5914</v>
      </c>
      <c r="R2214" s="37">
        <v>14.539110206455364</v>
      </c>
      <c r="S2214" s="16">
        <v>4.0273335271881358E-2</v>
      </c>
      <c r="T2214" s="37">
        <v>11.66</v>
      </c>
      <c r="U2214" s="16">
        <v>1.4142135623730949E-2</v>
      </c>
      <c r="V2214" s="10" t="s">
        <v>4770</v>
      </c>
      <c r="W2214" s="37">
        <v>1.5</v>
      </c>
      <c r="X2214" s="16">
        <v>0.02</v>
      </c>
      <c r="Y2214" s="10" t="s">
        <v>4770</v>
      </c>
      <c r="Z2214" s="16">
        <v>10.847310857429974</v>
      </c>
      <c r="AA2214" s="16">
        <v>0.10340432929577759</v>
      </c>
      <c r="AB2214" s="29" t="s">
        <v>8349</v>
      </c>
      <c r="AC2214" s="16">
        <v>4.7860000000000005</v>
      </c>
      <c r="AD2214" s="16">
        <v>2.5317977802344325E-2</v>
      </c>
      <c r="AE2214" s="10" t="s">
        <v>120</v>
      </c>
      <c r="AF2214" s="10" t="s">
        <v>4075</v>
      </c>
      <c r="AG2214" s="37">
        <v>2.6725315428909793E-2</v>
      </c>
      <c r="AH2214" s="16">
        <v>0.13708557661953211</v>
      </c>
      <c r="AI2214" s="10" t="s">
        <v>4435</v>
      </c>
      <c r="AJ2214" s="10" t="s">
        <v>107</v>
      </c>
      <c r="AK2214" s="22" t="s">
        <v>110</v>
      </c>
      <c r="AL2214" s="16">
        <f t="shared" si="136"/>
        <v>0.16347879198510673</v>
      </c>
      <c r="AM2214" s="16">
        <f t="shared" si="137"/>
        <v>11.244071312735642</v>
      </c>
      <c r="AN2214" s="17">
        <f t="shared" si="138"/>
        <v>4.3217450625506646E-9</v>
      </c>
      <c r="AO2214" s="16">
        <f t="shared" si="139"/>
        <v>32.570852138745906</v>
      </c>
      <c r="AP2214" s="18">
        <v>3354.6470370453007</v>
      </c>
      <c r="AQ2214" s="18" t="s">
        <v>124</v>
      </c>
      <c r="AR2214" s="16">
        <v>0.48363684781753957</v>
      </c>
      <c r="AS2214" s="10" t="s">
        <v>74</v>
      </c>
      <c r="AT2214" s="16">
        <v>0.39504528433626329</v>
      </c>
      <c r="AU2214" s="10" t="s">
        <v>74</v>
      </c>
      <c r="AV2214" s="10" t="s">
        <v>8349</v>
      </c>
      <c r="AW2214" s="10" t="s">
        <v>8349</v>
      </c>
      <c r="AX2214" s="10" t="s">
        <v>8349</v>
      </c>
      <c r="AY2214" s="10" t="s">
        <v>8349</v>
      </c>
      <c r="AZ2214" s="10" t="s">
        <v>8349</v>
      </c>
      <c r="BA2214" s="10" t="s">
        <v>8349</v>
      </c>
    </row>
    <row r="2215" spans="1:53" s="13" customFormat="1">
      <c r="A2215" s="31">
        <v>112915</v>
      </c>
      <c r="B2215" s="10">
        <v>216448</v>
      </c>
      <c r="C2215" s="10" t="s">
        <v>5696</v>
      </c>
      <c r="D2215" s="10" t="s">
        <v>8349</v>
      </c>
      <c r="E2215" s="15" t="s">
        <v>8349</v>
      </c>
      <c r="F2215" s="10" t="s">
        <v>9396</v>
      </c>
      <c r="G2215" s="10" t="s">
        <v>8349</v>
      </c>
      <c r="H2215" s="10" t="s">
        <v>8349</v>
      </c>
      <c r="I2215" s="10" t="s">
        <v>8349</v>
      </c>
      <c r="J2215" s="10" t="s">
        <v>347</v>
      </c>
      <c r="K2215" s="10" t="s">
        <v>348</v>
      </c>
      <c r="L2215" s="10">
        <v>343.00272476999999</v>
      </c>
      <c r="M2215" s="10">
        <v>57.717444229999998</v>
      </c>
      <c r="N2215" s="10">
        <v>-93.06</v>
      </c>
      <c r="O2215" s="10">
        <v>-219.5</v>
      </c>
      <c r="P2215" s="11">
        <v>107.5064</v>
      </c>
      <c r="Q2215" s="11">
        <v>-1.5327</v>
      </c>
      <c r="R2215" s="37">
        <v>23.877745940783189</v>
      </c>
      <c r="S2215" s="16">
        <v>2.2683858643744028E-2</v>
      </c>
      <c r="T2215" s="37">
        <v>8.1737788837975014</v>
      </c>
      <c r="U2215" s="16">
        <v>2.1633307652783935E-2</v>
      </c>
      <c r="V2215" s="10" t="s">
        <v>4767</v>
      </c>
      <c r="W2215" s="37">
        <v>1.0307781598700001</v>
      </c>
      <c r="X2215" s="16">
        <v>2.1633307652783935E-2</v>
      </c>
      <c r="Y2215" s="10" t="s">
        <v>4768</v>
      </c>
      <c r="Z2215" s="16">
        <v>6.2838122488315253</v>
      </c>
      <c r="AA2215" s="16">
        <v>7.1457949460461023E-2</v>
      </c>
      <c r="AB2215" s="10" t="s">
        <v>4782</v>
      </c>
      <c r="AC2215" s="16">
        <v>2.6917788837975012</v>
      </c>
      <c r="AD2215" s="16">
        <v>2.7513632984395211E-2</v>
      </c>
      <c r="AE2215" s="10" t="s">
        <v>122</v>
      </c>
      <c r="AF2215" s="10" t="s">
        <v>4075</v>
      </c>
      <c r="AG2215" s="37">
        <v>0.41665891022218254</v>
      </c>
      <c r="AH2215" s="16">
        <v>7.6571786847988613E-2</v>
      </c>
      <c r="AI2215" s="10" t="s">
        <v>4576</v>
      </c>
      <c r="AJ2215" s="10" t="s">
        <v>107</v>
      </c>
      <c r="AK2215" s="16" t="s">
        <v>57</v>
      </c>
      <c r="AL2215" s="16">
        <f t="shared" si="136"/>
        <v>0.64549121622387906</v>
      </c>
      <c r="AM2215" s="16">
        <f t="shared" si="137"/>
        <v>27.033172135456056</v>
      </c>
      <c r="AN2215" s="17">
        <f t="shared" si="138"/>
        <v>2.7720516030344786E-10</v>
      </c>
      <c r="AO2215" s="16">
        <f t="shared" si="139"/>
        <v>32.066775607273719</v>
      </c>
      <c r="AP2215" s="18">
        <v>4581.4729566314581</v>
      </c>
      <c r="AQ2215" s="18" t="s">
        <v>124</v>
      </c>
      <c r="AR2215" s="16">
        <v>1.0238390936843742</v>
      </c>
      <c r="AS2215" s="10" t="s">
        <v>74</v>
      </c>
      <c r="AT2215" s="16">
        <v>0.79892841005145165</v>
      </c>
      <c r="AU2215" s="10" t="s">
        <v>74</v>
      </c>
      <c r="AV2215" s="10" t="s">
        <v>8349</v>
      </c>
      <c r="AW2215" s="10" t="s">
        <v>8349</v>
      </c>
      <c r="AX2215" s="10" t="s">
        <v>8349</v>
      </c>
      <c r="AY2215" s="10" t="s">
        <v>8349</v>
      </c>
      <c r="AZ2215" s="10" t="s">
        <v>101</v>
      </c>
      <c r="BA2215" s="10" t="s">
        <v>8349</v>
      </c>
    </row>
    <row r="2216" spans="1:53" s="13" customFormat="1">
      <c r="A2216" s="31">
        <v>112918</v>
      </c>
      <c r="B2216" s="10" t="s">
        <v>8349</v>
      </c>
      <c r="C2216" s="10" t="s">
        <v>5697</v>
      </c>
      <c r="D2216" s="10" t="s">
        <v>8349</v>
      </c>
      <c r="E2216" s="15" t="s">
        <v>8349</v>
      </c>
      <c r="F2216" s="10" t="s">
        <v>8349</v>
      </c>
      <c r="G2216" s="10" t="s">
        <v>8349</v>
      </c>
      <c r="H2216" s="10" t="s">
        <v>8349</v>
      </c>
      <c r="I2216" s="10" t="s">
        <v>8349</v>
      </c>
      <c r="J2216" s="10" t="s">
        <v>349</v>
      </c>
      <c r="K2216" s="10" t="s">
        <v>350</v>
      </c>
      <c r="L2216" s="10">
        <v>343.01014900000001</v>
      </c>
      <c r="M2216" s="10">
        <v>23.4136126</v>
      </c>
      <c r="N2216" s="10">
        <v>132.91999999999999</v>
      </c>
      <c r="O2216" s="10">
        <v>-154.13</v>
      </c>
      <c r="P2216" s="11">
        <v>90.418899999999994</v>
      </c>
      <c r="Q2216" s="11">
        <v>-31.814299999999999</v>
      </c>
      <c r="R2216" s="37">
        <v>26.198585276395072</v>
      </c>
      <c r="S2216" s="16">
        <v>4.6633481791983233E-2</v>
      </c>
      <c r="T2216" s="37">
        <v>9.7862433841124616</v>
      </c>
      <c r="U2216" s="16">
        <v>6.5306967469022786E-2</v>
      </c>
      <c r="V2216" s="10" t="s">
        <v>4767</v>
      </c>
      <c r="W2216" s="37">
        <v>1.2</v>
      </c>
      <c r="X2216" s="16">
        <v>1.4999999999999999E-2</v>
      </c>
      <c r="Y2216" s="10" t="s">
        <v>4770</v>
      </c>
      <c r="Z2216" s="16">
        <v>7.6948541838579549</v>
      </c>
      <c r="AA2216" s="16">
        <v>0.16900748928333975</v>
      </c>
      <c r="AB2216" s="29" t="s">
        <v>8349</v>
      </c>
      <c r="AC2216" s="16">
        <v>2.9692433841124615</v>
      </c>
      <c r="AD2216" s="16">
        <v>6.8300805266116746E-2</v>
      </c>
      <c r="AE2216" s="10" t="s">
        <v>120</v>
      </c>
      <c r="AF2216" s="10" t="s">
        <v>4075</v>
      </c>
      <c r="AG2216" s="37">
        <v>0.13668680452839468</v>
      </c>
      <c r="AH2216" s="16">
        <v>0.18228694806227408</v>
      </c>
      <c r="AI2216" s="10" t="s">
        <v>4645</v>
      </c>
      <c r="AJ2216" s="10" t="s">
        <v>107</v>
      </c>
      <c r="AK2216" s="16" t="s">
        <v>108</v>
      </c>
      <c r="AL2216" s="16">
        <f t="shared" si="136"/>
        <v>0.36971178575803432</v>
      </c>
      <c r="AM2216" s="16">
        <f t="shared" si="137"/>
        <v>14.111898862384171</v>
      </c>
      <c r="AN2216" s="17">
        <f t="shared" si="138"/>
        <v>8.4499744067106759E-10</v>
      </c>
      <c r="AO2216" s="16">
        <f t="shared" si="139"/>
        <v>32.469104900211946</v>
      </c>
      <c r="AP2216" s="18">
        <v>4366.6694275327227</v>
      </c>
      <c r="AQ2216" s="18" t="s">
        <v>124</v>
      </c>
      <c r="AR2216" s="16">
        <v>0.64552681968754855</v>
      </c>
      <c r="AS2216" s="10" t="s">
        <v>74</v>
      </c>
      <c r="AT2216" s="16">
        <v>0.60033191701792588</v>
      </c>
      <c r="AU2216" s="10" t="s">
        <v>74</v>
      </c>
      <c r="AV2216" s="10" t="s">
        <v>8349</v>
      </c>
      <c r="AW2216" s="10" t="s">
        <v>8349</v>
      </c>
      <c r="AX2216" s="10" t="s">
        <v>8349</v>
      </c>
      <c r="AY2216" s="10" t="s">
        <v>8349</v>
      </c>
      <c r="AZ2216" s="10" t="s">
        <v>8349</v>
      </c>
      <c r="BA2216" s="10" t="s">
        <v>8349</v>
      </c>
    </row>
    <row r="2217" spans="1:53" s="13" customFormat="1">
      <c r="A2217" s="31">
        <v>112935</v>
      </c>
      <c r="B2217" s="10">
        <v>216385</v>
      </c>
      <c r="C2217" s="10" t="s">
        <v>5698</v>
      </c>
      <c r="D2217" s="10" t="s">
        <v>5699</v>
      </c>
      <c r="E2217" s="15" t="s">
        <v>8349</v>
      </c>
      <c r="F2217" s="10" t="s">
        <v>9397</v>
      </c>
      <c r="G2217" s="10" t="s">
        <v>8349</v>
      </c>
      <c r="H2217" s="10" t="s">
        <v>8349</v>
      </c>
      <c r="I2217" s="10" t="s">
        <v>8349</v>
      </c>
      <c r="J2217" s="10" t="s">
        <v>351</v>
      </c>
      <c r="K2217" s="10" t="s">
        <v>352</v>
      </c>
      <c r="L2217" s="10">
        <v>343.09902714999998</v>
      </c>
      <c r="M2217" s="10">
        <v>9.8355573300000003</v>
      </c>
      <c r="N2217" s="10">
        <v>521.86</v>
      </c>
      <c r="O2217" s="10">
        <v>44.1</v>
      </c>
      <c r="P2217" s="11">
        <v>80.872900000000001</v>
      </c>
      <c r="Q2217" s="11">
        <v>-43.106699999999996</v>
      </c>
      <c r="R2217" s="37">
        <v>27.27768685215494</v>
      </c>
      <c r="S2217" s="16">
        <v>7.9105291871249313E-3</v>
      </c>
      <c r="T2217" s="37">
        <v>5.1576375965245793</v>
      </c>
      <c r="U2217" s="16">
        <v>1.6643316977093238E-2</v>
      </c>
      <c r="V2217" s="10" t="s">
        <v>4767</v>
      </c>
      <c r="W2217" s="37">
        <v>0.47090857832936028</v>
      </c>
      <c r="X2217" s="16">
        <v>1.6643316977093238E-2</v>
      </c>
      <c r="Y2217" s="10" t="s">
        <v>4768</v>
      </c>
      <c r="Z2217" s="16">
        <v>2.9785998996555687</v>
      </c>
      <c r="AA2217" s="16">
        <v>3.3889114834523504E-2</v>
      </c>
      <c r="AB2217" s="29" t="s">
        <v>8349</v>
      </c>
      <c r="AC2217" s="16" t="s">
        <v>8349</v>
      </c>
      <c r="AD2217" s="16" t="s">
        <v>8349</v>
      </c>
      <c r="AE2217" s="10" t="s">
        <v>8349</v>
      </c>
      <c r="AF2217" s="10" t="s">
        <v>4080</v>
      </c>
      <c r="AG2217" s="37">
        <v>5.4979831886942678</v>
      </c>
      <c r="AH2217" s="16">
        <v>0.10558632536587076</v>
      </c>
      <c r="AI2217" s="10" t="s">
        <v>4186</v>
      </c>
      <c r="AJ2217" s="10" t="s">
        <v>107</v>
      </c>
      <c r="AK2217" s="16" t="s">
        <v>111</v>
      </c>
      <c r="AL2217" s="16">
        <f t="shared" si="136"/>
        <v>2.3447778548711748</v>
      </c>
      <c r="AM2217" s="16">
        <f t="shared" si="137"/>
        <v>85.959556159577261</v>
      </c>
      <c r="AN2217" s="17">
        <f t="shared" si="138"/>
        <v>2.1007703377032412E-11</v>
      </c>
      <c r="AO2217" s="16">
        <f t="shared" si="139"/>
        <v>31.85169115484808</v>
      </c>
      <c r="AP2217" s="18">
        <v>6250</v>
      </c>
      <c r="AQ2217" s="18" t="s">
        <v>129</v>
      </c>
      <c r="AR2217" s="16">
        <v>1.9984500388976778</v>
      </c>
      <c r="AS2217" s="10" t="s">
        <v>74</v>
      </c>
      <c r="AT2217" s="16">
        <v>1.5480883611202128</v>
      </c>
      <c r="AU2217" s="10" t="s">
        <v>74</v>
      </c>
      <c r="AV2217" s="10">
        <v>3.69</v>
      </c>
      <c r="AW2217" s="10" t="s">
        <v>96</v>
      </c>
      <c r="AX2217" s="10" t="s">
        <v>8349</v>
      </c>
      <c r="AY2217" s="10" t="s">
        <v>8349</v>
      </c>
      <c r="AZ2217" s="10" t="s">
        <v>102</v>
      </c>
      <c r="BA2217" s="10" t="s">
        <v>8349</v>
      </c>
    </row>
    <row r="2218" spans="1:53" s="13" customFormat="1">
      <c r="A2218" s="31">
        <v>112978</v>
      </c>
      <c r="B2218" s="10" t="s">
        <v>8349</v>
      </c>
      <c r="C2218" s="10" t="s">
        <v>5700</v>
      </c>
      <c r="D2218" s="10" t="s">
        <v>5701</v>
      </c>
      <c r="E2218" s="15" t="s">
        <v>8349</v>
      </c>
      <c r="F2218" s="10" t="s">
        <v>8349</v>
      </c>
      <c r="G2218" s="10" t="s">
        <v>8349</v>
      </c>
      <c r="H2218" s="10" t="s">
        <v>8349</v>
      </c>
      <c r="I2218" s="10" t="s">
        <v>8349</v>
      </c>
      <c r="J2218" s="10" t="s">
        <v>353</v>
      </c>
      <c r="K2218" s="10" t="s">
        <v>354</v>
      </c>
      <c r="L2218" s="10">
        <v>343.20144081000001</v>
      </c>
      <c r="M2218" s="10">
        <v>-28.794518060000001</v>
      </c>
      <c r="N2218" s="10">
        <v>-407.77</v>
      </c>
      <c r="O2218" s="10">
        <v>-277.61</v>
      </c>
      <c r="P2218" s="11">
        <v>22.296900000000001</v>
      </c>
      <c r="Q2218" s="11">
        <v>-63.818399999999997</v>
      </c>
      <c r="R2218" s="37">
        <v>19.611688566385563</v>
      </c>
      <c r="S2218" s="16">
        <v>5.5697195528534998E-2</v>
      </c>
      <c r="T2218" s="37">
        <v>11.869</v>
      </c>
      <c r="U2218" s="16">
        <v>1.2E-2</v>
      </c>
      <c r="V2218" s="10" t="s">
        <v>4769</v>
      </c>
      <c r="W2218" s="37">
        <v>1.542</v>
      </c>
      <c r="X2218" s="16">
        <v>8.3999999999999995E-3</v>
      </c>
      <c r="Y2218" s="10" t="s">
        <v>4769</v>
      </c>
      <c r="Z2218" s="16">
        <v>10.406425059837368</v>
      </c>
      <c r="AA2218" s="16">
        <v>0.13644360253460164</v>
      </c>
      <c r="AB2218" s="29" t="s">
        <v>8349</v>
      </c>
      <c r="AC2218" s="16">
        <v>4.242</v>
      </c>
      <c r="AD2218" s="16">
        <v>2.6239283526803853E-2</v>
      </c>
      <c r="AE2218" s="10" t="s">
        <v>125</v>
      </c>
      <c r="AF2218" s="10" t="s">
        <v>4075</v>
      </c>
      <c r="AG2218" s="37">
        <v>2.6880449558938639E-2</v>
      </c>
      <c r="AH2218" s="16">
        <v>0.16345291882563723</v>
      </c>
      <c r="AI2218" s="10" t="s">
        <v>4339</v>
      </c>
      <c r="AJ2218" s="10" t="s">
        <v>107</v>
      </c>
      <c r="AK2218" s="22" t="s">
        <v>110</v>
      </c>
      <c r="AL2218" s="16">
        <f t="shared" si="136"/>
        <v>0.16395258326399934</v>
      </c>
      <c r="AM2218" s="16">
        <f t="shared" si="137"/>
        <v>8.3599422206313267</v>
      </c>
      <c r="AN2218" s="17">
        <f t="shared" si="138"/>
        <v>4.2968031374159968E-9</v>
      </c>
      <c r="AO2218" s="16">
        <f t="shared" si="139"/>
        <v>32.786136358804235</v>
      </c>
      <c r="AP2218" s="18">
        <v>3591.2651349903881</v>
      </c>
      <c r="AQ2218" s="18" t="s">
        <v>124</v>
      </c>
      <c r="AR2218" s="16">
        <v>0.4232285452340171</v>
      </c>
      <c r="AS2218" s="10" t="s">
        <v>74</v>
      </c>
      <c r="AT2218" s="16">
        <v>0.39563200535557835</v>
      </c>
      <c r="AU2218" s="10" t="s">
        <v>74</v>
      </c>
      <c r="AV2218" s="10" t="s">
        <v>8349</v>
      </c>
      <c r="AW2218" s="10" t="s">
        <v>8349</v>
      </c>
      <c r="AX2218" s="10" t="s">
        <v>8349</v>
      </c>
      <c r="AY2218" s="10" t="s">
        <v>8349</v>
      </c>
      <c r="AZ2218" s="10" t="s">
        <v>8349</v>
      </c>
      <c r="BA2218" s="10" t="s">
        <v>8349</v>
      </c>
    </row>
    <row r="2219" spans="1:53" s="13" customFormat="1">
      <c r="A2219" s="31">
        <v>113020</v>
      </c>
      <c r="B2219" s="10" t="s">
        <v>8349</v>
      </c>
      <c r="C2219" s="10" t="s">
        <v>5702</v>
      </c>
      <c r="D2219" s="10" t="s">
        <v>5703</v>
      </c>
      <c r="E2219" s="10" t="s">
        <v>5704</v>
      </c>
      <c r="F2219" s="10" t="s">
        <v>8349</v>
      </c>
      <c r="G2219" s="10" t="s">
        <v>8349</v>
      </c>
      <c r="H2219" s="10" t="s">
        <v>8349</v>
      </c>
      <c r="I2219" s="10">
        <v>4</v>
      </c>
      <c r="J2219" s="10" t="s">
        <v>355</v>
      </c>
      <c r="K2219" s="10" t="s">
        <v>356</v>
      </c>
      <c r="L2219" s="10">
        <v>343.31731628</v>
      </c>
      <c r="M2219" s="10">
        <v>-14.262058420000001</v>
      </c>
      <c r="N2219" s="10">
        <v>960.33</v>
      </c>
      <c r="O2219" s="10">
        <v>-675.64</v>
      </c>
      <c r="P2219" s="11">
        <v>52.004600000000003</v>
      </c>
      <c r="Q2219" s="11">
        <v>-59.627299999999998</v>
      </c>
      <c r="R2219" s="37">
        <v>4.662656781834289</v>
      </c>
      <c r="S2219" s="24">
        <v>4.6626567818342894E-3</v>
      </c>
      <c r="T2219" s="37">
        <v>10.179</v>
      </c>
      <c r="U2219" s="16">
        <v>1.2E-2</v>
      </c>
      <c r="V2219" s="10" t="s">
        <v>4769</v>
      </c>
      <c r="W2219" s="37">
        <v>1.571</v>
      </c>
      <c r="X2219" s="16">
        <v>8.3999999999999995E-3</v>
      </c>
      <c r="Y2219" s="10" t="s">
        <v>4769</v>
      </c>
      <c r="Z2219" s="16">
        <v>11.835832758928905</v>
      </c>
      <c r="AA2219" s="16">
        <v>2.2148508491786956E-2</v>
      </c>
      <c r="AB2219" s="29" t="s">
        <v>8349</v>
      </c>
      <c r="AC2219" s="16">
        <v>5.15</v>
      </c>
      <c r="AD2219" s="16">
        <v>3.2457664734234962E-2</v>
      </c>
      <c r="AE2219" s="10" t="s">
        <v>125</v>
      </c>
      <c r="AF2219" s="10" t="s">
        <v>4075</v>
      </c>
      <c r="AG2219" s="37">
        <v>1.5284032197689257E-2</v>
      </c>
      <c r="AH2219" s="16">
        <v>9.2685254643933304E-2</v>
      </c>
      <c r="AI2219" s="16" t="s">
        <v>4310</v>
      </c>
      <c r="AJ2219" s="10" t="s">
        <v>107</v>
      </c>
      <c r="AK2219" s="22" t="s">
        <v>110</v>
      </c>
      <c r="AL2219" s="16">
        <f t="shared" si="136"/>
        <v>0.12362860590368742</v>
      </c>
      <c r="AM2219" s="16">
        <f t="shared" si="137"/>
        <v>26.51462710816384</v>
      </c>
      <c r="AN2219" s="17">
        <f t="shared" si="138"/>
        <v>7.5569063520725939E-9</v>
      </c>
      <c r="AO2219" s="16">
        <f t="shared" si="139"/>
        <v>30.483139899209476</v>
      </c>
      <c r="AP2219" s="18">
        <v>3227.1711764519478</v>
      </c>
      <c r="AQ2219" s="18" t="s">
        <v>124</v>
      </c>
      <c r="AR2219" s="16">
        <v>0.3952087890648775</v>
      </c>
      <c r="AS2219" s="10" t="s">
        <v>74</v>
      </c>
      <c r="AT2219" s="16">
        <v>0.34231031459062211</v>
      </c>
      <c r="AU2219" s="10" t="s">
        <v>74</v>
      </c>
      <c r="AV2219" s="10" t="s">
        <v>8349</v>
      </c>
      <c r="AW2219" s="10" t="s">
        <v>8349</v>
      </c>
      <c r="AX2219" s="10" t="s">
        <v>8349</v>
      </c>
      <c r="AY2219" s="10" t="s">
        <v>8349</v>
      </c>
      <c r="AZ2219" s="10" t="s">
        <v>8349</v>
      </c>
      <c r="BA2219" s="10" t="s">
        <v>8349</v>
      </c>
    </row>
    <row r="2220" spans="1:53" s="13" customFormat="1">
      <c r="A2220" s="31">
        <v>113137</v>
      </c>
      <c r="B2220" s="10">
        <v>216437</v>
      </c>
      <c r="C2220" s="10" t="s">
        <v>8349</v>
      </c>
      <c r="D2220" s="10" t="s">
        <v>8349</v>
      </c>
      <c r="E2220" s="15" t="s">
        <v>8349</v>
      </c>
      <c r="F2220" s="10" t="s">
        <v>8349</v>
      </c>
      <c r="G2220" s="10" t="s">
        <v>8349</v>
      </c>
      <c r="H2220" s="10" t="s">
        <v>8349</v>
      </c>
      <c r="I2220" s="10">
        <v>1</v>
      </c>
      <c r="J2220" s="10" t="s">
        <v>357</v>
      </c>
      <c r="K2220" s="10" t="s">
        <v>358</v>
      </c>
      <c r="L2220" s="10">
        <v>343.66482151999998</v>
      </c>
      <c r="M2220" s="10">
        <v>-70.073886669999993</v>
      </c>
      <c r="N2220" s="10">
        <v>-43.19</v>
      </c>
      <c r="O2220" s="10">
        <v>73.2</v>
      </c>
      <c r="P2220" s="11">
        <v>316.27210000000002</v>
      </c>
      <c r="Q2220" s="11">
        <v>-43.9054</v>
      </c>
      <c r="R2220" s="37">
        <v>26.745119015779618</v>
      </c>
      <c r="S2220" s="16">
        <v>9.628242845680663E-3</v>
      </c>
      <c r="T2220" s="37">
        <v>6.04</v>
      </c>
      <c r="U2220" s="16">
        <v>7.0710678118654751E-4</v>
      </c>
      <c r="V2220" s="10" t="s">
        <v>4770</v>
      </c>
      <c r="W2220" s="37">
        <v>0.66</v>
      </c>
      <c r="X2220" s="16">
        <v>1E-3</v>
      </c>
      <c r="Y2220" s="10" t="s">
        <v>4770</v>
      </c>
      <c r="Z2220" s="16">
        <v>3.9037773257710988</v>
      </c>
      <c r="AA2220" s="16">
        <v>2.1715872305072104E-2</v>
      </c>
      <c r="AB2220" s="29" t="s">
        <v>8349</v>
      </c>
      <c r="AC2220" s="16">
        <v>1.4523200000000003</v>
      </c>
      <c r="AD2220" s="16">
        <v>5.0004999750025002E-2</v>
      </c>
      <c r="AE2220" s="10" t="s">
        <v>2</v>
      </c>
      <c r="AF2220" s="10" t="s">
        <v>4075</v>
      </c>
      <c r="AG2220" s="37">
        <v>2.4427257955482644</v>
      </c>
      <c r="AH2220" s="16">
        <v>5.4516778242759342E-2</v>
      </c>
      <c r="AI2220" s="10" t="s">
        <v>4365</v>
      </c>
      <c r="AJ2220" s="10" t="s">
        <v>107</v>
      </c>
      <c r="AK2220" s="16" t="s">
        <v>109</v>
      </c>
      <c r="AL2220" s="16">
        <f t="shared" si="136"/>
        <v>1.5629221975352019</v>
      </c>
      <c r="AM2220" s="16">
        <f t="shared" si="137"/>
        <v>58.437660965841197</v>
      </c>
      <c r="AN2220" s="17">
        <f t="shared" si="138"/>
        <v>4.7283244075324581E-11</v>
      </c>
      <c r="AO2220" s="16">
        <f t="shared" si="139"/>
        <v>31.853231836044589</v>
      </c>
      <c r="AP2220" s="18">
        <v>5849</v>
      </c>
      <c r="AQ2220" s="18" t="s">
        <v>141</v>
      </c>
      <c r="AR2220" s="16">
        <v>1.48</v>
      </c>
      <c r="AS2220" s="10" t="s">
        <v>73</v>
      </c>
      <c r="AT2220" s="16">
        <v>1.117</v>
      </c>
      <c r="AU2220" s="10" t="s">
        <v>73</v>
      </c>
      <c r="AV2220" s="10">
        <v>4.18</v>
      </c>
      <c r="AW2220" s="10" t="s">
        <v>73</v>
      </c>
      <c r="AX2220" s="10">
        <v>7.16</v>
      </c>
      <c r="AY2220" s="10" t="s">
        <v>73</v>
      </c>
      <c r="AZ2220" s="10" t="s">
        <v>103</v>
      </c>
      <c r="BA2220" s="10">
        <v>0.22</v>
      </c>
    </row>
    <row r="2221" spans="1:53" s="13" customFormat="1">
      <c r="A2221" s="31">
        <v>113201</v>
      </c>
      <c r="B2221" s="10" t="s">
        <v>8349</v>
      </c>
      <c r="C2221" s="10" t="s">
        <v>5705</v>
      </c>
      <c r="D2221" s="10" t="s">
        <v>8349</v>
      </c>
      <c r="E2221" s="15" t="s">
        <v>8349</v>
      </c>
      <c r="F2221" s="10" t="s">
        <v>8349</v>
      </c>
      <c r="G2221" s="10" t="s">
        <v>8349</v>
      </c>
      <c r="H2221" s="10" t="s">
        <v>8349</v>
      </c>
      <c r="I2221" s="10" t="s">
        <v>8349</v>
      </c>
      <c r="J2221" s="10" t="s">
        <v>359</v>
      </c>
      <c r="K2221" s="10" t="s">
        <v>360</v>
      </c>
      <c r="L2221" s="10">
        <v>343.86276156999998</v>
      </c>
      <c r="M2221" s="10">
        <v>-52.302343710000002</v>
      </c>
      <c r="N2221" s="10">
        <v>140.02000000000001</v>
      </c>
      <c r="O2221" s="10">
        <v>-116.79</v>
      </c>
      <c r="P2221" s="11">
        <v>335.71170000000001</v>
      </c>
      <c r="Q2221" s="11">
        <v>-56.803699999999999</v>
      </c>
      <c r="R2221" s="37">
        <v>24.789291026276647</v>
      </c>
      <c r="S2221" s="16">
        <v>7.0401586514625678E-2</v>
      </c>
      <c r="T2221" s="37">
        <v>11.506</v>
      </c>
      <c r="U2221" s="16">
        <v>1.2E-2</v>
      </c>
      <c r="V2221" s="10" t="s">
        <v>4769</v>
      </c>
      <c r="W2221" s="37">
        <v>1.492</v>
      </c>
      <c r="X2221" s="16">
        <v>8.3999999999999995E-3</v>
      </c>
      <c r="Y2221" s="10" t="s">
        <v>4769</v>
      </c>
      <c r="Z2221" s="16">
        <v>9.5346794693837342</v>
      </c>
      <c r="AA2221" s="16">
        <v>0.17052313074514025</v>
      </c>
      <c r="AB2221" s="29" t="s">
        <v>8349</v>
      </c>
      <c r="AC2221" s="16">
        <v>3.9667309163052602</v>
      </c>
      <c r="AD2221" s="16">
        <v>0.27751036016696751</v>
      </c>
      <c r="AE2221" s="10" t="s">
        <v>125</v>
      </c>
      <c r="AF2221" s="10" t="s">
        <v>4075</v>
      </c>
      <c r="AG2221" s="37">
        <v>5.2563004882411703E-2</v>
      </c>
      <c r="AH2221" s="16">
        <v>0.32571481102204153</v>
      </c>
      <c r="AI2221" s="10" t="s">
        <v>4640</v>
      </c>
      <c r="AJ2221" s="10" t="s">
        <v>107</v>
      </c>
      <c r="AK2221" s="22" t="s">
        <v>110</v>
      </c>
      <c r="AL2221" s="16">
        <f t="shared" si="136"/>
        <v>0.22926623144809552</v>
      </c>
      <c r="AM2221" s="16">
        <f t="shared" si="137"/>
        <v>9.2485997766161727</v>
      </c>
      <c r="AN2221" s="17">
        <f t="shared" si="138"/>
        <v>2.1973629600968243E-9</v>
      </c>
      <c r="AO2221" s="16">
        <f t="shared" si="139"/>
        <v>33.151245501135563</v>
      </c>
      <c r="AP2221" s="18">
        <v>3732.3859657664543</v>
      </c>
      <c r="AQ2221" s="18" t="s">
        <v>124</v>
      </c>
      <c r="AR2221" s="16">
        <v>0.54792185452030528</v>
      </c>
      <c r="AS2221" s="10" t="s">
        <v>74</v>
      </c>
      <c r="AT2221" s="16">
        <v>0.46986086959643958</v>
      </c>
      <c r="AU2221" s="10" t="s">
        <v>74</v>
      </c>
      <c r="AV2221" s="10" t="s">
        <v>8349</v>
      </c>
      <c r="AW2221" s="10" t="s">
        <v>8349</v>
      </c>
      <c r="AX2221" s="10" t="s">
        <v>8349</v>
      </c>
      <c r="AY2221" s="10" t="s">
        <v>8349</v>
      </c>
      <c r="AZ2221" s="10" t="s">
        <v>8349</v>
      </c>
      <c r="BA2221" s="10" t="s">
        <v>8349</v>
      </c>
    </row>
    <row r="2222" spans="1:53" s="13" customFormat="1">
      <c r="A2222" s="31">
        <v>113229</v>
      </c>
      <c r="B2222" s="10" t="s">
        <v>8349</v>
      </c>
      <c r="C2222" s="10" t="s">
        <v>5706</v>
      </c>
      <c r="D2222" s="10" t="s">
        <v>5707</v>
      </c>
      <c r="E2222" s="15" t="s">
        <v>8349</v>
      </c>
      <c r="F2222" s="10" t="s">
        <v>8349</v>
      </c>
      <c r="G2222" s="10" t="s">
        <v>8349</v>
      </c>
      <c r="H2222" s="10" t="s">
        <v>8349</v>
      </c>
      <c r="I2222" s="10" t="s">
        <v>8349</v>
      </c>
      <c r="J2222" s="10" t="s">
        <v>361</v>
      </c>
      <c r="K2222" s="10" t="s">
        <v>362</v>
      </c>
      <c r="L2222" s="10">
        <v>343.94957091999999</v>
      </c>
      <c r="M2222" s="10">
        <v>-75.456090560000007</v>
      </c>
      <c r="N2222" s="10">
        <v>-1027.28</v>
      </c>
      <c r="O2222" s="10">
        <v>-1061.5999999999999</v>
      </c>
      <c r="P2222" s="11">
        <v>311.99310000000003</v>
      </c>
      <c r="Q2222" s="11">
        <v>-39.569600000000001</v>
      </c>
      <c r="R2222" s="37">
        <v>8.6154906521926424</v>
      </c>
      <c r="S2222" s="16">
        <v>1.0252433876109244E-2</v>
      </c>
      <c r="T2222" s="37">
        <v>10.377000000000001</v>
      </c>
      <c r="U2222" s="16">
        <v>1.2E-2</v>
      </c>
      <c r="V2222" s="10" t="s">
        <v>4769</v>
      </c>
      <c r="W2222" s="37">
        <v>1.496</v>
      </c>
      <c r="X2222" s="16">
        <v>8.3999999999999995E-3</v>
      </c>
      <c r="Y2222" s="10" t="s">
        <v>4769</v>
      </c>
      <c r="Z2222" s="16">
        <v>10.700599922204539</v>
      </c>
      <c r="AA2222" s="16">
        <v>3.437778771341371E-2</v>
      </c>
      <c r="AB2222" s="29" t="s">
        <v>8349</v>
      </c>
      <c r="AC2222" s="16">
        <v>4.609</v>
      </c>
      <c r="AD2222" s="16">
        <v>2.3526580712037181E-2</v>
      </c>
      <c r="AE2222" s="10" t="s">
        <v>125</v>
      </c>
      <c r="AF2222" s="10" t="s">
        <v>4075</v>
      </c>
      <c r="AG2222" s="37">
        <v>2.5215864236948514E-2</v>
      </c>
      <c r="AH2222" s="16">
        <v>9.6342266363567228E-2</v>
      </c>
      <c r="AI2222" s="10" t="s">
        <v>4628</v>
      </c>
      <c r="AJ2222" s="10" t="s">
        <v>107</v>
      </c>
      <c r="AK2222" s="16" t="s">
        <v>108</v>
      </c>
      <c r="AL2222" s="16">
        <f t="shared" si="136"/>
        <v>0.15879503845192555</v>
      </c>
      <c r="AM2222" s="16">
        <f t="shared" si="137"/>
        <v>18.431340113114999</v>
      </c>
      <c r="AN2222" s="17">
        <f t="shared" si="138"/>
        <v>4.5804497880647373E-9</v>
      </c>
      <c r="AO2222" s="16">
        <f t="shared" si="139"/>
        <v>31.224729683329151</v>
      </c>
      <c r="AP2222" s="18">
        <v>3425.4879748837247</v>
      </c>
      <c r="AQ2222" s="18" t="s">
        <v>124</v>
      </c>
      <c r="AR2222" s="16">
        <v>0.45055069146404808</v>
      </c>
      <c r="AS2222" s="10" t="s">
        <v>74</v>
      </c>
      <c r="AT2222" s="16">
        <v>0.38919995733656637</v>
      </c>
      <c r="AU2222" s="10" t="s">
        <v>74</v>
      </c>
      <c r="AV2222" s="10" t="s">
        <v>8349</v>
      </c>
      <c r="AW2222" s="10" t="s">
        <v>8349</v>
      </c>
      <c r="AX2222" s="10" t="s">
        <v>8349</v>
      </c>
      <c r="AY2222" s="10" t="s">
        <v>8349</v>
      </c>
      <c r="AZ2222" s="10" t="s">
        <v>8349</v>
      </c>
      <c r="BA2222" s="10" t="s">
        <v>8349</v>
      </c>
    </row>
    <row r="2223" spans="1:53" s="13" customFormat="1">
      <c r="A2223" s="31">
        <v>113244</v>
      </c>
      <c r="B2223" s="10" t="s">
        <v>8349</v>
      </c>
      <c r="C2223" s="10" t="s">
        <v>5708</v>
      </c>
      <c r="D2223" s="10" t="s">
        <v>5709</v>
      </c>
      <c r="E2223" s="15" t="s">
        <v>8349</v>
      </c>
      <c r="F2223" s="10" t="s">
        <v>9398</v>
      </c>
      <c r="G2223" s="10" t="s">
        <v>8349</v>
      </c>
      <c r="H2223" s="10" t="s">
        <v>8349</v>
      </c>
      <c r="I2223" s="10" t="s">
        <v>8349</v>
      </c>
      <c r="J2223" s="10" t="s">
        <v>363</v>
      </c>
      <c r="K2223" s="10" t="s">
        <v>364</v>
      </c>
      <c r="L2223" s="10">
        <v>343.98587766999998</v>
      </c>
      <c r="M2223" s="10">
        <v>5.75574999</v>
      </c>
      <c r="N2223" s="10">
        <v>356.62</v>
      </c>
      <c r="O2223" s="10">
        <v>-269.74</v>
      </c>
      <c r="P2223" s="11">
        <v>78.293099999999995</v>
      </c>
      <c r="Q2223" s="11">
        <v>-46.860599999999998</v>
      </c>
      <c r="R2223" s="37">
        <v>24.45585717779408</v>
      </c>
      <c r="S2223" s="16">
        <v>5.1846417216923457E-2</v>
      </c>
      <c r="T2223" s="37">
        <v>11.212</v>
      </c>
      <c r="U2223" s="16">
        <v>1.2E-2</v>
      </c>
      <c r="V2223" s="10" t="s">
        <v>4769</v>
      </c>
      <c r="W2223" s="37">
        <v>1.4490000000000001</v>
      </c>
      <c r="X2223" s="16">
        <v>8.3999999999999995E-3</v>
      </c>
      <c r="Y2223" s="10" t="s">
        <v>4769</v>
      </c>
      <c r="Z2223" s="16">
        <v>9.270085552771679</v>
      </c>
      <c r="AA2223" s="16">
        <v>0.12760654773562941</v>
      </c>
      <c r="AB2223" s="29" t="s">
        <v>8349</v>
      </c>
      <c r="AC2223" s="16">
        <v>3.99</v>
      </c>
      <c r="AD2223" s="16">
        <v>2.9849623113198599E-2</v>
      </c>
      <c r="AE2223" s="10" t="s">
        <v>125</v>
      </c>
      <c r="AF2223" s="10" t="s">
        <v>4075</v>
      </c>
      <c r="AG2223" s="37">
        <v>5.9976552448300302E-2</v>
      </c>
      <c r="AH2223" s="16">
        <v>0.15615194851491757</v>
      </c>
      <c r="AI2223" s="10" t="s">
        <v>4559</v>
      </c>
      <c r="AJ2223" s="10" t="s">
        <v>107</v>
      </c>
      <c r="AK2223" s="22" t="s">
        <v>110</v>
      </c>
      <c r="AL2223" s="16">
        <f t="shared" si="136"/>
        <v>0.2449011074868799</v>
      </c>
      <c r="AM2223" s="16">
        <f t="shared" si="137"/>
        <v>10.014006285138521</v>
      </c>
      <c r="AN2223" s="17">
        <f t="shared" si="138"/>
        <v>1.9257525697156537E-9</v>
      </c>
      <c r="AO2223" s="16">
        <f t="shared" si="139"/>
        <v>33.000498784864376</v>
      </c>
      <c r="AP2223" s="18">
        <v>3719.9011179260069</v>
      </c>
      <c r="AQ2223" s="18" t="s">
        <v>124</v>
      </c>
      <c r="AR2223" s="16">
        <v>0.58922285500553873</v>
      </c>
      <c r="AS2223" s="10" t="s">
        <v>74</v>
      </c>
      <c r="AT2223" s="16">
        <v>0.48602870838820322</v>
      </c>
      <c r="AU2223" s="10" t="s">
        <v>74</v>
      </c>
      <c r="AV2223" s="10" t="s">
        <v>8349</v>
      </c>
      <c r="AW2223" s="10" t="s">
        <v>8349</v>
      </c>
      <c r="AX2223" s="10" t="s">
        <v>8349</v>
      </c>
      <c r="AY2223" s="10" t="s">
        <v>8349</v>
      </c>
      <c r="AZ2223" s="10" t="s">
        <v>8349</v>
      </c>
      <c r="BA2223" s="10" t="s">
        <v>8349</v>
      </c>
    </row>
    <row r="2224" spans="1:53" s="13" customFormat="1">
      <c r="A2224" s="31">
        <v>113283</v>
      </c>
      <c r="B2224" s="10">
        <v>216803</v>
      </c>
      <c r="C2224" s="10" t="s">
        <v>5710</v>
      </c>
      <c r="D2224" s="10" t="s">
        <v>5711</v>
      </c>
      <c r="E2224" s="15" t="s">
        <v>8349</v>
      </c>
      <c r="F2224" s="10" t="s">
        <v>8349</v>
      </c>
      <c r="G2224" s="10" t="s">
        <v>8349</v>
      </c>
      <c r="H2224" s="10" t="s">
        <v>8349</v>
      </c>
      <c r="I2224" s="10" t="s">
        <v>8349</v>
      </c>
      <c r="J2224" s="10" t="s">
        <v>365</v>
      </c>
      <c r="K2224" s="10" t="s">
        <v>366</v>
      </c>
      <c r="L2224" s="10">
        <v>344.09927759999999</v>
      </c>
      <c r="M2224" s="10">
        <v>-31.565178710000001</v>
      </c>
      <c r="N2224" s="10">
        <v>330.53</v>
      </c>
      <c r="O2224" s="10">
        <v>-159.86000000000001</v>
      </c>
      <c r="P2224" s="11">
        <v>15.938000000000001</v>
      </c>
      <c r="Q2224" s="11">
        <v>-64.616500000000002</v>
      </c>
      <c r="R2224" s="37">
        <v>7.6091919038198155</v>
      </c>
      <c r="S2224" s="16">
        <v>4.717698980368285E-3</v>
      </c>
      <c r="T2224" s="37">
        <v>6.48</v>
      </c>
      <c r="U2224" s="16">
        <v>4.2426406871192849E-3</v>
      </c>
      <c r="V2224" s="10" t="s">
        <v>4770</v>
      </c>
      <c r="W2224" s="37">
        <v>1.0940000000000001</v>
      </c>
      <c r="X2224" s="16">
        <v>6.0000000000000001E-3</v>
      </c>
      <c r="Y2224" s="10" t="s">
        <v>4770</v>
      </c>
      <c r="Z2224" s="16">
        <v>7.0733073142724834</v>
      </c>
      <c r="AA2224" s="16">
        <v>1.4511235018360047E-2</v>
      </c>
      <c r="AB2224" s="29" t="s">
        <v>8349</v>
      </c>
      <c r="AC2224" s="16">
        <v>2.6500000000000004</v>
      </c>
      <c r="AD2224" s="16">
        <v>5.0179677161177515E-2</v>
      </c>
      <c r="AE2224" s="10" t="s">
        <v>4151</v>
      </c>
      <c r="AF2224" s="10" t="s">
        <v>4075</v>
      </c>
      <c r="AG2224" s="37">
        <v>0.19900678128535718</v>
      </c>
      <c r="AH2224" s="16">
        <v>5.2235772625262078E-2</v>
      </c>
      <c r="AI2224" s="10" t="s">
        <v>4299</v>
      </c>
      <c r="AJ2224" s="10" t="s">
        <v>107</v>
      </c>
      <c r="AK2224" s="16" t="s">
        <v>108</v>
      </c>
      <c r="AL2224" s="16">
        <f t="shared" si="136"/>
        <v>0.44610176113231964</v>
      </c>
      <c r="AM2224" s="16">
        <f t="shared" si="137"/>
        <v>58.626693448009441</v>
      </c>
      <c r="AN2224" s="17">
        <f t="shared" si="138"/>
        <v>5.8038223247470025E-10</v>
      </c>
      <c r="AO2224" s="16">
        <f t="shared" si="139"/>
        <v>29.570714728250749</v>
      </c>
      <c r="AP2224" s="18">
        <v>4615.5805663172596</v>
      </c>
      <c r="AQ2224" s="18" t="s">
        <v>124</v>
      </c>
      <c r="AR2224" s="16">
        <v>0.71</v>
      </c>
      <c r="AS2224" s="10" t="s">
        <v>73</v>
      </c>
      <c r="AT2224" s="16">
        <v>0.75</v>
      </c>
      <c r="AU2224" s="10" t="s">
        <v>73</v>
      </c>
      <c r="AV2224" s="10">
        <v>4.6399999999999997</v>
      </c>
      <c r="AW2224" s="10" t="s">
        <v>73</v>
      </c>
      <c r="AX2224" s="10" t="s">
        <v>8349</v>
      </c>
      <c r="AY2224" s="10" t="s">
        <v>8349</v>
      </c>
      <c r="AZ2224" s="10" t="s">
        <v>101</v>
      </c>
      <c r="BA2224" s="10" t="s">
        <v>8349</v>
      </c>
    </row>
    <row r="2225" spans="1:53" s="13" customFormat="1">
      <c r="A2225" s="31">
        <v>113296</v>
      </c>
      <c r="B2225" s="10">
        <v>216899</v>
      </c>
      <c r="C2225" s="10" t="s">
        <v>5712</v>
      </c>
      <c r="D2225" s="10" t="s">
        <v>5713</v>
      </c>
      <c r="E2225" s="10" t="s">
        <v>5514</v>
      </c>
      <c r="F2225" s="10" t="s">
        <v>8349</v>
      </c>
      <c r="G2225" s="10" t="s">
        <v>8349</v>
      </c>
      <c r="H2225" s="10" t="s">
        <v>8349</v>
      </c>
      <c r="I2225" s="10" t="s">
        <v>8349</v>
      </c>
      <c r="J2225" s="10" t="s">
        <v>367</v>
      </c>
      <c r="K2225" s="10" t="s">
        <v>368</v>
      </c>
      <c r="L2225" s="10">
        <v>344.14764241</v>
      </c>
      <c r="M2225" s="10">
        <v>16.55412209</v>
      </c>
      <c r="N2225" s="10">
        <v>-1033.21</v>
      </c>
      <c r="O2225" s="10">
        <v>-283.33</v>
      </c>
      <c r="P2225" s="11">
        <v>87.064999999999998</v>
      </c>
      <c r="Q2225" s="11">
        <v>-38.191299999999998</v>
      </c>
      <c r="R2225" s="37">
        <v>6.8320010931201747</v>
      </c>
      <c r="S2225" s="24">
        <v>6.8320010931201746E-3</v>
      </c>
      <c r="T2225" s="37">
        <v>8.6379999999999999</v>
      </c>
      <c r="U2225" s="16">
        <v>1.2E-2</v>
      </c>
      <c r="V2225" s="10" t="s">
        <v>4769</v>
      </c>
      <c r="W2225" s="37">
        <v>1.5049999999999999</v>
      </c>
      <c r="X2225" s="16">
        <v>8.3999999999999995E-3</v>
      </c>
      <c r="Y2225" s="10" t="s">
        <v>4769</v>
      </c>
      <c r="Z2225" s="16">
        <v>9.4652603641596436</v>
      </c>
      <c r="AA2225" s="16">
        <v>2.6886411969053725E-2</v>
      </c>
      <c r="AB2225" s="29" t="s">
        <v>8349</v>
      </c>
      <c r="AC2225" s="16">
        <v>4.157</v>
      </c>
      <c r="AD2225" s="16">
        <v>1.9196353820452466E-2</v>
      </c>
      <c r="AE2225" s="10" t="s">
        <v>125</v>
      </c>
      <c r="AF2225" s="10" t="s">
        <v>4075</v>
      </c>
      <c r="AG2225" s="37">
        <v>5.5246031514276588E-2</v>
      </c>
      <c r="AH2225" s="16">
        <v>9.3930182308828047E-2</v>
      </c>
      <c r="AI2225" s="16" t="s">
        <v>4595</v>
      </c>
      <c r="AJ2225" s="10" t="s">
        <v>107</v>
      </c>
      <c r="AK2225" s="22" t="s">
        <v>110</v>
      </c>
      <c r="AL2225" s="16">
        <f t="shared" si="136"/>
        <v>0.23504474364315528</v>
      </c>
      <c r="AM2225" s="16">
        <f t="shared" si="137"/>
        <v>34.40349912704864</v>
      </c>
      <c r="AN2225" s="17">
        <f t="shared" si="138"/>
        <v>2.0906479041875193E-9</v>
      </c>
      <c r="AO2225" s="16">
        <f t="shared" si="139"/>
        <v>30.337297756483032</v>
      </c>
      <c r="AP2225" s="18">
        <v>3633.3084343811952</v>
      </c>
      <c r="AQ2225" s="18" t="s">
        <v>124</v>
      </c>
      <c r="AR2225" s="16">
        <v>0.45</v>
      </c>
      <c r="AS2225" s="10" t="s">
        <v>73</v>
      </c>
      <c r="AT2225" s="16">
        <v>0.47589714477633432</v>
      </c>
      <c r="AU2225" s="10" t="s">
        <v>74</v>
      </c>
      <c r="AV2225" s="10">
        <v>4.83</v>
      </c>
      <c r="AW2225" s="10" t="s">
        <v>73</v>
      </c>
      <c r="AX2225" s="10" t="s">
        <v>8349</v>
      </c>
      <c r="AY2225" s="10" t="s">
        <v>8349</v>
      </c>
      <c r="AZ2225" s="10" t="s">
        <v>8349</v>
      </c>
      <c r="BA2225" s="10" t="s">
        <v>8349</v>
      </c>
    </row>
    <row r="2226" spans="1:53" s="13" customFormat="1">
      <c r="A2226" s="31">
        <v>113333</v>
      </c>
      <c r="B2226" s="10" t="s">
        <v>8349</v>
      </c>
      <c r="C2226" s="10" t="s">
        <v>5515</v>
      </c>
      <c r="D2226" s="10" t="s">
        <v>5516</v>
      </c>
      <c r="E2226" s="15" t="s">
        <v>8349</v>
      </c>
      <c r="F2226" s="10" t="s">
        <v>9399</v>
      </c>
      <c r="G2226" s="10" t="s">
        <v>8349</v>
      </c>
      <c r="H2226" s="10" t="s">
        <v>8349</v>
      </c>
      <c r="I2226" s="10" t="s">
        <v>8349</v>
      </c>
      <c r="J2226" s="10" t="s">
        <v>369</v>
      </c>
      <c r="K2226" s="10" t="s">
        <v>370</v>
      </c>
      <c r="L2226" s="10">
        <v>344.27969222000002</v>
      </c>
      <c r="M2226" s="10">
        <v>28.00209701</v>
      </c>
      <c r="N2226" s="10">
        <v>351.56</v>
      </c>
      <c r="O2226" s="10">
        <v>-58.78</v>
      </c>
      <c r="P2226" s="11">
        <v>94.229100000000003</v>
      </c>
      <c r="Q2226" s="11">
        <v>-28.4221</v>
      </c>
      <c r="R2226" s="37">
        <v>27.754648903691368</v>
      </c>
      <c r="S2226" s="16">
        <v>5.1068553982792121E-2</v>
      </c>
      <c r="T2226" s="37">
        <v>9.93</v>
      </c>
      <c r="U2226" s="16">
        <v>1.4142135623730949E-2</v>
      </c>
      <c r="V2226" s="10" t="s">
        <v>4770</v>
      </c>
      <c r="W2226" s="37">
        <v>1.18</v>
      </c>
      <c r="X2226" s="16">
        <v>0.02</v>
      </c>
      <c r="Y2226" s="10" t="s">
        <v>4770</v>
      </c>
      <c r="Z2226" s="16">
        <v>7.7133213106128427</v>
      </c>
      <c r="AA2226" s="16">
        <v>0.12796794225360131</v>
      </c>
      <c r="AB2226" s="29" t="s">
        <v>8349</v>
      </c>
      <c r="AC2226" s="16">
        <v>2.8309999999999995</v>
      </c>
      <c r="AD2226" s="16">
        <v>2.7E-2</v>
      </c>
      <c r="AE2226" s="10" t="s">
        <v>120</v>
      </c>
      <c r="AF2226" s="10" t="s">
        <v>4075</v>
      </c>
      <c r="AG2226" s="37">
        <v>0.12395489823869781</v>
      </c>
      <c r="AH2226" s="16">
        <v>0.13078529827400723</v>
      </c>
      <c r="AI2226" s="10" t="s">
        <v>4516</v>
      </c>
      <c r="AJ2226" s="10" t="s">
        <v>107</v>
      </c>
      <c r="AK2226" s="22" t="s">
        <v>110</v>
      </c>
      <c r="AL2226" s="16">
        <f t="shared" si="136"/>
        <v>0.35207229121119116</v>
      </c>
      <c r="AM2226" s="16">
        <f t="shared" si="137"/>
        <v>12.685164652339218</v>
      </c>
      <c r="AN2226" s="17">
        <f t="shared" si="138"/>
        <v>9.3179052737055747E-10</v>
      </c>
      <c r="AO2226" s="16">
        <f t="shared" si="139"/>
        <v>32.506704272312348</v>
      </c>
      <c r="AP2226" s="18">
        <v>4471.247543958676</v>
      </c>
      <c r="AQ2226" s="18" t="s">
        <v>124</v>
      </c>
      <c r="AR2226" s="16">
        <v>0.58630830192122219</v>
      </c>
      <c r="AS2226" s="10" t="s">
        <v>74</v>
      </c>
      <c r="AT2226" s="16">
        <v>0.58546846953632925</v>
      </c>
      <c r="AU2226" s="10" t="s">
        <v>74</v>
      </c>
      <c r="AV2226" s="10" t="s">
        <v>8349</v>
      </c>
      <c r="AW2226" s="10" t="s">
        <v>8349</v>
      </c>
      <c r="AX2226" s="10" t="s">
        <v>8349</v>
      </c>
      <c r="AY2226" s="10" t="s">
        <v>8349</v>
      </c>
      <c r="AZ2226" s="10" t="s">
        <v>8349</v>
      </c>
      <c r="BA2226" s="10" t="s">
        <v>8349</v>
      </c>
    </row>
    <row r="2227" spans="1:53" s="13" customFormat="1">
      <c r="A2227" s="31">
        <v>113357</v>
      </c>
      <c r="B2227" s="10">
        <v>217014</v>
      </c>
      <c r="C2227" s="10" t="s">
        <v>5517</v>
      </c>
      <c r="D2227" s="10" t="s">
        <v>5518</v>
      </c>
      <c r="E2227" s="15" t="s">
        <v>8349</v>
      </c>
      <c r="F2227" s="10" t="s">
        <v>9400</v>
      </c>
      <c r="G2227" s="10" t="s">
        <v>8349</v>
      </c>
      <c r="H2227" s="10" t="s">
        <v>8349</v>
      </c>
      <c r="I2227" s="10">
        <v>1</v>
      </c>
      <c r="J2227" s="10" t="s">
        <v>371</v>
      </c>
      <c r="K2227" s="10" t="s">
        <v>372</v>
      </c>
      <c r="L2227" s="10">
        <v>344.36604440999997</v>
      </c>
      <c r="M2227" s="10">
        <v>20.768684100000002</v>
      </c>
      <c r="N2227" s="10">
        <v>208.06</v>
      </c>
      <c r="O2227" s="10">
        <v>60.96</v>
      </c>
      <c r="P2227" s="11">
        <v>90.061999999999998</v>
      </c>
      <c r="Q2227" s="11">
        <v>-34.7271</v>
      </c>
      <c r="R2227" s="37">
        <v>15.607928827844546</v>
      </c>
      <c r="S2227" s="16">
        <v>5.9310129545809276E-3</v>
      </c>
      <c r="T2227" s="37">
        <v>5.4516331502613395</v>
      </c>
      <c r="U2227" s="16">
        <v>1.6643316977093238E-2</v>
      </c>
      <c r="V2227" s="10" t="s">
        <v>4767</v>
      </c>
      <c r="W2227" s="37">
        <v>0.66600000000000004</v>
      </c>
      <c r="X2227" s="16">
        <v>7.0000000000000001E-3</v>
      </c>
      <c r="Y2227" s="10" t="s">
        <v>4770</v>
      </c>
      <c r="Z2227" s="16">
        <v>4.4849067702206415</v>
      </c>
      <c r="AA2227" s="16">
        <v>2.9560692508090014E-2</v>
      </c>
      <c r="AB2227" s="29" t="s">
        <v>8349</v>
      </c>
      <c r="AC2227" s="16">
        <v>1.5406331502613395</v>
      </c>
      <c r="AD2227" s="16">
        <v>2.6795522013948525E-2</v>
      </c>
      <c r="AE2227" s="10" t="s">
        <v>120</v>
      </c>
      <c r="AF2227" s="10" t="s">
        <v>4075</v>
      </c>
      <c r="AG2227" s="37">
        <v>1.4481174318219039</v>
      </c>
      <c r="AH2227" s="16">
        <v>3.9897801212069935E-2</v>
      </c>
      <c r="AI2227" s="10" t="s">
        <v>4597</v>
      </c>
      <c r="AJ2227" s="10" t="s">
        <v>107</v>
      </c>
      <c r="AK2227" s="16" t="s">
        <v>109</v>
      </c>
      <c r="AL2227" s="16">
        <f t="shared" si="136"/>
        <v>1.2033775101030864</v>
      </c>
      <c r="AM2227" s="16">
        <f t="shared" si="137"/>
        <v>77.10039707230473</v>
      </c>
      <c r="AN2227" s="17">
        <f t="shared" si="138"/>
        <v>7.9758724991444418E-11</v>
      </c>
      <c r="AO2227" s="16">
        <f t="shared" si="139"/>
        <v>30.697187643246263</v>
      </c>
      <c r="AP2227" s="18">
        <v>5787</v>
      </c>
      <c r="AQ2227" s="18" t="s">
        <v>141</v>
      </c>
      <c r="AR2227" s="16">
        <v>1.1499999999999999</v>
      </c>
      <c r="AS2227" s="10" t="s">
        <v>73</v>
      </c>
      <c r="AT2227" s="16">
        <v>1.054</v>
      </c>
      <c r="AU2227" s="10" t="s">
        <v>73</v>
      </c>
      <c r="AV2227" s="10">
        <v>4.3600000000000003</v>
      </c>
      <c r="AW2227" s="10" t="s">
        <v>73</v>
      </c>
      <c r="AX2227" s="10">
        <v>6.76</v>
      </c>
      <c r="AY2227" s="10" t="s">
        <v>73</v>
      </c>
      <c r="AZ2227" s="10" t="s">
        <v>102</v>
      </c>
      <c r="BA2227" s="10">
        <v>0.2</v>
      </c>
    </row>
    <row r="2228" spans="1:53" s="13" customFormat="1">
      <c r="A2228" s="31">
        <v>113368</v>
      </c>
      <c r="B2228" s="10">
        <v>216956</v>
      </c>
      <c r="C2228" s="10" t="s">
        <v>16</v>
      </c>
      <c r="D2228" s="10" t="s">
        <v>5519</v>
      </c>
      <c r="E2228" s="10" t="s">
        <v>17</v>
      </c>
      <c r="F2228" s="10" t="s">
        <v>9401</v>
      </c>
      <c r="G2228" s="10" t="s">
        <v>8349</v>
      </c>
      <c r="H2228" s="10" t="s">
        <v>8349</v>
      </c>
      <c r="I2228" s="10">
        <v>1</v>
      </c>
      <c r="J2228" s="10" t="s">
        <v>373</v>
      </c>
      <c r="K2228" s="10" t="s">
        <v>374</v>
      </c>
      <c r="L2228" s="10">
        <v>344.41177322999999</v>
      </c>
      <c r="M2228" s="10">
        <v>-29.62183701</v>
      </c>
      <c r="N2228" s="10">
        <v>329.22</v>
      </c>
      <c r="O2228" s="10">
        <v>-164.22</v>
      </c>
      <c r="P2228" s="11">
        <v>20.489000000000001</v>
      </c>
      <c r="Q2228" s="11">
        <v>-64.908799999999999</v>
      </c>
      <c r="R2228" s="37">
        <v>7.7035667514059005</v>
      </c>
      <c r="S2228" s="16">
        <v>3.6206763731607733E-3</v>
      </c>
      <c r="T2228" s="37">
        <v>1.2290628224735798</v>
      </c>
      <c r="U2228" s="16">
        <v>1.1401754250991379E-2</v>
      </c>
      <c r="V2228" s="10" t="s">
        <v>4767</v>
      </c>
      <c r="W2228" s="37">
        <v>0.13969139790000004</v>
      </c>
      <c r="X2228" s="16">
        <v>1.1401754250991379E-2</v>
      </c>
      <c r="Y2228" s="10" t="s">
        <v>4772</v>
      </c>
      <c r="Z2228" s="16">
        <v>1.7956035720655139</v>
      </c>
      <c r="AA2228" s="16">
        <v>1.9278220787435352E-2</v>
      </c>
      <c r="AB2228" s="29" t="s">
        <v>8349</v>
      </c>
      <c r="AC2228" s="16">
        <v>0.27106282247357982</v>
      </c>
      <c r="AD2228" s="16">
        <v>3.2093613071762422E-2</v>
      </c>
      <c r="AE2228" s="10" t="s">
        <v>18</v>
      </c>
      <c r="AF2228" s="10" t="s">
        <v>4075</v>
      </c>
      <c r="AG2228" s="37">
        <v>16.465618677955735</v>
      </c>
      <c r="AH2228" s="16">
        <v>3.7438613712704488E-2</v>
      </c>
      <c r="AI2228" s="10" t="s">
        <v>4187</v>
      </c>
      <c r="AJ2228" s="10" t="s">
        <v>107</v>
      </c>
      <c r="AK2228" s="16" t="s">
        <v>113</v>
      </c>
      <c r="AL2228" s="16">
        <f t="shared" si="136"/>
        <v>4.0577849472286891</v>
      </c>
      <c r="AM2228" s="16">
        <f t="shared" si="137"/>
        <v>526.74106399975608</v>
      </c>
      <c r="AN2228" s="17">
        <f t="shared" si="138"/>
        <v>7.0146164719964073E-12</v>
      </c>
      <c r="AO2228" s="16">
        <f t="shared" si="139"/>
        <v>29.114052995662426</v>
      </c>
      <c r="AP2228" s="18">
        <v>8399</v>
      </c>
      <c r="AQ2228" s="18" t="s">
        <v>129</v>
      </c>
      <c r="AR2228" s="16">
        <v>1.9150736932052463</v>
      </c>
      <c r="AS2228" s="10" t="s">
        <v>74</v>
      </c>
      <c r="AT2228" s="16">
        <v>2.0508934149339928</v>
      </c>
      <c r="AU2228" s="10" t="s">
        <v>74</v>
      </c>
      <c r="AV2228" s="10">
        <v>4.1399999999999997</v>
      </c>
      <c r="AW2228" s="10" t="s">
        <v>96</v>
      </c>
      <c r="AX2228" s="10" t="s">
        <v>8349</v>
      </c>
      <c r="AY2228" s="10" t="s">
        <v>8349</v>
      </c>
      <c r="AZ2228" s="10" t="s">
        <v>8349</v>
      </c>
      <c r="BA2228" s="10" t="s">
        <v>8349</v>
      </c>
    </row>
    <row r="2229" spans="1:53" s="13" customFormat="1">
      <c r="A2229" s="31">
        <v>113409</v>
      </c>
      <c r="B2229" s="10">
        <v>217065</v>
      </c>
      <c r="C2229" s="10" t="s">
        <v>5520</v>
      </c>
      <c r="D2229" s="10" t="s">
        <v>5521</v>
      </c>
      <c r="E2229" s="15" t="s">
        <v>8349</v>
      </c>
      <c r="F2229" s="10" t="s">
        <v>8349</v>
      </c>
      <c r="G2229" s="10" t="s">
        <v>8349</v>
      </c>
      <c r="H2229" s="10" t="s">
        <v>8349</v>
      </c>
      <c r="I2229" s="10" t="s">
        <v>8349</v>
      </c>
      <c r="J2229" s="10" t="s">
        <v>375</v>
      </c>
      <c r="K2229" s="10" t="s">
        <v>376</v>
      </c>
      <c r="L2229" s="10">
        <v>344.52601112999997</v>
      </c>
      <c r="M2229" s="10">
        <v>-13.64174657</v>
      </c>
      <c r="N2229" s="10">
        <v>35.82</v>
      </c>
      <c r="O2229" s="10">
        <v>-329.25</v>
      </c>
      <c r="P2229" s="11">
        <v>54.2654</v>
      </c>
      <c r="Q2229" s="11">
        <v>-60.320900000000002</v>
      </c>
      <c r="R2229" s="37">
        <v>27.578599007170439</v>
      </c>
      <c r="S2229" s="16">
        <v>5.1296194153337013E-2</v>
      </c>
      <c r="T2229" s="37">
        <v>10.130000000000001</v>
      </c>
      <c r="U2229" s="16">
        <v>4.2426406871192849E-3</v>
      </c>
      <c r="V2229" s="10" t="s">
        <v>4770</v>
      </c>
      <c r="W2229" s="37">
        <v>1.2330000000000001</v>
      </c>
      <c r="X2229" s="16">
        <v>6.0000000000000001E-3</v>
      </c>
      <c r="Y2229" s="10" t="s">
        <v>4770</v>
      </c>
      <c r="Z2229" s="16">
        <v>7.9271389987974503</v>
      </c>
      <c r="AA2229" s="16">
        <v>0.11858942662691785</v>
      </c>
      <c r="AB2229" s="29" t="s">
        <v>8349</v>
      </c>
      <c r="AC2229" s="16">
        <v>3.1080000000000005</v>
      </c>
      <c r="AD2229" s="16">
        <v>1.8493242008906927E-2</v>
      </c>
      <c r="AE2229" s="10" t="s">
        <v>120</v>
      </c>
      <c r="AF2229" s="10" t="s">
        <v>4075</v>
      </c>
      <c r="AG2229" s="37">
        <v>0.11704887028005452</v>
      </c>
      <c r="AH2229" s="16">
        <v>0.1200227149655478</v>
      </c>
      <c r="AI2229" s="10" t="s">
        <v>4188</v>
      </c>
      <c r="AJ2229" s="10" t="s">
        <v>107</v>
      </c>
      <c r="AK2229" s="16" t="s">
        <v>108</v>
      </c>
      <c r="AL2229" s="16">
        <f t="shared" si="136"/>
        <v>0.34212405685665326</v>
      </c>
      <c r="AM2229" s="16">
        <f t="shared" si="137"/>
        <v>12.405418301622246</v>
      </c>
      <c r="AN2229" s="17">
        <f t="shared" si="138"/>
        <v>9.8676731969861276E-10</v>
      </c>
      <c r="AO2229" s="16">
        <f t="shared" si="139"/>
        <v>32.644463105367542</v>
      </c>
      <c r="AP2229" s="18">
        <v>4266.2088696580659</v>
      </c>
      <c r="AQ2229" s="18" t="s">
        <v>124</v>
      </c>
      <c r="AR2229" s="16">
        <v>0.62582226622676485</v>
      </c>
      <c r="AS2229" s="10" t="s">
        <v>74</v>
      </c>
      <c r="AT2229" s="16">
        <v>0.57692558836226404</v>
      </c>
      <c r="AU2229" s="10" t="s">
        <v>74</v>
      </c>
      <c r="AV2229" s="10" t="s">
        <v>8349</v>
      </c>
      <c r="AW2229" s="10" t="s">
        <v>8349</v>
      </c>
      <c r="AX2229" s="10" t="s">
        <v>8349</v>
      </c>
      <c r="AY2229" s="10" t="s">
        <v>8349</v>
      </c>
      <c r="AZ2229" s="10" t="s">
        <v>101</v>
      </c>
      <c r="BA2229" s="10" t="s">
        <v>8349</v>
      </c>
    </row>
    <row r="2230" spans="1:53" s="13" customFormat="1">
      <c r="A2230" s="31">
        <v>113421</v>
      </c>
      <c r="B2230" s="10">
        <v>217107</v>
      </c>
      <c r="C2230" s="10" t="s">
        <v>8349</v>
      </c>
      <c r="D2230" s="10" t="s">
        <v>8349</v>
      </c>
      <c r="E2230" s="15" t="s">
        <v>8349</v>
      </c>
      <c r="F2230" s="10" t="s">
        <v>9402</v>
      </c>
      <c r="G2230" s="10" t="s">
        <v>8349</v>
      </c>
      <c r="H2230" s="10" t="s">
        <v>8349</v>
      </c>
      <c r="I2230" s="10">
        <v>2</v>
      </c>
      <c r="J2230" s="10" t="s">
        <v>377</v>
      </c>
      <c r="K2230" s="10" t="s">
        <v>378</v>
      </c>
      <c r="L2230" s="10">
        <v>344.56477025999999</v>
      </c>
      <c r="M2230" s="10">
        <v>-2.3953461100000002</v>
      </c>
      <c r="N2230" s="10">
        <v>-6.05</v>
      </c>
      <c r="O2230" s="10">
        <v>-16.03</v>
      </c>
      <c r="P2230" s="11">
        <v>70.474199999999996</v>
      </c>
      <c r="Q2230" s="11">
        <v>-53.323999999999998</v>
      </c>
      <c r="R2230" s="37">
        <v>19.857029388403497</v>
      </c>
      <c r="S2230" s="16">
        <v>7.5456711675933284E-3</v>
      </c>
      <c r="T2230" s="37">
        <v>6.1629291325000004</v>
      </c>
      <c r="U2230" s="16">
        <v>1.8027756377319945E-2</v>
      </c>
      <c r="V2230" s="10" t="s">
        <v>4767</v>
      </c>
      <c r="W2230" s="37">
        <v>0.74399999999999999</v>
      </c>
      <c r="X2230" s="16">
        <v>6.0000000000000001E-3</v>
      </c>
      <c r="Y2230" s="10" t="s">
        <v>4770</v>
      </c>
      <c r="Z2230" s="16">
        <v>4.6733577396791253</v>
      </c>
      <c r="AA2230" s="16">
        <v>3.4475104604289264E-2</v>
      </c>
      <c r="AB2230" s="29" t="s">
        <v>8349</v>
      </c>
      <c r="AC2230" s="16">
        <v>1.6269291325000008</v>
      </c>
      <c r="AD2230" s="16">
        <v>2.7676705006196095E-2</v>
      </c>
      <c r="AE2230" s="10" t="s">
        <v>120</v>
      </c>
      <c r="AF2230" s="10" t="s">
        <v>4075</v>
      </c>
      <c r="AG2230" s="37">
        <v>1.2440321950323001</v>
      </c>
      <c r="AH2230" s="16">
        <v>4.4210098817766594E-2</v>
      </c>
      <c r="AI2230" s="10" t="s">
        <v>4189</v>
      </c>
      <c r="AJ2230" s="10" t="s">
        <v>107</v>
      </c>
      <c r="AK2230" s="16" t="s">
        <v>109</v>
      </c>
      <c r="AL2230" s="16">
        <f t="shared" si="136"/>
        <v>1.1153619121309011</v>
      </c>
      <c r="AM2230" s="16">
        <f t="shared" si="137"/>
        <v>56.16962589491218</v>
      </c>
      <c r="AN2230" s="17">
        <f t="shared" si="138"/>
        <v>9.2843256357204769E-11</v>
      </c>
      <c r="AO2230" s="16">
        <f t="shared" si="139"/>
        <v>31.243553221578541</v>
      </c>
      <c r="AP2230" s="18">
        <v>5704</v>
      </c>
      <c r="AQ2230" s="18" t="s">
        <v>141</v>
      </c>
      <c r="AR2230" s="16">
        <v>1.08</v>
      </c>
      <c r="AS2230" s="10" t="s">
        <v>73</v>
      </c>
      <c r="AT2230" s="16">
        <v>1.1080000000000001</v>
      </c>
      <c r="AU2230" s="10" t="s">
        <v>73</v>
      </c>
      <c r="AV2230" s="10">
        <v>4.42</v>
      </c>
      <c r="AW2230" s="10" t="s">
        <v>73</v>
      </c>
      <c r="AX2230" s="10">
        <v>5.84</v>
      </c>
      <c r="AY2230" s="10" t="s">
        <v>73</v>
      </c>
      <c r="AZ2230" s="10" t="s">
        <v>103</v>
      </c>
      <c r="BA2230" s="10">
        <v>0.39</v>
      </c>
    </row>
    <row r="2231" spans="1:53" s="13" customFormat="1">
      <c r="A2231" s="31">
        <v>113552</v>
      </c>
      <c r="B2231" s="10" t="s">
        <v>8349</v>
      </c>
      <c r="C2231" s="10" t="s">
        <v>5522</v>
      </c>
      <c r="D2231" s="10" t="s">
        <v>5523</v>
      </c>
      <c r="E2231" s="15" t="s">
        <v>8349</v>
      </c>
      <c r="F2231" s="10" t="s">
        <v>8349</v>
      </c>
      <c r="G2231" s="10" t="s">
        <v>8349</v>
      </c>
      <c r="H2231" s="10" t="s">
        <v>8349</v>
      </c>
      <c r="I2231" s="10" t="s">
        <v>8349</v>
      </c>
      <c r="J2231" s="10" t="s">
        <v>379</v>
      </c>
      <c r="K2231" s="10" t="s">
        <v>380</v>
      </c>
      <c r="L2231" s="10">
        <v>344.9729676</v>
      </c>
      <c r="M2231" s="10">
        <v>-11.38152618</v>
      </c>
      <c r="N2231" s="10">
        <v>219.36</v>
      </c>
      <c r="O2231" s="10">
        <v>-66.89</v>
      </c>
      <c r="P2231" s="11">
        <v>58.510399999999997</v>
      </c>
      <c r="Q2231" s="11">
        <v>-59.446399999999997</v>
      </c>
      <c r="R2231" s="37">
        <v>25.66735112936345</v>
      </c>
      <c r="S2231" s="16">
        <v>5.0308008213552358E-2</v>
      </c>
      <c r="T2231" s="37">
        <v>10.57</v>
      </c>
      <c r="U2231" s="16">
        <v>1.4849242404917497E-2</v>
      </c>
      <c r="V2231" s="10" t="s">
        <v>4770</v>
      </c>
      <c r="W2231" s="37">
        <v>1.4019999999999999</v>
      </c>
      <c r="X2231" s="16">
        <v>2.1000000000000001E-2</v>
      </c>
      <c r="Y2231" s="10" t="s">
        <v>4770</v>
      </c>
      <c r="Z2231" s="16">
        <v>8.5230947410328906</v>
      </c>
      <c r="AA2231" s="16">
        <v>0.12693536310283271</v>
      </c>
      <c r="AB2231" s="29" t="s">
        <v>8349</v>
      </c>
      <c r="AC2231" s="16">
        <v>3.468</v>
      </c>
      <c r="AD2231" s="16">
        <v>2.4909837414162299E-2</v>
      </c>
      <c r="AE2231" s="10" t="s">
        <v>120</v>
      </c>
      <c r="AF2231" s="10" t="s">
        <v>4075</v>
      </c>
      <c r="AG2231" s="37">
        <v>8.3301858961149666E-2</v>
      </c>
      <c r="AH2231" s="16">
        <v>0.12935643163773491</v>
      </c>
      <c r="AI2231" s="10" t="s">
        <v>4593</v>
      </c>
      <c r="AJ2231" s="10" t="s">
        <v>107</v>
      </c>
      <c r="AK2231" s="22" t="s">
        <v>110</v>
      </c>
      <c r="AL2231" s="16">
        <f t="shared" si="136"/>
        <v>0.2886206142345859</v>
      </c>
      <c r="AM2231" s="16">
        <f t="shared" si="137"/>
        <v>11.244659130579466</v>
      </c>
      <c r="AN2231" s="17">
        <f t="shared" si="138"/>
        <v>1.3865236795479788E-9</v>
      </c>
      <c r="AO2231" s="16">
        <f t="shared" si="139"/>
        <v>32.715181772465201</v>
      </c>
      <c r="AP2231" s="18">
        <v>4024.7536824651052</v>
      </c>
      <c r="AQ2231" s="18" t="s">
        <v>124</v>
      </c>
      <c r="AR2231" s="16">
        <v>0.5931989315111551</v>
      </c>
      <c r="AS2231" s="10" t="s">
        <v>74</v>
      </c>
      <c r="AT2231" s="16">
        <v>0.52874319761080635</v>
      </c>
      <c r="AU2231" s="10" t="s">
        <v>74</v>
      </c>
      <c r="AV2231" s="10" t="s">
        <v>8349</v>
      </c>
      <c r="AW2231" s="10" t="s">
        <v>8349</v>
      </c>
      <c r="AX2231" s="10" t="s">
        <v>8349</v>
      </c>
      <c r="AY2231" s="10" t="s">
        <v>8349</v>
      </c>
      <c r="AZ2231" s="10" t="s">
        <v>8349</v>
      </c>
      <c r="BA2231" s="10" t="s">
        <v>8349</v>
      </c>
    </row>
    <row r="2232" spans="1:53" s="13" customFormat="1">
      <c r="A2232" s="31">
        <v>113576</v>
      </c>
      <c r="B2232" s="10">
        <v>217357</v>
      </c>
      <c r="C2232" s="10" t="s">
        <v>5524</v>
      </c>
      <c r="D2232" s="10" t="s">
        <v>5525</v>
      </c>
      <c r="E2232" s="15" t="s">
        <v>8349</v>
      </c>
      <c r="F2232" s="10" t="s">
        <v>8349</v>
      </c>
      <c r="G2232" s="10" t="s">
        <v>8349</v>
      </c>
      <c r="H2232" s="10" t="s">
        <v>8349</v>
      </c>
      <c r="I2232" s="10" t="s">
        <v>8349</v>
      </c>
      <c r="J2232" s="10" t="s">
        <v>381</v>
      </c>
      <c r="K2232" s="10" t="s">
        <v>382</v>
      </c>
      <c r="L2232" s="10">
        <v>345.06954948999999</v>
      </c>
      <c r="M2232" s="10">
        <v>-22.524488009999999</v>
      </c>
      <c r="N2232" s="10">
        <v>-904.21</v>
      </c>
      <c r="O2232" s="10">
        <v>58.09</v>
      </c>
      <c r="P2232" s="11">
        <v>37.139600000000002</v>
      </c>
      <c r="Q2232" s="11">
        <v>-64.416300000000007</v>
      </c>
      <c r="R2232" s="37">
        <v>8.2176021037061382</v>
      </c>
      <c r="S2232" s="16">
        <v>5.6701454515572349E-3</v>
      </c>
      <c r="T2232" s="37">
        <v>7.8689999999999998</v>
      </c>
      <c r="U2232" s="16">
        <v>1.2E-2</v>
      </c>
      <c r="V2232" s="10" t="s">
        <v>4769</v>
      </c>
      <c r="W2232" s="37">
        <v>1.3819999999999999</v>
      </c>
      <c r="X2232" s="16">
        <v>8.3999999999999995E-3</v>
      </c>
      <c r="Y2232" s="10" t="s">
        <v>4769</v>
      </c>
      <c r="Z2232" s="16">
        <v>8.2952744555193831</v>
      </c>
      <c r="AA2232" s="16">
        <v>2.4347603937131979E-2</v>
      </c>
      <c r="AB2232" s="29" t="s">
        <v>8349</v>
      </c>
      <c r="AC2232" s="16">
        <v>3.4020000000000001</v>
      </c>
      <c r="AD2232" s="16">
        <v>2.0445048300260872E-2</v>
      </c>
      <c r="AE2232" s="10" t="s">
        <v>125</v>
      </c>
      <c r="AF2232" s="10" t="s">
        <v>4075</v>
      </c>
      <c r="AG2232" s="37">
        <v>9.7272687891721735E-2</v>
      </c>
      <c r="AH2232" s="16">
        <v>3.1793172497872002E-2</v>
      </c>
      <c r="AI2232" s="10" t="s">
        <v>4588</v>
      </c>
      <c r="AJ2232" s="10" t="s">
        <v>107</v>
      </c>
      <c r="AK2232" s="16" t="s">
        <v>108</v>
      </c>
      <c r="AL2232" s="16">
        <f t="shared" si="136"/>
        <v>0.31188569683735373</v>
      </c>
      <c r="AM2232" s="16">
        <f t="shared" si="137"/>
        <v>37.953370448137576</v>
      </c>
      <c r="AN2232" s="17">
        <f t="shared" si="138"/>
        <v>1.1873836582840997E-9</v>
      </c>
      <c r="AO2232" s="16">
        <f t="shared" si="139"/>
        <v>30.182522331185076</v>
      </c>
      <c r="AP2232" s="18">
        <v>4067.0456867685152</v>
      </c>
      <c r="AQ2232" s="18" t="s">
        <v>124</v>
      </c>
      <c r="AR2232" s="16">
        <v>0.57999999999999996</v>
      </c>
      <c r="AS2232" s="10" t="s">
        <v>73</v>
      </c>
      <c r="AT2232" s="16">
        <v>0.61599999999999999</v>
      </c>
      <c r="AU2232" s="10" t="s">
        <v>73</v>
      </c>
      <c r="AV2232" s="10">
        <v>4.7300000000000004</v>
      </c>
      <c r="AW2232" s="10" t="s">
        <v>73</v>
      </c>
      <c r="AX2232" s="10" t="s">
        <v>8349</v>
      </c>
      <c r="AY2232" s="10" t="s">
        <v>8349</v>
      </c>
      <c r="AZ2232" s="10" t="s">
        <v>101</v>
      </c>
      <c r="BA2232" s="10" t="s">
        <v>8349</v>
      </c>
    </row>
    <row r="2233" spans="1:53" s="13" customFormat="1">
      <c r="A2233" s="31">
        <v>113602</v>
      </c>
      <c r="B2233" s="10" t="s">
        <v>8349</v>
      </c>
      <c r="C2233" s="10" t="s">
        <v>8349</v>
      </c>
      <c r="D2233" s="10" t="s">
        <v>8349</v>
      </c>
      <c r="E2233" s="15" t="s">
        <v>8349</v>
      </c>
      <c r="F2233" s="10" t="s">
        <v>9403</v>
      </c>
      <c r="G2233" s="10" t="s">
        <v>8349</v>
      </c>
      <c r="H2233" s="10" t="s">
        <v>8349</v>
      </c>
      <c r="I2233" s="10" t="s">
        <v>8349</v>
      </c>
      <c r="J2233" s="10" t="s">
        <v>383</v>
      </c>
      <c r="K2233" s="10" t="s">
        <v>384</v>
      </c>
      <c r="L2233" s="10">
        <v>345.13866696000002</v>
      </c>
      <c r="M2233" s="10">
        <v>-23.952024730000002</v>
      </c>
      <c r="N2233" s="10">
        <v>190.23</v>
      </c>
      <c r="O2233" s="10">
        <v>-345.1</v>
      </c>
      <c r="P2233" s="11">
        <v>33.953200000000002</v>
      </c>
      <c r="Q2233" s="11">
        <v>-64.838300000000004</v>
      </c>
      <c r="R2233" s="37">
        <v>20.639834881320947</v>
      </c>
      <c r="S2233" s="16">
        <v>7.3477812177502572E-2</v>
      </c>
      <c r="T2233" s="37">
        <v>11.554</v>
      </c>
      <c r="U2233" s="16">
        <v>1.2E-2</v>
      </c>
      <c r="V2233" s="10" t="s">
        <v>4769</v>
      </c>
      <c r="W2233" s="37">
        <v>1.5349999999999999</v>
      </c>
      <c r="X2233" s="16">
        <v>8.3999999999999995E-3</v>
      </c>
      <c r="Y2233" s="10" t="s">
        <v>4769</v>
      </c>
      <c r="Z2233" s="16">
        <v>9.9804689069339219</v>
      </c>
      <c r="AA2233" s="16">
        <v>0.17772087992565844</v>
      </c>
      <c r="AB2233" s="29" t="s">
        <v>8349</v>
      </c>
      <c r="AC2233" s="16">
        <v>4.1530000000000005</v>
      </c>
      <c r="AD2233" s="16">
        <v>2.3706539182259397E-2</v>
      </c>
      <c r="AE2233" s="10" t="s">
        <v>125</v>
      </c>
      <c r="AF2233" s="10" t="s">
        <v>4075</v>
      </c>
      <c r="AG2233" s="37">
        <v>3.5428529138046602E-2</v>
      </c>
      <c r="AH2233" s="16">
        <v>0.19921021851689813</v>
      </c>
      <c r="AI2233" s="10" t="s">
        <v>4644</v>
      </c>
      <c r="AJ2233" s="10" t="s">
        <v>107</v>
      </c>
      <c r="AK2233" s="22" t="s">
        <v>110</v>
      </c>
      <c r="AL2233" s="16">
        <f t="shared" si="136"/>
        <v>0.18822467728235479</v>
      </c>
      <c r="AM2233" s="16">
        <f t="shared" si="137"/>
        <v>9.11948561433009</v>
      </c>
      <c r="AN2233" s="17">
        <f t="shared" si="138"/>
        <v>3.2600845366725896E-9</v>
      </c>
      <c r="AO2233" s="16">
        <f t="shared" si="139"/>
        <v>32.770927845432603</v>
      </c>
      <c r="AP2233" s="18">
        <v>3635.3207166809061</v>
      </c>
      <c r="AQ2233" s="18" t="s">
        <v>124</v>
      </c>
      <c r="AR2233" s="16">
        <v>0.4741794458093489</v>
      </c>
      <c r="AS2233" s="10" t="s">
        <v>74</v>
      </c>
      <c r="AT2233" s="16">
        <v>0.42465795318007482</v>
      </c>
      <c r="AU2233" s="10" t="s">
        <v>74</v>
      </c>
      <c r="AV2233" s="10" t="s">
        <v>8349</v>
      </c>
      <c r="AW2233" s="10" t="s">
        <v>8349</v>
      </c>
      <c r="AX2233" s="10" t="s">
        <v>8349</v>
      </c>
      <c r="AY2233" s="10" t="s">
        <v>8349</v>
      </c>
      <c r="AZ2233" s="10" t="s">
        <v>8349</v>
      </c>
      <c r="BA2233" s="10" t="s">
        <v>8349</v>
      </c>
    </row>
    <row r="2234" spans="1:53" s="13" customFormat="1">
      <c r="A2234" s="31">
        <v>113605</v>
      </c>
      <c r="B2234" s="10" t="s">
        <v>8349</v>
      </c>
      <c r="C2234" s="10" t="s">
        <v>8349</v>
      </c>
      <c r="D2234" s="10" t="s">
        <v>8349</v>
      </c>
      <c r="E2234" s="15" t="s">
        <v>8349</v>
      </c>
      <c r="F2234" s="10" t="s">
        <v>8349</v>
      </c>
      <c r="G2234" s="10" t="s">
        <v>8349</v>
      </c>
      <c r="H2234" s="10" t="s">
        <v>8349</v>
      </c>
      <c r="I2234" s="10" t="s">
        <v>8349</v>
      </c>
      <c r="J2234" s="10" t="s">
        <v>287</v>
      </c>
      <c r="K2234" s="10" t="s">
        <v>288</v>
      </c>
      <c r="L2234" s="10">
        <v>345.15194833999999</v>
      </c>
      <c r="M2234" s="10">
        <v>-23.968785069999999</v>
      </c>
      <c r="N2234" s="10">
        <v>195.27</v>
      </c>
      <c r="O2234" s="10">
        <v>-346.33</v>
      </c>
      <c r="P2234" s="11">
        <v>33.921300000000002</v>
      </c>
      <c r="Q2234" s="11">
        <v>-64.853999999999999</v>
      </c>
      <c r="R2234" s="37">
        <v>20.153164046755343</v>
      </c>
      <c r="S2234" s="16">
        <v>6.4490124949617103E-2</v>
      </c>
      <c r="T2234" s="37">
        <v>11.573</v>
      </c>
      <c r="U2234" s="16">
        <v>1.2E-2</v>
      </c>
      <c r="V2234" s="10" t="s">
        <v>4769</v>
      </c>
      <c r="W2234" s="37">
        <v>1.5229999999999999</v>
      </c>
      <c r="X2234" s="16">
        <v>8.3999999999999995E-3</v>
      </c>
      <c r="Y2234" s="10" t="s">
        <v>4769</v>
      </c>
      <c r="Z2234" s="16">
        <v>10.051283799680952</v>
      </c>
      <c r="AA2234" s="16">
        <v>0.15675811908145931</v>
      </c>
      <c r="AB2234" s="29" t="s">
        <v>8349</v>
      </c>
      <c r="AC2234" s="16">
        <v>4.1829999999999998</v>
      </c>
      <c r="AD2234" s="16">
        <v>2.2158519806160338E-2</v>
      </c>
      <c r="AE2234" s="10" t="s">
        <v>125</v>
      </c>
      <c r="AF2234" s="10" t="s">
        <v>4075</v>
      </c>
      <c r="AG2234" s="37">
        <v>3.3276923687616554E-2</v>
      </c>
      <c r="AH2234" s="16">
        <v>0.18075704107435756</v>
      </c>
      <c r="AI2234" s="10" t="s">
        <v>4593</v>
      </c>
      <c r="AJ2234" s="10" t="s">
        <v>107</v>
      </c>
      <c r="AK2234" s="22" t="s">
        <v>110</v>
      </c>
      <c r="AL2234" s="16">
        <f t="shared" si="136"/>
        <v>0.18241963624461199</v>
      </c>
      <c r="AM2234" s="16">
        <f t="shared" si="137"/>
        <v>9.0516623504576454</v>
      </c>
      <c r="AN2234" s="17">
        <f t="shared" si="138"/>
        <v>3.4708737227107739E-9</v>
      </c>
      <c r="AO2234" s="16">
        <f t="shared" si="139"/>
        <v>32.721902966345461</v>
      </c>
      <c r="AP2234" s="18">
        <v>3620.3025803690634</v>
      </c>
      <c r="AQ2234" s="18" t="s">
        <v>124</v>
      </c>
      <c r="AR2234" s="16">
        <v>0.46337593143150368</v>
      </c>
      <c r="AS2234" s="10" t="s">
        <v>74</v>
      </c>
      <c r="AT2234" s="16">
        <v>0.4178903586853901</v>
      </c>
      <c r="AU2234" s="10" t="s">
        <v>74</v>
      </c>
      <c r="AV2234" s="10" t="s">
        <v>8349</v>
      </c>
      <c r="AW2234" s="10" t="s">
        <v>8349</v>
      </c>
      <c r="AX2234" s="10" t="s">
        <v>8349</v>
      </c>
      <c r="AY2234" s="10" t="s">
        <v>8349</v>
      </c>
      <c r="AZ2234" s="10" t="s">
        <v>8349</v>
      </c>
      <c r="BA2234" s="10" t="s">
        <v>8349</v>
      </c>
    </row>
    <row r="2235" spans="1:53" s="13" customFormat="1">
      <c r="A2235" s="32">
        <v>113697</v>
      </c>
      <c r="B2235" s="10" t="s">
        <v>8349</v>
      </c>
      <c r="C2235" s="10" t="s">
        <v>8349</v>
      </c>
      <c r="D2235" s="10" t="s">
        <v>8349</v>
      </c>
      <c r="E2235" s="15" t="s">
        <v>8349</v>
      </c>
      <c r="F2235" s="10" t="s">
        <v>8349</v>
      </c>
      <c r="G2235" s="10" t="s">
        <v>8349</v>
      </c>
      <c r="H2235" s="10" t="s">
        <v>8349</v>
      </c>
      <c r="I2235" s="10" t="s">
        <v>8349</v>
      </c>
      <c r="J2235" s="10" t="s">
        <v>4711</v>
      </c>
      <c r="K2235" s="10" t="s">
        <v>4712</v>
      </c>
      <c r="L2235" s="10">
        <v>345.40725638999999</v>
      </c>
      <c r="M2235" s="10">
        <v>-44.988599960000002</v>
      </c>
      <c r="N2235" s="10">
        <v>104.39</v>
      </c>
      <c r="O2235" s="10">
        <v>11.5</v>
      </c>
      <c r="P2235" s="11">
        <v>346.4794</v>
      </c>
      <c r="Q2235" s="11">
        <v>-61.754600000000003</v>
      </c>
      <c r="R2235" s="37">
        <v>28.677946659019216</v>
      </c>
      <c r="S2235" s="16">
        <v>8.0585030111843994E-2</v>
      </c>
      <c r="T2235" s="37">
        <v>8.9101025854468805</v>
      </c>
      <c r="U2235" s="16">
        <v>3.6715119501371636E-2</v>
      </c>
      <c r="V2235" s="10" t="s">
        <v>4767</v>
      </c>
      <c r="W2235" s="37">
        <v>1.024</v>
      </c>
      <c r="X2235" s="16">
        <v>8.9999999999999993E-3</v>
      </c>
      <c r="Y2235" s="10" t="s">
        <v>4770</v>
      </c>
      <c r="Z2235" s="16">
        <v>6.6223623223267634</v>
      </c>
      <c r="AA2235" s="16">
        <v>0.21915726629062515</v>
      </c>
      <c r="AB2235" s="29" t="s">
        <v>8349</v>
      </c>
      <c r="AC2235" s="16">
        <v>2.6071025854468806</v>
      </c>
      <c r="AD2235" s="16">
        <v>4.0890096600521744E-2</v>
      </c>
      <c r="AE2235" s="10" t="s">
        <v>120</v>
      </c>
      <c r="AF2235" s="10" t="s">
        <v>4075</v>
      </c>
      <c r="AG2235" s="37">
        <v>0.29653511563677798</v>
      </c>
      <c r="AH2235" s="16">
        <v>0.22293924591237851</v>
      </c>
      <c r="AI2235" s="10" t="s">
        <v>4571</v>
      </c>
      <c r="AJ2235" s="16" t="s">
        <v>8349</v>
      </c>
      <c r="AK2235" s="16" t="s">
        <v>8349</v>
      </c>
      <c r="AL2235" s="16">
        <f t="shared" si="136"/>
        <v>0.54455037933764949</v>
      </c>
      <c r="AM2235" s="16">
        <f t="shared" si="137"/>
        <v>18.988471727503835</v>
      </c>
      <c r="AN2235" s="17">
        <f t="shared" si="138"/>
        <v>3.8949855821283053E-10</v>
      </c>
      <c r="AO2235" s="16">
        <f t="shared" si="139"/>
        <v>32.433837949432935</v>
      </c>
      <c r="AP2235" s="18">
        <v>4651.1231123396183</v>
      </c>
      <c r="AQ2235" s="18" t="s">
        <v>143</v>
      </c>
      <c r="AR2235" s="16">
        <v>0.83805789333978664</v>
      </c>
      <c r="AS2235" s="10" t="s">
        <v>74</v>
      </c>
      <c r="AT2235" s="16">
        <v>0.73220873419332089</v>
      </c>
      <c r="AU2235" s="10" t="s">
        <v>74</v>
      </c>
      <c r="AV2235" s="10" t="s">
        <v>8349</v>
      </c>
      <c r="AW2235" s="10" t="s">
        <v>8349</v>
      </c>
      <c r="AX2235" s="10" t="s">
        <v>8349</v>
      </c>
      <c r="AY2235" s="10" t="s">
        <v>8349</v>
      </c>
      <c r="AZ2235" s="10" t="s">
        <v>102</v>
      </c>
      <c r="BA2235" s="10" t="s">
        <v>8349</v>
      </c>
    </row>
    <row r="2236" spans="1:53" s="13" customFormat="1">
      <c r="A2236" s="31">
        <v>113718</v>
      </c>
      <c r="B2236" s="10">
        <v>217580</v>
      </c>
      <c r="C2236" s="10" t="s">
        <v>5526</v>
      </c>
      <c r="D2236" s="10" t="s">
        <v>5527</v>
      </c>
      <c r="E2236" s="15" t="s">
        <v>8349</v>
      </c>
      <c r="F2236" s="10" t="s">
        <v>8349</v>
      </c>
      <c r="G2236" s="10" t="s">
        <v>8349</v>
      </c>
      <c r="H2236" s="10" t="s">
        <v>8349</v>
      </c>
      <c r="I2236" s="10" t="s">
        <v>8349</v>
      </c>
      <c r="J2236" s="10" t="s">
        <v>289</v>
      </c>
      <c r="K2236" s="10" t="s">
        <v>290</v>
      </c>
      <c r="L2236" s="10">
        <v>345.46380491999997</v>
      </c>
      <c r="M2236" s="10">
        <v>-3.8482310100000001</v>
      </c>
      <c r="N2236" s="10">
        <v>395.5</v>
      </c>
      <c r="O2236" s="10">
        <v>-207.11</v>
      </c>
      <c r="P2236" s="11">
        <v>69.792299999999997</v>
      </c>
      <c r="Q2236" s="11">
        <v>-54.984499999999997</v>
      </c>
      <c r="R2236" s="37">
        <v>17.035775127768314</v>
      </c>
      <c r="S2236" s="16">
        <v>1.5672913117546847E-2</v>
      </c>
      <c r="T2236" s="37">
        <v>7.4640000000000004</v>
      </c>
      <c r="U2236" s="16">
        <v>1.2E-2</v>
      </c>
      <c r="V2236" s="10" t="s">
        <v>4769</v>
      </c>
      <c r="W2236" s="37">
        <v>0.96399999999999997</v>
      </c>
      <c r="X2236" s="16">
        <v>8.3999999999999995E-3</v>
      </c>
      <c r="Y2236" s="10" t="s">
        <v>4769</v>
      </c>
      <c r="Z2236" s="16">
        <v>6.3071905062380722</v>
      </c>
      <c r="AA2236" s="16">
        <v>4.6302818697181003E-2</v>
      </c>
      <c r="AB2236" s="29" t="s">
        <v>8349</v>
      </c>
      <c r="AC2236" s="16">
        <v>2.25008046434598</v>
      </c>
      <c r="AD2236" s="16">
        <v>2.9461839725312473E-2</v>
      </c>
      <c r="AE2236" s="10" t="s">
        <v>125</v>
      </c>
      <c r="AF2236" s="10" t="s">
        <v>4075</v>
      </c>
      <c r="AG2236" s="37">
        <v>0.32774481932725208</v>
      </c>
      <c r="AH2236" s="16">
        <v>5.4881244695287434E-2</v>
      </c>
      <c r="AI2236" s="10" t="s">
        <v>4648</v>
      </c>
      <c r="AJ2236" s="10" t="s">
        <v>107</v>
      </c>
      <c r="AK2236" s="16" t="s">
        <v>108</v>
      </c>
      <c r="AL2236" s="16">
        <f t="shared" si="136"/>
        <v>0.57249001679265299</v>
      </c>
      <c r="AM2236" s="16">
        <f t="shared" si="137"/>
        <v>33.60516398572873</v>
      </c>
      <c r="AN2236" s="17">
        <f t="shared" si="138"/>
        <v>3.5240831643679971E-10</v>
      </c>
      <c r="AO2236" s="16">
        <f t="shared" si="139"/>
        <v>31.096384628203936</v>
      </c>
      <c r="AP2236" s="18">
        <v>4942</v>
      </c>
      <c r="AQ2236" s="18" t="s">
        <v>129</v>
      </c>
      <c r="AR2236" s="16">
        <v>0.78039425199886947</v>
      </c>
      <c r="AS2236" s="10" t="s">
        <v>74</v>
      </c>
      <c r="AT2236" s="16">
        <v>0.75123950760964353</v>
      </c>
      <c r="AU2236" s="10" t="s">
        <v>74</v>
      </c>
      <c r="AV2236" s="10">
        <v>4.5599999999999996</v>
      </c>
      <c r="AW2236" s="10" t="s">
        <v>96</v>
      </c>
      <c r="AX2236" s="10" t="s">
        <v>8349</v>
      </c>
      <c r="AY2236" s="10" t="s">
        <v>8349</v>
      </c>
      <c r="AZ2236" s="10" t="s">
        <v>102</v>
      </c>
      <c r="BA2236" s="10" t="s">
        <v>8349</v>
      </c>
    </row>
    <row r="2237" spans="1:53" s="13" customFormat="1">
      <c r="A2237" s="31">
        <v>113755</v>
      </c>
      <c r="B2237" s="10">
        <v>240166</v>
      </c>
      <c r="C2237" s="10" t="s">
        <v>5528</v>
      </c>
      <c r="D2237" s="10" t="s">
        <v>5529</v>
      </c>
      <c r="E2237" s="15" t="s">
        <v>8349</v>
      </c>
      <c r="F2237" s="10" t="s">
        <v>8349</v>
      </c>
      <c r="G2237" s="10" t="s">
        <v>8349</v>
      </c>
      <c r="H2237" s="10" t="s">
        <v>8349</v>
      </c>
      <c r="I2237" s="10" t="s">
        <v>8349</v>
      </c>
      <c r="J2237" s="10" t="s">
        <v>291</v>
      </c>
      <c r="K2237" s="10" t="s">
        <v>292</v>
      </c>
      <c r="L2237" s="10">
        <v>345.55344335000001</v>
      </c>
      <c r="M2237" s="10">
        <v>58.254744770000002</v>
      </c>
      <c r="N2237" s="10">
        <v>-162.54</v>
      </c>
      <c r="O2237" s="10">
        <v>-264.2</v>
      </c>
      <c r="P2237" s="11">
        <v>108.95910000000001</v>
      </c>
      <c r="Q2237" s="11">
        <v>-1.6226</v>
      </c>
      <c r="R2237" s="37">
        <v>29.086678301337987</v>
      </c>
      <c r="S2237" s="16">
        <v>2.2687609075043629E-2</v>
      </c>
      <c r="T2237" s="37">
        <v>8.6502684430350421</v>
      </c>
      <c r="U2237" s="16">
        <v>2.9154759474226504E-2</v>
      </c>
      <c r="V2237" s="10" t="s">
        <v>4767</v>
      </c>
      <c r="W2237" s="37">
        <v>1.0174881072876805</v>
      </c>
      <c r="X2237" s="16">
        <v>2.9154759474226504E-2</v>
      </c>
      <c r="Y2237" s="10" t="s">
        <v>4768</v>
      </c>
      <c r="Z2237" s="16">
        <v>6.3317978047902104</v>
      </c>
      <c r="AA2237" s="16">
        <v>7.898773428017325E-2</v>
      </c>
      <c r="AB2237" s="29" t="s">
        <v>8349</v>
      </c>
      <c r="AC2237" s="16">
        <v>2.320268443035042</v>
      </c>
      <c r="AD2237" s="16">
        <v>3.3749074061372411E-2</v>
      </c>
      <c r="AE2237" s="10" t="s">
        <v>122</v>
      </c>
      <c r="AF2237" s="10" t="s">
        <v>4075</v>
      </c>
      <c r="AG2237" s="37">
        <v>0.33587313958518189</v>
      </c>
      <c r="AH2237" s="16">
        <v>8.5895646960222935E-2</v>
      </c>
      <c r="AI2237" s="10" t="s">
        <v>4587</v>
      </c>
      <c r="AJ2237" s="10" t="s">
        <v>107</v>
      </c>
      <c r="AK2237" s="16" t="s">
        <v>57</v>
      </c>
      <c r="AL2237" s="16">
        <f t="shared" si="136"/>
        <v>0.57954563201285703</v>
      </c>
      <c r="AM2237" s="16">
        <f t="shared" si="137"/>
        <v>19.924778828602026</v>
      </c>
      <c r="AN2237" s="17">
        <f t="shared" si="138"/>
        <v>3.4387983553149735E-10</v>
      </c>
      <c r="AO2237" s="16">
        <f t="shared" si="139"/>
        <v>32.309251667147876</v>
      </c>
      <c r="AP2237" s="18">
        <v>4903.781982059525</v>
      </c>
      <c r="AQ2237" s="18" t="s">
        <v>124</v>
      </c>
      <c r="AR2237" s="16">
        <v>0.80237420075030863</v>
      </c>
      <c r="AS2237" s="10" t="s">
        <v>74</v>
      </c>
      <c r="AT2237" s="16">
        <v>0.75597334078115563</v>
      </c>
      <c r="AU2237" s="10" t="s">
        <v>74</v>
      </c>
      <c r="AV2237" s="10" t="s">
        <v>8349</v>
      </c>
      <c r="AW2237" s="10" t="s">
        <v>8349</v>
      </c>
      <c r="AX2237" s="10" t="s">
        <v>8349</v>
      </c>
      <c r="AY2237" s="10" t="s">
        <v>8349</v>
      </c>
      <c r="AZ2237" s="10" t="s">
        <v>8349</v>
      </c>
      <c r="BA2237" s="10" t="s">
        <v>8349</v>
      </c>
    </row>
    <row r="2238" spans="1:53" s="13" customFormat="1">
      <c r="A2238" s="31">
        <v>113829</v>
      </c>
      <c r="B2238" s="10">
        <v>217813</v>
      </c>
      <c r="C2238" s="10" t="s">
        <v>5530</v>
      </c>
      <c r="D2238" s="10" t="s">
        <v>8349</v>
      </c>
      <c r="E2238" s="15" t="s">
        <v>8349</v>
      </c>
      <c r="F2238" s="10" t="s">
        <v>8349</v>
      </c>
      <c r="G2238" s="10" t="s">
        <v>8349</v>
      </c>
      <c r="H2238" s="10" t="s">
        <v>8349</v>
      </c>
      <c r="I2238" s="10" t="s">
        <v>8349</v>
      </c>
      <c r="J2238" s="10" t="s">
        <v>293</v>
      </c>
      <c r="K2238" s="10" t="s">
        <v>294</v>
      </c>
      <c r="L2238" s="10">
        <v>345.77104234000001</v>
      </c>
      <c r="M2238" s="10">
        <v>20.91864314</v>
      </c>
      <c r="N2238" s="10">
        <v>-117.66</v>
      </c>
      <c r="O2238" s="10">
        <v>-28.13</v>
      </c>
      <c r="P2238" s="11">
        <v>91.536799999999999</v>
      </c>
      <c r="Q2238" s="11">
        <v>-35.262900000000002</v>
      </c>
      <c r="R2238" s="37">
        <v>24.715768660405338</v>
      </c>
      <c r="S2238" s="16">
        <v>1.4087988136431041E-2</v>
      </c>
      <c r="T2238" s="37">
        <v>6.6159999999999997</v>
      </c>
      <c r="U2238" s="16">
        <v>1.2E-2</v>
      </c>
      <c r="V2238" s="10" t="s">
        <v>4769</v>
      </c>
      <c r="W2238" s="37">
        <v>0.63300000000000001</v>
      </c>
      <c r="X2238" s="16">
        <v>8.3999999999999995E-3</v>
      </c>
      <c r="Y2238" s="10" t="s">
        <v>4769</v>
      </c>
      <c r="Z2238" s="16">
        <v>4.6511293921739298</v>
      </c>
      <c r="AA2238" s="16">
        <v>4.2809210624731087E-2</v>
      </c>
      <c r="AB2238" s="29" t="s">
        <v>8349</v>
      </c>
      <c r="AC2238" s="16">
        <v>1.5173293126399994</v>
      </c>
      <c r="AD2238" s="16">
        <v>2.8861739379323625E-2</v>
      </c>
      <c r="AE2238" s="10" t="s">
        <v>125</v>
      </c>
      <c r="AF2238" s="10" t="s">
        <v>4075</v>
      </c>
      <c r="AG2238" s="37">
        <v>1.181952163286289</v>
      </c>
      <c r="AH2238" s="16">
        <v>5.1629725103980451E-2</v>
      </c>
      <c r="AI2238" s="10" t="s">
        <v>4597</v>
      </c>
      <c r="AJ2238" s="10" t="s">
        <v>107</v>
      </c>
      <c r="AK2238" s="16" t="s">
        <v>109</v>
      </c>
      <c r="AL2238" s="16">
        <f t="shared" si="136"/>
        <v>1.0871762337755038</v>
      </c>
      <c r="AM2238" s="16">
        <f t="shared" si="137"/>
        <v>43.98715041855688</v>
      </c>
      <c r="AN2238" s="17">
        <f t="shared" si="138"/>
        <v>9.7719690853532391E-11</v>
      </c>
      <c r="AO2238" s="16">
        <f t="shared" si="139"/>
        <v>31.641044789081167</v>
      </c>
      <c r="AP2238" s="18">
        <v>5885</v>
      </c>
      <c r="AQ2238" s="18" t="s">
        <v>141</v>
      </c>
      <c r="AR2238" s="16">
        <v>1.01</v>
      </c>
      <c r="AS2238" s="10" t="s">
        <v>73</v>
      </c>
      <c r="AT2238" s="16">
        <v>1.0660000000000001</v>
      </c>
      <c r="AU2238" s="10" t="s">
        <v>73</v>
      </c>
      <c r="AV2238" s="10">
        <v>4.47</v>
      </c>
      <c r="AW2238" s="10" t="s">
        <v>73</v>
      </c>
      <c r="AX2238" s="10">
        <v>1.2</v>
      </c>
      <c r="AY2238" s="10" t="s">
        <v>73</v>
      </c>
      <c r="AZ2238" s="10" t="s">
        <v>101</v>
      </c>
      <c r="BA2238" s="10">
        <v>7.0000000000000007E-2</v>
      </c>
    </row>
    <row r="2239" spans="1:53" s="13" customFormat="1">
      <c r="A2239" s="31">
        <v>113850</v>
      </c>
      <c r="B2239" s="10" t="s">
        <v>8349</v>
      </c>
      <c r="C2239" s="10" t="s">
        <v>5531</v>
      </c>
      <c r="D2239" s="10" t="s">
        <v>5532</v>
      </c>
      <c r="E2239" s="15" t="s">
        <v>8349</v>
      </c>
      <c r="F2239" s="10" t="s">
        <v>8349</v>
      </c>
      <c r="G2239" s="10" t="s">
        <v>8349</v>
      </c>
      <c r="H2239" s="10" t="s">
        <v>8349</v>
      </c>
      <c r="I2239" s="10" t="s">
        <v>8349</v>
      </c>
      <c r="J2239" s="10" t="s">
        <v>295</v>
      </c>
      <c r="K2239" s="10" t="s">
        <v>296</v>
      </c>
      <c r="L2239" s="10">
        <v>345.83702656999998</v>
      </c>
      <c r="M2239" s="10">
        <v>-49.725855780000003</v>
      </c>
      <c r="N2239" s="10">
        <v>-33.03</v>
      </c>
      <c r="O2239" s="10">
        <v>-109.37</v>
      </c>
      <c r="P2239" s="11">
        <v>338.1266</v>
      </c>
      <c r="Q2239" s="11">
        <v>-59.363399999999999</v>
      </c>
      <c r="R2239" s="37">
        <v>20.316944331572532</v>
      </c>
      <c r="S2239" s="16">
        <v>4.1040227549776515E-2</v>
      </c>
      <c r="T2239" s="37">
        <v>10.667</v>
      </c>
      <c r="U2239" s="16">
        <v>1.2E-2</v>
      </c>
      <c r="V2239" s="10" t="s">
        <v>4769</v>
      </c>
      <c r="W2239" s="37">
        <v>1.46</v>
      </c>
      <c r="X2239" s="16">
        <v>8.3999999999999995E-3</v>
      </c>
      <c r="Y2239" s="10" t="s">
        <v>4769</v>
      </c>
      <c r="Z2239" s="16">
        <v>9.1277080468339182</v>
      </c>
      <c r="AA2239" s="16">
        <v>0.10299805366348025</v>
      </c>
      <c r="AB2239" s="29" t="s">
        <v>8349</v>
      </c>
      <c r="AC2239" s="16">
        <v>3.8978590396875026</v>
      </c>
      <c r="AD2239" s="16">
        <v>0.16722141011246139</v>
      </c>
      <c r="AE2239" s="10" t="s">
        <v>125</v>
      </c>
      <c r="AF2239" s="10" t="s">
        <v>4075</v>
      </c>
      <c r="AG2239" s="37">
        <v>6.2770267082485731E-2</v>
      </c>
      <c r="AH2239" s="16">
        <v>0.19639653525066364</v>
      </c>
      <c r="AI2239" s="10" t="s">
        <v>4667</v>
      </c>
      <c r="AJ2239" s="10" t="s">
        <v>107</v>
      </c>
      <c r="AK2239" s="22" t="s">
        <v>110</v>
      </c>
      <c r="AL2239" s="16">
        <f t="shared" si="136"/>
        <v>0.25053995107065408</v>
      </c>
      <c r="AM2239" s="16">
        <f t="shared" si="137"/>
        <v>12.331576391697594</v>
      </c>
      <c r="AN2239" s="17">
        <f t="shared" si="138"/>
        <v>1.8400431504970768E-9</v>
      </c>
      <c r="AO2239" s="16">
        <f t="shared" si="139"/>
        <v>32.504929980787253</v>
      </c>
      <c r="AP2239" s="18">
        <v>3769.9396392236449</v>
      </c>
      <c r="AQ2239" s="18" t="s">
        <v>124</v>
      </c>
      <c r="AR2239" s="16">
        <v>0.58689420472255727</v>
      </c>
      <c r="AS2239" s="10" t="s">
        <v>74</v>
      </c>
      <c r="AT2239" s="16">
        <v>0.49173575622084059</v>
      </c>
      <c r="AU2239" s="10" t="s">
        <v>74</v>
      </c>
      <c r="AV2239" s="10" t="s">
        <v>8349</v>
      </c>
      <c r="AW2239" s="10" t="s">
        <v>8349</v>
      </c>
      <c r="AX2239" s="10" t="s">
        <v>8349</v>
      </c>
      <c r="AY2239" s="10" t="s">
        <v>8349</v>
      </c>
      <c r="AZ2239" s="10" t="s">
        <v>8349</v>
      </c>
      <c r="BA2239" s="10" t="s">
        <v>8349</v>
      </c>
    </row>
    <row r="2240" spans="1:53" s="13" customFormat="1">
      <c r="A2240" s="31">
        <v>113860</v>
      </c>
      <c r="B2240" s="10">
        <v>217792</v>
      </c>
      <c r="C2240" s="10" t="s">
        <v>5533</v>
      </c>
      <c r="D2240" s="10" t="s">
        <v>8349</v>
      </c>
      <c r="E2240" s="15" t="s">
        <v>8349</v>
      </c>
      <c r="F2240" s="10" t="s">
        <v>8349</v>
      </c>
      <c r="G2240" s="10" t="s">
        <v>8349</v>
      </c>
      <c r="H2240" s="10" t="s">
        <v>8349</v>
      </c>
      <c r="I2240" s="10" t="s">
        <v>8349</v>
      </c>
      <c r="J2240" s="10" t="s">
        <v>297</v>
      </c>
      <c r="K2240" s="10" t="s">
        <v>298</v>
      </c>
      <c r="L2240" s="10">
        <v>345.87401266000001</v>
      </c>
      <c r="M2240" s="10">
        <v>-34.749617180000001</v>
      </c>
      <c r="N2240" s="10">
        <v>74.8</v>
      </c>
      <c r="O2240" s="10">
        <v>84.45</v>
      </c>
      <c r="P2240" s="11">
        <v>7.9871999999999996</v>
      </c>
      <c r="Q2240" s="11">
        <v>-65.720100000000002</v>
      </c>
      <c r="R2240" s="37">
        <v>29.420417769932332</v>
      </c>
      <c r="S2240" s="16">
        <v>2.1476904972050601E-2</v>
      </c>
      <c r="T2240" s="37">
        <v>5.1240245755625393</v>
      </c>
      <c r="U2240" s="16">
        <v>1.6643316977093238E-2</v>
      </c>
      <c r="V2240" s="10" t="s">
        <v>4767</v>
      </c>
      <c r="W2240" s="37">
        <v>0.27800423309999994</v>
      </c>
      <c r="X2240" s="16">
        <v>1.6643316977093238E-2</v>
      </c>
      <c r="Y2240" s="10" t="s">
        <v>4778</v>
      </c>
      <c r="Z2240" s="16">
        <v>2.7807803984778383</v>
      </c>
      <c r="AA2240" s="16">
        <v>6.3787915474890156E-2</v>
      </c>
      <c r="AB2240" s="29" t="s">
        <v>8349</v>
      </c>
      <c r="AC2240" s="16">
        <v>0.77202457556253901</v>
      </c>
      <c r="AD2240" s="16">
        <v>2.6019223662515377E-2</v>
      </c>
      <c r="AE2240" s="10" t="s">
        <v>120</v>
      </c>
      <c r="AF2240" s="10" t="s">
        <v>4075</v>
      </c>
      <c r="AG2240" s="37">
        <v>6.3618478976539805</v>
      </c>
      <c r="AH2240" s="16">
        <v>6.8890479462925286E-2</v>
      </c>
      <c r="AI2240" s="10" t="s">
        <v>4319</v>
      </c>
      <c r="AJ2240" s="10" t="s">
        <v>107</v>
      </c>
      <c r="AK2240" s="16" t="s">
        <v>62</v>
      </c>
      <c r="AL2240" s="16">
        <f t="shared" si="136"/>
        <v>2.5222703855165847</v>
      </c>
      <c r="AM2240" s="16">
        <f t="shared" si="137"/>
        <v>85.731970403708715</v>
      </c>
      <c r="AN2240" s="17">
        <f t="shared" si="138"/>
        <v>1.8155102394477589E-11</v>
      </c>
      <c r="AO2240" s="16">
        <f t="shared" si="139"/>
        <v>31.976527818888734</v>
      </c>
      <c r="AP2240" s="18">
        <v>7143</v>
      </c>
      <c r="AQ2240" s="18" t="s">
        <v>129</v>
      </c>
      <c r="AR2240" s="16">
        <v>1.6458186026696819</v>
      </c>
      <c r="AS2240" s="10" t="s">
        <v>74</v>
      </c>
      <c r="AT2240" s="16">
        <v>1.6071151505170762</v>
      </c>
      <c r="AU2240" s="10" t="s">
        <v>74</v>
      </c>
      <c r="AV2240" s="10">
        <v>3.96</v>
      </c>
      <c r="AW2240" s="10" t="s">
        <v>96</v>
      </c>
      <c r="AX2240" s="10" t="s">
        <v>8349</v>
      </c>
      <c r="AY2240" s="10" t="s">
        <v>8349</v>
      </c>
      <c r="AZ2240" s="10" t="s">
        <v>8349</v>
      </c>
      <c r="BA2240" s="10" t="s">
        <v>8349</v>
      </c>
    </row>
    <row r="2241" spans="1:53" s="13" customFormat="1">
      <c r="A2241" s="31">
        <v>113884</v>
      </c>
      <c r="B2241" s="10">
        <v>217924</v>
      </c>
      <c r="C2241" s="10" t="s">
        <v>8349</v>
      </c>
      <c r="D2241" s="10" t="s">
        <v>8349</v>
      </c>
      <c r="E2241" s="15" t="s">
        <v>8349</v>
      </c>
      <c r="F2241" s="10" t="s">
        <v>8349</v>
      </c>
      <c r="G2241" s="10" t="s">
        <v>8349</v>
      </c>
      <c r="H2241" s="10" t="s">
        <v>8349</v>
      </c>
      <c r="I2241" s="10" t="s">
        <v>8349</v>
      </c>
      <c r="J2241" s="10" t="s">
        <v>299</v>
      </c>
      <c r="K2241" s="10" t="s">
        <v>300</v>
      </c>
      <c r="L2241" s="10">
        <v>345.96078627000003</v>
      </c>
      <c r="M2241" s="10">
        <v>21.598404339999998</v>
      </c>
      <c r="N2241" s="10">
        <v>-4.8</v>
      </c>
      <c r="O2241" s="10">
        <v>-57.51</v>
      </c>
      <c r="P2241" s="11">
        <v>92.133899999999997</v>
      </c>
      <c r="Q2241" s="11">
        <v>-34.758800000000001</v>
      </c>
      <c r="R2241" s="37">
        <v>26.062027625749284</v>
      </c>
      <c r="S2241" s="16">
        <v>5.4990878290330988E-2</v>
      </c>
      <c r="T2241" s="37">
        <v>7.2224158534167806</v>
      </c>
      <c r="U2241" s="16">
        <v>2.1633307652783935E-2</v>
      </c>
      <c r="V2241" s="10" t="s">
        <v>4767</v>
      </c>
      <c r="W2241" s="37">
        <v>0.63100000000000001</v>
      </c>
      <c r="X2241" s="16">
        <v>1.4999999999999999E-2</v>
      </c>
      <c r="Y2241" s="10" t="s">
        <v>4770</v>
      </c>
      <c r="Z2241" s="16">
        <v>5.1423748494083625</v>
      </c>
      <c r="AA2241" s="16">
        <v>0.1444533048469161</v>
      </c>
      <c r="AB2241" s="29" t="s">
        <v>8349</v>
      </c>
      <c r="AC2241" s="16">
        <v>1.5744158534167809</v>
      </c>
      <c r="AD2241" s="16">
        <v>2.9461839725312473E-2</v>
      </c>
      <c r="AE2241" s="10" t="s">
        <v>120</v>
      </c>
      <c r="AF2241" s="10" t="s">
        <v>4075</v>
      </c>
      <c r="AG2241" s="37">
        <v>0.7965042734534028</v>
      </c>
      <c r="AH2241" s="16">
        <v>0.14742712532365296</v>
      </c>
      <c r="AI2241" s="10" t="s">
        <v>4344</v>
      </c>
      <c r="AJ2241" s="10" t="s">
        <v>107</v>
      </c>
      <c r="AK2241" s="16" t="s">
        <v>109</v>
      </c>
      <c r="AL2241" s="16">
        <f t="shared" si="136"/>
        <v>0.89247088101147753</v>
      </c>
      <c r="AM2241" s="16">
        <f t="shared" si="137"/>
        <v>34.244107704410396</v>
      </c>
      <c r="AN2241" s="17">
        <f t="shared" si="138"/>
        <v>1.4500863818247548E-10</v>
      </c>
      <c r="AO2241" s="16">
        <f t="shared" si="139"/>
        <v>31.818931168463113</v>
      </c>
      <c r="AP2241" s="18">
        <v>5732.3876637690264</v>
      </c>
      <c r="AQ2241" s="18" t="s">
        <v>124</v>
      </c>
      <c r="AR2241" s="16">
        <v>0.90422097281998715</v>
      </c>
      <c r="AS2241" s="10" t="s">
        <v>74</v>
      </c>
      <c r="AT2241" s="16">
        <v>0.94332993878927829</v>
      </c>
      <c r="AU2241" s="10" t="s">
        <v>74</v>
      </c>
      <c r="AV2241" s="10" t="s">
        <v>8349</v>
      </c>
      <c r="AW2241" s="10" t="s">
        <v>8349</v>
      </c>
      <c r="AX2241" s="10" t="s">
        <v>8349</v>
      </c>
      <c r="AY2241" s="10" t="s">
        <v>8349</v>
      </c>
      <c r="AZ2241" s="10" t="s">
        <v>8349</v>
      </c>
      <c r="BA2241" s="10" t="s">
        <v>8349</v>
      </c>
    </row>
    <row r="2242" spans="1:53" s="13" customFormat="1">
      <c r="A2242" s="32">
        <v>113896</v>
      </c>
      <c r="B2242" s="10" t="s">
        <v>8349</v>
      </c>
      <c r="C2242" s="10" t="s">
        <v>8349</v>
      </c>
      <c r="D2242" s="10" t="s">
        <v>8349</v>
      </c>
      <c r="E2242" s="15" t="s">
        <v>8349</v>
      </c>
      <c r="F2242" s="10" t="s">
        <v>8349</v>
      </c>
      <c r="G2242" s="10" t="s">
        <v>8349</v>
      </c>
      <c r="H2242" s="10" t="s">
        <v>8349</v>
      </c>
      <c r="I2242" s="10" t="s">
        <v>8349</v>
      </c>
      <c r="J2242" s="10" t="s">
        <v>4713</v>
      </c>
      <c r="K2242" s="10" t="s">
        <v>4714</v>
      </c>
      <c r="L2242" s="10">
        <v>345.98785817999999</v>
      </c>
      <c r="M2242" s="10">
        <v>-4.7949535599999997</v>
      </c>
      <c r="N2242" s="10">
        <v>319.22000000000003</v>
      </c>
      <c r="O2242" s="10">
        <v>37.99</v>
      </c>
      <c r="P2242" s="11">
        <v>69.237700000000004</v>
      </c>
      <c r="Q2242" s="11">
        <v>-56.019300000000001</v>
      </c>
      <c r="R2242" s="37">
        <v>29.385836027034969</v>
      </c>
      <c r="S2242" s="16">
        <v>2.2627093740816926E-2</v>
      </c>
      <c r="T2242" s="37">
        <v>6.68</v>
      </c>
      <c r="U2242" s="16">
        <v>4.2426406871192849E-3</v>
      </c>
      <c r="V2242" s="10" t="s">
        <v>4770</v>
      </c>
      <c r="W2242" s="37">
        <v>0.58099999999999996</v>
      </c>
      <c r="X2242" s="16">
        <v>6.0000000000000001E-3</v>
      </c>
      <c r="Y2242" s="10" t="s">
        <v>4770</v>
      </c>
      <c r="Z2242" s="16">
        <v>4.3393097454790466</v>
      </c>
      <c r="AA2242" s="16">
        <v>5.3941161748664257E-2</v>
      </c>
      <c r="AB2242" s="29" t="s">
        <v>8349</v>
      </c>
      <c r="AC2242" s="16">
        <v>1.3929999999999998</v>
      </c>
      <c r="AD2242" s="16">
        <v>2.0445048300260872E-2</v>
      </c>
      <c r="AE2242" s="10" t="s">
        <v>120</v>
      </c>
      <c r="AF2242" s="10" t="s">
        <v>4075</v>
      </c>
      <c r="AG2242" s="37">
        <v>1.6245672993037115</v>
      </c>
      <c r="AH2242" s="16">
        <v>5.7685777543477389E-2</v>
      </c>
      <c r="AI2242" s="10" t="s">
        <v>4190</v>
      </c>
      <c r="AJ2242" s="16" t="s">
        <v>8349</v>
      </c>
      <c r="AK2242" s="16" t="s">
        <v>8349</v>
      </c>
      <c r="AL2242" s="16">
        <f t="shared" ref="AL2242:AL2305" si="140">SQRT(AG2242)</f>
        <v>1.2745851479221431</v>
      </c>
      <c r="AM2242" s="16">
        <f t="shared" ref="AM2242:AM2305" si="141">1000*AL2242/R2242</f>
        <v>43.374132583790526</v>
      </c>
      <c r="AN2242" s="17">
        <f t="shared" ref="AN2242:AN2305" si="142">0.0000000001155/AG2242</f>
        <v>7.1095854292711188E-11</v>
      </c>
      <c r="AO2242" s="16">
        <f t="shared" ref="AO2242:AO2305" si="143">-2.5*LOG(AN2242)+T2242</f>
        <v>32.050389307257575</v>
      </c>
      <c r="AP2242" s="18">
        <v>5996</v>
      </c>
      <c r="AQ2242" s="18" t="s">
        <v>127</v>
      </c>
      <c r="AR2242" s="16">
        <v>1.1803131115444851</v>
      </c>
      <c r="AS2242" s="10" t="s">
        <v>74</v>
      </c>
      <c r="AT2242" s="16">
        <v>1.1324924347247081</v>
      </c>
      <c r="AU2242" s="10" t="s">
        <v>74</v>
      </c>
      <c r="AV2242" s="10">
        <v>4.3099999999999996</v>
      </c>
      <c r="AW2242" s="10" t="s">
        <v>96</v>
      </c>
      <c r="AX2242" s="10" t="s">
        <v>8349</v>
      </c>
      <c r="AY2242" s="10" t="s">
        <v>8349</v>
      </c>
      <c r="AZ2242" s="10" t="s">
        <v>102</v>
      </c>
      <c r="BA2242" s="10" t="s">
        <v>8349</v>
      </c>
    </row>
    <row r="2243" spans="1:53" s="13" customFormat="1">
      <c r="A2243" s="31">
        <v>113944</v>
      </c>
      <c r="B2243" s="10" t="s">
        <v>8349</v>
      </c>
      <c r="C2243" s="10" t="s">
        <v>5534</v>
      </c>
      <c r="D2243" s="10" t="s">
        <v>5535</v>
      </c>
      <c r="E2243" s="15" t="s">
        <v>8349</v>
      </c>
      <c r="F2243" s="10" t="s">
        <v>8349</v>
      </c>
      <c r="G2243" s="10" t="s">
        <v>8349</v>
      </c>
      <c r="H2243" s="10" t="s">
        <v>8349</v>
      </c>
      <c r="I2243" s="10" t="s">
        <v>8349</v>
      </c>
      <c r="J2243" s="10" t="s">
        <v>301</v>
      </c>
      <c r="K2243" s="10" t="s">
        <v>302</v>
      </c>
      <c r="L2243" s="10">
        <v>346.12398852000001</v>
      </c>
      <c r="M2243" s="10">
        <v>66.764578529999994</v>
      </c>
      <c r="N2243" s="10">
        <v>303.52999999999997</v>
      </c>
      <c r="O2243" s="10">
        <v>-79.87</v>
      </c>
      <c r="P2243" s="11">
        <v>112.651</v>
      </c>
      <c r="Q2243" s="11">
        <v>6.0517000000000003</v>
      </c>
      <c r="R2243" s="37">
        <v>20.193861066235861</v>
      </c>
      <c r="S2243" s="16">
        <v>1.6558966074313407E-2</v>
      </c>
      <c r="T2243" s="37">
        <v>9.8379378685524994</v>
      </c>
      <c r="U2243" s="16">
        <v>7.2615425358528343E-2</v>
      </c>
      <c r="V2243" s="10" t="s">
        <v>4767</v>
      </c>
      <c r="W2243" s="37">
        <v>1.3919999999999999</v>
      </c>
      <c r="X2243" s="16">
        <v>8.9999999999999993E-3</v>
      </c>
      <c r="Y2243" s="10" t="s">
        <v>4770</v>
      </c>
      <c r="Z2243" s="16">
        <v>8.3118410486128074</v>
      </c>
      <c r="AA2243" s="16">
        <v>0.10887379934566432</v>
      </c>
      <c r="AB2243" s="29" t="s">
        <v>8349</v>
      </c>
      <c r="AC2243" s="16">
        <v>3.5689378685524993</v>
      </c>
      <c r="AD2243" s="16">
        <v>7.4578817367936326E-2</v>
      </c>
      <c r="AE2243" s="10" t="s">
        <v>120</v>
      </c>
      <c r="AF2243" s="10" t="s">
        <v>4075</v>
      </c>
      <c r="AG2243" s="37">
        <v>0.108588880668246</v>
      </c>
      <c r="AH2243" s="16">
        <v>0.13196781495485926</v>
      </c>
      <c r="AI2243" s="10" t="s">
        <v>4457</v>
      </c>
      <c r="AJ2243" s="10" t="s">
        <v>107</v>
      </c>
      <c r="AK2243" s="22" t="s">
        <v>110</v>
      </c>
      <c r="AL2243" s="16">
        <f t="shared" si="140"/>
        <v>0.32952826990752404</v>
      </c>
      <c r="AM2243" s="16">
        <f t="shared" si="141"/>
        <v>16.318239925820592</v>
      </c>
      <c r="AN2243" s="17">
        <f t="shared" si="142"/>
        <v>1.0636448160182113E-9</v>
      </c>
      <c r="AO2243" s="16">
        <f t="shared" si="143"/>
        <v>32.270946299114641</v>
      </c>
      <c r="AP2243" s="18">
        <v>3961.7276893942671</v>
      </c>
      <c r="AQ2243" s="18" t="s">
        <v>124</v>
      </c>
      <c r="AR2243" s="16">
        <v>0.69899659923691881</v>
      </c>
      <c r="AS2243" s="10" t="s">
        <v>74</v>
      </c>
      <c r="AT2243" s="16">
        <v>0.56593359589352599</v>
      </c>
      <c r="AU2243" s="10" t="s">
        <v>74</v>
      </c>
      <c r="AV2243" s="10" t="s">
        <v>8349</v>
      </c>
      <c r="AW2243" s="10" t="s">
        <v>8349</v>
      </c>
      <c r="AX2243" s="10" t="s">
        <v>8349</v>
      </c>
      <c r="AY2243" s="10" t="s">
        <v>8349</v>
      </c>
      <c r="AZ2243" s="10" t="s">
        <v>8349</v>
      </c>
      <c r="BA2243" s="10" t="s">
        <v>8349</v>
      </c>
    </row>
    <row r="2244" spans="1:53" s="13" customFormat="1">
      <c r="A2244" s="31">
        <v>113989</v>
      </c>
      <c r="B2244" s="10">
        <v>218209</v>
      </c>
      <c r="C2244" s="10" t="s">
        <v>5536</v>
      </c>
      <c r="D2244" s="10" t="s">
        <v>5537</v>
      </c>
      <c r="E2244" s="15" t="s">
        <v>8349</v>
      </c>
      <c r="F2244" s="10" t="s">
        <v>8349</v>
      </c>
      <c r="G2244" s="10" t="s">
        <v>8349</v>
      </c>
      <c r="H2244" s="10" t="s">
        <v>8349</v>
      </c>
      <c r="I2244" s="10" t="s">
        <v>8349</v>
      </c>
      <c r="J2244" s="10" t="s">
        <v>303</v>
      </c>
      <c r="K2244" s="10" t="s">
        <v>304</v>
      </c>
      <c r="L2244" s="10">
        <v>346.27146742000002</v>
      </c>
      <c r="M2244" s="10">
        <v>68.416668240000007</v>
      </c>
      <c r="N2244" s="10">
        <v>592.20000000000005</v>
      </c>
      <c r="O2244" s="10">
        <v>162.21</v>
      </c>
      <c r="P2244" s="11">
        <v>113.3721</v>
      </c>
      <c r="Q2244" s="11">
        <v>7.5416999999999996</v>
      </c>
      <c r="R2244" s="37">
        <v>29.542097488921712</v>
      </c>
      <c r="S2244" s="16">
        <v>1.1521418020679469E-2</v>
      </c>
      <c r="T2244" s="37">
        <v>7.49</v>
      </c>
      <c r="U2244" s="16">
        <v>6.3639610306789269E-3</v>
      </c>
      <c r="V2244" s="10" t="s">
        <v>4770</v>
      </c>
      <c r="W2244" s="37">
        <v>0.64600000000000002</v>
      </c>
      <c r="X2244" s="16">
        <v>8.9999999999999993E-3</v>
      </c>
      <c r="Y2244" s="10" t="s">
        <v>4770</v>
      </c>
      <c r="Z2244" s="16">
        <v>5.1377933651058161</v>
      </c>
      <c r="AA2244" s="16">
        <v>3.1527643004616301E-2</v>
      </c>
      <c r="AB2244" s="29" t="s">
        <v>8349</v>
      </c>
      <c r="AC2244" s="16">
        <v>1.6859999999999999</v>
      </c>
      <c r="AD2244" s="16">
        <v>1.9091883092036781E-2</v>
      </c>
      <c r="AE2244" s="10" t="s">
        <v>120</v>
      </c>
      <c r="AF2244" s="10" t="s">
        <v>4075</v>
      </c>
      <c r="AG2244" s="37">
        <v>0.82498481805386192</v>
      </c>
      <c r="AH2244" s="16">
        <v>3.6857730171926367E-2</v>
      </c>
      <c r="AI2244" s="10" t="s">
        <v>4336</v>
      </c>
      <c r="AJ2244" s="10" t="s">
        <v>107</v>
      </c>
      <c r="AK2244" s="16" t="s">
        <v>109</v>
      </c>
      <c r="AL2244" s="16">
        <f t="shared" si="140"/>
        <v>0.90828674880450722</v>
      </c>
      <c r="AM2244" s="16">
        <f t="shared" si="141"/>
        <v>30.745506447032568</v>
      </c>
      <c r="AN2244" s="17">
        <f t="shared" si="142"/>
        <v>1.4000257637766518E-10</v>
      </c>
      <c r="AO2244" s="16">
        <f t="shared" si="143"/>
        <v>32.124659930513189</v>
      </c>
      <c r="AP2244" s="18">
        <v>5585</v>
      </c>
      <c r="AQ2244" s="18" t="s">
        <v>141</v>
      </c>
      <c r="AR2244" s="16">
        <v>0.93</v>
      </c>
      <c r="AS2244" s="10" t="s">
        <v>73</v>
      </c>
      <c r="AT2244" s="16">
        <v>0.86799999999999999</v>
      </c>
      <c r="AU2244" s="10" t="s">
        <v>73</v>
      </c>
      <c r="AV2244" s="10">
        <v>4.45</v>
      </c>
      <c r="AW2244" s="10" t="s">
        <v>73</v>
      </c>
      <c r="AX2244" s="10">
        <v>10.199999999999999</v>
      </c>
      <c r="AY2244" s="10" t="s">
        <v>73</v>
      </c>
      <c r="AZ2244" s="10" t="s">
        <v>8349</v>
      </c>
      <c r="BA2244" s="10">
        <v>-0.46</v>
      </c>
    </row>
    <row r="2245" spans="1:53" s="13" customFormat="1">
      <c r="A2245" s="31">
        <v>114046</v>
      </c>
      <c r="B2245" s="15">
        <v>217987</v>
      </c>
      <c r="C2245" s="15" t="s">
        <v>5538</v>
      </c>
      <c r="D2245" s="15" t="s">
        <v>5539</v>
      </c>
      <c r="E2245" s="15" t="s">
        <v>5540</v>
      </c>
      <c r="F2245" s="10" t="s">
        <v>8349</v>
      </c>
      <c r="G2245" s="10" t="s">
        <v>8349</v>
      </c>
      <c r="H2245" s="10" t="s">
        <v>8349</v>
      </c>
      <c r="I2245" s="10" t="s">
        <v>8349</v>
      </c>
      <c r="J2245" s="10" t="s">
        <v>305</v>
      </c>
      <c r="K2245" s="10" t="s">
        <v>306</v>
      </c>
      <c r="L2245" s="10">
        <v>346.44652092000001</v>
      </c>
      <c r="M2245" s="10">
        <v>-35.856297099999999</v>
      </c>
      <c r="N2245" s="10">
        <v>6767.26</v>
      </c>
      <c r="O2245" s="10">
        <v>1326.66</v>
      </c>
      <c r="P2245" s="11">
        <v>5.1028000000000002</v>
      </c>
      <c r="Q2245" s="11">
        <v>-65.940299999999993</v>
      </c>
      <c r="R2245" s="37">
        <v>3.2778287662252521</v>
      </c>
      <c r="S2245" s="24">
        <v>3.2778287662252521E-3</v>
      </c>
      <c r="T2245" s="37">
        <v>7.35</v>
      </c>
      <c r="U2245" s="16">
        <v>2.1213203435596424E-3</v>
      </c>
      <c r="V2245" s="10" t="s">
        <v>4770</v>
      </c>
      <c r="W2245" s="37">
        <v>1.4830000000000001</v>
      </c>
      <c r="X2245" s="16">
        <v>3.0000000000000001E-3</v>
      </c>
      <c r="Y2245" s="10" t="s">
        <v>4770</v>
      </c>
      <c r="Z2245" s="16">
        <v>9.7720686885833814</v>
      </c>
      <c r="AA2245" s="16">
        <v>9.250725951703842E-3</v>
      </c>
      <c r="AB2245" s="29" t="s">
        <v>8349</v>
      </c>
      <c r="AC2245" s="16" t="s">
        <v>8349</v>
      </c>
      <c r="AD2245" s="16" t="s">
        <v>8349</v>
      </c>
      <c r="AE2245" s="10" t="s">
        <v>8349</v>
      </c>
      <c r="AF2245" s="10" t="s">
        <v>4080</v>
      </c>
      <c r="AG2245" s="37">
        <v>4.1477103824388573E-2</v>
      </c>
      <c r="AH2245" s="16">
        <v>0.10042696814418689</v>
      </c>
      <c r="AI2245" s="26" t="s">
        <v>4390</v>
      </c>
      <c r="AJ2245" s="15" t="s">
        <v>107</v>
      </c>
      <c r="AK2245" s="28" t="s">
        <v>110</v>
      </c>
      <c r="AL2245" s="16">
        <f t="shared" si="140"/>
        <v>0.20365928366855407</v>
      </c>
      <c r="AM2245" s="16">
        <f t="shared" si="141"/>
        <v>62.132374261602486</v>
      </c>
      <c r="AN2245" s="17">
        <f t="shared" si="142"/>
        <v>2.7846688739170333E-9</v>
      </c>
      <c r="AO2245" s="16">
        <f t="shared" si="143"/>
        <v>28.73806609887405</v>
      </c>
      <c r="AP2245" s="18">
        <v>3666.7080296488803</v>
      </c>
      <c r="AQ2245" s="18" t="s">
        <v>123</v>
      </c>
      <c r="AR2245" s="16">
        <v>0.50431650179501775</v>
      </c>
      <c r="AS2245" s="10" t="s">
        <v>74</v>
      </c>
      <c r="AT2245" s="16">
        <v>0.44217267765852802</v>
      </c>
      <c r="AU2245" s="10" t="s">
        <v>74</v>
      </c>
      <c r="AV2245" s="10" t="s">
        <v>8349</v>
      </c>
      <c r="AW2245" s="10" t="s">
        <v>8349</v>
      </c>
      <c r="AX2245" s="10" t="s">
        <v>8349</v>
      </c>
      <c r="AY2245" s="10" t="s">
        <v>8349</v>
      </c>
      <c r="AZ2245" s="10" t="s">
        <v>8349</v>
      </c>
      <c r="BA2245" s="10" t="s">
        <v>8349</v>
      </c>
    </row>
    <row r="2246" spans="1:53" s="13" customFormat="1">
      <c r="A2246" s="31">
        <v>114066</v>
      </c>
      <c r="B2246" s="10" t="s">
        <v>8349</v>
      </c>
      <c r="C2246" s="10" t="s">
        <v>5541</v>
      </c>
      <c r="D2246" s="10" t="s">
        <v>8349</v>
      </c>
      <c r="E2246" s="15" t="s">
        <v>8349</v>
      </c>
      <c r="F2246" s="10" t="s">
        <v>9404</v>
      </c>
      <c r="G2246" s="10" t="s">
        <v>8349</v>
      </c>
      <c r="H2246" s="10" t="s">
        <v>8349</v>
      </c>
      <c r="I2246" s="10" t="s">
        <v>8349</v>
      </c>
      <c r="J2246" s="10" t="s">
        <v>307</v>
      </c>
      <c r="K2246" s="10" t="s">
        <v>308</v>
      </c>
      <c r="L2246" s="10">
        <v>346.51923273</v>
      </c>
      <c r="M2246" s="10">
        <v>63.926352850000001</v>
      </c>
      <c r="N2246" s="10">
        <v>171.01</v>
      </c>
      <c r="O2246" s="10">
        <v>-58.48</v>
      </c>
      <c r="P2246" s="11">
        <v>111.6662</v>
      </c>
      <c r="Q2246" s="11">
        <v>3.3835000000000002</v>
      </c>
      <c r="R2246" s="37">
        <v>24.503798088703746</v>
      </c>
      <c r="S2246" s="16">
        <v>3.9206076941926002E-2</v>
      </c>
      <c r="T2246" s="37">
        <v>10.87</v>
      </c>
      <c r="U2246" s="16">
        <v>1.0606601717798212E-2</v>
      </c>
      <c r="V2246" s="10" t="s">
        <v>4770</v>
      </c>
      <c r="W2246" s="37">
        <v>1.44</v>
      </c>
      <c r="X2246" s="16">
        <v>1.4999999999999999E-2</v>
      </c>
      <c r="Y2246" s="10" t="s">
        <v>4770</v>
      </c>
      <c r="Z2246" s="16">
        <v>8.9238329738663538</v>
      </c>
      <c r="AA2246" s="16">
        <v>9.7455364083119278E-2</v>
      </c>
      <c r="AB2246" s="29" t="s">
        <v>8349</v>
      </c>
      <c r="AC2246" s="16">
        <v>3.8929999999999989</v>
      </c>
      <c r="AD2246" s="16">
        <v>2.5327850283827877E-2</v>
      </c>
      <c r="AE2246" s="10" t="s">
        <v>120</v>
      </c>
      <c r="AF2246" s="10" t="s">
        <v>4075</v>
      </c>
      <c r="AG2246" s="37">
        <v>7.829638784709321E-2</v>
      </c>
      <c r="AH2246" s="16">
        <v>0.13265574992654233</v>
      </c>
      <c r="AI2246" s="10" t="s">
        <v>4603</v>
      </c>
      <c r="AJ2246" s="10" t="s">
        <v>107</v>
      </c>
      <c r="AK2246" s="22" t="s">
        <v>60</v>
      </c>
      <c r="AL2246" s="16">
        <f t="shared" si="140"/>
        <v>0.27981491712754203</v>
      </c>
      <c r="AM2246" s="16">
        <f t="shared" si="141"/>
        <v>11.41924676797499</v>
      </c>
      <c r="AN2246" s="17">
        <f t="shared" si="142"/>
        <v>1.475163838024847E-9</v>
      </c>
      <c r="AO2246" s="16">
        <f t="shared" si="143"/>
        <v>32.947899355996512</v>
      </c>
      <c r="AP2246" s="18">
        <v>3772.6230583614779</v>
      </c>
      <c r="AQ2246" s="18" t="s">
        <v>124</v>
      </c>
      <c r="AR2246" s="16">
        <v>0.65453919793075521</v>
      </c>
      <c r="AS2246" s="10" t="s">
        <v>74</v>
      </c>
      <c r="AT2246" s="16">
        <v>0.52040808185743981</v>
      </c>
      <c r="AU2246" s="10" t="s">
        <v>74</v>
      </c>
      <c r="AV2246" s="10" t="s">
        <v>8349</v>
      </c>
      <c r="AW2246" s="10" t="s">
        <v>8349</v>
      </c>
      <c r="AX2246" s="10" t="s">
        <v>8349</v>
      </c>
      <c r="AY2246" s="10" t="s">
        <v>8349</v>
      </c>
      <c r="AZ2246" s="10" t="s">
        <v>8349</v>
      </c>
      <c r="BA2246" s="10" t="s">
        <v>8349</v>
      </c>
    </row>
    <row r="2247" spans="1:53" s="13" customFormat="1">
      <c r="A2247" s="31">
        <v>114096</v>
      </c>
      <c r="B2247" s="10">
        <v>218261</v>
      </c>
      <c r="C2247" s="10" t="s">
        <v>5542</v>
      </c>
      <c r="D2247" s="10" t="s">
        <v>8349</v>
      </c>
      <c r="E2247" s="15" t="s">
        <v>8349</v>
      </c>
      <c r="F2247" s="10" t="s">
        <v>8349</v>
      </c>
      <c r="G2247" s="10" t="s">
        <v>8349</v>
      </c>
      <c r="H2247" s="10" t="s">
        <v>8349</v>
      </c>
      <c r="I2247" s="10" t="s">
        <v>8349</v>
      </c>
      <c r="J2247" s="10" t="s">
        <v>309</v>
      </c>
      <c r="K2247" s="10" t="s">
        <v>310</v>
      </c>
      <c r="L2247" s="10">
        <v>346.63211339999998</v>
      </c>
      <c r="M2247" s="10">
        <v>19.910841309999999</v>
      </c>
      <c r="N2247" s="10">
        <v>287.20999999999998</v>
      </c>
      <c r="O2247" s="10">
        <v>4.75</v>
      </c>
      <c r="P2247" s="11">
        <v>91.790300000000002</v>
      </c>
      <c r="Q2247" s="11">
        <v>-36.537599999999998</v>
      </c>
      <c r="R2247" s="37">
        <v>27.948574622694242</v>
      </c>
      <c r="S2247" s="16">
        <v>1.7607602012297371E-2</v>
      </c>
      <c r="T2247" s="37">
        <v>6.4346040080411191</v>
      </c>
      <c r="U2247" s="16">
        <v>1.8867962264113206E-2</v>
      </c>
      <c r="V2247" s="10" t="s">
        <v>4767</v>
      </c>
      <c r="W2247" s="37">
        <v>0.54400000000000004</v>
      </c>
      <c r="X2247" s="16">
        <v>8.0000000000000002E-3</v>
      </c>
      <c r="Y2247" s="10" t="s">
        <v>4770</v>
      </c>
      <c r="Z2247" s="16">
        <v>4.2028056891978904</v>
      </c>
      <c r="AA2247" s="16">
        <v>5.7442996641670518E-2</v>
      </c>
      <c r="AB2247" s="29" t="s">
        <v>8349</v>
      </c>
      <c r="AC2247" s="16">
        <v>1.290604008041119</v>
      </c>
      <c r="AD2247" s="16">
        <v>2.4738633753705962E-2</v>
      </c>
      <c r="AE2247" s="10" t="s">
        <v>120</v>
      </c>
      <c r="AF2247" s="10" t="s">
        <v>4075</v>
      </c>
      <c r="AG2247" s="37">
        <v>1.8135301518754547</v>
      </c>
      <c r="AH2247" s="16">
        <v>6.2543567720229801E-2</v>
      </c>
      <c r="AI2247" s="10" t="s">
        <v>4598</v>
      </c>
      <c r="AJ2247" s="10" t="s">
        <v>107</v>
      </c>
      <c r="AK2247" s="16" t="s">
        <v>59</v>
      </c>
      <c r="AL2247" s="16">
        <f t="shared" si="140"/>
        <v>1.3466737362388319</v>
      </c>
      <c r="AM2247" s="16">
        <f t="shared" si="141"/>
        <v>48.183986282625405</v>
      </c>
      <c r="AN2247" s="17">
        <f t="shared" si="142"/>
        <v>6.3687940275245023E-11</v>
      </c>
      <c r="AO2247" s="16">
        <f t="shared" si="143"/>
        <v>31.924460998935778</v>
      </c>
      <c r="AP2247" s="18">
        <v>6226</v>
      </c>
      <c r="AQ2247" s="18" t="s">
        <v>141</v>
      </c>
      <c r="AR2247" s="16">
        <v>1.18</v>
      </c>
      <c r="AS2247" s="10" t="s">
        <v>73</v>
      </c>
      <c r="AT2247" s="16">
        <v>1.216</v>
      </c>
      <c r="AU2247" s="10" t="s">
        <v>73</v>
      </c>
      <c r="AV2247" s="10">
        <v>4.41</v>
      </c>
      <c r="AW2247" s="10" t="s">
        <v>73</v>
      </c>
      <c r="AX2247" s="10">
        <v>1.6</v>
      </c>
      <c r="AY2247" s="10" t="s">
        <v>141</v>
      </c>
      <c r="AZ2247" s="10" t="s">
        <v>8349</v>
      </c>
      <c r="BA2247" s="10">
        <v>0.15</v>
      </c>
    </row>
    <row r="2248" spans="1:53" s="13" customFormat="1">
      <c r="A2248" s="31">
        <v>114156</v>
      </c>
      <c r="B2248" s="10">
        <v>218294</v>
      </c>
      <c r="C2248" s="10" t="s">
        <v>5543</v>
      </c>
      <c r="D2248" s="10" t="s">
        <v>5544</v>
      </c>
      <c r="E2248" s="15" t="s">
        <v>8349</v>
      </c>
      <c r="F2248" s="10" t="s">
        <v>9405</v>
      </c>
      <c r="G2248" s="10" t="s">
        <v>8349</v>
      </c>
      <c r="H2248" s="10" t="s">
        <v>8349</v>
      </c>
      <c r="I2248" s="10" t="s">
        <v>8349</v>
      </c>
      <c r="J2248" s="10" t="s">
        <v>311</v>
      </c>
      <c r="K2248" s="10" t="s">
        <v>312</v>
      </c>
      <c r="L2248" s="10">
        <v>346.77900023000001</v>
      </c>
      <c r="M2248" s="10">
        <v>-23.158831630000002</v>
      </c>
      <c r="N2248" s="10">
        <v>154.13999999999999</v>
      </c>
      <c r="O2248" s="10">
        <v>-253.64</v>
      </c>
      <c r="P2248" s="11">
        <v>36.688000000000002</v>
      </c>
      <c r="Q2248" s="11">
        <v>-66.104100000000003</v>
      </c>
      <c r="R2248" s="37">
        <v>20.938023450586265</v>
      </c>
      <c r="S2248" s="16">
        <v>3.8107202680067002E-2</v>
      </c>
      <c r="T2248" s="37">
        <v>9.5625462171289808</v>
      </c>
      <c r="U2248" s="16">
        <v>7.6694197955256033E-2</v>
      </c>
      <c r="V2248" s="10" t="s">
        <v>4767</v>
      </c>
      <c r="W2248" s="37">
        <v>1.276</v>
      </c>
      <c r="X2248" s="16">
        <v>5.0000000000000001E-3</v>
      </c>
      <c r="Y2248" s="10" t="s">
        <v>4770</v>
      </c>
      <c r="Z2248" s="16">
        <v>7.9578678077355445</v>
      </c>
      <c r="AA2248" s="16">
        <v>0.16106083426678275</v>
      </c>
      <c r="AB2248" s="29" t="s">
        <v>8349</v>
      </c>
      <c r="AC2248" s="16">
        <v>3.1405462171289811</v>
      </c>
      <c r="AD2248" s="16">
        <v>7.855571271397134E-2</v>
      </c>
      <c r="AE2248" s="10" t="s">
        <v>120</v>
      </c>
      <c r="AF2248" s="10" t="s">
        <v>4075</v>
      </c>
      <c r="AG2248" s="37">
        <v>0.11546305716045099</v>
      </c>
      <c r="AH2248" s="16">
        <v>0.17919707680292124</v>
      </c>
      <c r="AI2248" s="10" t="s">
        <v>4594</v>
      </c>
      <c r="AJ2248" s="10" t="s">
        <v>107</v>
      </c>
      <c r="AK2248" s="16" t="s">
        <v>57</v>
      </c>
      <c r="AL2248" s="16">
        <f t="shared" si="140"/>
        <v>0.33979855379393686</v>
      </c>
      <c r="AM2248" s="16">
        <f t="shared" si="141"/>
        <v>16.228778929198427</v>
      </c>
      <c r="AN2248" s="17">
        <f t="shared" si="142"/>
        <v>1.0003199537623335E-9</v>
      </c>
      <c r="AO2248" s="16">
        <f t="shared" si="143"/>
        <v>32.062198887307147</v>
      </c>
      <c r="AP2248" s="18">
        <v>4243.2659413029833</v>
      </c>
      <c r="AQ2248" s="18" t="s">
        <v>124</v>
      </c>
      <c r="AR2248" s="16">
        <v>0.62830808688940076</v>
      </c>
      <c r="AS2248" s="10" t="s">
        <v>74</v>
      </c>
      <c r="AT2248" s="16">
        <v>0.5749112176124781</v>
      </c>
      <c r="AU2248" s="10" t="s">
        <v>74</v>
      </c>
      <c r="AV2248" s="10" t="s">
        <v>8349</v>
      </c>
      <c r="AW2248" s="10" t="s">
        <v>8349</v>
      </c>
      <c r="AX2248" s="10" t="s">
        <v>8349</v>
      </c>
      <c r="AY2248" s="10" t="s">
        <v>8349</v>
      </c>
      <c r="AZ2248" s="10" t="s">
        <v>101</v>
      </c>
      <c r="BA2248" s="10" t="s">
        <v>8349</v>
      </c>
    </row>
    <row r="2249" spans="1:53" s="13" customFormat="1">
      <c r="A2249" s="33">
        <v>114176</v>
      </c>
      <c r="B2249" s="13" t="s">
        <v>8349</v>
      </c>
      <c r="C2249" s="14" t="s">
        <v>8349</v>
      </c>
      <c r="D2249" s="14" t="s">
        <v>8349</v>
      </c>
      <c r="E2249" s="14" t="s">
        <v>8349</v>
      </c>
      <c r="F2249" s="13" t="s">
        <v>9406</v>
      </c>
      <c r="G2249" s="13" t="s">
        <v>8349</v>
      </c>
      <c r="H2249" s="13" t="s">
        <v>8349</v>
      </c>
      <c r="I2249" s="13" t="s">
        <v>8349</v>
      </c>
      <c r="J2249" s="13" t="s">
        <v>4715</v>
      </c>
      <c r="K2249" s="13" t="s">
        <v>4716</v>
      </c>
      <c r="L2249" s="13">
        <v>346.83136569999999</v>
      </c>
      <c r="M2249" s="13">
        <v>-32.268198910000002</v>
      </c>
      <c r="N2249" s="13">
        <v>-223.58</v>
      </c>
      <c r="O2249" s="13">
        <v>-30.45</v>
      </c>
      <c r="P2249" s="12">
        <v>13.8032</v>
      </c>
      <c r="Q2249" s="12">
        <v>-66.875799999999998</v>
      </c>
      <c r="R2249" s="38">
        <v>9.0317919075144513</v>
      </c>
      <c r="S2249" s="23">
        <v>0.41492052023121384</v>
      </c>
      <c r="T2249" s="38">
        <v>12.281149872726836</v>
      </c>
      <c r="U2249" s="19" t="s">
        <v>8349</v>
      </c>
      <c r="V2249" s="13" t="s">
        <v>4771</v>
      </c>
      <c r="W2249" s="38" t="s">
        <v>8349</v>
      </c>
      <c r="X2249" s="19" t="s">
        <v>8349</v>
      </c>
      <c r="Y2249" s="13" t="s">
        <v>8349</v>
      </c>
      <c r="Z2249" s="19">
        <v>12.502280258290249</v>
      </c>
      <c r="AA2249" s="19" t="s">
        <v>8349</v>
      </c>
      <c r="AB2249" s="29" t="s">
        <v>8349</v>
      </c>
      <c r="AC2249" s="19" t="s">
        <v>8349</v>
      </c>
      <c r="AD2249" s="19" t="s">
        <v>8349</v>
      </c>
      <c r="AE2249" s="13" t="s">
        <v>8349</v>
      </c>
      <c r="AF2249" s="13" t="s">
        <v>4765</v>
      </c>
      <c r="AG2249" s="38">
        <v>8.148691883770715E-4</v>
      </c>
      <c r="AH2249" s="19" t="s">
        <v>8349</v>
      </c>
      <c r="AI2249" s="13" t="s">
        <v>4591</v>
      </c>
      <c r="AJ2249" s="19" t="s">
        <v>8349</v>
      </c>
      <c r="AK2249" s="19" t="s">
        <v>8349</v>
      </c>
      <c r="AL2249" s="19">
        <f t="shared" si="140"/>
        <v>2.8545913689652175E-2</v>
      </c>
      <c r="AM2249" s="19">
        <f t="shared" si="141"/>
        <v>3.1606035637182885</v>
      </c>
      <c r="AN2249" s="20">
        <f t="shared" si="142"/>
        <v>1.4174054148498947E-7</v>
      </c>
      <c r="AO2249" s="19">
        <f t="shared" si="143"/>
        <v>29.402414653866177</v>
      </c>
      <c r="AP2249" s="21" t="s">
        <v>8349</v>
      </c>
      <c r="AQ2249" s="21" t="s">
        <v>8349</v>
      </c>
      <c r="AR2249" s="19" t="s">
        <v>8349</v>
      </c>
      <c r="AS2249" s="13" t="s">
        <v>8349</v>
      </c>
      <c r="AT2249" s="19">
        <v>0.16142517115889116</v>
      </c>
      <c r="AU2249" s="13" t="s">
        <v>74</v>
      </c>
      <c r="AV2249" s="13" t="s">
        <v>8349</v>
      </c>
      <c r="AW2249" s="13" t="s">
        <v>8349</v>
      </c>
      <c r="AX2249" s="13" t="s">
        <v>8349</v>
      </c>
      <c r="AY2249" s="13" t="s">
        <v>8349</v>
      </c>
      <c r="AZ2249" s="13" t="s">
        <v>8349</v>
      </c>
      <c r="BA2249" s="13" t="s">
        <v>8349</v>
      </c>
    </row>
    <row r="2250" spans="1:53" s="13" customFormat="1">
      <c r="A2250" s="31">
        <v>114233</v>
      </c>
      <c r="B2250" s="10" t="s">
        <v>8349</v>
      </c>
      <c r="C2250" s="10" t="s">
        <v>5545</v>
      </c>
      <c r="D2250" s="10" t="s">
        <v>5546</v>
      </c>
      <c r="E2250" s="15" t="s">
        <v>8349</v>
      </c>
      <c r="F2250" s="10" t="s">
        <v>8349</v>
      </c>
      <c r="G2250" s="10" t="s">
        <v>8349</v>
      </c>
      <c r="H2250" s="10" t="s">
        <v>8349</v>
      </c>
      <c r="I2250" s="10" t="s">
        <v>8349</v>
      </c>
      <c r="J2250" s="10" t="s">
        <v>313</v>
      </c>
      <c r="K2250" s="10" t="s">
        <v>314</v>
      </c>
      <c r="L2250" s="10">
        <v>347.02781318000001</v>
      </c>
      <c r="M2250" s="10">
        <v>3.32836789</v>
      </c>
      <c r="N2250" s="10">
        <v>492.52</v>
      </c>
      <c r="O2250" s="10">
        <v>254.78</v>
      </c>
      <c r="P2250" s="11">
        <v>79.619299999999996</v>
      </c>
      <c r="Q2250" s="11">
        <v>-50.645200000000003</v>
      </c>
      <c r="R2250" s="37">
        <v>15.857913098636219</v>
      </c>
      <c r="S2250" s="16">
        <v>3.4094513162067866E-2</v>
      </c>
      <c r="T2250" s="37">
        <v>10.887</v>
      </c>
      <c r="U2250" s="16">
        <v>1.2E-2</v>
      </c>
      <c r="V2250" s="10" t="s">
        <v>4769</v>
      </c>
      <c r="W2250" s="37">
        <v>1.5189999999999999</v>
      </c>
      <c r="X2250" s="16">
        <v>8.3999999999999995E-3</v>
      </c>
      <c r="Y2250" s="10" t="s">
        <v>4769</v>
      </c>
      <c r="Z2250" s="16">
        <v>9.8857698320594292</v>
      </c>
      <c r="AA2250" s="16">
        <v>8.7326834552323263E-2</v>
      </c>
      <c r="AB2250" s="29" t="s">
        <v>8349</v>
      </c>
      <c r="AC2250" s="16">
        <v>3.8330000000000002</v>
      </c>
      <c r="AD2250" s="16">
        <v>2.6767517628648346E-2</v>
      </c>
      <c r="AE2250" s="10" t="s">
        <v>125</v>
      </c>
      <c r="AF2250" s="10" t="s">
        <v>4075</v>
      </c>
      <c r="AG2250" s="37">
        <v>3.055276712985891E-2</v>
      </c>
      <c r="AH2250" s="16">
        <v>0.12540325367760136</v>
      </c>
      <c r="AI2250" s="10" t="s">
        <v>4457</v>
      </c>
      <c r="AJ2250" s="10" t="s">
        <v>107</v>
      </c>
      <c r="AK2250" s="22" t="s">
        <v>60</v>
      </c>
      <c r="AL2250" s="16">
        <f t="shared" si="140"/>
        <v>0.17479349853429593</v>
      </c>
      <c r="AM2250" s="16">
        <f t="shared" si="141"/>
        <v>11.022478017572702</v>
      </c>
      <c r="AN2250" s="17">
        <f t="shared" si="142"/>
        <v>3.7803449850905001E-9</v>
      </c>
      <c r="AO2250" s="16">
        <f t="shared" si="143"/>
        <v>31.943171414239877</v>
      </c>
      <c r="AP2250" s="18">
        <v>3806.1271136963805</v>
      </c>
      <c r="AQ2250" s="18" t="s">
        <v>124</v>
      </c>
      <c r="AR2250" s="16">
        <v>0.40170785546288951</v>
      </c>
      <c r="AS2250" s="10" t="s">
        <v>74</v>
      </c>
      <c r="AT2250" s="16">
        <v>0.40883815812215107</v>
      </c>
      <c r="AU2250" s="10" t="s">
        <v>74</v>
      </c>
      <c r="AV2250" s="10" t="s">
        <v>8349</v>
      </c>
      <c r="AW2250" s="10" t="s">
        <v>8349</v>
      </c>
      <c r="AX2250" s="10" t="s">
        <v>8349</v>
      </c>
      <c r="AY2250" s="10" t="s">
        <v>8349</v>
      </c>
      <c r="AZ2250" s="10" t="s">
        <v>8349</v>
      </c>
      <c r="BA2250" s="10" t="s">
        <v>8349</v>
      </c>
    </row>
    <row r="2251" spans="1:53" s="13" customFormat="1">
      <c r="A2251" s="31">
        <v>114252</v>
      </c>
      <c r="B2251" s="10" t="s">
        <v>8349</v>
      </c>
      <c r="C2251" s="10" t="s">
        <v>5547</v>
      </c>
      <c r="D2251" s="10" t="s">
        <v>5548</v>
      </c>
      <c r="E2251" s="15" t="s">
        <v>8349</v>
      </c>
      <c r="F2251" s="10" t="s">
        <v>8349</v>
      </c>
      <c r="G2251" s="10" t="s">
        <v>8349</v>
      </c>
      <c r="H2251" s="10" t="s">
        <v>8349</v>
      </c>
      <c r="I2251" s="10" t="s">
        <v>8349</v>
      </c>
      <c r="J2251" s="10" t="s">
        <v>315</v>
      </c>
      <c r="K2251" s="10" t="s">
        <v>316</v>
      </c>
      <c r="L2251" s="10">
        <v>347.08119328999999</v>
      </c>
      <c r="M2251" s="10">
        <v>-15.40988872</v>
      </c>
      <c r="N2251" s="10">
        <v>101.59</v>
      </c>
      <c r="O2251" s="10">
        <v>-24.15</v>
      </c>
      <c r="P2251" s="11">
        <v>53.743200000000002</v>
      </c>
      <c r="Q2251" s="11">
        <v>-63.351300000000002</v>
      </c>
      <c r="R2251" s="37">
        <v>22.281639928698752</v>
      </c>
      <c r="S2251" s="16">
        <v>5.1247771836007122E-2</v>
      </c>
      <c r="T2251" s="37">
        <v>10.872</v>
      </c>
      <c r="U2251" s="16">
        <v>1.2E-2</v>
      </c>
      <c r="V2251" s="10" t="s">
        <v>4769</v>
      </c>
      <c r="W2251" s="37">
        <v>1.41</v>
      </c>
      <c r="X2251" s="16">
        <v>8.3999999999999995E-3</v>
      </c>
      <c r="Y2251" s="10" t="s">
        <v>4769</v>
      </c>
      <c r="Z2251" s="16">
        <v>9.1322642412405237</v>
      </c>
      <c r="AA2251" s="16">
        <v>0.1262359557290047</v>
      </c>
      <c r="AB2251" s="29" t="s">
        <v>8349</v>
      </c>
      <c r="AC2251" s="16">
        <v>3.7559999999999993</v>
      </c>
      <c r="AD2251" s="16">
        <v>3.4073450074801642E-2</v>
      </c>
      <c r="AE2251" s="10" t="s">
        <v>125</v>
      </c>
      <c r="AF2251" s="10" t="s">
        <v>4075</v>
      </c>
      <c r="AG2251" s="37">
        <v>5.8866473587849556E-2</v>
      </c>
      <c r="AH2251" s="16">
        <v>0.13075364820461122</v>
      </c>
      <c r="AI2251" s="10" t="s">
        <v>4191</v>
      </c>
      <c r="AJ2251" s="10" t="s">
        <v>107</v>
      </c>
      <c r="AK2251" s="22" t="s">
        <v>110</v>
      </c>
      <c r="AL2251" s="16">
        <f t="shared" si="140"/>
        <v>0.2426241405710684</v>
      </c>
      <c r="AM2251" s="16">
        <f t="shared" si="141"/>
        <v>10.888971428829551</v>
      </c>
      <c r="AN2251" s="17">
        <f t="shared" si="142"/>
        <v>1.9620675906062765E-9</v>
      </c>
      <c r="AO2251" s="16">
        <f t="shared" si="143"/>
        <v>32.640215089584721</v>
      </c>
      <c r="AP2251" s="18">
        <v>3850.1251911787494</v>
      </c>
      <c r="AQ2251" s="18" t="s">
        <v>124</v>
      </c>
      <c r="AR2251" s="16">
        <v>0.54492399727177654</v>
      </c>
      <c r="AS2251" s="10" t="s">
        <v>74</v>
      </c>
      <c r="AT2251" s="16">
        <v>0.48370607695687518</v>
      </c>
      <c r="AU2251" s="10" t="s">
        <v>74</v>
      </c>
      <c r="AV2251" s="10" t="s">
        <v>8349</v>
      </c>
      <c r="AW2251" s="10" t="s">
        <v>8349</v>
      </c>
      <c r="AX2251" s="10" t="s">
        <v>8349</v>
      </c>
      <c r="AY2251" s="10" t="s">
        <v>8349</v>
      </c>
      <c r="AZ2251" s="10" t="s">
        <v>8349</v>
      </c>
      <c r="BA2251" s="10" t="s">
        <v>8349</v>
      </c>
    </row>
    <row r="2252" spans="1:53" s="13" customFormat="1">
      <c r="A2252" s="31">
        <v>114322</v>
      </c>
      <c r="B2252" s="10">
        <v>218566</v>
      </c>
      <c r="C2252" s="10" t="s">
        <v>5549</v>
      </c>
      <c r="D2252" s="10" t="s">
        <v>5550</v>
      </c>
      <c r="E2252" s="15" t="s">
        <v>8349</v>
      </c>
      <c r="F2252" s="10" t="s">
        <v>8349</v>
      </c>
      <c r="G2252" s="10" t="s">
        <v>8349</v>
      </c>
      <c r="H2252" s="10" t="s">
        <v>8349</v>
      </c>
      <c r="I2252" s="10">
        <v>1</v>
      </c>
      <c r="J2252" s="10" t="s">
        <v>317</v>
      </c>
      <c r="K2252" s="10" t="s">
        <v>318</v>
      </c>
      <c r="L2252" s="10">
        <v>347.29316016000001</v>
      </c>
      <c r="M2252" s="10">
        <v>-2.2605079199999998</v>
      </c>
      <c r="N2252" s="10">
        <v>632.15</v>
      </c>
      <c r="O2252" s="10">
        <v>-96.23</v>
      </c>
      <c r="P2252" s="11">
        <v>74.012</v>
      </c>
      <c r="Q2252" s="11">
        <v>-55.105499999999999</v>
      </c>
      <c r="R2252" s="37">
        <v>28.555111364934319</v>
      </c>
      <c r="S2252" s="16">
        <v>3.255282695602512E-2</v>
      </c>
      <c r="T2252" s="37">
        <v>8.6277919660889584</v>
      </c>
      <c r="U2252" s="16">
        <v>3.2249030993194198E-2</v>
      </c>
      <c r="V2252" s="10" t="s">
        <v>4767</v>
      </c>
      <c r="W2252" s="37">
        <v>1.012</v>
      </c>
      <c r="X2252" s="16">
        <v>2E-3</v>
      </c>
      <c r="Y2252" s="10" t="s">
        <v>4770</v>
      </c>
      <c r="Z2252" s="16">
        <v>6.3493726748260952</v>
      </c>
      <c r="AA2252" s="16">
        <v>0.10411273143698452</v>
      </c>
      <c r="AB2252" s="29" t="s">
        <v>8349</v>
      </c>
      <c r="AC2252" s="16">
        <v>2.4047919660889585</v>
      </c>
      <c r="AD2252" s="16">
        <v>3.7947331922020551E-2</v>
      </c>
      <c r="AE2252" s="10" t="s">
        <v>120</v>
      </c>
      <c r="AF2252" s="10" t="s">
        <v>4075</v>
      </c>
      <c r="AG2252" s="37">
        <v>0.34439066587148515</v>
      </c>
      <c r="AH2252" s="16">
        <v>0.11081272872404896</v>
      </c>
      <c r="AI2252" s="10" t="s">
        <v>4648</v>
      </c>
      <c r="AJ2252" s="10" t="s">
        <v>107</v>
      </c>
      <c r="AK2252" s="16" t="s">
        <v>57</v>
      </c>
      <c r="AL2252" s="16">
        <f t="shared" si="140"/>
        <v>0.58684807733474353</v>
      </c>
      <c r="AM2252" s="16">
        <f t="shared" si="141"/>
        <v>20.551419668262721</v>
      </c>
      <c r="AN2252" s="17">
        <f t="shared" si="142"/>
        <v>3.3537494318472806E-10</v>
      </c>
      <c r="AO2252" s="16">
        <f t="shared" si="143"/>
        <v>32.313965435821594</v>
      </c>
      <c r="AP2252" s="18">
        <v>4927</v>
      </c>
      <c r="AQ2252" s="18" t="s">
        <v>141</v>
      </c>
      <c r="AR2252" s="16">
        <v>0.79</v>
      </c>
      <c r="AS2252" s="10" t="s">
        <v>73</v>
      </c>
      <c r="AT2252" s="16">
        <v>0.88300000000000001</v>
      </c>
      <c r="AU2252" s="10" t="s">
        <v>73</v>
      </c>
      <c r="AV2252" s="10">
        <v>4.5999999999999996</v>
      </c>
      <c r="AW2252" s="10" t="s">
        <v>73</v>
      </c>
      <c r="AX2252" s="10">
        <v>8.5</v>
      </c>
      <c r="AY2252" s="10" t="s">
        <v>141</v>
      </c>
      <c r="AZ2252" s="10" t="s">
        <v>8349</v>
      </c>
      <c r="BA2252" s="10">
        <v>0.38</v>
      </c>
    </row>
    <row r="2253" spans="1:53" s="13" customFormat="1">
      <c r="A2253" s="31">
        <v>114361</v>
      </c>
      <c r="B2253" s="10">
        <v>218511</v>
      </c>
      <c r="C2253" s="10" t="s">
        <v>5551</v>
      </c>
      <c r="D2253" s="10" t="s">
        <v>5552</v>
      </c>
      <c r="E2253" s="15" t="s">
        <v>8349</v>
      </c>
      <c r="F2253" s="10" t="s">
        <v>8349</v>
      </c>
      <c r="G2253" s="10" t="s">
        <v>8349</v>
      </c>
      <c r="H2253" s="10" t="s">
        <v>8349</v>
      </c>
      <c r="I2253" s="10" t="s">
        <v>8349</v>
      </c>
      <c r="J2253" s="10" t="s">
        <v>319</v>
      </c>
      <c r="K2253" s="10" t="s">
        <v>320</v>
      </c>
      <c r="L2253" s="10">
        <v>347.42266899999998</v>
      </c>
      <c r="M2253" s="10">
        <v>-67.732301300000003</v>
      </c>
      <c r="N2253" s="10">
        <v>-316.98</v>
      </c>
      <c r="O2253" s="10">
        <v>-215.17</v>
      </c>
      <c r="P2253" s="11">
        <v>316.6336</v>
      </c>
      <c r="Q2253" s="11">
        <v>-46.596499999999999</v>
      </c>
      <c r="R2253" s="37">
        <v>14.983518130056938</v>
      </c>
      <c r="S2253" s="16">
        <v>1.2436320047947258E-2</v>
      </c>
      <c r="T2253" s="37">
        <v>8.3097107286105611</v>
      </c>
      <c r="U2253" s="16">
        <v>2.5553864678361272E-2</v>
      </c>
      <c r="V2253" s="10" t="s">
        <v>4767</v>
      </c>
      <c r="W2253" s="37">
        <v>1.2010000000000001</v>
      </c>
      <c r="X2253" s="16">
        <v>0</v>
      </c>
      <c r="Y2253" s="10" t="s">
        <v>4770</v>
      </c>
      <c r="Z2253" s="16">
        <v>7.431641740204431</v>
      </c>
      <c r="AA2253" s="16">
        <v>5.2728318071367575E-2</v>
      </c>
      <c r="AB2253" s="29" t="s">
        <v>8349</v>
      </c>
      <c r="AC2253" s="16">
        <v>2.984710728610561</v>
      </c>
      <c r="AD2253" s="16">
        <v>3.24499614791759E-2</v>
      </c>
      <c r="AE2253" s="10" t="s">
        <v>120</v>
      </c>
      <c r="AF2253" s="10" t="s">
        <v>4075</v>
      </c>
      <c r="AG2253" s="37">
        <v>0.17537118150248956</v>
      </c>
      <c r="AH2253" s="16">
        <v>6.1913451903728545E-2</v>
      </c>
      <c r="AI2253" s="10" t="s">
        <v>4594</v>
      </c>
      <c r="AJ2253" s="10" t="s">
        <v>107</v>
      </c>
      <c r="AK2253" s="16" t="s">
        <v>108</v>
      </c>
      <c r="AL2253" s="16">
        <f t="shared" si="140"/>
        <v>0.41877342501941256</v>
      </c>
      <c r="AM2253" s="16">
        <f t="shared" si="141"/>
        <v>27.948938385795593</v>
      </c>
      <c r="AN2253" s="17">
        <f t="shared" si="142"/>
        <v>6.5860307839894648E-10</v>
      </c>
      <c r="AO2253" s="16">
        <f t="shared" si="143"/>
        <v>31.263151337782624</v>
      </c>
      <c r="AP2253" s="18">
        <v>4355.2534475467373</v>
      </c>
      <c r="AQ2253" s="18" t="s">
        <v>124</v>
      </c>
      <c r="AR2253" s="16">
        <v>0.73502798396929836</v>
      </c>
      <c r="AS2253" s="10" t="s">
        <v>74</v>
      </c>
      <c r="AT2253" s="16">
        <v>0.63994571489735108</v>
      </c>
      <c r="AU2253" s="10" t="s">
        <v>74</v>
      </c>
      <c r="AV2253" s="10" t="s">
        <v>8349</v>
      </c>
      <c r="AW2253" s="10" t="s">
        <v>8349</v>
      </c>
      <c r="AX2253" s="10" t="s">
        <v>8349</v>
      </c>
      <c r="AY2253" s="10" t="s">
        <v>8349</v>
      </c>
      <c r="AZ2253" s="10" t="s">
        <v>101</v>
      </c>
      <c r="BA2253" s="10" t="s">
        <v>8349</v>
      </c>
    </row>
    <row r="2254" spans="1:53" s="13" customFormat="1">
      <c r="A2254" s="31">
        <v>114378</v>
      </c>
      <c r="B2254" s="10">
        <v>218687</v>
      </c>
      <c r="C2254" s="10" t="s">
        <v>8349</v>
      </c>
      <c r="D2254" s="10" t="s">
        <v>8349</v>
      </c>
      <c r="E2254" s="15" t="s">
        <v>8349</v>
      </c>
      <c r="F2254" s="10" t="s">
        <v>9407</v>
      </c>
      <c r="G2254" s="10" t="s">
        <v>8349</v>
      </c>
      <c r="H2254" s="10" t="s">
        <v>8349</v>
      </c>
      <c r="I2254" s="10" t="s">
        <v>8349</v>
      </c>
      <c r="J2254" s="10" t="s">
        <v>321</v>
      </c>
      <c r="K2254" s="10" t="s">
        <v>322</v>
      </c>
      <c r="L2254" s="10">
        <v>347.48822467999997</v>
      </c>
      <c r="M2254" s="10">
        <v>14.426760870000001</v>
      </c>
      <c r="N2254" s="10">
        <v>-121.53</v>
      </c>
      <c r="O2254" s="10">
        <v>-86.43</v>
      </c>
      <c r="P2254" s="11">
        <v>89.1691</v>
      </c>
      <c r="Q2254" s="11">
        <v>-41.6967</v>
      </c>
      <c r="R2254" s="37">
        <v>24.826216484607745</v>
      </c>
      <c r="S2254" s="16">
        <v>1.3157894736842106E-2</v>
      </c>
      <c r="T2254" s="37">
        <v>6.5352828386461805</v>
      </c>
      <c r="U2254" s="16">
        <v>1.8867962264113206E-2</v>
      </c>
      <c r="V2254" s="10" t="s">
        <v>4767</v>
      </c>
      <c r="W2254" s="37">
        <v>0.60726358567655969</v>
      </c>
      <c r="X2254" s="16">
        <v>1.8867962264113206E-2</v>
      </c>
      <c r="Y2254" s="10" t="s">
        <v>4768</v>
      </c>
      <c r="Z2254" s="16">
        <v>4.5607301480540832</v>
      </c>
      <c r="AA2254" s="16">
        <v>4.7629606709570282E-2</v>
      </c>
      <c r="AB2254" s="29" t="s">
        <v>8349</v>
      </c>
      <c r="AC2254" s="16" t="s">
        <v>8349</v>
      </c>
      <c r="AD2254" s="16" t="s">
        <v>8349</v>
      </c>
      <c r="AE2254" s="10" t="s">
        <v>8349</v>
      </c>
      <c r="AF2254" s="10" t="s">
        <v>4080</v>
      </c>
      <c r="AG2254" s="37">
        <v>1.3351426325280478</v>
      </c>
      <c r="AH2254" s="16">
        <v>0.11076361963798557</v>
      </c>
      <c r="AI2254" s="10" t="s">
        <v>4344</v>
      </c>
      <c r="AJ2254" s="10" t="s">
        <v>107</v>
      </c>
      <c r="AK2254" s="16" t="s">
        <v>109</v>
      </c>
      <c r="AL2254" s="16">
        <f t="shared" si="140"/>
        <v>1.1554837223120227</v>
      </c>
      <c r="AM2254" s="16">
        <f t="shared" si="141"/>
        <v>46.542884334728271</v>
      </c>
      <c r="AN2254" s="17">
        <f t="shared" si="142"/>
        <v>8.6507611386286591E-11</v>
      </c>
      <c r="AO2254" s="16">
        <f t="shared" si="143"/>
        <v>31.692647037104422</v>
      </c>
      <c r="AP2254" s="18">
        <v>5905</v>
      </c>
      <c r="AQ2254" s="18" t="s">
        <v>141</v>
      </c>
      <c r="AR2254" s="16">
        <v>1.1299999999999999</v>
      </c>
      <c r="AS2254" s="10" t="s">
        <v>73</v>
      </c>
      <c r="AT2254" s="16">
        <v>1.0089999999999999</v>
      </c>
      <c r="AU2254" s="10" t="s">
        <v>73</v>
      </c>
      <c r="AV2254" s="10">
        <v>4.34</v>
      </c>
      <c r="AW2254" s="10" t="s">
        <v>73</v>
      </c>
      <c r="AX2254" s="10">
        <v>6.72</v>
      </c>
      <c r="AY2254" s="10" t="s">
        <v>73</v>
      </c>
      <c r="AZ2254" s="10" t="s">
        <v>101</v>
      </c>
      <c r="BA2254" s="10">
        <v>-0.08</v>
      </c>
    </row>
    <row r="2255" spans="1:53" s="13" customFormat="1">
      <c r="A2255" s="32">
        <v>114379</v>
      </c>
      <c r="B2255" s="10" t="s">
        <v>8349</v>
      </c>
      <c r="C2255" s="10" t="s">
        <v>8349</v>
      </c>
      <c r="D2255" s="10" t="s">
        <v>8349</v>
      </c>
      <c r="E2255" s="15" t="s">
        <v>8349</v>
      </c>
      <c r="F2255" s="10" t="s">
        <v>9408</v>
      </c>
      <c r="G2255" s="10" t="s">
        <v>8349</v>
      </c>
      <c r="H2255" s="10" t="s">
        <v>8349</v>
      </c>
      <c r="I2255" s="10" t="s">
        <v>8349</v>
      </c>
      <c r="J2255" s="10" t="s">
        <v>4717</v>
      </c>
      <c r="K2255" s="10" t="s">
        <v>4718</v>
      </c>
      <c r="L2255" s="10">
        <v>347.48847476999998</v>
      </c>
      <c r="M2255" s="10">
        <v>47.958343190000001</v>
      </c>
      <c r="N2255" s="10">
        <v>147.06</v>
      </c>
      <c r="O2255" s="10">
        <v>12.42</v>
      </c>
      <c r="P2255" s="11">
        <v>105.9034</v>
      </c>
      <c r="Q2255" s="11">
        <v>-11.5297</v>
      </c>
      <c r="R2255" s="37">
        <v>23.679848448969928</v>
      </c>
      <c r="S2255" s="16">
        <v>8.8325834714657839E-2</v>
      </c>
      <c r="T2255" s="37">
        <v>7.91</v>
      </c>
      <c r="U2255" s="16">
        <v>1.0606601717798212E-2</v>
      </c>
      <c r="V2255" s="10" t="s">
        <v>4770</v>
      </c>
      <c r="W2255" s="37">
        <v>0.9</v>
      </c>
      <c r="X2255" s="16">
        <v>1.4999999999999999E-2</v>
      </c>
      <c r="Y2255" s="10" t="s">
        <v>4770</v>
      </c>
      <c r="Z2255" s="16">
        <v>6.0381054071245384</v>
      </c>
      <c r="AA2255" s="16">
        <v>0.2114083612998332</v>
      </c>
      <c r="AB2255" s="29" t="s">
        <v>8349</v>
      </c>
      <c r="AC2255" s="16" t="s">
        <v>8349</v>
      </c>
      <c r="AD2255" s="16" t="s">
        <v>8349</v>
      </c>
      <c r="AE2255" s="10" t="s">
        <v>8349</v>
      </c>
      <c r="AF2255" s="10" t="s">
        <v>4080</v>
      </c>
      <c r="AG2255" s="37">
        <v>0.41355920785238415</v>
      </c>
      <c r="AH2255" s="16">
        <v>0.23386640465761818</v>
      </c>
      <c r="AI2255" s="10" t="s">
        <v>4192</v>
      </c>
      <c r="AJ2255" s="16" t="s">
        <v>8349</v>
      </c>
      <c r="AK2255" s="16" t="s">
        <v>8349</v>
      </c>
      <c r="AL2255" s="16">
        <f t="shared" si="140"/>
        <v>0.64308569246437453</v>
      </c>
      <c r="AM2255" s="16">
        <f t="shared" si="141"/>
        <v>27.157508792770535</v>
      </c>
      <c r="AN2255" s="17">
        <f t="shared" si="142"/>
        <v>2.7928286399374909E-10</v>
      </c>
      <c r="AO2255" s="16">
        <f t="shared" si="143"/>
        <v>31.794889276405062</v>
      </c>
      <c r="AP2255" s="18">
        <v>4932</v>
      </c>
      <c r="AQ2255" s="18" t="s">
        <v>127</v>
      </c>
      <c r="AR2255" s="16">
        <v>0.88018575952693745</v>
      </c>
      <c r="AS2255" s="10" t="s">
        <v>74</v>
      </c>
      <c r="AT2255" s="16">
        <v>0.79740018484036645</v>
      </c>
      <c r="AU2255" s="10" t="s">
        <v>74</v>
      </c>
      <c r="AV2255" s="10">
        <v>4.43</v>
      </c>
      <c r="AW2255" s="10" t="s">
        <v>96</v>
      </c>
      <c r="AX2255" s="10" t="s">
        <v>8349</v>
      </c>
      <c r="AY2255" s="10" t="s">
        <v>8349</v>
      </c>
      <c r="AZ2255" s="10" t="s">
        <v>104</v>
      </c>
      <c r="BA2255" s="10" t="s">
        <v>8349</v>
      </c>
    </row>
    <row r="2256" spans="1:53" s="13" customFormat="1">
      <c r="A2256" s="31">
        <v>114385</v>
      </c>
      <c r="B2256" s="10">
        <v>218739</v>
      </c>
      <c r="C2256" s="10" t="s">
        <v>8349</v>
      </c>
      <c r="D2256" s="10" t="s">
        <v>8349</v>
      </c>
      <c r="E2256" s="15" t="s">
        <v>8349</v>
      </c>
      <c r="F2256" s="10" t="s">
        <v>9408</v>
      </c>
      <c r="G2256" s="10" t="s">
        <v>8349</v>
      </c>
      <c r="H2256" s="10" t="s">
        <v>8349</v>
      </c>
      <c r="I2256" s="10" t="s">
        <v>8349</v>
      </c>
      <c r="J2256" s="10" t="s">
        <v>323</v>
      </c>
      <c r="K2256" s="10" t="s">
        <v>324</v>
      </c>
      <c r="L2256" s="10">
        <v>347.49475004999999</v>
      </c>
      <c r="M2256" s="10">
        <v>47.959414930000001</v>
      </c>
      <c r="N2256" s="10">
        <v>154.22999999999999</v>
      </c>
      <c r="O2256" s="10">
        <v>-1.1100000000000001</v>
      </c>
      <c r="P2256" s="11">
        <v>105.90770000000001</v>
      </c>
      <c r="Q2256" s="11">
        <v>-11.5304</v>
      </c>
      <c r="R2256" s="37">
        <v>24.981264051961027</v>
      </c>
      <c r="S2256" s="16">
        <v>5.4209342992755427E-2</v>
      </c>
      <c r="T2256" s="37">
        <v>7.1400605649246405</v>
      </c>
      <c r="U2256" s="16">
        <v>1.8027756377319945E-2</v>
      </c>
      <c r="V2256" s="10" t="s">
        <v>4767</v>
      </c>
      <c r="W2256" s="37">
        <v>0.64815449089087995</v>
      </c>
      <c r="X2256" s="16">
        <v>1.8027756377319945E-2</v>
      </c>
      <c r="Y2256" s="10" t="s">
        <v>4768</v>
      </c>
      <c r="Z2256" s="16">
        <v>5.1519885154501663</v>
      </c>
      <c r="AA2256" s="16">
        <v>0.13905265876395578</v>
      </c>
      <c r="AB2256" s="29" t="s">
        <v>8349</v>
      </c>
      <c r="AC2256" s="16">
        <v>1.4700605649246405</v>
      </c>
      <c r="AD2256" s="16">
        <v>2.7676705006196095E-2</v>
      </c>
      <c r="AE2256" s="10" t="s">
        <v>122</v>
      </c>
      <c r="AF2256" s="10" t="s">
        <v>4075</v>
      </c>
      <c r="AG2256" s="37">
        <v>0.77471735665688735</v>
      </c>
      <c r="AH2256" s="16">
        <v>0.14178025923705009</v>
      </c>
      <c r="AI2256" s="10" t="s">
        <v>4659</v>
      </c>
      <c r="AJ2256" s="10" t="s">
        <v>107</v>
      </c>
      <c r="AK2256" s="16" t="s">
        <v>109</v>
      </c>
      <c r="AL2256" s="16">
        <f t="shared" si="140"/>
        <v>0.88018029781226492</v>
      </c>
      <c r="AM2256" s="16">
        <f t="shared" si="141"/>
        <v>35.233617321424965</v>
      </c>
      <c r="AN2256" s="17">
        <f t="shared" si="142"/>
        <v>1.490866301207106E-10</v>
      </c>
      <c r="AO2256" s="16">
        <f t="shared" si="143"/>
        <v>31.706463819222222</v>
      </c>
      <c r="AP2256" s="18">
        <v>5788</v>
      </c>
      <c r="AQ2256" s="18" t="s">
        <v>129</v>
      </c>
      <c r="AR2256" s="16">
        <v>0.8747142957235462</v>
      </c>
      <c r="AS2256" s="10" t="s">
        <v>74</v>
      </c>
      <c r="AT2256" s="16">
        <v>0.9366453934120752</v>
      </c>
      <c r="AU2256" s="10" t="s">
        <v>74</v>
      </c>
      <c r="AV2256" s="10">
        <v>4.41</v>
      </c>
      <c r="AW2256" s="10" t="s">
        <v>96</v>
      </c>
      <c r="AX2256" s="10" t="s">
        <v>8349</v>
      </c>
      <c r="AY2256" s="10" t="s">
        <v>8349</v>
      </c>
      <c r="AZ2256" s="10" t="s">
        <v>101</v>
      </c>
      <c r="BA2256" s="10" t="s">
        <v>8349</v>
      </c>
    </row>
    <row r="2257" spans="1:53" s="13" customFormat="1">
      <c r="A2257" s="31">
        <v>114411</v>
      </c>
      <c r="B2257" s="10" t="s">
        <v>8349</v>
      </c>
      <c r="C2257" s="10" t="s">
        <v>5553</v>
      </c>
      <c r="D2257" s="10" t="s">
        <v>5554</v>
      </c>
      <c r="E2257" s="15" t="s">
        <v>8349</v>
      </c>
      <c r="F2257" s="10" t="s">
        <v>8349</v>
      </c>
      <c r="G2257" s="10" t="s">
        <v>8349</v>
      </c>
      <c r="H2257" s="10" t="s">
        <v>8349</v>
      </c>
      <c r="I2257" s="10" t="s">
        <v>8349</v>
      </c>
      <c r="J2257" s="10" t="s">
        <v>325</v>
      </c>
      <c r="K2257" s="10" t="s">
        <v>326</v>
      </c>
      <c r="L2257" s="10">
        <v>347.56366641</v>
      </c>
      <c r="M2257" s="10">
        <v>-25.931365970000002</v>
      </c>
      <c r="N2257" s="10">
        <v>716.81</v>
      </c>
      <c r="O2257" s="10">
        <v>19.43</v>
      </c>
      <c r="P2257" s="11">
        <v>30.185700000000001</v>
      </c>
      <c r="Q2257" s="11">
        <v>-67.374099999999999</v>
      </c>
      <c r="R2257" s="37">
        <v>16.084928422068522</v>
      </c>
      <c r="S2257" s="16">
        <v>5.2597715940164068E-2</v>
      </c>
      <c r="T2257" s="37">
        <v>11.273</v>
      </c>
      <c r="U2257" s="16">
        <v>1.2E-2</v>
      </c>
      <c r="V2257" s="10" t="s">
        <v>4769</v>
      </c>
      <c r="W2257" s="37">
        <v>1.5349999999999999</v>
      </c>
      <c r="X2257" s="16">
        <v>8.3999999999999995E-3</v>
      </c>
      <c r="Y2257" s="10" t="s">
        <v>4769</v>
      </c>
      <c r="Z2257" s="16">
        <v>10.240904336840778</v>
      </c>
      <c r="AA2257" s="16">
        <v>0.12932786290527076</v>
      </c>
      <c r="AB2257" s="29" t="s">
        <v>8349</v>
      </c>
      <c r="AC2257" s="16">
        <v>4.102974392253441</v>
      </c>
      <c r="AD2257" s="16">
        <v>0.29673388751539653</v>
      </c>
      <c r="AE2257" s="10" t="s">
        <v>125</v>
      </c>
      <c r="AF2257" s="10" t="s">
        <v>4075</v>
      </c>
      <c r="AG2257" s="37">
        <v>3.1759483938653015E-2</v>
      </c>
      <c r="AH2257" s="16">
        <v>0.32369228616642148</v>
      </c>
      <c r="AI2257" s="10" t="s">
        <v>8349</v>
      </c>
      <c r="AJ2257" s="10" t="s">
        <v>107</v>
      </c>
      <c r="AK2257" s="16" t="s">
        <v>110</v>
      </c>
      <c r="AL2257" s="16">
        <f t="shared" si="140"/>
        <v>0.17821190739861636</v>
      </c>
      <c r="AM2257" s="16">
        <f t="shared" si="141"/>
        <v>11.079434282971979</v>
      </c>
      <c r="AN2257" s="17">
        <f t="shared" si="142"/>
        <v>3.6367089661501154E-9</v>
      </c>
      <c r="AO2257" s="16">
        <f t="shared" si="143"/>
        <v>32.37122863178196</v>
      </c>
      <c r="AP2257" s="18">
        <v>3660.7433815458189</v>
      </c>
      <c r="AQ2257" s="18" t="s">
        <v>124</v>
      </c>
      <c r="AR2257" s="16">
        <v>0.44274103201141091</v>
      </c>
      <c r="AS2257" s="10" t="s">
        <v>74</v>
      </c>
      <c r="AT2257" s="16">
        <v>0.41291911117290481</v>
      </c>
      <c r="AU2257" s="10" t="s">
        <v>74</v>
      </c>
      <c r="AV2257" s="10" t="s">
        <v>8349</v>
      </c>
      <c r="AW2257" s="10" t="s">
        <v>8349</v>
      </c>
      <c r="AX2257" s="10" t="s">
        <v>8349</v>
      </c>
      <c r="AY2257" s="10" t="s">
        <v>8349</v>
      </c>
      <c r="AZ2257" s="10" t="s">
        <v>8349</v>
      </c>
      <c r="BA2257" s="10" t="s">
        <v>8349</v>
      </c>
    </row>
    <row r="2258" spans="1:53" s="13" customFormat="1">
      <c r="A2258" s="31">
        <v>114416</v>
      </c>
      <c r="B2258" s="10">
        <v>218572</v>
      </c>
      <c r="C2258" s="10" t="s">
        <v>5555</v>
      </c>
      <c r="D2258" s="10" t="s">
        <v>5556</v>
      </c>
      <c r="E2258" s="15" t="s">
        <v>8349</v>
      </c>
      <c r="F2258" s="10" t="s">
        <v>9409</v>
      </c>
      <c r="G2258" s="10" t="s">
        <v>8349</v>
      </c>
      <c r="H2258" s="10" t="s">
        <v>8349</v>
      </c>
      <c r="I2258" s="10" t="s">
        <v>8349</v>
      </c>
      <c r="J2258" s="10" t="s">
        <v>327</v>
      </c>
      <c r="K2258" s="10" t="s">
        <v>328</v>
      </c>
      <c r="L2258" s="10">
        <v>347.58525519</v>
      </c>
      <c r="M2258" s="10">
        <v>-68.839672609999994</v>
      </c>
      <c r="N2258" s="10">
        <v>67.28</v>
      </c>
      <c r="O2258" s="10">
        <v>318.97000000000003</v>
      </c>
      <c r="P2258" s="11">
        <v>315.68150000000003</v>
      </c>
      <c r="Q2258" s="11">
        <v>-45.704900000000002</v>
      </c>
      <c r="R2258" s="37">
        <v>20.94240837696335</v>
      </c>
      <c r="S2258" s="16">
        <v>1.8219895287958116E-2</v>
      </c>
      <c r="T2258" s="37">
        <v>8.7046909665907215</v>
      </c>
      <c r="U2258" s="16">
        <v>2.7784887978899608E-2</v>
      </c>
      <c r="V2258" s="10" t="s">
        <v>4767</v>
      </c>
      <c r="W2258" s="37">
        <v>1.004</v>
      </c>
      <c r="X2258" s="16">
        <v>8.9999999999999993E-3</v>
      </c>
      <c r="Y2258" s="10" t="s">
        <v>4770</v>
      </c>
      <c r="Z2258" s="16">
        <v>7.0995578461895477</v>
      </c>
      <c r="AA2258" s="16">
        <v>6.7713752527554405E-2</v>
      </c>
      <c r="AB2258" s="29" t="s">
        <v>8349</v>
      </c>
      <c r="AC2258" s="16">
        <v>2.5576909665907213</v>
      </c>
      <c r="AD2258" s="16">
        <v>3.4234485537247381E-2</v>
      </c>
      <c r="AE2258" s="10" t="s">
        <v>120</v>
      </c>
      <c r="AF2258" s="10" t="s">
        <v>4075</v>
      </c>
      <c r="AG2258" s="37">
        <v>0.18677549770065288</v>
      </c>
      <c r="AH2258" s="16">
        <v>7.587590053081994E-2</v>
      </c>
      <c r="AI2258" s="10" t="s">
        <v>4655</v>
      </c>
      <c r="AJ2258" s="10" t="s">
        <v>107</v>
      </c>
      <c r="AK2258" s="16" t="s">
        <v>57</v>
      </c>
      <c r="AL2258" s="16">
        <f t="shared" si="140"/>
        <v>0.4321753089900589</v>
      </c>
      <c r="AM2258" s="16">
        <f t="shared" si="141"/>
        <v>20.636371004275315</v>
      </c>
      <c r="AN2258" s="17">
        <f t="shared" si="142"/>
        <v>6.1838946447415236E-10</v>
      </c>
      <c r="AO2258" s="16">
        <f t="shared" si="143"/>
        <v>31.726535761888289</v>
      </c>
      <c r="AP2258" s="18">
        <v>4692.7407240824323</v>
      </c>
      <c r="AQ2258" s="18" t="s">
        <v>124</v>
      </c>
      <c r="AR2258" s="16">
        <v>0.65336889878190818</v>
      </c>
      <c r="AS2258" s="10" t="s">
        <v>74</v>
      </c>
      <c r="AT2258" s="16">
        <v>0.65036767767466419</v>
      </c>
      <c r="AU2258" s="10" t="s">
        <v>74</v>
      </c>
      <c r="AV2258" s="10" t="s">
        <v>8349</v>
      </c>
      <c r="AW2258" s="10" t="s">
        <v>8349</v>
      </c>
      <c r="AX2258" s="10" t="s">
        <v>8349</v>
      </c>
      <c r="AY2258" s="10" t="s">
        <v>8349</v>
      </c>
      <c r="AZ2258" s="10" t="s">
        <v>101</v>
      </c>
      <c r="BA2258" s="10" t="s">
        <v>8349</v>
      </c>
    </row>
    <row r="2259" spans="1:53" s="13" customFormat="1">
      <c r="A2259" s="31">
        <v>114430</v>
      </c>
      <c r="B2259" s="10">
        <v>218804</v>
      </c>
      <c r="C2259" s="10" t="s">
        <v>5557</v>
      </c>
      <c r="D2259" s="10" t="s">
        <v>8349</v>
      </c>
      <c r="E2259" s="15" t="s">
        <v>8349</v>
      </c>
      <c r="F2259" s="10" t="s">
        <v>8349</v>
      </c>
      <c r="G2259" s="10" t="s">
        <v>8349</v>
      </c>
      <c r="H2259" s="10" t="s">
        <v>8349</v>
      </c>
      <c r="I2259" s="10" t="s">
        <v>8349</v>
      </c>
      <c r="J2259" s="10" t="s">
        <v>329</v>
      </c>
      <c r="K2259" s="10" t="s">
        <v>330</v>
      </c>
      <c r="L2259" s="10">
        <v>347.61401487000001</v>
      </c>
      <c r="M2259" s="10">
        <v>43.544736620000002</v>
      </c>
      <c r="N2259" s="10">
        <v>-202.18</v>
      </c>
      <c r="O2259" s="10">
        <v>-207.65</v>
      </c>
      <c r="P2259" s="11">
        <v>104.20829999999999</v>
      </c>
      <c r="Q2259" s="11">
        <v>-15.625299999999999</v>
      </c>
      <c r="R2259" s="37">
        <v>27.647221454243848</v>
      </c>
      <c r="S2259" s="16">
        <v>3.8429637821398945E-2</v>
      </c>
      <c r="T2259" s="37">
        <v>5.9017371928435196</v>
      </c>
      <c r="U2259" s="16">
        <v>1.6643316977093238E-2</v>
      </c>
      <c r="V2259" s="10" t="s">
        <v>4767</v>
      </c>
      <c r="W2259" s="37">
        <v>0.45217303839999995</v>
      </c>
      <c r="X2259" s="16">
        <v>1.6643316977093238E-2</v>
      </c>
      <c r="Y2259" s="10" t="s">
        <v>4772</v>
      </c>
      <c r="Z2259" s="16">
        <v>3.6934797366516188</v>
      </c>
      <c r="AA2259" s="16">
        <v>0.10173797245172356</v>
      </c>
      <c r="AB2259" s="29" t="s">
        <v>8349</v>
      </c>
      <c r="AC2259" s="16">
        <v>1.2277371928435192</v>
      </c>
      <c r="AD2259" s="16">
        <v>2.4515301344262524E-2</v>
      </c>
      <c r="AE2259" s="10" t="s">
        <v>122</v>
      </c>
      <c r="AF2259" s="10" t="s">
        <v>4075</v>
      </c>
      <c r="AG2259" s="37">
        <v>2.8729950806027666</v>
      </c>
      <c r="AH2259" s="16">
        <v>0.10464996435062776</v>
      </c>
      <c r="AI2259" s="10" t="s">
        <v>4676</v>
      </c>
      <c r="AJ2259" s="10" t="s">
        <v>107</v>
      </c>
      <c r="AK2259" s="16" t="s">
        <v>59</v>
      </c>
      <c r="AL2259" s="16">
        <f t="shared" si="140"/>
        <v>1.6949911741961274</v>
      </c>
      <c r="AM2259" s="16">
        <f t="shared" si="141"/>
        <v>61.307830770673931</v>
      </c>
      <c r="AN2259" s="17">
        <f t="shared" si="142"/>
        <v>4.0201948405622613E-11</v>
      </c>
      <c r="AO2259" s="16">
        <f t="shared" si="143"/>
        <v>31.891119438160651</v>
      </c>
      <c r="AP2259" s="18">
        <v>6249.1134014938016</v>
      </c>
      <c r="AQ2259" s="18" t="s">
        <v>124</v>
      </c>
      <c r="AR2259" s="16">
        <v>1.4450479422551472</v>
      </c>
      <c r="AS2259" s="10" t="s">
        <v>74</v>
      </c>
      <c r="AT2259" s="16">
        <v>1.3107557293595442</v>
      </c>
      <c r="AU2259" s="10" t="s">
        <v>74</v>
      </c>
      <c r="AV2259" s="10" t="s">
        <v>8349</v>
      </c>
      <c r="AW2259" s="10" t="s">
        <v>8349</v>
      </c>
      <c r="AX2259" s="10" t="s">
        <v>8349</v>
      </c>
      <c r="AY2259" s="10" t="s">
        <v>8349</v>
      </c>
      <c r="AZ2259" s="10" t="s">
        <v>8349</v>
      </c>
      <c r="BA2259" s="10" t="s">
        <v>8349</v>
      </c>
    </row>
    <row r="2260" spans="1:53" s="13" customFormat="1">
      <c r="A2260" s="31">
        <v>114455</v>
      </c>
      <c r="B2260" s="10">
        <v>218760</v>
      </c>
      <c r="C2260" s="10" t="s">
        <v>5558</v>
      </c>
      <c r="D2260" s="10" t="s">
        <v>5559</v>
      </c>
      <c r="E2260" s="15" t="s">
        <v>8349</v>
      </c>
      <c r="F2260" s="10" t="s">
        <v>8349</v>
      </c>
      <c r="G2260" s="10" t="s">
        <v>8349</v>
      </c>
      <c r="H2260" s="10" t="s">
        <v>8349</v>
      </c>
      <c r="I2260" s="10" t="s">
        <v>8349</v>
      </c>
      <c r="J2260" s="10" t="s">
        <v>331</v>
      </c>
      <c r="K2260" s="10" t="s">
        <v>332</v>
      </c>
      <c r="L2260" s="10">
        <v>347.70213803000001</v>
      </c>
      <c r="M2260" s="10">
        <v>-29.917653699999999</v>
      </c>
      <c r="N2260" s="10">
        <v>449.39</v>
      </c>
      <c r="O2260" s="10">
        <v>-25.69</v>
      </c>
      <c r="P2260" s="11">
        <v>19.7712</v>
      </c>
      <c r="Q2260" s="11">
        <v>-67.765699999999995</v>
      </c>
      <c r="R2260" s="37">
        <v>27.472527472527474</v>
      </c>
      <c r="S2260" s="16">
        <v>2.994505494505495E-2</v>
      </c>
      <c r="T2260" s="37">
        <v>8.6504882776588801</v>
      </c>
      <c r="U2260" s="16">
        <v>3.3615472627943226E-2</v>
      </c>
      <c r="V2260" s="10" t="s">
        <v>4767</v>
      </c>
      <c r="W2260" s="37">
        <v>0.96599999999999997</v>
      </c>
      <c r="X2260" s="16">
        <v>5.0000000000000001E-3</v>
      </c>
      <c r="Y2260" s="10" t="s">
        <v>4770</v>
      </c>
      <c r="Z2260" s="16">
        <v>6.4559951959041602</v>
      </c>
      <c r="AA2260" s="16">
        <v>9.963380305773839E-2</v>
      </c>
      <c r="AB2260" s="29" t="s">
        <v>8349</v>
      </c>
      <c r="AC2260" s="16">
        <v>2.3264882776588802</v>
      </c>
      <c r="AD2260" s="16">
        <v>4.0730823708832603E-2</v>
      </c>
      <c r="AE2260" s="10" t="s">
        <v>120</v>
      </c>
      <c r="AF2260" s="10" t="s">
        <v>4075</v>
      </c>
      <c r="AG2260" s="37">
        <v>0.30043230933681286</v>
      </c>
      <c r="AH2260" s="16">
        <v>0.10763779406764244</v>
      </c>
      <c r="AI2260" s="10" t="s">
        <v>4648</v>
      </c>
      <c r="AJ2260" s="10" t="s">
        <v>107</v>
      </c>
      <c r="AK2260" s="16" t="s">
        <v>57</v>
      </c>
      <c r="AL2260" s="16">
        <f t="shared" si="140"/>
        <v>0.54811705806042277</v>
      </c>
      <c r="AM2260" s="16">
        <f t="shared" si="141"/>
        <v>19.951460913399387</v>
      </c>
      <c r="AN2260" s="17">
        <f t="shared" si="142"/>
        <v>3.8444600134705765E-10</v>
      </c>
      <c r="AO2260" s="16">
        <f t="shared" si="143"/>
        <v>32.188399907327565</v>
      </c>
      <c r="AP2260" s="18">
        <v>4898.0004263413412</v>
      </c>
      <c r="AQ2260" s="18" t="s">
        <v>124</v>
      </c>
      <c r="AR2260" s="16">
        <v>0.76065426932672586</v>
      </c>
      <c r="AS2260" s="10" t="s">
        <v>74</v>
      </c>
      <c r="AT2260" s="16">
        <v>0.73466420634367213</v>
      </c>
      <c r="AU2260" s="10" t="s">
        <v>74</v>
      </c>
      <c r="AV2260" s="10" t="s">
        <v>8349</v>
      </c>
      <c r="AW2260" s="10" t="s">
        <v>8349</v>
      </c>
      <c r="AX2260" s="10" t="s">
        <v>8349</v>
      </c>
      <c r="AY2260" s="10" t="s">
        <v>8349</v>
      </c>
      <c r="AZ2260" s="10" t="s">
        <v>102</v>
      </c>
      <c r="BA2260" s="10" t="s">
        <v>8349</v>
      </c>
    </row>
    <row r="2261" spans="1:53" s="13" customFormat="1">
      <c r="A2261" s="31">
        <v>114456</v>
      </c>
      <c r="B2261" s="10">
        <v>218868</v>
      </c>
      <c r="C2261" s="10" t="s">
        <v>5560</v>
      </c>
      <c r="D2261" s="10" t="s">
        <v>8349</v>
      </c>
      <c r="E2261" s="15" t="s">
        <v>8349</v>
      </c>
      <c r="F2261" s="10" t="s">
        <v>9410</v>
      </c>
      <c r="G2261" s="10" t="s">
        <v>8349</v>
      </c>
      <c r="H2261" s="10" t="s">
        <v>8349</v>
      </c>
      <c r="I2261" s="10" t="s">
        <v>8349</v>
      </c>
      <c r="J2261" s="10" t="s">
        <v>333</v>
      </c>
      <c r="K2261" s="10" t="s">
        <v>334</v>
      </c>
      <c r="L2261" s="10">
        <v>347.70896033999998</v>
      </c>
      <c r="M2261" s="10">
        <v>45.512970000000003</v>
      </c>
      <c r="N2261" s="10">
        <v>-86.84</v>
      </c>
      <c r="O2261" s="10">
        <v>-286.41000000000003</v>
      </c>
      <c r="P2261" s="11">
        <v>105.0701</v>
      </c>
      <c r="Q2261" s="11">
        <v>-13.840999999999999</v>
      </c>
      <c r="R2261" s="37">
        <v>24.301336573511545</v>
      </c>
      <c r="S2261" s="16">
        <v>1.3122721749696234E-2</v>
      </c>
      <c r="T2261" s="37">
        <v>6.9805112655672605</v>
      </c>
      <c r="U2261" s="16">
        <v>1.7492855684535902E-2</v>
      </c>
      <c r="V2261" s="10" t="s">
        <v>4767</v>
      </c>
      <c r="W2261" s="37">
        <v>0.77035365094391994</v>
      </c>
      <c r="X2261" s="16">
        <v>1.7492855684535902E-2</v>
      </c>
      <c r="Y2261" s="10" t="s">
        <v>4775</v>
      </c>
      <c r="Z2261" s="16">
        <v>5.0523604633087036</v>
      </c>
      <c r="AA2261" s="16">
        <v>4.6177105975794497E-2</v>
      </c>
      <c r="AB2261" s="29" t="s">
        <v>8349</v>
      </c>
      <c r="AC2261" s="16">
        <v>1.6995112655672608</v>
      </c>
      <c r="AD2261" s="16">
        <v>2.3043437243605823E-2</v>
      </c>
      <c r="AE2261" s="10" t="s">
        <v>122</v>
      </c>
      <c r="AF2261" s="10" t="s">
        <v>4075</v>
      </c>
      <c r="AG2261" s="37">
        <v>0.8960740331250524</v>
      </c>
      <c r="AH2261" s="16">
        <v>5.1607413385091831E-2</v>
      </c>
      <c r="AI2261" s="10" t="s">
        <v>4332</v>
      </c>
      <c r="AJ2261" s="10" t="s">
        <v>107</v>
      </c>
      <c r="AK2261" s="16" t="s">
        <v>108</v>
      </c>
      <c r="AL2261" s="16">
        <f t="shared" si="140"/>
        <v>0.94661187036982186</v>
      </c>
      <c r="AM2261" s="16">
        <f t="shared" si="141"/>
        <v>38.953078465718164</v>
      </c>
      <c r="AN2261" s="17">
        <f t="shared" si="142"/>
        <v>1.2889559983921696E-10</v>
      </c>
      <c r="AO2261" s="16">
        <f t="shared" si="143"/>
        <v>31.704916035763368</v>
      </c>
      <c r="AP2261" s="18">
        <v>5540</v>
      </c>
      <c r="AQ2261" s="18" t="s">
        <v>141</v>
      </c>
      <c r="AR2261" s="16">
        <v>0.97</v>
      </c>
      <c r="AS2261" s="10" t="s">
        <v>73</v>
      </c>
      <c r="AT2261" s="16">
        <v>0.93899999999999995</v>
      </c>
      <c r="AU2261" s="10" t="s">
        <v>73</v>
      </c>
      <c r="AV2261" s="10">
        <v>4.45</v>
      </c>
      <c r="AW2261" s="10" t="s">
        <v>73</v>
      </c>
      <c r="AX2261" s="10">
        <v>9.16</v>
      </c>
      <c r="AY2261" s="10" t="s">
        <v>73</v>
      </c>
      <c r="AZ2261" s="10" t="s">
        <v>102</v>
      </c>
      <c r="BA2261" s="10">
        <v>0.21</v>
      </c>
    </row>
    <row r="2262" spans="1:53" s="13" customFormat="1">
      <c r="A2262" s="31">
        <v>114570</v>
      </c>
      <c r="B2262" s="10">
        <v>219080</v>
      </c>
      <c r="C2262" s="10" t="s">
        <v>5350</v>
      </c>
      <c r="D2262" s="10" t="s">
        <v>8349</v>
      </c>
      <c r="E2262" s="15" t="s">
        <v>8349</v>
      </c>
      <c r="F2262" s="10" t="s">
        <v>8349</v>
      </c>
      <c r="G2262" s="10" t="s">
        <v>8349</v>
      </c>
      <c r="H2262" s="10" t="s">
        <v>8349</v>
      </c>
      <c r="I2262" s="10" t="s">
        <v>8349</v>
      </c>
      <c r="J2262" s="10" t="s">
        <v>335</v>
      </c>
      <c r="K2262" s="10" t="s">
        <v>336</v>
      </c>
      <c r="L2262" s="10">
        <v>348.13717882999998</v>
      </c>
      <c r="M2262" s="10">
        <v>49.405974890000003</v>
      </c>
      <c r="N2262" s="10">
        <v>89.78</v>
      </c>
      <c r="O2262" s="10">
        <v>95.57</v>
      </c>
      <c r="P2262" s="11">
        <v>106.872</v>
      </c>
      <c r="Q2262" s="11">
        <v>-10.3573</v>
      </c>
      <c r="R2262" s="37">
        <v>24.588148512417014</v>
      </c>
      <c r="S2262" s="16">
        <v>5.4093926727317434E-3</v>
      </c>
      <c r="T2262" s="37">
        <v>4.5219714466859395</v>
      </c>
      <c r="U2262" s="16">
        <v>1.6643316977093238E-2</v>
      </c>
      <c r="V2262" s="10" t="s">
        <v>4767</v>
      </c>
      <c r="W2262" s="37">
        <v>0.30199999999999999</v>
      </c>
      <c r="X2262" s="16">
        <v>1.4E-2</v>
      </c>
      <c r="Y2262" s="10" t="s">
        <v>4770</v>
      </c>
      <c r="Z2262" s="16">
        <v>2.5683423087088775</v>
      </c>
      <c r="AA2262" s="16">
        <v>2.8421549258575318E-2</v>
      </c>
      <c r="AB2262" s="29" t="s">
        <v>8349</v>
      </c>
      <c r="AC2262" s="16">
        <v>0.75197144668593952</v>
      </c>
      <c r="AD2262" s="16">
        <v>0.05</v>
      </c>
      <c r="AE2262" s="10" t="s">
        <v>4153</v>
      </c>
      <c r="AF2262" s="10" t="s">
        <v>4075</v>
      </c>
      <c r="AG2262" s="37">
        <v>7.7238672984553016</v>
      </c>
      <c r="AH2262" s="16">
        <v>5.7513341602254547E-2</v>
      </c>
      <c r="AI2262" s="10" t="s">
        <v>4647</v>
      </c>
      <c r="AJ2262" s="10" t="s">
        <v>107</v>
      </c>
      <c r="AK2262" s="16" t="s">
        <v>111</v>
      </c>
      <c r="AL2262" s="16">
        <f t="shared" si="140"/>
        <v>2.7791846463405956</v>
      </c>
      <c r="AM2262" s="16">
        <f t="shared" si="141"/>
        <v>113.02943956667202</v>
      </c>
      <c r="AN2262" s="17">
        <f t="shared" si="142"/>
        <v>1.4953648934789298E-11</v>
      </c>
      <c r="AO2262" s="16">
        <f t="shared" si="143"/>
        <v>31.5851034953224</v>
      </c>
      <c r="AP2262" s="18">
        <v>7176</v>
      </c>
      <c r="AQ2262" s="18" t="s">
        <v>129</v>
      </c>
      <c r="AR2262" s="16">
        <v>1.7968183248042062</v>
      </c>
      <c r="AS2262" s="10" t="s">
        <v>74</v>
      </c>
      <c r="AT2262" s="16">
        <v>1.6890789502442844</v>
      </c>
      <c r="AU2262" s="10" t="s">
        <v>74</v>
      </c>
      <c r="AV2262" s="10">
        <v>3.93</v>
      </c>
      <c r="AW2262" s="10" t="s">
        <v>96</v>
      </c>
      <c r="AX2262" s="10" t="s">
        <v>8349</v>
      </c>
      <c r="AY2262" s="10" t="s">
        <v>8349</v>
      </c>
      <c r="AZ2262" s="10" t="s">
        <v>8349</v>
      </c>
      <c r="BA2262" s="10" t="s">
        <v>8349</v>
      </c>
    </row>
    <row r="2263" spans="1:53" s="13" customFormat="1">
      <c r="A2263" s="31">
        <v>114622</v>
      </c>
      <c r="B2263" s="10">
        <v>219134</v>
      </c>
      <c r="C2263" s="10" t="s">
        <v>5351</v>
      </c>
      <c r="D2263" s="10" t="s">
        <v>5352</v>
      </c>
      <c r="E2263" s="15" t="s">
        <v>8349</v>
      </c>
      <c r="F2263" s="10" t="s">
        <v>9411</v>
      </c>
      <c r="G2263" s="10" t="s">
        <v>8349</v>
      </c>
      <c r="H2263" s="10" t="s">
        <v>8349</v>
      </c>
      <c r="I2263" s="10" t="s">
        <v>8349</v>
      </c>
      <c r="J2263" s="10" t="s">
        <v>241</v>
      </c>
      <c r="K2263" s="10" t="s">
        <v>242</v>
      </c>
      <c r="L2263" s="10">
        <v>348.31143134000001</v>
      </c>
      <c r="M2263" s="10">
        <v>57.167638439999998</v>
      </c>
      <c r="N2263" s="10">
        <v>2074.37</v>
      </c>
      <c r="O2263" s="10">
        <v>294.97000000000003</v>
      </c>
      <c r="P2263" s="11">
        <v>109.8935</v>
      </c>
      <c r="Q2263" s="11">
        <v>-3.1974</v>
      </c>
      <c r="R2263" s="37">
        <v>6.5427898455901596</v>
      </c>
      <c r="S2263" s="24">
        <v>6.5427898455901598E-3</v>
      </c>
      <c r="T2263" s="37">
        <v>5.57</v>
      </c>
      <c r="U2263" s="16">
        <v>0</v>
      </c>
      <c r="V2263" s="10" t="s">
        <v>4770</v>
      </c>
      <c r="W2263" s="37">
        <v>1</v>
      </c>
      <c r="X2263" s="16">
        <v>0</v>
      </c>
      <c r="Y2263" s="10" t="s">
        <v>4770</v>
      </c>
      <c r="Z2263" s="16">
        <v>6.4911851450818565</v>
      </c>
      <c r="AA2263" s="16">
        <v>1.4254169665769645E-2</v>
      </c>
      <c r="AB2263" s="29" t="s">
        <v>8349</v>
      </c>
      <c r="AC2263" s="16" t="s">
        <v>8349</v>
      </c>
      <c r="AD2263" s="16" t="s">
        <v>8349</v>
      </c>
      <c r="AE2263" s="10" t="s">
        <v>8349</v>
      </c>
      <c r="AF2263" s="10" t="s">
        <v>4080</v>
      </c>
      <c r="AG2263" s="37">
        <v>0.30553962549363956</v>
      </c>
      <c r="AH2263" s="16">
        <v>0.10101079819930417</v>
      </c>
      <c r="AI2263" s="16" t="s">
        <v>4193</v>
      </c>
      <c r="AJ2263" s="10" t="s">
        <v>107</v>
      </c>
      <c r="AK2263" s="16" t="s">
        <v>108</v>
      </c>
      <c r="AL2263" s="16">
        <f t="shared" si="140"/>
        <v>0.55275638892159318</v>
      </c>
      <c r="AM2263" s="16">
        <f t="shared" si="141"/>
        <v>84.483286482776293</v>
      </c>
      <c r="AN2263" s="17">
        <f t="shared" si="142"/>
        <v>3.7801970796224718E-10</v>
      </c>
      <c r="AO2263" s="16">
        <f t="shared" si="143"/>
        <v>29.126213894347828</v>
      </c>
      <c r="AP2263" s="18">
        <v>4835</v>
      </c>
      <c r="AQ2263" s="18" t="s">
        <v>141</v>
      </c>
      <c r="AR2263" s="16">
        <v>0.77</v>
      </c>
      <c r="AS2263" s="10" t="s">
        <v>73</v>
      </c>
      <c r="AT2263" s="16">
        <v>0.79400000000000004</v>
      </c>
      <c r="AU2263" s="10" t="s">
        <v>73</v>
      </c>
      <c r="AV2263" s="10">
        <v>4.59</v>
      </c>
      <c r="AW2263" s="10" t="s">
        <v>73</v>
      </c>
      <c r="AX2263" s="10">
        <v>12.46</v>
      </c>
      <c r="AY2263" s="10" t="s">
        <v>73</v>
      </c>
      <c r="AZ2263" s="10" t="s">
        <v>102</v>
      </c>
      <c r="BA2263" s="10">
        <v>0.12</v>
      </c>
    </row>
    <row r="2264" spans="1:53" s="13" customFormat="1">
      <c r="A2264" s="31">
        <v>114699</v>
      </c>
      <c r="B2264" s="10">
        <v>219077</v>
      </c>
      <c r="C2264" s="10" t="s">
        <v>5353</v>
      </c>
      <c r="D2264" s="10" t="s">
        <v>5354</v>
      </c>
      <c r="E2264" s="15" t="s">
        <v>8349</v>
      </c>
      <c r="F2264" s="10" t="s">
        <v>8349</v>
      </c>
      <c r="G2264" s="10" t="s">
        <v>8349</v>
      </c>
      <c r="H2264" s="10" t="s">
        <v>8349</v>
      </c>
      <c r="I2264" s="10">
        <v>1</v>
      </c>
      <c r="J2264" s="10" t="s">
        <v>243</v>
      </c>
      <c r="K2264" s="10" t="s">
        <v>244</v>
      </c>
      <c r="L2264" s="10">
        <v>348.52491363000001</v>
      </c>
      <c r="M2264" s="10">
        <v>-62.698970680000002</v>
      </c>
      <c r="N2264" s="10">
        <v>477.48</v>
      </c>
      <c r="O2264" s="10">
        <v>-425.01</v>
      </c>
      <c r="P2264" s="11">
        <v>320.40839999999997</v>
      </c>
      <c r="Q2264" s="11">
        <v>-50.998600000000003</v>
      </c>
      <c r="R2264" s="37">
        <v>29.351335485764601</v>
      </c>
      <c r="S2264" s="16">
        <v>1.0859994129732903E-2</v>
      </c>
      <c r="T2264" s="37">
        <v>6.1205114595087791</v>
      </c>
      <c r="U2264" s="16">
        <v>1.7492855684535902E-2</v>
      </c>
      <c r="V2264" s="10" t="s">
        <v>4767</v>
      </c>
      <c r="W2264" s="37">
        <v>0.78006861279575956</v>
      </c>
      <c r="X2264" s="16">
        <v>1.7492855684535902E-2</v>
      </c>
      <c r="Y2264" s="10" t="s">
        <v>4768</v>
      </c>
      <c r="Z2264" s="16">
        <v>3.7823721273481663</v>
      </c>
      <c r="AA2264" s="16">
        <v>4.1204019167229156E-2</v>
      </c>
      <c r="AB2264" s="29" t="s">
        <v>8349</v>
      </c>
      <c r="AC2264" s="16" t="s">
        <v>8349</v>
      </c>
      <c r="AD2264" s="16" t="s">
        <v>8349</v>
      </c>
      <c r="AE2264" s="10" t="s">
        <v>8349</v>
      </c>
      <c r="AF2264" s="10" t="s">
        <v>4080</v>
      </c>
      <c r="AG2264" s="37">
        <v>3.0258948992481907</v>
      </c>
      <c r="AH2264" s="16">
        <v>0.10815623512092767</v>
      </c>
      <c r="AI2264" s="10" t="s">
        <v>4638</v>
      </c>
      <c r="AJ2264" s="10" t="s">
        <v>107</v>
      </c>
      <c r="AK2264" s="16" t="s">
        <v>109</v>
      </c>
      <c r="AL2264" s="16">
        <f t="shared" si="140"/>
        <v>1.7395099595139405</v>
      </c>
      <c r="AM2264" s="16">
        <f t="shared" si="141"/>
        <v>59.265104320639956</v>
      </c>
      <c r="AN2264" s="17">
        <f t="shared" si="142"/>
        <v>3.8170526024779303E-11</v>
      </c>
      <c r="AO2264" s="16">
        <f t="shared" si="143"/>
        <v>32.166191097094448</v>
      </c>
      <c r="AP2264" s="18">
        <v>5364</v>
      </c>
      <c r="AQ2264" s="18" t="s">
        <v>141</v>
      </c>
      <c r="AR2264" s="16">
        <v>1.94</v>
      </c>
      <c r="AS2264" s="10" t="s">
        <v>73</v>
      </c>
      <c r="AT2264" s="16">
        <v>1.0649999999999999</v>
      </c>
      <c r="AU2264" s="10" t="s">
        <v>73</v>
      </c>
      <c r="AV2264" s="10">
        <v>3.91</v>
      </c>
      <c r="AW2264" s="10" t="s">
        <v>73</v>
      </c>
      <c r="AX2264" s="10">
        <v>8.92</v>
      </c>
      <c r="AY2264" s="10" t="s">
        <v>73</v>
      </c>
      <c r="AZ2264" s="10" t="s">
        <v>103</v>
      </c>
      <c r="BA2264" s="10">
        <v>-0.12</v>
      </c>
    </row>
    <row r="2265" spans="1:53" s="13" customFormat="1">
      <c r="A2265" s="33">
        <v>114703</v>
      </c>
      <c r="B2265" s="13" t="s">
        <v>8349</v>
      </c>
      <c r="C2265" s="14" t="s">
        <v>8349</v>
      </c>
      <c r="D2265" s="14" t="s">
        <v>8349</v>
      </c>
      <c r="E2265" s="14" t="s">
        <v>8349</v>
      </c>
      <c r="F2265" s="13" t="s">
        <v>9412</v>
      </c>
      <c r="G2265" s="13" t="s">
        <v>8349</v>
      </c>
      <c r="H2265" s="13" t="s">
        <v>8349</v>
      </c>
      <c r="I2265" s="13" t="s">
        <v>8349</v>
      </c>
      <c r="J2265" s="13" t="s">
        <v>4719</v>
      </c>
      <c r="K2265" s="13" t="s">
        <v>4720</v>
      </c>
      <c r="L2265" s="13">
        <v>348.53031709999999</v>
      </c>
      <c r="M2265" s="13">
        <v>-8.9311976699999995</v>
      </c>
      <c r="N2265" s="13">
        <v>566.82000000000005</v>
      </c>
      <c r="O2265" s="13">
        <v>-55.24</v>
      </c>
      <c r="P2265" s="12">
        <v>66.715500000000006</v>
      </c>
      <c r="Q2265" s="12">
        <v>-60.6813</v>
      </c>
      <c r="R2265" s="38">
        <v>25.4323499491353</v>
      </c>
      <c r="S2265" s="23">
        <v>0.13886063072227875</v>
      </c>
      <c r="T2265" s="38">
        <v>8.1999999999999993</v>
      </c>
      <c r="U2265" s="19">
        <v>1.4142135623730949E-2</v>
      </c>
      <c r="V2265" s="13" t="s">
        <v>4770</v>
      </c>
      <c r="W2265" s="38">
        <v>0.65100000000000002</v>
      </c>
      <c r="X2265" s="19">
        <v>0.02</v>
      </c>
      <c r="Y2265" s="13" t="s">
        <v>4770</v>
      </c>
      <c r="Z2265" s="19">
        <v>6.1730675458004889</v>
      </c>
      <c r="AA2265" s="19">
        <v>0.33877491255963754</v>
      </c>
      <c r="AB2265" s="29" t="s">
        <v>8349</v>
      </c>
      <c r="AC2265" s="19" t="s">
        <v>8349</v>
      </c>
      <c r="AD2265" s="19" t="s">
        <v>8349</v>
      </c>
      <c r="AE2265" s="13" t="s">
        <v>8349</v>
      </c>
      <c r="AF2265" s="13" t="s">
        <v>4080</v>
      </c>
      <c r="AG2265" s="38">
        <v>0.30774494279839448</v>
      </c>
      <c r="AH2265" s="19">
        <v>0.35322576545290418</v>
      </c>
      <c r="AI2265" s="13" t="s">
        <v>4194</v>
      </c>
      <c r="AJ2265" s="19" t="s">
        <v>8349</v>
      </c>
      <c r="AK2265" s="19" t="s">
        <v>8349</v>
      </c>
      <c r="AL2265" s="19">
        <f t="shared" si="140"/>
        <v>0.55474763883985523</v>
      </c>
      <c r="AM2265" s="19">
        <f t="shared" si="141"/>
        <v>21.812677159183107</v>
      </c>
      <c r="AN2265" s="20">
        <f t="shared" si="142"/>
        <v>3.7531079779811274E-10</v>
      </c>
      <c r="AO2265" s="19">
        <f t="shared" si="143"/>
        <v>31.764022351579349</v>
      </c>
      <c r="AP2265" s="21">
        <v>5735.2883354643436</v>
      </c>
      <c r="AQ2265" s="21" t="s">
        <v>126</v>
      </c>
      <c r="AR2265" s="19">
        <v>0.5614829536028092</v>
      </c>
      <c r="AS2265" s="13" t="s">
        <v>74</v>
      </c>
      <c r="AT2265" s="19">
        <v>0.73920841780668034</v>
      </c>
      <c r="AU2265" s="13" t="s">
        <v>74</v>
      </c>
      <c r="AV2265" s="13" t="s">
        <v>8349</v>
      </c>
      <c r="AW2265" s="13" t="s">
        <v>8349</v>
      </c>
      <c r="AX2265" s="13" t="s">
        <v>8349</v>
      </c>
      <c r="AY2265" s="13" t="s">
        <v>8349</v>
      </c>
      <c r="AZ2265" s="13" t="s">
        <v>8349</v>
      </c>
      <c r="BA2265" s="13" t="s">
        <v>8349</v>
      </c>
    </row>
    <row r="2266" spans="1:53" s="13" customFormat="1">
      <c r="A2266" s="31">
        <v>114716</v>
      </c>
      <c r="B2266" s="10" t="s">
        <v>8349</v>
      </c>
      <c r="C2266" s="10" t="s">
        <v>5355</v>
      </c>
      <c r="D2266" s="10" t="s">
        <v>5356</v>
      </c>
      <c r="E2266" s="15" t="s">
        <v>8349</v>
      </c>
      <c r="F2266" s="10" t="s">
        <v>8349</v>
      </c>
      <c r="G2266" s="10" t="s">
        <v>8349</v>
      </c>
      <c r="H2266" s="10" t="s">
        <v>8349</v>
      </c>
      <c r="I2266" s="10" t="s">
        <v>8349</v>
      </c>
      <c r="J2266" s="10" t="s">
        <v>245</v>
      </c>
      <c r="K2266" s="10" t="s">
        <v>246</v>
      </c>
      <c r="L2266" s="10">
        <v>348.56592591999998</v>
      </c>
      <c r="M2266" s="10">
        <v>-56.847198079999998</v>
      </c>
      <c r="N2266" s="10">
        <v>-414.28</v>
      </c>
      <c r="O2266" s="10">
        <v>-256.42</v>
      </c>
      <c r="P2266" s="11">
        <v>326.41629999999998</v>
      </c>
      <c r="Q2266" s="11">
        <v>-55.625900000000001</v>
      </c>
      <c r="R2266" s="37">
        <v>27.972027972027973</v>
      </c>
      <c r="S2266" s="16">
        <v>8.4475524475524477E-2</v>
      </c>
      <c r="T2266" s="37">
        <v>11.99</v>
      </c>
      <c r="U2266" s="16">
        <v>1.0606601717798212E-2</v>
      </c>
      <c r="V2266" s="10" t="s">
        <v>4770</v>
      </c>
      <c r="W2266" s="37">
        <v>1.48</v>
      </c>
      <c r="X2266" s="16">
        <v>1.4999999999999999E-2</v>
      </c>
      <c r="Y2266" s="10" t="s">
        <v>4770</v>
      </c>
      <c r="Z2266" s="16">
        <v>9.7563802306854974</v>
      </c>
      <c r="AA2266" s="16">
        <v>0.20225680586327499</v>
      </c>
      <c r="AB2266" s="29" t="s">
        <v>8349</v>
      </c>
      <c r="AC2266" s="16">
        <v>3.9809999999999999</v>
      </c>
      <c r="AD2266" s="16">
        <v>2.263846284534354E-2</v>
      </c>
      <c r="AE2266" s="10" t="s">
        <v>120</v>
      </c>
      <c r="AF2266" s="10" t="s">
        <v>4075</v>
      </c>
      <c r="AG2266" s="37">
        <v>3.8715922226443836E-2</v>
      </c>
      <c r="AH2266" s="16">
        <v>0.22137708896363803</v>
      </c>
      <c r="AI2266" s="10" t="s">
        <v>4593</v>
      </c>
      <c r="AJ2266" s="10" t="s">
        <v>107</v>
      </c>
      <c r="AK2266" s="22" t="s">
        <v>110</v>
      </c>
      <c r="AL2266" s="16">
        <f t="shared" si="140"/>
        <v>0.19676362018026564</v>
      </c>
      <c r="AM2266" s="16">
        <f t="shared" si="141"/>
        <v>7.034299421444496</v>
      </c>
      <c r="AN2266" s="17">
        <f t="shared" si="142"/>
        <v>2.9832687266096151E-9</v>
      </c>
      <c r="AO2266" s="16">
        <f t="shared" si="143"/>
        <v>33.303269061342412</v>
      </c>
      <c r="AP2266" s="18">
        <v>3724.7178374557207</v>
      </c>
      <c r="AQ2266" s="18" t="s">
        <v>124</v>
      </c>
      <c r="AR2266" s="16">
        <v>0.4721822672653061</v>
      </c>
      <c r="AS2266" s="10" t="s">
        <v>74</v>
      </c>
      <c r="AT2266" s="16">
        <v>0.43443060443483261</v>
      </c>
      <c r="AU2266" s="10" t="s">
        <v>74</v>
      </c>
      <c r="AV2266" s="10" t="s">
        <v>8349</v>
      </c>
      <c r="AW2266" s="10" t="s">
        <v>8349</v>
      </c>
      <c r="AX2266" s="10" t="s">
        <v>8349</v>
      </c>
      <c r="AY2266" s="10" t="s">
        <v>8349</v>
      </c>
      <c r="AZ2266" s="10" t="s">
        <v>8349</v>
      </c>
      <c r="BA2266" s="10" t="s">
        <v>8349</v>
      </c>
    </row>
    <row r="2267" spans="1:53" s="13" customFormat="1">
      <c r="A2267" s="32">
        <v>114719</v>
      </c>
      <c r="B2267" s="10" t="s">
        <v>8349</v>
      </c>
      <c r="C2267" s="10" t="s">
        <v>8349</v>
      </c>
      <c r="D2267" s="10" t="s">
        <v>8349</v>
      </c>
      <c r="E2267" s="15" t="s">
        <v>8349</v>
      </c>
      <c r="F2267" s="10" t="s">
        <v>9413</v>
      </c>
      <c r="G2267" s="10" t="s">
        <v>8349</v>
      </c>
      <c r="H2267" s="10" t="s">
        <v>8349</v>
      </c>
      <c r="I2267" s="10" t="s">
        <v>8349</v>
      </c>
      <c r="J2267" s="10" t="s">
        <v>4721</v>
      </c>
      <c r="K2267" s="10" t="s">
        <v>4722</v>
      </c>
      <c r="L2267" s="10">
        <v>348.56814680999997</v>
      </c>
      <c r="M2267" s="10">
        <v>-19.64441927</v>
      </c>
      <c r="N2267" s="10">
        <v>447.7</v>
      </c>
      <c r="O2267" s="10">
        <v>57.87</v>
      </c>
      <c r="P2267" s="11">
        <v>46.321599999999997</v>
      </c>
      <c r="Q2267" s="11">
        <v>-66.530600000000007</v>
      </c>
      <c r="R2267" s="37">
        <v>19.833399444664813</v>
      </c>
      <c r="S2267" s="16">
        <v>4.2443474811582706E-2</v>
      </c>
      <c r="T2267" s="37">
        <v>10.46</v>
      </c>
      <c r="U2267" s="16">
        <v>2.8284271247461901E-3</v>
      </c>
      <c r="V2267" s="10" t="s">
        <v>4770</v>
      </c>
      <c r="W2267" s="37">
        <v>1.4490000000000001</v>
      </c>
      <c r="X2267" s="16">
        <v>4.0000000000000001E-3</v>
      </c>
      <c r="Y2267" s="10" t="s">
        <v>4770</v>
      </c>
      <c r="Z2267" s="16">
        <v>8.9730142067021355</v>
      </c>
      <c r="AA2267" s="16">
        <v>9.7006326700322276E-2</v>
      </c>
      <c r="AB2267" s="29" t="s">
        <v>8349</v>
      </c>
      <c r="AC2267" s="16">
        <v>3.9886563280000003</v>
      </c>
      <c r="AD2267" s="16">
        <v>3.0133038346638726E-2</v>
      </c>
      <c r="AE2267" s="10" t="s">
        <v>135</v>
      </c>
      <c r="AF2267" s="10" t="s">
        <v>4075</v>
      </c>
      <c r="AG2267" s="37">
        <v>8.0093236139488017E-2</v>
      </c>
      <c r="AH2267" s="16">
        <v>0.13232621592069221</v>
      </c>
      <c r="AI2267" s="10" t="s">
        <v>4314</v>
      </c>
      <c r="AJ2267" s="16" t="s">
        <v>8349</v>
      </c>
      <c r="AK2267" s="16" t="s">
        <v>8349</v>
      </c>
      <c r="AL2267" s="16">
        <f t="shared" si="140"/>
        <v>0.28300748424642064</v>
      </c>
      <c r="AM2267" s="16">
        <f t="shared" si="141"/>
        <v>14.269237355704529</v>
      </c>
      <c r="AN2267" s="17">
        <f t="shared" si="142"/>
        <v>1.4420693377758967E-9</v>
      </c>
      <c r="AO2267" s="16">
        <f t="shared" si="143"/>
        <v>32.562534643269117</v>
      </c>
      <c r="AP2267" s="18">
        <v>3720.6192649545919</v>
      </c>
      <c r="AQ2267" s="18" t="s">
        <v>143</v>
      </c>
      <c r="AR2267" s="16">
        <v>0.68064253566999977</v>
      </c>
      <c r="AS2267" s="10" t="s">
        <v>74</v>
      </c>
      <c r="AT2267" s="16">
        <v>0.52344460571033402</v>
      </c>
      <c r="AU2267" s="10" t="s">
        <v>74</v>
      </c>
      <c r="AV2267" s="10" t="s">
        <v>8349</v>
      </c>
      <c r="AW2267" s="10" t="s">
        <v>8349</v>
      </c>
      <c r="AX2267" s="10" t="s">
        <v>8349</v>
      </c>
      <c r="AY2267" s="10" t="s">
        <v>8349</v>
      </c>
      <c r="AZ2267" s="10" t="s">
        <v>8349</v>
      </c>
      <c r="BA2267" s="10" t="s">
        <v>8349</v>
      </c>
    </row>
    <row r="2268" spans="1:53" s="13" customFormat="1">
      <c r="A2268" s="31">
        <v>114859</v>
      </c>
      <c r="B2268" s="10" t="s">
        <v>8349</v>
      </c>
      <c r="C2268" s="10" t="s">
        <v>5357</v>
      </c>
      <c r="D2268" s="10" t="s">
        <v>5358</v>
      </c>
      <c r="E2268" s="15" t="s">
        <v>8349</v>
      </c>
      <c r="F2268" s="10" t="s">
        <v>9414</v>
      </c>
      <c r="G2268" s="10" t="s">
        <v>8349</v>
      </c>
      <c r="H2268" s="10" t="s">
        <v>8349</v>
      </c>
      <c r="I2268" s="10" t="s">
        <v>8349</v>
      </c>
      <c r="J2268" s="10" t="s">
        <v>247</v>
      </c>
      <c r="K2268" s="10" t="s">
        <v>248</v>
      </c>
      <c r="L2268" s="10">
        <v>348.98088423000002</v>
      </c>
      <c r="M2268" s="10">
        <v>-81.372844020000002</v>
      </c>
      <c r="N2268" s="10">
        <v>504.34</v>
      </c>
      <c r="O2268" s="10">
        <v>116.72</v>
      </c>
      <c r="P2268" s="11">
        <v>307.18049999999999</v>
      </c>
      <c r="Q2268" s="11">
        <v>-34.952599999999997</v>
      </c>
      <c r="R2268" s="37">
        <v>22.461814914645103</v>
      </c>
      <c r="S2268" s="16">
        <v>2.9424977538185085E-2</v>
      </c>
      <c r="T2268" s="37">
        <v>10.003</v>
      </c>
      <c r="U2268" s="16">
        <v>1.2E-2</v>
      </c>
      <c r="V2268" s="10" t="s">
        <v>4769</v>
      </c>
      <c r="W2268" s="37">
        <v>1.4019999999999999</v>
      </c>
      <c r="X2268" s="16">
        <v>8.3999999999999995E-3</v>
      </c>
      <c r="Y2268" s="10" t="s">
        <v>4769</v>
      </c>
      <c r="Z2268" s="16">
        <v>8.2457757783133534</v>
      </c>
      <c r="AA2268" s="16">
        <v>7.6854446757202766E-2</v>
      </c>
      <c r="AB2268" s="10" t="s">
        <v>4782</v>
      </c>
      <c r="AC2268" s="16">
        <v>3.7831000396014201</v>
      </c>
      <c r="AD2268" s="16">
        <v>9.0437823945515194E-2</v>
      </c>
      <c r="AE2268" s="10" t="s">
        <v>125</v>
      </c>
      <c r="AF2268" s="10" t="s">
        <v>4075</v>
      </c>
      <c r="AG2268" s="37">
        <v>0.12120405058799869</v>
      </c>
      <c r="AH2268" s="16">
        <v>0.1186827956628749</v>
      </c>
      <c r="AI2268" s="10" t="s">
        <v>4663</v>
      </c>
      <c r="AJ2268" s="10" t="s">
        <v>107</v>
      </c>
      <c r="AK2268" s="16" t="s">
        <v>60</v>
      </c>
      <c r="AL2268" s="16">
        <f t="shared" si="140"/>
        <v>0.34814372116698972</v>
      </c>
      <c r="AM2268" s="16">
        <f t="shared" si="141"/>
        <v>15.499358466354384</v>
      </c>
      <c r="AN2268" s="17">
        <f t="shared" si="142"/>
        <v>9.5293844916628977E-10</v>
      </c>
      <c r="AO2268" s="16">
        <f t="shared" si="143"/>
        <v>32.555337874455361</v>
      </c>
      <c r="AP2268" s="18">
        <v>3834.5116224352405</v>
      </c>
      <c r="AQ2268" s="18" t="s">
        <v>124</v>
      </c>
      <c r="AR2268" s="16">
        <v>0.78829736777568371</v>
      </c>
      <c r="AS2268" s="10" t="s">
        <v>74</v>
      </c>
      <c r="AT2268" s="16">
        <v>0.58210910637422819</v>
      </c>
      <c r="AU2268" s="10" t="s">
        <v>74</v>
      </c>
      <c r="AV2268" s="10" t="s">
        <v>8349</v>
      </c>
      <c r="AW2268" s="10" t="s">
        <v>8349</v>
      </c>
      <c r="AX2268" s="10" t="s">
        <v>8349</v>
      </c>
      <c r="AY2268" s="10" t="s">
        <v>8349</v>
      </c>
      <c r="AZ2268" s="10" t="s">
        <v>8349</v>
      </c>
      <c r="BA2268" s="10" t="s">
        <v>8349</v>
      </c>
    </row>
    <row r="2269" spans="1:53" s="13" customFormat="1">
      <c r="A2269" s="32">
        <v>114885</v>
      </c>
      <c r="B2269" s="10" t="s">
        <v>8349</v>
      </c>
      <c r="C2269" s="10" t="s">
        <v>8349</v>
      </c>
      <c r="D2269" s="10" t="s">
        <v>8349</v>
      </c>
      <c r="E2269" s="15" t="s">
        <v>8349</v>
      </c>
      <c r="F2269" s="10" t="s">
        <v>9415</v>
      </c>
      <c r="G2269" s="10" t="s">
        <v>8349</v>
      </c>
      <c r="H2269" s="10" t="s">
        <v>8349</v>
      </c>
      <c r="I2269" s="10" t="s">
        <v>8349</v>
      </c>
      <c r="J2269" s="10" t="s">
        <v>4723</v>
      </c>
      <c r="K2269" s="10" t="s">
        <v>4724</v>
      </c>
      <c r="L2269" s="10">
        <v>349.07351734000002</v>
      </c>
      <c r="M2269" s="10">
        <v>-44.549089219999999</v>
      </c>
      <c r="N2269" s="10">
        <v>493.66</v>
      </c>
      <c r="O2269" s="10">
        <v>137.41999999999999</v>
      </c>
      <c r="P2269" s="11">
        <v>344.24759999999998</v>
      </c>
      <c r="Q2269" s="11">
        <v>-64.191900000000004</v>
      </c>
      <c r="R2269" s="37">
        <v>29.256875365710943</v>
      </c>
      <c r="S2269" s="16">
        <v>4.6811000585137513E-2</v>
      </c>
      <c r="T2269" s="37">
        <v>9.2200000000000006</v>
      </c>
      <c r="U2269" s="16">
        <v>1.414213562373095E-3</v>
      </c>
      <c r="V2269" s="10" t="s">
        <v>4770</v>
      </c>
      <c r="W2269" s="37">
        <v>1.0069999999999999</v>
      </c>
      <c r="X2269" s="16">
        <v>2E-3</v>
      </c>
      <c r="Y2269" s="10" t="s">
        <v>4770</v>
      </c>
      <c r="Z2269" s="16">
        <v>6.8888602919235913</v>
      </c>
      <c r="AA2269" s="16">
        <v>0.10551910562351186</v>
      </c>
      <c r="AB2269" s="10" t="s">
        <v>4782</v>
      </c>
      <c r="AC2269" s="16">
        <v>2.5850000000000009</v>
      </c>
      <c r="AD2269" s="16">
        <v>1.6062378404209009E-2</v>
      </c>
      <c r="AE2269" s="10" t="s">
        <v>120</v>
      </c>
      <c r="AF2269" s="10" t="s">
        <v>4075</v>
      </c>
      <c r="AG2269" s="37">
        <v>0.22973509643222076</v>
      </c>
      <c r="AH2269" s="16">
        <v>0.1067346319222859</v>
      </c>
      <c r="AI2269" s="10" t="s">
        <v>4385</v>
      </c>
      <c r="AJ2269" s="16" t="s">
        <v>8349</v>
      </c>
      <c r="AK2269" s="16" t="s">
        <v>8349</v>
      </c>
      <c r="AL2269" s="16">
        <f t="shared" si="140"/>
        <v>0.47930689170115293</v>
      </c>
      <c r="AM2269" s="16">
        <f t="shared" si="141"/>
        <v>16.382709558345407</v>
      </c>
      <c r="AN2269" s="17">
        <f t="shared" si="142"/>
        <v>5.0275296110046558E-10</v>
      </c>
      <c r="AO2269" s="16">
        <f t="shared" si="143"/>
        <v>32.466613407070191</v>
      </c>
      <c r="AP2269" s="18">
        <v>4669.648123958902</v>
      </c>
      <c r="AQ2269" s="18" t="s">
        <v>143</v>
      </c>
      <c r="AR2269" s="16">
        <v>0.73180772191393972</v>
      </c>
      <c r="AS2269" s="10" t="s">
        <v>74</v>
      </c>
      <c r="AT2269" s="16">
        <v>0.68582314938283984</v>
      </c>
      <c r="AU2269" s="10" t="s">
        <v>74</v>
      </c>
      <c r="AV2269" s="10" t="s">
        <v>8349</v>
      </c>
      <c r="AW2269" s="10" t="s">
        <v>8349</v>
      </c>
      <c r="AX2269" s="10" t="s">
        <v>8349</v>
      </c>
      <c r="AY2269" s="10" t="s">
        <v>8349</v>
      </c>
      <c r="AZ2269" s="10" t="s">
        <v>102</v>
      </c>
      <c r="BA2269" s="10" t="s">
        <v>8349</v>
      </c>
    </row>
    <row r="2270" spans="1:53" s="13" customFormat="1">
      <c r="A2270" s="31">
        <v>114886</v>
      </c>
      <c r="B2270" s="10">
        <v>219538</v>
      </c>
      <c r="C2270" s="10" t="s">
        <v>5359</v>
      </c>
      <c r="D2270" s="10" t="s">
        <v>5360</v>
      </c>
      <c r="E2270" s="15" t="s">
        <v>8349</v>
      </c>
      <c r="F2270" s="10" t="s">
        <v>8349</v>
      </c>
      <c r="G2270" s="10" t="s">
        <v>8349</v>
      </c>
      <c r="H2270" s="10" t="s">
        <v>8349</v>
      </c>
      <c r="I2270" s="10" t="s">
        <v>8349</v>
      </c>
      <c r="J2270" s="10" t="s">
        <v>249</v>
      </c>
      <c r="K2270" s="10" t="s">
        <v>250</v>
      </c>
      <c r="L2270" s="10">
        <v>349.07464283000002</v>
      </c>
      <c r="M2270" s="10">
        <v>30.66998899</v>
      </c>
      <c r="N2270" s="10">
        <v>359.24</v>
      </c>
      <c r="O2270" s="10">
        <v>89.82</v>
      </c>
      <c r="P2270" s="11">
        <v>99.821600000000004</v>
      </c>
      <c r="Q2270" s="11">
        <v>-27.897200000000002</v>
      </c>
      <c r="R2270" s="37">
        <v>24.021138601969731</v>
      </c>
      <c r="S2270" s="16">
        <v>1.7295219793418207E-2</v>
      </c>
      <c r="T2270" s="37">
        <v>8.0454734530475811</v>
      </c>
      <c r="U2270" s="16">
        <v>2.3853720883753128E-2</v>
      </c>
      <c r="V2270" s="10" t="s">
        <v>4767</v>
      </c>
      <c r="W2270" s="37">
        <v>0.871</v>
      </c>
      <c r="X2270" s="16">
        <v>1.6E-2</v>
      </c>
      <c r="Y2270" s="10" t="s">
        <v>4770</v>
      </c>
      <c r="Z2270" s="16">
        <v>6.1425055074814683</v>
      </c>
      <c r="AA2270" s="16">
        <v>6.1738377825771629E-2</v>
      </c>
      <c r="AB2270" s="29" t="s">
        <v>8349</v>
      </c>
      <c r="AC2270" s="16">
        <v>2.0844734530475808</v>
      </c>
      <c r="AD2270" s="16">
        <v>3.5284557528754701E-2</v>
      </c>
      <c r="AE2270" s="10" t="s">
        <v>120</v>
      </c>
      <c r="AF2270" s="10" t="s">
        <v>4075</v>
      </c>
      <c r="AG2270" s="37">
        <v>0.36592773139806128</v>
      </c>
      <c r="AH2270" s="16">
        <v>7.1109966225260793E-2</v>
      </c>
      <c r="AI2270" s="10" t="s">
        <v>4587</v>
      </c>
      <c r="AJ2270" s="10" t="s">
        <v>107</v>
      </c>
      <c r="AK2270" s="16" t="s">
        <v>57</v>
      </c>
      <c r="AL2270" s="16">
        <f t="shared" si="140"/>
        <v>0.60491960738437078</v>
      </c>
      <c r="AM2270" s="16">
        <f t="shared" si="141"/>
        <v>25.182803255411358</v>
      </c>
      <c r="AN2270" s="17">
        <f t="shared" si="142"/>
        <v>3.1563609447887811E-10</v>
      </c>
      <c r="AO2270" s="16">
        <f t="shared" si="143"/>
        <v>31.797506800539058</v>
      </c>
      <c r="AP2270" s="18">
        <v>5078</v>
      </c>
      <c r="AQ2270" s="18" t="s">
        <v>141</v>
      </c>
      <c r="AR2270" s="16">
        <v>0.78</v>
      </c>
      <c r="AS2270" s="10" t="s">
        <v>73</v>
      </c>
      <c r="AT2270" s="16">
        <v>0.79900000000000004</v>
      </c>
      <c r="AU2270" s="10" t="s">
        <v>73</v>
      </c>
      <c r="AV2270" s="10">
        <v>4.57</v>
      </c>
      <c r="AW2270" s="10" t="s">
        <v>73</v>
      </c>
      <c r="AX2270" s="10">
        <v>10.88</v>
      </c>
      <c r="AY2270" s="10" t="s">
        <v>73</v>
      </c>
      <c r="AZ2270" s="10" t="s">
        <v>102</v>
      </c>
      <c r="BA2270" s="10">
        <v>-0.04</v>
      </c>
    </row>
    <row r="2271" spans="1:53" s="13" customFormat="1">
      <c r="A2271" s="31">
        <v>114924</v>
      </c>
      <c r="B2271" s="10">
        <v>219623</v>
      </c>
      <c r="C2271" s="10" t="s">
        <v>5361</v>
      </c>
      <c r="D2271" s="10" t="s">
        <v>8349</v>
      </c>
      <c r="E2271" s="15" t="s">
        <v>8349</v>
      </c>
      <c r="F2271" s="10" t="s">
        <v>9416</v>
      </c>
      <c r="G2271" s="10" t="s">
        <v>8349</v>
      </c>
      <c r="H2271" s="10" t="s">
        <v>8349</v>
      </c>
      <c r="I2271" s="10" t="s">
        <v>8349</v>
      </c>
      <c r="J2271" s="10" t="s">
        <v>251</v>
      </c>
      <c r="K2271" s="10" t="s">
        <v>252</v>
      </c>
      <c r="L2271" s="10">
        <v>349.17580980000002</v>
      </c>
      <c r="M2271" s="10">
        <v>53.214049950000003</v>
      </c>
      <c r="N2271" s="10">
        <v>111.7</v>
      </c>
      <c r="O2271" s="10">
        <v>-236.29</v>
      </c>
      <c r="P2271" s="11">
        <v>108.905</v>
      </c>
      <c r="Q2271" s="11">
        <v>-7.0580999999999996</v>
      </c>
      <c r="R2271" s="37">
        <v>20.504408447816278</v>
      </c>
      <c r="S2271" s="16">
        <v>5.3311461964322326E-3</v>
      </c>
      <c r="T2271" s="37">
        <v>5.57978350161408</v>
      </c>
      <c r="U2271" s="16">
        <v>1.6643316977093238E-2</v>
      </c>
      <c r="V2271" s="10" t="s">
        <v>4767</v>
      </c>
      <c r="W2271" s="37">
        <v>0.53539410926335962</v>
      </c>
      <c r="X2271" s="16">
        <v>1.6643316977093238E-2</v>
      </c>
      <c r="Y2271" s="10" t="s">
        <v>4768</v>
      </c>
      <c r="Z2271" s="16">
        <v>4.0205472795719119</v>
      </c>
      <c r="AA2271" s="16">
        <v>2.8250721804607082E-2</v>
      </c>
      <c r="AB2271" s="29" t="s">
        <v>8349</v>
      </c>
      <c r="AC2271" s="16" t="s">
        <v>8349</v>
      </c>
      <c r="AD2271" s="16" t="s">
        <v>8349</v>
      </c>
      <c r="AE2271" s="10" t="s">
        <v>8349</v>
      </c>
      <c r="AF2271" s="10" t="s">
        <v>4080</v>
      </c>
      <c r="AG2271" s="37">
        <v>2.1492578649308856</v>
      </c>
      <c r="AH2271" s="16">
        <v>0.1039139224670174</v>
      </c>
      <c r="AI2271" s="10" t="s">
        <v>4598</v>
      </c>
      <c r="AJ2271" s="10" t="s">
        <v>107</v>
      </c>
      <c r="AK2271" s="16" t="s">
        <v>111</v>
      </c>
      <c r="AL2271" s="16">
        <f t="shared" si="140"/>
        <v>1.4660347420613489</v>
      </c>
      <c r="AM2271" s="16">
        <f t="shared" si="141"/>
        <v>71.498514370331989</v>
      </c>
      <c r="AN2271" s="17">
        <f t="shared" si="142"/>
        <v>5.3739479977994253E-11</v>
      </c>
      <c r="AO2271" s="16">
        <f t="shared" si="143"/>
        <v>31.254049852687746</v>
      </c>
      <c r="AP2271" s="18">
        <v>6136.6230757653384</v>
      </c>
      <c r="AQ2271" s="18" t="s">
        <v>123</v>
      </c>
      <c r="AR2271" s="16">
        <v>1.2960954648473129</v>
      </c>
      <c r="AS2271" s="10" t="s">
        <v>74</v>
      </c>
      <c r="AT2271" s="16">
        <v>1.2167523278936541</v>
      </c>
      <c r="AU2271" s="10" t="s">
        <v>74</v>
      </c>
      <c r="AV2271" s="10" t="s">
        <v>8349</v>
      </c>
      <c r="AW2271" s="10" t="s">
        <v>8349</v>
      </c>
      <c r="AX2271" s="10" t="s">
        <v>8349</v>
      </c>
      <c r="AY2271" s="10" t="s">
        <v>8349</v>
      </c>
      <c r="AZ2271" s="10" t="s">
        <v>8349</v>
      </c>
      <c r="BA2271" s="10" t="s">
        <v>8349</v>
      </c>
    </row>
    <row r="2272" spans="1:53" s="13" customFormat="1">
      <c r="A2272" s="32">
        <v>114941</v>
      </c>
      <c r="B2272" s="10" t="s">
        <v>8349</v>
      </c>
      <c r="C2272" s="10" t="s">
        <v>8349</v>
      </c>
      <c r="D2272" s="10" t="s">
        <v>8349</v>
      </c>
      <c r="E2272" s="15" t="s">
        <v>8349</v>
      </c>
      <c r="F2272" s="10" t="s">
        <v>8349</v>
      </c>
      <c r="G2272" s="10" t="s">
        <v>8349</v>
      </c>
      <c r="H2272" s="10" t="s">
        <v>8349</v>
      </c>
      <c r="I2272" s="10" t="s">
        <v>8349</v>
      </c>
      <c r="J2272" s="10" t="s">
        <v>4725</v>
      </c>
      <c r="K2272" s="10" t="s">
        <v>4726</v>
      </c>
      <c r="L2272" s="10">
        <v>349.21588832999998</v>
      </c>
      <c r="M2272" s="10">
        <v>5.69606922</v>
      </c>
      <c r="N2272" s="10">
        <v>27.01</v>
      </c>
      <c r="O2272" s="10">
        <v>-26.92</v>
      </c>
      <c r="P2272" s="11">
        <v>84.558599999999998</v>
      </c>
      <c r="Q2272" s="11">
        <v>-49.995899999999999</v>
      </c>
      <c r="R2272" s="37">
        <v>25.258903763576658</v>
      </c>
      <c r="S2272" s="16">
        <v>4.4455670623894918E-2</v>
      </c>
      <c r="T2272" s="37">
        <v>10.566124092924161</v>
      </c>
      <c r="U2272" s="16">
        <v>0.24233241632105271</v>
      </c>
      <c r="V2272" s="10" t="s">
        <v>4767</v>
      </c>
      <c r="W2272" s="37">
        <v>1.5</v>
      </c>
      <c r="X2272" s="16">
        <v>0.10299999999999999</v>
      </c>
      <c r="Y2272" s="10" t="s">
        <v>4770</v>
      </c>
      <c r="Z2272" s="16">
        <v>8.5540516016851846</v>
      </c>
      <c r="AA2272" s="16">
        <v>0.34107821861835674</v>
      </c>
      <c r="AB2272" s="29" t="s">
        <v>8349</v>
      </c>
      <c r="AC2272" s="16">
        <v>3.5321240929241613</v>
      </c>
      <c r="AD2272" s="16">
        <v>0.24286004199950229</v>
      </c>
      <c r="AE2272" s="10" t="s">
        <v>120</v>
      </c>
      <c r="AF2272" s="10" t="s">
        <v>4075</v>
      </c>
      <c r="AG2272" s="37">
        <v>8.4649535852837535E-2</v>
      </c>
      <c r="AH2272" s="16">
        <v>0.41870676041338473</v>
      </c>
      <c r="AI2272" s="10" t="s">
        <v>4195</v>
      </c>
      <c r="AJ2272" s="16" t="s">
        <v>8349</v>
      </c>
      <c r="AK2272" s="16" t="s">
        <v>8349</v>
      </c>
      <c r="AL2272" s="16">
        <f t="shared" si="140"/>
        <v>0.29094593286869908</v>
      </c>
      <c r="AM2272" s="16">
        <f t="shared" si="141"/>
        <v>11.518549482271798</v>
      </c>
      <c r="AN2272" s="17">
        <f t="shared" si="142"/>
        <v>1.3644493007120054E-9</v>
      </c>
      <c r="AO2272" s="16">
        <f t="shared" si="143"/>
        <v>32.728730585214393</v>
      </c>
      <c r="AP2272" s="18">
        <v>3984.4843749673928</v>
      </c>
      <c r="AQ2272" s="18" t="s">
        <v>143</v>
      </c>
      <c r="AR2272" s="16">
        <v>0.61012618013616571</v>
      </c>
      <c r="AS2272" s="10" t="s">
        <v>74</v>
      </c>
      <c r="AT2272" s="16">
        <v>0.53092349408091655</v>
      </c>
      <c r="AU2272" s="10" t="s">
        <v>74</v>
      </c>
      <c r="AV2272" s="10" t="s">
        <v>8349</v>
      </c>
      <c r="AW2272" s="10" t="s">
        <v>8349</v>
      </c>
      <c r="AX2272" s="10" t="s">
        <v>8349</v>
      </c>
      <c r="AY2272" s="10" t="s">
        <v>8349</v>
      </c>
      <c r="AZ2272" s="10" t="s">
        <v>8349</v>
      </c>
      <c r="BA2272" s="10" t="s">
        <v>8349</v>
      </c>
    </row>
    <row r="2273" spans="1:53" s="13" customFormat="1">
      <c r="A2273" s="31">
        <v>114948</v>
      </c>
      <c r="B2273" s="10">
        <v>219482</v>
      </c>
      <c r="C2273" s="10" t="s">
        <v>5362</v>
      </c>
      <c r="D2273" s="10" t="s">
        <v>8349</v>
      </c>
      <c r="E2273" s="15" t="s">
        <v>8349</v>
      </c>
      <c r="F2273" s="10" t="s">
        <v>9417</v>
      </c>
      <c r="G2273" s="10" t="s">
        <v>8349</v>
      </c>
      <c r="H2273" s="10" t="s">
        <v>8349</v>
      </c>
      <c r="I2273" s="10" t="s">
        <v>8349</v>
      </c>
      <c r="J2273" s="10" t="s">
        <v>253</v>
      </c>
      <c r="K2273" s="10" t="s">
        <v>254</v>
      </c>
      <c r="L2273" s="10">
        <v>349.23945137999999</v>
      </c>
      <c r="M2273" s="10">
        <v>-62.001134469999997</v>
      </c>
      <c r="N2273" s="10">
        <v>176</v>
      </c>
      <c r="O2273" s="10">
        <v>-26.12</v>
      </c>
      <c r="P2273" s="11">
        <v>320.6232</v>
      </c>
      <c r="Q2273" s="11">
        <v>-51.759500000000003</v>
      </c>
      <c r="R2273" s="37">
        <v>20.538098172109265</v>
      </c>
      <c r="S2273" s="16">
        <v>6.7775723967960578E-3</v>
      </c>
      <c r="T2273" s="37">
        <v>5.6464994980601402</v>
      </c>
      <c r="U2273" s="16">
        <v>1.6643316977093238E-2</v>
      </c>
      <c r="V2273" s="10" t="s">
        <v>4767</v>
      </c>
      <c r="W2273" s="37">
        <v>0.50027241065688011</v>
      </c>
      <c r="X2273" s="16">
        <v>1.6643316977093238E-2</v>
      </c>
      <c r="Y2273" s="10" t="s">
        <v>4768</v>
      </c>
      <c r="Z2273" s="16">
        <v>4.0836983707896115</v>
      </c>
      <c r="AA2273" s="16">
        <v>3.1410728762893747E-2</v>
      </c>
      <c r="AB2273" s="29" t="s">
        <v>8349</v>
      </c>
      <c r="AC2273" s="16" t="s">
        <v>8349</v>
      </c>
      <c r="AD2273" s="16" t="s">
        <v>8349</v>
      </c>
      <c r="AE2273" s="10" t="s">
        <v>8349</v>
      </c>
      <c r="AF2273" s="10" t="s">
        <v>4080</v>
      </c>
      <c r="AG2273" s="37">
        <v>2.0041584132680668</v>
      </c>
      <c r="AH2273" s="16">
        <v>0.10481714497836736</v>
      </c>
      <c r="AI2273" s="10" t="s">
        <v>4637</v>
      </c>
      <c r="AJ2273" s="10" t="s">
        <v>107</v>
      </c>
      <c r="AK2273" s="16" t="s">
        <v>111</v>
      </c>
      <c r="AL2273" s="16">
        <f t="shared" si="140"/>
        <v>1.4156830200535948</v>
      </c>
      <c r="AM2273" s="16">
        <f t="shared" si="141"/>
        <v>68.92960624640952</v>
      </c>
      <c r="AN2273" s="17">
        <f t="shared" si="142"/>
        <v>5.7630174957907018E-11</v>
      </c>
      <c r="AO2273" s="16">
        <f t="shared" si="143"/>
        <v>31.244874652944237</v>
      </c>
      <c r="AP2273" s="18">
        <v>6290</v>
      </c>
      <c r="AQ2273" s="18" t="s">
        <v>129</v>
      </c>
      <c r="AR2273" s="16">
        <v>1.1912868792249118</v>
      </c>
      <c r="AS2273" s="10" t="s">
        <v>74</v>
      </c>
      <c r="AT2273" s="16">
        <v>1.1951391507265596</v>
      </c>
      <c r="AU2273" s="10" t="s">
        <v>74</v>
      </c>
      <c r="AV2273" s="10">
        <v>4.22</v>
      </c>
      <c r="AW2273" s="10" t="s">
        <v>96</v>
      </c>
      <c r="AX2273" s="10" t="s">
        <v>8349</v>
      </c>
      <c r="AY2273" s="10" t="s">
        <v>8349</v>
      </c>
      <c r="AZ2273" s="10" t="s">
        <v>101</v>
      </c>
      <c r="BA2273" s="10" t="s">
        <v>8349</v>
      </c>
    </row>
    <row r="2274" spans="1:53" s="13" customFormat="1">
      <c r="A2274" s="31">
        <v>114954</v>
      </c>
      <c r="B2274" s="10" t="s">
        <v>8349</v>
      </c>
      <c r="C2274" s="10" t="s">
        <v>8349</v>
      </c>
      <c r="D2274" s="10" t="s">
        <v>8349</v>
      </c>
      <c r="E2274" s="15" t="s">
        <v>8349</v>
      </c>
      <c r="F2274" s="10" t="s">
        <v>8349</v>
      </c>
      <c r="G2274" s="10" t="s">
        <v>8349</v>
      </c>
      <c r="H2274" s="10" t="s">
        <v>8349</v>
      </c>
      <c r="I2274" s="10" t="s">
        <v>8349</v>
      </c>
      <c r="J2274" s="10" t="s">
        <v>255</v>
      </c>
      <c r="K2274" s="10" t="s">
        <v>256</v>
      </c>
      <c r="L2274" s="10">
        <v>349.25011153000003</v>
      </c>
      <c r="M2274" s="10">
        <v>-23.39570599</v>
      </c>
      <c r="N2274" s="10">
        <v>308.11</v>
      </c>
      <c r="O2274" s="10">
        <v>-243.27</v>
      </c>
      <c r="P2274" s="11">
        <v>37.608699999999999</v>
      </c>
      <c r="Q2274" s="11">
        <v>-68.358400000000003</v>
      </c>
      <c r="R2274" s="37">
        <v>21.340162185232607</v>
      </c>
      <c r="S2274" s="16">
        <v>3.6278275714895433E-2</v>
      </c>
      <c r="T2274" s="37">
        <v>10.86</v>
      </c>
      <c r="U2274" s="16">
        <v>3.5355339059327372E-3</v>
      </c>
      <c r="V2274" s="10" t="s">
        <v>4770</v>
      </c>
      <c r="W2274" s="37">
        <v>1.395</v>
      </c>
      <c r="X2274" s="16">
        <v>5.0000000000000001E-3</v>
      </c>
      <c r="Y2274" s="10" t="s">
        <v>4770</v>
      </c>
      <c r="Z2274" s="16">
        <v>9.2140114213047184</v>
      </c>
      <c r="AA2274" s="16">
        <v>8.3777288945999118E-2</v>
      </c>
      <c r="AB2274" s="29" t="s">
        <v>8349</v>
      </c>
      <c r="AC2274" s="16">
        <v>3.6069999999999993</v>
      </c>
      <c r="AD2274" s="16">
        <v>2.9214722315983085E-2</v>
      </c>
      <c r="AE2274" s="10" t="s">
        <v>120</v>
      </c>
      <c r="AF2274" s="10" t="s">
        <v>4075</v>
      </c>
      <c r="AG2274" s="37">
        <v>4.8609241871575101E-2</v>
      </c>
      <c r="AH2274" s="16">
        <v>8.8725048003038154E-2</v>
      </c>
      <c r="AI2274" s="10" t="s">
        <v>4657</v>
      </c>
      <c r="AJ2274" s="10" t="s">
        <v>107</v>
      </c>
      <c r="AK2274" s="16" t="s">
        <v>57</v>
      </c>
      <c r="AL2274" s="16">
        <f t="shared" si="140"/>
        <v>0.22047503684448067</v>
      </c>
      <c r="AM2274" s="16">
        <f t="shared" si="141"/>
        <v>10.331460226532364</v>
      </c>
      <c r="AN2274" s="17">
        <f t="shared" si="142"/>
        <v>2.3760913676693271E-9</v>
      </c>
      <c r="AO2274" s="16">
        <f t="shared" si="143"/>
        <v>32.420342158688712</v>
      </c>
      <c r="AP2274" s="18">
        <v>3938.4751360386399</v>
      </c>
      <c r="AQ2274" s="18" t="s">
        <v>124</v>
      </c>
      <c r="AR2274" s="16">
        <v>0.47321100280801481</v>
      </c>
      <c r="AS2274" s="10" t="s">
        <v>74</v>
      </c>
      <c r="AT2274" s="16">
        <v>0.46053351695647848</v>
      </c>
      <c r="AU2274" s="10" t="s">
        <v>74</v>
      </c>
      <c r="AV2274" s="10" t="s">
        <v>8349</v>
      </c>
      <c r="AW2274" s="10" t="s">
        <v>8349</v>
      </c>
      <c r="AX2274" s="10" t="s">
        <v>8349</v>
      </c>
      <c r="AY2274" s="10" t="s">
        <v>8349</v>
      </c>
      <c r="AZ2274" s="10" t="s">
        <v>102</v>
      </c>
      <c r="BA2274" s="10" t="s">
        <v>8349</v>
      </c>
    </row>
    <row r="2275" spans="1:53" s="13" customFormat="1">
      <c r="A2275" s="31">
        <v>114980</v>
      </c>
      <c r="B2275" s="10">
        <v>219495</v>
      </c>
      <c r="C2275" s="10" t="s">
        <v>5363</v>
      </c>
      <c r="D2275" s="10" t="s">
        <v>5364</v>
      </c>
      <c r="E2275" s="15" t="s">
        <v>8349</v>
      </c>
      <c r="F2275" s="10" t="s">
        <v>8349</v>
      </c>
      <c r="G2275" s="10" t="s">
        <v>8349</v>
      </c>
      <c r="H2275" s="10" t="s">
        <v>8349</v>
      </c>
      <c r="I2275" s="10" t="s">
        <v>8349</v>
      </c>
      <c r="J2275" s="10" t="s">
        <v>257</v>
      </c>
      <c r="K2275" s="10" t="s">
        <v>258</v>
      </c>
      <c r="L2275" s="10">
        <v>349.32011695</v>
      </c>
      <c r="M2275" s="10">
        <v>-66.936909130000004</v>
      </c>
      <c r="N2275" s="10">
        <v>354.39</v>
      </c>
      <c r="O2275" s="10">
        <v>-407.45</v>
      </c>
      <c r="P2275" s="11">
        <v>316.36419999999998</v>
      </c>
      <c r="Q2275" s="11">
        <v>-47.661099999999998</v>
      </c>
      <c r="R2275" s="37">
        <v>28.184892897406993</v>
      </c>
      <c r="S2275" s="16">
        <v>3.0721533258173624E-2</v>
      </c>
      <c r="T2275" s="37">
        <v>9.02</v>
      </c>
      <c r="U2275" s="16">
        <v>8.4852813742385697E-3</v>
      </c>
      <c r="V2275" s="10" t="s">
        <v>4770</v>
      </c>
      <c r="W2275" s="37">
        <v>1.1299999999999999</v>
      </c>
      <c r="X2275" s="16">
        <v>1.2E-2</v>
      </c>
      <c r="Y2275" s="10" t="s">
        <v>4770</v>
      </c>
      <c r="Z2275" s="16">
        <v>6.7699180557984437</v>
      </c>
      <c r="AA2275" s="16">
        <v>7.6242458062615093E-2</v>
      </c>
      <c r="AB2275" s="29" t="s">
        <v>8349</v>
      </c>
      <c r="AC2275" s="16">
        <v>2.633</v>
      </c>
      <c r="AD2275" s="16">
        <v>2.5455844122715711E-2</v>
      </c>
      <c r="AE2275" s="10" t="s">
        <v>120</v>
      </c>
      <c r="AF2275" s="10" t="s">
        <v>4075</v>
      </c>
      <c r="AG2275" s="37">
        <v>0.26156452392698282</v>
      </c>
      <c r="AH2275" s="16">
        <v>8.0379801016359956E-2</v>
      </c>
      <c r="AI2275" s="10" t="s">
        <v>4321</v>
      </c>
      <c r="AJ2275" s="10" t="s">
        <v>107</v>
      </c>
      <c r="AK2275" s="16" t="s">
        <v>57</v>
      </c>
      <c r="AL2275" s="16">
        <f t="shared" si="140"/>
        <v>0.51143379232016217</v>
      </c>
      <c r="AM2275" s="16">
        <f t="shared" si="141"/>
        <v>18.145670951519353</v>
      </c>
      <c r="AN2275" s="17">
        <f t="shared" si="142"/>
        <v>4.415736441087189E-10</v>
      </c>
      <c r="AO2275" s="16">
        <f t="shared" si="143"/>
        <v>32.407492139826061</v>
      </c>
      <c r="AP2275" s="18">
        <v>4629.6017054310942</v>
      </c>
      <c r="AQ2275" s="18" t="s">
        <v>124</v>
      </c>
      <c r="AR2275" s="16">
        <v>0.7944266189928999</v>
      </c>
      <c r="AS2275" s="10" t="s">
        <v>74</v>
      </c>
      <c r="AT2275" s="16">
        <v>0.70902449802027379</v>
      </c>
      <c r="AU2275" s="10" t="s">
        <v>74</v>
      </c>
      <c r="AV2275" s="10" t="s">
        <v>8349</v>
      </c>
      <c r="AW2275" s="10" t="s">
        <v>8349</v>
      </c>
      <c r="AX2275" s="10" t="s">
        <v>8349</v>
      </c>
      <c r="AY2275" s="10" t="s">
        <v>8349</v>
      </c>
      <c r="AZ2275" s="10" t="s">
        <v>101</v>
      </c>
      <c r="BA2275" s="10" t="s">
        <v>8349</v>
      </c>
    </row>
    <row r="2276" spans="1:53" s="13" customFormat="1">
      <c r="A2276" s="31">
        <v>114986</v>
      </c>
      <c r="B2276" s="10">
        <v>219509</v>
      </c>
      <c r="C2276" s="10" t="s">
        <v>5365</v>
      </c>
      <c r="D2276" s="10" t="s">
        <v>5366</v>
      </c>
      <c r="E2276" s="15" t="s">
        <v>8349</v>
      </c>
      <c r="F2276" s="10" t="s">
        <v>9418</v>
      </c>
      <c r="G2276" s="10" t="s">
        <v>8349</v>
      </c>
      <c r="H2276" s="10" t="s">
        <v>8349</v>
      </c>
      <c r="I2276" s="10" t="s">
        <v>8349</v>
      </c>
      <c r="J2276" s="10" t="s">
        <v>259</v>
      </c>
      <c r="K2276" s="10" t="s">
        <v>260</v>
      </c>
      <c r="L2276" s="10">
        <v>349.33441321999999</v>
      </c>
      <c r="M2276" s="10">
        <v>-66.91829285</v>
      </c>
      <c r="N2276" s="10">
        <v>364.43</v>
      </c>
      <c r="O2276" s="10">
        <v>-418.22</v>
      </c>
      <c r="P2276" s="11">
        <v>316.37169999999998</v>
      </c>
      <c r="Q2276" s="11">
        <v>-47.679900000000004</v>
      </c>
      <c r="R2276" s="37">
        <v>28.79355024474518</v>
      </c>
      <c r="S2276" s="16">
        <v>2.7641808234955371E-2</v>
      </c>
      <c r="T2276" s="37">
        <v>8.7100000000000009</v>
      </c>
      <c r="U2276" s="16">
        <v>1.414213562373095E-3</v>
      </c>
      <c r="V2276" s="10" t="s">
        <v>4770</v>
      </c>
      <c r="W2276" s="37">
        <v>1.0489999999999999</v>
      </c>
      <c r="X2276" s="16">
        <v>2E-3</v>
      </c>
      <c r="Y2276" s="10" t="s">
        <v>4770</v>
      </c>
      <c r="Z2276" s="16">
        <v>6.413523916553812</v>
      </c>
      <c r="AA2276" s="16">
        <v>6.2282826939127567E-2</v>
      </c>
      <c r="AB2276" s="29" t="s">
        <v>8349</v>
      </c>
      <c r="AC2276" s="16">
        <v>2.4990000000000006</v>
      </c>
      <c r="AD2276" s="16">
        <v>2.4041630560342617E-2</v>
      </c>
      <c r="AE2276" s="10" t="s">
        <v>120</v>
      </c>
      <c r="AF2276" s="10" t="s">
        <v>4075</v>
      </c>
      <c r="AG2276" s="37">
        <v>0.34100224542539859</v>
      </c>
      <c r="AH2276" s="16">
        <v>6.6761894307526312E-2</v>
      </c>
      <c r="AI2276" s="10" t="s">
        <v>4196</v>
      </c>
      <c r="AJ2276" s="10" t="s">
        <v>107</v>
      </c>
      <c r="AK2276" s="16" t="s">
        <v>57</v>
      </c>
      <c r="AL2276" s="16">
        <f t="shared" si="140"/>
        <v>0.58395397543419347</v>
      </c>
      <c r="AM2276" s="16">
        <f t="shared" si="141"/>
        <v>20.280721566829538</v>
      </c>
      <c r="AN2276" s="17">
        <f t="shared" si="142"/>
        <v>3.3870744709001648E-10</v>
      </c>
      <c r="AO2276" s="16">
        <f t="shared" si="143"/>
        <v>32.385438136270437</v>
      </c>
      <c r="AP2276" s="18">
        <v>4564</v>
      </c>
      <c r="AQ2276" s="18" t="s">
        <v>129</v>
      </c>
      <c r="AR2276" s="16">
        <v>0.9333380560863983</v>
      </c>
      <c r="AS2276" s="10" t="s">
        <v>74</v>
      </c>
      <c r="AT2276" s="16">
        <v>0.75891679466944628</v>
      </c>
      <c r="AU2276" s="10" t="s">
        <v>74</v>
      </c>
      <c r="AV2276" s="10">
        <v>4.54</v>
      </c>
      <c r="AW2276" s="10" t="s">
        <v>96</v>
      </c>
      <c r="AX2276" s="10" t="s">
        <v>8349</v>
      </c>
      <c r="AY2276" s="10" t="s">
        <v>8349</v>
      </c>
      <c r="AZ2276" s="10" t="s">
        <v>103</v>
      </c>
      <c r="BA2276" s="10" t="s">
        <v>8349</v>
      </c>
    </row>
    <row r="2277" spans="1:53" s="13" customFormat="1">
      <c r="A2277" s="31">
        <v>114996</v>
      </c>
      <c r="B2277" s="10">
        <v>219571</v>
      </c>
      <c r="C2277" s="10" t="s">
        <v>8349</v>
      </c>
      <c r="D2277" s="10" t="s">
        <v>8349</v>
      </c>
      <c r="E2277" s="15" t="s">
        <v>8349</v>
      </c>
      <c r="F2277" s="10" t="s">
        <v>8349</v>
      </c>
      <c r="G2277" s="10" t="s">
        <v>8349</v>
      </c>
      <c r="H2277" s="10" t="s">
        <v>8349</v>
      </c>
      <c r="I2277" s="10" t="s">
        <v>8349</v>
      </c>
      <c r="J2277" s="10" t="s">
        <v>261</v>
      </c>
      <c r="K2277" s="10" t="s">
        <v>262</v>
      </c>
      <c r="L2277" s="10">
        <v>349.35755017999998</v>
      </c>
      <c r="M2277" s="10">
        <v>-58.235927619999998</v>
      </c>
      <c r="N2277" s="10">
        <v>-34.93</v>
      </c>
      <c r="O2277" s="10">
        <v>79.59</v>
      </c>
      <c r="P2277" s="11">
        <v>324.2996</v>
      </c>
      <c r="Q2277" s="11">
        <v>-54.8187</v>
      </c>
      <c r="R2277" s="37">
        <v>23.057412958266085</v>
      </c>
      <c r="S2277" s="16">
        <v>1.4526170163707632E-2</v>
      </c>
      <c r="T2277" s="37">
        <v>3.9855442240155199</v>
      </c>
      <c r="U2277" s="16">
        <v>1.6643316977093238E-2</v>
      </c>
      <c r="V2277" s="10" t="s">
        <v>4767</v>
      </c>
      <c r="W2277" s="37">
        <v>0.41</v>
      </c>
      <c r="X2277" s="16">
        <v>1.4E-2</v>
      </c>
      <c r="Y2277" s="10" t="s">
        <v>4770</v>
      </c>
      <c r="Z2277" s="16">
        <v>2.1714913347593292</v>
      </c>
      <c r="AA2277" s="16">
        <v>4.8417838580649519E-2</v>
      </c>
      <c r="AB2277" s="29" t="s">
        <v>8349</v>
      </c>
      <c r="AC2277" s="16">
        <v>1.0429042240155195</v>
      </c>
      <c r="AD2277" s="16">
        <v>5.2697248505021589E-2</v>
      </c>
      <c r="AE2277" s="10" t="s">
        <v>2</v>
      </c>
      <c r="AF2277" s="10" t="s">
        <v>4075</v>
      </c>
      <c r="AG2277" s="37">
        <v>11.424995511941541</v>
      </c>
      <c r="AH2277" s="16">
        <v>7.1563168549344108E-2</v>
      </c>
      <c r="AI2277" s="10" t="s">
        <v>4551</v>
      </c>
      <c r="AJ2277" s="10" t="s">
        <v>107</v>
      </c>
      <c r="AK2277" s="16" t="s">
        <v>111</v>
      </c>
      <c r="AL2277" s="16">
        <f t="shared" si="140"/>
        <v>3.3800880923345091</v>
      </c>
      <c r="AM2277" s="16">
        <f t="shared" si="141"/>
        <v>146.59442056454765</v>
      </c>
      <c r="AN2277" s="17">
        <f t="shared" si="142"/>
        <v>1.0109413161631269E-11</v>
      </c>
      <c r="AO2277" s="16">
        <f t="shared" si="143"/>
        <v>31.473729358792301</v>
      </c>
      <c r="AP2277" s="18">
        <v>6618</v>
      </c>
      <c r="AQ2277" s="18" t="s">
        <v>129</v>
      </c>
      <c r="AR2277" s="16">
        <v>2.5693668688334079</v>
      </c>
      <c r="AS2277" s="10" t="s">
        <v>74</v>
      </c>
      <c r="AT2277" s="16">
        <v>1.867433468220181</v>
      </c>
      <c r="AU2277" s="10" t="s">
        <v>74</v>
      </c>
      <c r="AV2277" s="10">
        <v>3.82</v>
      </c>
      <c r="AW2277" s="10" t="s">
        <v>96</v>
      </c>
      <c r="AX2277" s="10" t="s">
        <v>8349</v>
      </c>
      <c r="AY2277" s="10" t="s">
        <v>8349</v>
      </c>
      <c r="AZ2277" s="10" t="s">
        <v>8349</v>
      </c>
      <c r="BA2277" s="10" t="s">
        <v>8349</v>
      </c>
    </row>
    <row r="2278" spans="1:53" s="13" customFormat="1">
      <c r="A2278" s="31">
        <v>115058</v>
      </c>
      <c r="B2278" s="10" t="s">
        <v>8349</v>
      </c>
      <c r="C2278" s="10" t="s">
        <v>5367</v>
      </c>
      <c r="D2278" s="10" t="s">
        <v>5368</v>
      </c>
      <c r="E2278" s="15" t="s">
        <v>8349</v>
      </c>
      <c r="F2278" s="10" t="s">
        <v>8349</v>
      </c>
      <c r="G2278" s="10" t="s">
        <v>8349</v>
      </c>
      <c r="H2278" s="10" t="s">
        <v>8349</v>
      </c>
      <c r="I2278" s="10" t="s">
        <v>8349</v>
      </c>
      <c r="J2278" s="10" t="s">
        <v>263</v>
      </c>
      <c r="K2278" s="10" t="s">
        <v>264</v>
      </c>
      <c r="L2278" s="10">
        <v>349.57357827999999</v>
      </c>
      <c r="M2278" s="10">
        <v>46.288961239999999</v>
      </c>
      <c r="N2278" s="10">
        <v>331.45</v>
      </c>
      <c r="O2278" s="10">
        <v>136.36000000000001</v>
      </c>
      <c r="P2278" s="11">
        <v>106.60809999999999</v>
      </c>
      <c r="Q2278" s="11">
        <v>-13.6096</v>
      </c>
      <c r="R2278" s="37">
        <v>24.758603614756126</v>
      </c>
      <c r="S2278" s="16">
        <v>4.9269621193364692E-2</v>
      </c>
      <c r="T2278" s="37">
        <v>10.92</v>
      </c>
      <c r="U2278" s="16">
        <v>1.0606601717798212E-2</v>
      </c>
      <c r="V2278" s="10" t="s">
        <v>4770</v>
      </c>
      <c r="W2278" s="37">
        <v>1.4339999999999999</v>
      </c>
      <c r="X2278" s="16">
        <v>1.4999999999999999E-2</v>
      </c>
      <c r="Y2278" s="10" t="s">
        <v>4770</v>
      </c>
      <c r="Z2278" s="16">
        <v>8.9513692658499409</v>
      </c>
      <c r="AA2278" s="16">
        <v>0.12031974573008597</v>
      </c>
      <c r="AB2278" s="29" t="s">
        <v>8349</v>
      </c>
      <c r="AC2278" s="16">
        <v>3.899</v>
      </c>
      <c r="AD2278" s="16">
        <v>2.0892582415776177E-2</v>
      </c>
      <c r="AE2278" s="10" t="s">
        <v>120</v>
      </c>
      <c r="AF2278" s="10" t="s">
        <v>4075</v>
      </c>
      <c r="AG2278" s="37">
        <v>7.6663130052629758E-2</v>
      </c>
      <c r="AH2278" s="16">
        <v>0.15025591905995764</v>
      </c>
      <c r="AI2278" s="10" t="s">
        <v>4644</v>
      </c>
      <c r="AJ2278" s="10" t="s">
        <v>107</v>
      </c>
      <c r="AK2278" s="22" t="s">
        <v>110</v>
      </c>
      <c r="AL2278" s="16">
        <f t="shared" si="140"/>
        <v>0.27688107564914899</v>
      </c>
      <c r="AM2278" s="16">
        <f t="shared" si="141"/>
        <v>11.18322664546913</v>
      </c>
      <c r="AN2278" s="17">
        <f t="shared" si="142"/>
        <v>1.506591237805037E-9</v>
      </c>
      <c r="AO2278" s="16">
        <f t="shared" si="143"/>
        <v>32.975011406781334</v>
      </c>
      <c r="AP2278" s="18">
        <v>3769.3101891392362</v>
      </c>
      <c r="AQ2278" s="18" t="s">
        <v>124</v>
      </c>
      <c r="AR2278" s="16">
        <v>0.64881538999175592</v>
      </c>
      <c r="AS2278" s="10" t="s">
        <v>74</v>
      </c>
      <c r="AT2278" s="16">
        <v>0.5176027207334436</v>
      </c>
      <c r="AU2278" s="10" t="s">
        <v>74</v>
      </c>
      <c r="AV2278" s="10" t="s">
        <v>8349</v>
      </c>
      <c r="AW2278" s="10" t="s">
        <v>8349</v>
      </c>
      <c r="AX2278" s="10" t="s">
        <v>8349</v>
      </c>
      <c r="AY2278" s="10" t="s">
        <v>8349</v>
      </c>
      <c r="AZ2278" s="10" t="s">
        <v>8349</v>
      </c>
      <c r="BA2278" s="10" t="s">
        <v>8349</v>
      </c>
    </row>
    <row r="2279" spans="1:53" s="13" customFormat="1">
      <c r="A2279" s="33">
        <v>115064</v>
      </c>
      <c r="B2279" s="13" t="s">
        <v>8349</v>
      </c>
      <c r="C2279" s="14" t="s">
        <v>8349</v>
      </c>
      <c r="D2279" s="14" t="s">
        <v>8349</v>
      </c>
      <c r="E2279" s="14" t="s">
        <v>8349</v>
      </c>
      <c r="F2279" s="13" t="s">
        <v>9419</v>
      </c>
      <c r="G2279" s="13" t="s">
        <v>8349</v>
      </c>
      <c r="H2279" s="13" t="s">
        <v>8349</v>
      </c>
      <c r="I2279" s="13" t="s">
        <v>8349</v>
      </c>
      <c r="J2279" s="13" t="s">
        <v>4727</v>
      </c>
      <c r="K2279" s="13" t="s">
        <v>4728</v>
      </c>
      <c r="L2279" s="13">
        <v>349.59588872</v>
      </c>
      <c r="M2279" s="13">
        <v>-24.99848154</v>
      </c>
      <c r="N2279" s="13">
        <v>21.8</v>
      </c>
      <c r="O2279" s="13">
        <v>11.14</v>
      </c>
      <c r="P2279" s="12">
        <v>33.502200000000002</v>
      </c>
      <c r="Q2279" s="12">
        <v>-69.023899999999998</v>
      </c>
      <c r="R2279" s="38">
        <v>12.017786323759164</v>
      </c>
      <c r="S2279" s="23">
        <v>0.28854704963345756</v>
      </c>
      <c r="T2279" s="38">
        <v>10.998649872726835</v>
      </c>
      <c r="U2279" s="19" t="s">
        <v>8349</v>
      </c>
      <c r="V2279" s="13" t="s">
        <v>4771</v>
      </c>
      <c r="W2279" s="38" t="s">
        <v>8349</v>
      </c>
      <c r="X2279" s="19" t="s">
        <v>8349</v>
      </c>
      <c r="Y2279" s="13" t="s">
        <v>8349</v>
      </c>
      <c r="Z2279" s="19">
        <v>10.599527482776949</v>
      </c>
      <c r="AA2279" s="19" t="s">
        <v>8349</v>
      </c>
      <c r="AB2279" s="29" t="s">
        <v>8349</v>
      </c>
      <c r="AC2279" s="19">
        <v>0.95464987272683466</v>
      </c>
      <c r="AD2279" s="19">
        <v>0.10283968105745954</v>
      </c>
      <c r="AE2279" s="13" t="s">
        <v>120</v>
      </c>
      <c r="AF2279" s="13" t="s">
        <v>4075</v>
      </c>
      <c r="AG2279" s="38">
        <v>4.8202585969803645E-3</v>
      </c>
      <c r="AH2279" s="19" t="s">
        <v>8349</v>
      </c>
      <c r="AI2279" s="13" t="s">
        <v>4591</v>
      </c>
      <c r="AJ2279" s="19" t="s">
        <v>8349</v>
      </c>
      <c r="AK2279" s="19" t="s">
        <v>8349</v>
      </c>
      <c r="AL2279" s="19">
        <f t="shared" si="140"/>
        <v>6.9428082192873261E-2</v>
      </c>
      <c r="AM2279" s="19">
        <f t="shared" si="141"/>
        <v>5.7771107192689835</v>
      </c>
      <c r="AN2279" s="20">
        <f t="shared" si="142"/>
        <v>2.3961370054368994E-8</v>
      </c>
      <c r="AO2279" s="19">
        <f t="shared" si="143"/>
        <v>30.049870756834999</v>
      </c>
      <c r="AP2279" s="21">
        <v>6746.1051283012876</v>
      </c>
      <c r="AQ2279" s="21" t="s">
        <v>143</v>
      </c>
      <c r="AR2279" s="19">
        <v>5.0790277507690926E-2</v>
      </c>
      <c r="AS2279" s="13" t="s">
        <v>74</v>
      </c>
      <c r="AT2279" s="19">
        <v>0.25463345994283348</v>
      </c>
      <c r="AU2279" s="13" t="s">
        <v>74</v>
      </c>
      <c r="AV2279" s="13" t="s">
        <v>8349</v>
      </c>
      <c r="AW2279" s="13" t="s">
        <v>8349</v>
      </c>
      <c r="AX2279" s="13" t="s">
        <v>8349</v>
      </c>
      <c r="AY2279" s="13" t="s">
        <v>8349</v>
      </c>
      <c r="AZ2279" s="13" t="s">
        <v>8349</v>
      </c>
      <c r="BA2279" s="13" t="s">
        <v>8349</v>
      </c>
    </row>
    <row r="2280" spans="1:53" s="13" customFormat="1">
      <c r="A2280" s="31">
        <v>115123</v>
      </c>
      <c r="B2280" s="10">
        <v>219764</v>
      </c>
      <c r="C2280" s="10" t="s">
        <v>5369</v>
      </c>
      <c r="D2280" s="10" t="s">
        <v>8349</v>
      </c>
      <c r="E2280" s="15" t="s">
        <v>8349</v>
      </c>
      <c r="F2280" s="10" t="s">
        <v>8349</v>
      </c>
      <c r="G2280" s="10" t="s">
        <v>8349</v>
      </c>
      <c r="H2280" s="10" t="s">
        <v>8349</v>
      </c>
      <c r="I2280" s="10" t="s">
        <v>8349</v>
      </c>
      <c r="J2280" s="10" t="s">
        <v>265</v>
      </c>
      <c r="K2280" s="10" t="s">
        <v>266</v>
      </c>
      <c r="L2280" s="10">
        <v>349.77295717999999</v>
      </c>
      <c r="M2280" s="10">
        <v>-60.520557670000002</v>
      </c>
      <c r="N2280" s="10">
        <v>-95.04</v>
      </c>
      <c r="O2280" s="10">
        <v>-42.68</v>
      </c>
      <c r="P2280" s="11">
        <v>321.6857</v>
      </c>
      <c r="Q2280" s="11">
        <v>-53.115400000000001</v>
      </c>
      <c r="R2280" s="37">
        <v>19.398642095053347</v>
      </c>
      <c r="S2280" s="16">
        <v>2.1532492725509219E-2</v>
      </c>
      <c r="T2280" s="37">
        <v>8.9208169054400006</v>
      </c>
      <c r="U2280" s="16">
        <v>2.9529646120466799E-2</v>
      </c>
      <c r="V2280" s="10" t="s">
        <v>4767</v>
      </c>
      <c r="W2280" s="37">
        <v>1.1539999999999999</v>
      </c>
      <c r="X2280" s="16">
        <v>2E-3</v>
      </c>
      <c r="Y2280" s="10" t="s">
        <v>4770</v>
      </c>
      <c r="Z2280" s="16">
        <v>7.481960253537677</v>
      </c>
      <c r="AA2280" s="16">
        <v>7.6797604712924183E-2</v>
      </c>
      <c r="AB2280" s="29" t="s">
        <v>8349</v>
      </c>
      <c r="AC2280" s="16">
        <v>2.8858169054400005</v>
      </c>
      <c r="AD2280" s="16">
        <v>3.5665109000254012E-2</v>
      </c>
      <c r="AE2280" s="10" t="s">
        <v>120</v>
      </c>
      <c r="AF2280" s="10" t="s">
        <v>4075</v>
      </c>
      <c r="AG2280" s="37">
        <v>0.15936187537277643</v>
      </c>
      <c r="AH2280" s="16">
        <v>8.4675097222516107E-2</v>
      </c>
      <c r="AI2280" s="10" t="s">
        <v>4655</v>
      </c>
      <c r="AJ2280" s="10" t="s">
        <v>107</v>
      </c>
      <c r="AK2280" s="16" t="s">
        <v>57</v>
      </c>
      <c r="AL2280" s="16">
        <f t="shared" si="140"/>
        <v>0.39920154730759305</v>
      </c>
      <c r="AM2280" s="16">
        <f t="shared" si="141"/>
        <v>20.578839763706419</v>
      </c>
      <c r="AN2280" s="17">
        <f t="shared" si="142"/>
        <v>7.2476556723384732E-10</v>
      </c>
      <c r="AO2280" s="16">
        <f t="shared" si="143"/>
        <v>31.770323024602661</v>
      </c>
      <c r="AP2280" s="18">
        <v>4429.2217715678453</v>
      </c>
      <c r="AQ2280" s="18" t="s">
        <v>124</v>
      </c>
      <c r="AR2280" s="16">
        <v>0.67746831823370313</v>
      </c>
      <c r="AS2280" s="10" t="s">
        <v>74</v>
      </c>
      <c r="AT2280" s="16">
        <v>0.62442917701514411</v>
      </c>
      <c r="AU2280" s="10" t="s">
        <v>74</v>
      </c>
      <c r="AV2280" s="10" t="s">
        <v>8349</v>
      </c>
      <c r="AW2280" s="10" t="s">
        <v>8349</v>
      </c>
      <c r="AX2280" s="10" t="s">
        <v>8349</v>
      </c>
      <c r="AY2280" s="10" t="s">
        <v>8349</v>
      </c>
      <c r="AZ2280" s="10" t="s">
        <v>101</v>
      </c>
      <c r="BA2280" s="10" t="s">
        <v>8349</v>
      </c>
    </row>
    <row r="2281" spans="1:53" s="13" customFormat="1">
      <c r="A2281" s="32">
        <v>115126</v>
      </c>
      <c r="B2281" s="10" t="s">
        <v>8349</v>
      </c>
      <c r="C2281" s="10" t="s">
        <v>8349</v>
      </c>
      <c r="D2281" s="10" t="s">
        <v>8349</v>
      </c>
      <c r="E2281" s="15" t="s">
        <v>8349</v>
      </c>
      <c r="F2281" s="10" t="s">
        <v>9420</v>
      </c>
      <c r="G2281" s="10">
        <v>0.2</v>
      </c>
      <c r="H2281" s="10">
        <v>1.5</v>
      </c>
      <c r="I2281" s="10" t="s">
        <v>8349</v>
      </c>
      <c r="J2281" s="10" t="s">
        <v>4729</v>
      </c>
      <c r="K2281" s="10" t="s">
        <v>4730</v>
      </c>
      <c r="L2281" s="10">
        <v>349.77712113000001</v>
      </c>
      <c r="M2281" s="10">
        <v>-13.45844256</v>
      </c>
      <c r="N2281" s="10">
        <v>265.64</v>
      </c>
      <c r="O2281" s="10">
        <v>-44.87</v>
      </c>
      <c r="P2281" s="11">
        <v>60.707599999999999</v>
      </c>
      <c r="Q2281" s="11">
        <v>-64.472700000000003</v>
      </c>
      <c r="R2281" s="37">
        <v>21.119324181626187</v>
      </c>
      <c r="S2281" s="16">
        <v>5.2164730728616687E-2</v>
      </c>
      <c r="T2281" s="37">
        <v>5.2</v>
      </c>
      <c r="U2281" s="16">
        <v>2.8284271247461901E-3</v>
      </c>
      <c r="V2281" s="10" t="s">
        <v>4770</v>
      </c>
      <c r="W2281" s="37">
        <v>0.78700000000000003</v>
      </c>
      <c r="X2281" s="16">
        <v>4.0000000000000001E-3</v>
      </c>
      <c r="Y2281" s="10" t="s">
        <v>4770</v>
      </c>
      <c r="Z2281" s="16">
        <v>3.5765999166964617</v>
      </c>
      <c r="AA2281" s="16">
        <v>0.11916410258068311</v>
      </c>
      <c r="AB2281" s="29" t="s">
        <v>8349</v>
      </c>
      <c r="AC2281" s="16" t="s">
        <v>8349</v>
      </c>
      <c r="AD2281" s="16" t="s">
        <v>8349</v>
      </c>
      <c r="AE2281" s="10" t="s">
        <v>8349</v>
      </c>
      <c r="AF2281" s="10" t="s">
        <v>4080</v>
      </c>
      <c r="AG2281" s="37">
        <v>3.6735938823228298</v>
      </c>
      <c r="AH2281" s="16">
        <v>0.15556375973812014</v>
      </c>
      <c r="AI2281" s="10" t="s">
        <v>4197</v>
      </c>
      <c r="AJ2281" s="16" t="s">
        <v>8349</v>
      </c>
      <c r="AK2281" s="16" t="s">
        <v>8349</v>
      </c>
      <c r="AL2281" s="16">
        <f t="shared" si="140"/>
        <v>1.9166621721948889</v>
      </c>
      <c r="AM2281" s="16">
        <f t="shared" si="141"/>
        <v>90.753953853427987</v>
      </c>
      <c r="AN2281" s="17">
        <f t="shared" si="142"/>
        <v>3.1440601138786969E-11</v>
      </c>
      <c r="AO2281" s="16">
        <f t="shared" si="143"/>
        <v>31.456272897297048</v>
      </c>
      <c r="AP2281" s="18">
        <v>5461</v>
      </c>
      <c r="AQ2281" s="18" t="s">
        <v>127</v>
      </c>
      <c r="AR2281" s="16">
        <v>2.1396997937453781</v>
      </c>
      <c r="AS2281" s="10" t="s">
        <v>74</v>
      </c>
      <c r="AT2281" s="16">
        <v>1.3960313299800811</v>
      </c>
      <c r="AU2281" s="10" t="s">
        <v>74</v>
      </c>
      <c r="AV2281" s="10">
        <v>3.88</v>
      </c>
      <c r="AW2281" s="10" t="s">
        <v>96</v>
      </c>
      <c r="AX2281" s="10" t="s">
        <v>8349</v>
      </c>
      <c r="AY2281" s="10" t="s">
        <v>8349</v>
      </c>
      <c r="AZ2281" s="10" t="s">
        <v>103</v>
      </c>
      <c r="BA2281" s="10" t="s">
        <v>8349</v>
      </c>
    </row>
    <row r="2282" spans="1:53" s="13" customFormat="1">
      <c r="A2282" s="31">
        <v>115147</v>
      </c>
      <c r="B2282" s="10">
        <v>220140</v>
      </c>
      <c r="C2282" s="10" t="s">
        <v>5586</v>
      </c>
      <c r="D2282" s="10" t="s">
        <v>8349</v>
      </c>
      <c r="E2282" s="15" t="s">
        <v>8349</v>
      </c>
      <c r="F2282" s="10" t="s">
        <v>9421</v>
      </c>
      <c r="G2282" s="10" t="s">
        <v>8349</v>
      </c>
      <c r="H2282" s="10" t="s">
        <v>8349</v>
      </c>
      <c r="I2282" s="10" t="s">
        <v>8349</v>
      </c>
      <c r="J2282" s="10" t="s">
        <v>267</v>
      </c>
      <c r="K2282" s="10" t="s">
        <v>268</v>
      </c>
      <c r="L2282" s="10">
        <v>349.85840121000001</v>
      </c>
      <c r="M2282" s="10">
        <v>79.003344319999997</v>
      </c>
      <c r="N2282" s="10">
        <v>201.34</v>
      </c>
      <c r="O2282" s="10">
        <v>71.599999999999994</v>
      </c>
      <c r="P2282" s="11">
        <v>118.4631</v>
      </c>
      <c r="Q2282" s="11">
        <v>16.938300000000002</v>
      </c>
      <c r="R2282" s="37">
        <v>19.204916458613404</v>
      </c>
      <c r="S2282" s="16">
        <v>9.0263107355483003E-3</v>
      </c>
      <c r="T2282" s="37">
        <v>7.5396711346852197</v>
      </c>
      <c r="U2282" s="16">
        <v>1.9416487838947599E-2</v>
      </c>
      <c r="V2282" s="10" t="s">
        <v>4767</v>
      </c>
      <c r="W2282" s="37">
        <v>0.89382046581224006</v>
      </c>
      <c r="X2282" s="16">
        <v>1.9416487838947599E-2</v>
      </c>
      <c r="Y2282" s="10" t="s">
        <v>4768</v>
      </c>
      <c r="Z2282" s="16">
        <v>6.1226090230636823</v>
      </c>
      <c r="AA2282" s="16">
        <v>3.9105868081353634E-2</v>
      </c>
      <c r="AB2282" s="29" t="s">
        <v>8349</v>
      </c>
      <c r="AC2282" s="16">
        <v>2.1436711346852197</v>
      </c>
      <c r="AD2282" s="16">
        <v>3.0099833886584822E-2</v>
      </c>
      <c r="AE2282" s="10" t="s">
        <v>122</v>
      </c>
      <c r="AF2282" s="10" t="s">
        <v>4075</v>
      </c>
      <c r="AG2282" s="37">
        <v>0.3797686186951113</v>
      </c>
      <c r="AH2282" s="16">
        <v>4.9348443930849868E-2</v>
      </c>
      <c r="AI2282" s="10" t="s">
        <v>4592</v>
      </c>
      <c r="AJ2282" s="10" t="s">
        <v>107</v>
      </c>
      <c r="AK2282" s="16" t="s">
        <v>109</v>
      </c>
      <c r="AL2282" s="16">
        <f t="shared" si="140"/>
        <v>0.61625369669894181</v>
      </c>
      <c r="AM2282" s="16">
        <f t="shared" si="141"/>
        <v>32.088329987113902</v>
      </c>
      <c r="AN2282" s="17">
        <f t="shared" si="142"/>
        <v>3.0413255417695945E-10</v>
      </c>
      <c r="AO2282" s="16">
        <f t="shared" si="143"/>
        <v>31.332013861513957</v>
      </c>
      <c r="AP2282" s="18">
        <v>5085</v>
      </c>
      <c r="AQ2282" s="18" t="s">
        <v>129</v>
      </c>
      <c r="AR2282" s="16">
        <v>0.79346769418714502</v>
      </c>
      <c r="AS2282" s="10" t="s">
        <v>74</v>
      </c>
      <c r="AT2282" s="16">
        <v>0.78016125494197419</v>
      </c>
      <c r="AU2282" s="10" t="s">
        <v>74</v>
      </c>
      <c r="AV2282" s="10">
        <v>4.4800000000000004</v>
      </c>
      <c r="AW2282" s="10" t="s">
        <v>96</v>
      </c>
      <c r="AX2282" s="10" t="s">
        <v>8349</v>
      </c>
      <c r="AY2282" s="10" t="s">
        <v>8349</v>
      </c>
      <c r="AZ2282" s="10" t="s">
        <v>104</v>
      </c>
      <c r="BA2282" s="10" t="s">
        <v>8349</v>
      </c>
    </row>
    <row r="2283" spans="1:53" s="13" customFormat="1">
      <c r="A2283" s="31">
        <v>115211</v>
      </c>
      <c r="B2283" s="10" t="s">
        <v>8349</v>
      </c>
      <c r="C2283" s="10" t="s">
        <v>5587</v>
      </c>
      <c r="D2283" s="10" t="s">
        <v>5588</v>
      </c>
      <c r="E2283" s="15" t="s">
        <v>8349</v>
      </c>
      <c r="F2283" s="10" t="s">
        <v>8349</v>
      </c>
      <c r="G2283" s="10" t="s">
        <v>8349</v>
      </c>
      <c r="H2283" s="10" t="s">
        <v>8349</v>
      </c>
      <c r="I2283" s="10" t="s">
        <v>8349</v>
      </c>
      <c r="J2283" s="10" t="s">
        <v>269</v>
      </c>
      <c r="K2283" s="10" t="s">
        <v>270</v>
      </c>
      <c r="L2283" s="10">
        <v>350.03290960999999</v>
      </c>
      <c r="M2283" s="10">
        <v>-60.064869520000002</v>
      </c>
      <c r="N2283" s="10">
        <v>-317.42</v>
      </c>
      <c r="O2283" s="10">
        <v>-128.94</v>
      </c>
      <c r="P2283" s="11">
        <v>321.9538</v>
      </c>
      <c r="Q2283" s="11">
        <v>-53.561100000000003</v>
      </c>
      <c r="R2283" s="37">
        <v>26.371308016877634</v>
      </c>
      <c r="S2283" s="16">
        <v>5.8808016877637127E-2</v>
      </c>
      <c r="T2283" s="37">
        <v>11.03</v>
      </c>
      <c r="U2283" s="16">
        <v>1.4142135623730949E-2</v>
      </c>
      <c r="V2283" s="10" t="s">
        <v>4770</v>
      </c>
      <c r="W2283" s="37">
        <v>1.45</v>
      </c>
      <c r="X2283" s="16">
        <v>0.02</v>
      </c>
      <c r="Y2283" s="10" t="s">
        <v>4770</v>
      </c>
      <c r="Z2283" s="16">
        <v>8.924341643330143</v>
      </c>
      <c r="AA2283" s="16">
        <v>0.14575103917557009</v>
      </c>
      <c r="AB2283" s="29" t="s">
        <v>8349</v>
      </c>
      <c r="AC2283" s="16">
        <v>3.9479999999999995</v>
      </c>
      <c r="AD2283" s="16">
        <v>3.4073450074801642E-2</v>
      </c>
      <c r="AE2283" s="10" t="s">
        <v>120</v>
      </c>
      <c r="AF2283" s="10" t="s">
        <v>4075</v>
      </c>
      <c r="AG2283" s="37">
        <v>8.1383092845480384E-2</v>
      </c>
      <c r="AH2283" s="16">
        <v>0.17129905259737593</v>
      </c>
      <c r="AI2283" s="10" t="s">
        <v>4593</v>
      </c>
      <c r="AJ2283" s="10" t="s">
        <v>107</v>
      </c>
      <c r="AK2283" s="22" t="s">
        <v>110</v>
      </c>
      <c r="AL2283" s="16">
        <f t="shared" si="140"/>
        <v>0.28527722104206005</v>
      </c>
      <c r="AM2283" s="16">
        <f t="shared" si="141"/>
        <v>10.817712221914917</v>
      </c>
      <c r="AN2283" s="17">
        <f t="shared" si="142"/>
        <v>1.4192136961333769E-9</v>
      </c>
      <c r="AO2283" s="16">
        <f t="shared" si="143"/>
        <v>33.149880515824194</v>
      </c>
      <c r="AP2283" s="18">
        <v>3742.5103942937694</v>
      </c>
      <c r="AQ2283" s="18" t="s">
        <v>124</v>
      </c>
      <c r="AR2283" s="16">
        <v>0.67809835554837317</v>
      </c>
      <c r="AS2283" s="10" t="s">
        <v>74</v>
      </c>
      <c r="AT2283" s="16">
        <v>0.5255932661526419</v>
      </c>
      <c r="AU2283" s="10" t="s">
        <v>74</v>
      </c>
      <c r="AV2283" s="10" t="s">
        <v>8349</v>
      </c>
      <c r="AW2283" s="10" t="s">
        <v>8349</v>
      </c>
      <c r="AX2283" s="10" t="s">
        <v>8349</v>
      </c>
      <c r="AY2283" s="10" t="s">
        <v>8349</v>
      </c>
      <c r="AZ2283" s="10" t="s">
        <v>8349</v>
      </c>
      <c r="BA2283" s="10" t="s">
        <v>8349</v>
      </c>
    </row>
    <row r="2284" spans="1:53" s="13" customFormat="1">
      <c r="A2284" s="33">
        <v>115302</v>
      </c>
      <c r="B2284" s="13" t="s">
        <v>8349</v>
      </c>
      <c r="C2284" s="14" t="s">
        <v>8349</v>
      </c>
      <c r="D2284" s="14" t="s">
        <v>8349</v>
      </c>
      <c r="E2284" s="14" t="s">
        <v>8349</v>
      </c>
      <c r="F2284" s="13" t="s">
        <v>8349</v>
      </c>
      <c r="G2284" s="13" t="s">
        <v>8349</v>
      </c>
      <c r="H2284" s="13" t="s">
        <v>8349</v>
      </c>
      <c r="I2284" s="13" t="s">
        <v>8349</v>
      </c>
      <c r="J2284" s="13" t="s">
        <v>4731</v>
      </c>
      <c r="K2284" s="13" t="s">
        <v>4732</v>
      </c>
      <c r="L2284" s="13">
        <v>350.29716594000001</v>
      </c>
      <c r="M2284" s="13">
        <v>-1.5949906700000001</v>
      </c>
      <c r="N2284" s="13">
        <v>-138.61000000000001</v>
      </c>
      <c r="O2284" s="13">
        <v>-347.21</v>
      </c>
      <c r="P2284" s="12">
        <v>78.858400000000003</v>
      </c>
      <c r="Q2284" s="12">
        <v>-56.537199999999999</v>
      </c>
      <c r="R2284" s="38">
        <v>28.050490883590463</v>
      </c>
      <c r="S2284" s="23">
        <v>0.11865357643758767</v>
      </c>
      <c r="T2284" s="38">
        <v>11.76</v>
      </c>
      <c r="U2284" s="19">
        <v>1.3435028842544402E-2</v>
      </c>
      <c r="V2284" s="13" t="s">
        <v>4770</v>
      </c>
      <c r="W2284" s="38">
        <v>1.429</v>
      </c>
      <c r="X2284" s="19">
        <v>1.9E-2</v>
      </c>
      <c r="Y2284" s="13" t="s">
        <v>4770</v>
      </c>
      <c r="Z2284" s="19">
        <v>9.5202976709394225</v>
      </c>
      <c r="AA2284" s="19">
        <v>0.28770179626219416</v>
      </c>
      <c r="AB2284" s="29" t="s">
        <v>8349</v>
      </c>
      <c r="AC2284" s="19">
        <v>3.9379999999999997</v>
      </c>
      <c r="AD2284" s="19">
        <v>2.4929901724635817E-2</v>
      </c>
      <c r="AE2284" s="13" t="s">
        <v>120</v>
      </c>
      <c r="AF2284" s="13" t="s">
        <v>4075</v>
      </c>
      <c r="AG2284" s="38">
        <v>4.6673216230593562E-2</v>
      </c>
      <c r="AH2284" s="19">
        <v>0.30145036668163644</v>
      </c>
      <c r="AI2284" s="13" t="s">
        <v>4509</v>
      </c>
      <c r="AJ2284" s="19" t="s">
        <v>8349</v>
      </c>
      <c r="AK2284" s="19" t="s">
        <v>8349</v>
      </c>
      <c r="AL2284" s="19">
        <f t="shared" si="140"/>
        <v>0.21603984870989323</v>
      </c>
      <c r="AM2284" s="19">
        <f t="shared" si="141"/>
        <v>7.7018206065076935</v>
      </c>
      <c r="AN2284" s="20">
        <f t="shared" si="142"/>
        <v>2.4746526879433599E-9</v>
      </c>
      <c r="AO2284" s="19">
        <f t="shared" si="143"/>
        <v>33.276214361819903</v>
      </c>
      <c r="AP2284" s="21">
        <v>3747.9428001397682</v>
      </c>
      <c r="AQ2284" s="21" t="s">
        <v>143</v>
      </c>
      <c r="AR2284" s="19">
        <v>0.51203492255492811</v>
      </c>
      <c r="AS2284" s="13" t="s">
        <v>74</v>
      </c>
      <c r="AT2284" s="19">
        <v>0.45575906461416987</v>
      </c>
      <c r="AU2284" s="13" t="s">
        <v>74</v>
      </c>
      <c r="AV2284" s="13" t="s">
        <v>8349</v>
      </c>
      <c r="AW2284" s="13" t="s">
        <v>8349</v>
      </c>
      <c r="AX2284" s="13" t="s">
        <v>8349</v>
      </c>
      <c r="AY2284" s="13" t="s">
        <v>8349</v>
      </c>
      <c r="AZ2284" s="13" t="s">
        <v>8349</v>
      </c>
      <c r="BA2284" s="13" t="s">
        <v>8349</v>
      </c>
    </row>
    <row r="2285" spans="1:53" s="13" customFormat="1">
      <c r="A2285" s="31">
        <v>115331</v>
      </c>
      <c r="B2285" s="10">
        <v>220182</v>
      </c>
      <c r="C2285" s="10" t="s">
        <v>5589</v>
      </c>
      <c r="D2285" s="10" t="s">
        <v>5590</v>
      </c>
      <c r="E2285" s="15" t="s">
        <v>8349</v>
      </c>
      <c r="F2285" s="10" t="s">
        <v>8349</v>
      </c>
      <c r="G2285" s="10" t="s">
        <v>8349</v>
      </c>
      <c r="H2285" s="10" t="s">
        <v>8349</v>
      </c>
      <c r="I2285" s="10" t="s">
        <v>8349</v>
      </c>
      <c r="J2285" s="10" t="s">
        <v>271</v>
      </c>
      <c r="K2285" s="10" t="s">
        <v>272</v>
      </c>
      <c r="L2285" s="10">
        <v>350.39998343000002</v>
      </c>
      <c r="M2285" s="10">
        <v>44.097350130000002</v>
      </c>
      <c r="N2285" s="10">
        <v>636.25</v>
      </c>
      <c r="O2285" s="10">
        <v>219.2</v>
      </c>
      <c r="P2285" s="11">
        <v>106.35980000000001</v>
      </c>
      <c r="Q2285" s="11">
        <v>-15.8645</v>
      </c>
      <c r="R2285" s="37">
        <v>21.523891519586741</v>
      </c>
      <c r="S2285" s="16">
        <v>1.1407662505380974E-2</v>
      </c>
      <c r="T2285" s="37">
        <v>7.36</v>
      </c>
      <c r="U2285" s="16">
        <v>2.1213203435596424E-3</v>
      </c>
      <c r="V2285" s="10" t="s">
        <v>4770</v>
      </c>
      <c r="W2285" s="37">
        <v>0.80100000000000005</v>
      </c>
      <c r="X2285" s="16">
        <v>3.0000000000000001E-3</v>
      </c>
      <c r="Y2285" s="10" t="s">
        <v>4770</v>
      </c>
      <c r="Z2285" s="16">
        <v>5.6953960273210837</v>
      </c>
      <c r="AA2285" s="16">
        <v>2.7035120575026106E-2</v>
      </c>
      <c r="AB2285" s="29" t="s">
        <v>8349</v>
      </c>
      <c r="AC2285" s="16" t="s">
        <v>8349</v>
      </c>
      <c r="AD2285" s="16" t="s">
        <v>8349</v>
      </c>
      <c r="AE2285" s="10" t="s">
        <v>8349</v>
      </c>
      <c r="AF2285" s="10" t="s">
        <v>4080</v>
      </c>
      <c r="AG2285" s="37">
        <v>0.52660050136358394</v>
      </c>
      <c r="AH2285" s="16">
        <v>0.10359004655132752</v>
      </c>
      <c r="AI2285" s="10" t="s">
        <v>4652</v>
      </c>
      <c r="AJ2285" s="10" t="s">
        <v>107</v>
      </c>
      <c r="AK2285" s="16" t="s">
        <v>108</v>
      </c>
      <c r="AL2285" s="16">
        <f t="shared" si="140"/>
        <v>0.72567244770873307</v>
      </c>
      <c r="AM2285" s="16">
        <f t="shared" si="141"/>
        <v>33.714741920547738</v>
      </c>
      <c r="AN2285" s="17">
        <f t="shared" si="142"/>
        <v>2.1933135213681584E-10</v>
      </c>
      <c r="AO2285" s="16">
        <f t="shared" si="143"/>
        <v>31.507248210058354</v>
      </c>
      <c r="AP2285" s="18">
        <v>5337</v>
      </c>
      <c r="AQ2285" s="18" t="s">
        <v>129</v>
      </c>
      <c r="AR2285" s="16">
        <v>0.84819919281611378</v>
      </c>
      <c r="AS2285" s="10" t="s">
        <v>74</v>
      </c>
      <c r="AT2285" s="16">
        <v>0.84836929275983897</v>
      </c>
      <c r="AU2285" s="10" t="s">
        <v>74</v>
      </c>
      <c r="AV2285" s="10">
        <v>4.5</v>
      </c>
      <c r="AW2285" s="10" t="s">
        <v>96</v>
      </c>
      <c r="AX2285" s="10" t="s">
        <v>8349</v>
      </c>
      <c r="AY2285" s="10" t="s">
        <v>8349</v>
      </c>
      <c r="AZ2285" s="10" t="s">
        <v>101</v>
      </c>
      <c r="BA2285" s="10" t="s">
        <v>8349</v>
      </c>
    </row>
    <row r="2286" spans="1:53" s="13" customFormat="1">
      <c r="A2286" s="31">
        <v>115332</v>
      </c>
      <c r="B2286" s="10" t="s">
        <v>8349</v>
      </c>
      <c r="C2286" s="10" t="s">
        <v>5591</v>
      </c>
      <c r="D2286" s="10" t="s">
        <v>5592</v>
      </c>
      <c r="E2286" s="15" t="s">
        <v>8349</v>
      </c>
      <c r="F2286" s="10" t="s">
        <v>8349</v>
      </c>
      <c r="G2286" s="10" t="s">
        <v>8349</v>
      </c>
      <c r="H2286" s="10" t="s">
        <v>8349</v>
      </c>
      <c r="I2286" s="10" t="s">
        <v>8349</v>
      </c>
      <c r="J2286" s="10" t="s">
        <v>273</v>
      </c>
      <c r="K2286" s="10" t="s">
        <v>274</v>
      </c>
      <c r="L2286" s="10">
        <v>350.40740163999999</v>
      </c>
      <c r="M2286" s="10">
        <v>17.29374687</v>
      </c>
      <c r="N2286" s="10">
        <v>-536.53</v>
      </c>
      <c r="O2286" s="10">
        <v>-1385.25</v>
      </c>
      <c r="P2286" s="11">
        <v>94.264399999999995</v>
      </c>
      <c r="Q2286" s="11">
        <v>-40.5259</v>
      </c>
      <c r="R2286" s="37">
        <v>10.989010989010989</v>
      </c>
      <c r="S2286" s="16">
        <v>3.1758241758241761E-2</v>
      </c>
      <c r="T2286" s="37">
        <v>11.71</v>
      </c>
      <c r="U2286" s="16">
        <v>1.2E-2</v>
      </c>
      <c r="V2286" s="10" t="s">
        <v>4769</v>
      </c>
      <c r="W2286" s="37">
        <v>1.526</v>
      </c>
      <c r="X2286" s="16">
        <v>8.3999999999999995E-3</v>
      </c>
      <c r="Y2286" s="10" t="s">
        <v>4769</v>
      </c>
      <c r="Z2286" s="16">
        <v>11.50520696160547</v>
      </c>
      <c r="AA2286" s="16">
        <v>8.2080955393156074E-2</v>
      </c>
      <c r="AB2286" s="29" t="s">
        <v>8349</v>
      </c>
      <c r="AC2286" s="16">
        <v>5.1929999999999996</v>
      </c>
      <c r="AD2286" s="16">
        <v>1.9196353820452466E-2</v>
      </c>
      <c r="AE2286" s="10" t="s">
        <v>125</v>
      </c>
      <c r="AF2286" s="10" t="s">
        <v>4075</v>
      </c>
      <c r="AG2286" s="37">
        <v>2.139888795797968E-2</v>
      </c>
      <c r="AH2286" s="16">
        <v>0.12180838738877253</v>
      </c>
      <c r="AI2286" s="10" t="s">
        <v>4339</v>
      </c>
      <c r="AJ2286" s="10" t="s">
        <v>107</v>
      </c>
      <c r="AK2286" s="22" t="s">
        <v>60</v>
      </c>
      <c r="AL2286" s="16">
        <f t="shared" si="140"/>
        <v>0.1462835874525221</v>
      </c>
      <c r="AM2286" s="16">
        <f t="shared" si="141"/>
        <v>13.311806458179509</v>
      </c>
      <c r="AN2286" s="17">
        <f t="shared" si="142"/>
        <v>5.3974767392961589E-9</v>
      </c>
      <c r="AO2286" s="16">
        <f t="shared" si="143"/>
        <v>32.379523051510304</v>
      </c>
      <c r="AP2286" s="18">
        <v>3213.6813718546018</v>
      </c>
      <c r="AQ2286" s="18" t="s">
        <v>124</v>
      </c>
      <c r="AR2286" s="16">
        <v>0.4715650369908812</v>
      </c>
      <c r="AS2286" s="10" t="s">
        <v>74</v>
      </c>
      <c r="AT2286" s="16">
        <v>0.3731600827634185</v>
      </c>
      <c r="AU2286" s="10" t="s">
        <v>74</v>
      </c>
      <c r="AV2286" s="10" t="s">
        <v>8349</v>
      </c>
      <c r="AW2286" s="10" t="s">
        <v>8349</v>
      </c>
      <c r="AX2286" s="10" t="s">
        <v>8349</v>
      </c>
      <c r="AY2286" s="10" t="s">
        <v>8349</v>
      </c>
      <c r="AZ2286" s="10" t="s">
        <v>8349</v>
      </c>
      <c r="BA2286" s="10" t="s">
        <v>8349</v>
      </c>
    </row>
    <row r="2287" spans="1:53" s="13" customFormat="1">
      <c r="A2287" s="31">
        <v>115341</v>
      </c>
      <c r="B2287" s="10">
        <v>220221</v>
      </c>
      <c r="C2287" s="10" t="s">
        <v>8349</v>
      </c>
      <c r="D2287" s="10" t="s">
        <v>8349</v>
      </c>
      <c r="E2287" s="15" t="s">
        <v>8349</v>
      </c>
      <c r="F2287" s="10" t="s">
        <v>8349</v>
      </c>
      <c r="G2287" s="10" t="s">
        <v>8349</v>
      </c>
      <c r="H2287" s="10" t="s">
        <v>8349</v>
      </c>
      <c r="I2287" s="10" t="s">
        <v>8349</v>
      </c>
      <c r="J2287" s="10" t="s">
        <v>275</v>
      </c>
      <c r="K2287" s="10" t="s">
        <v>276</v>
      </c>
      <c r="L2287" s="10">
        <v>350.43453699999998</v>
      </c>
      <c r="M2287" s="10">
        <v>45.176231020000003</v>
      </c>
      <c r="N2287" s="10">
        <v>197.05</v>
      </c>
      <c r="O2287" s="10">
        <v>-71.39</v>
      </c>
      <c r="P2287" s="11">
        <v>106.7779</v>
      </c>
      <c r="Q2287" s="11">
        <v>-14.8634</v>
      </c>
      <c r="R2287" s="37">
        <v>20.483408439164275</v>
      </c>
      <c r="S2287" s="16">
        <v>1.9049569848422779E-2</v>
      </c>
      <c r="T2287" s="37">
        <v>8.1316203526255393</v>
      </c>
      <c r="U2287" s="16">
        <v>2.2472205054244233E-2</v>
      </c>
      <c r="V2287" s="10" t="s">
        <v>4767</v>
      </c>
      <c r="W2287" s="37">
        <v>1.07600673891368</v>
      </c>
      <c r="X2287" s="16">
        <v>2.2472205054244233E-2</v>
      </c>
      <c r="Y2287" s="10" t="s">
        <v>4768</v>
      </c>
      <c r="Z2287" s="16">
        <v>6.5746092280313881</v>
      </c>
      <c r="AA2287" s="16">
        <v>6.4236895247054449E-2</v>
      </c>
      <c r="AB2287" s="29" t="s">
        <v>8349</v>
      </c>
      <c r="AC2287" s="16">
        <v>2.4216203526255393</v>
      </c>
      <c r="AD2287" s="16">
        <v>2.8792360097775936E-2</v>
      </c>
      <c r="AE2287" s="10" t="s">
        <v>122</v>
      </c>
      <c r="AF2287" s="10" t="s">
        <v>4075</v>
      </c>
      <c r="AG2287" s="37">
        <v>0.28230332434714067</v>
      </c>
      <c r="AH2287" s="16">
        <v>7.0394450853608098E-2</v>
      </c>
      <c r="AI2287" s="10" t="s">
        <v>4596</v>
      </c>
      <c r="AJ2287" s="10" t="s">
        <v>107</v>
      </c>
      <c r="AK2287" s="16" t="s">
        <v>57</v>
      </c>
      <c r="AL2287" s="16">
        <f t="shared" si="140"/>
        <v>0.53132224153251917</v>
      </c>
      <c r="AM2287" s="16">
        <f t="shared" si="141"/>
        <v>25.939151831617586</v>
      </c>
      <c r="AN2287" s="17">
        <f t="shared" si="142"/>
        <v>4.0913439566150068E-10</v>
      </c>
      <c r="AO2287" s="16">
        <f t="shared" si="143"/>
        <v>31.60195537290878</v>
      </c>
      <c r="AP2287" s="18">
        <v>4811.333106521809</v>
      </c>
      <c r="AQ2287" s="18" t="s">
        <v>124</v>
      </c>
      <c r="AR2287" s="16">
        <v>0.7641502700806625</v>
      </c>
      <c r="AS2287" s="10" t="s">
        <v>74</v>
      </c>
      <c r="AT2287" s="16">
        <v>0.72303271255182122</v>
      </c>
      <c r="AU2287" s="10" t="s">
        <v>74</v>
      </c>
      <c r="AV2287" s="10" t="s">
        <v>8349</v>
      </c>
      <c r="AW2287" s="10" t="s">
        <v>8349</v>
      </c>
      <c r="AX2287" s="10" t="s">
        <v>8349</v>
      </c>
      <c r="AY2287" s="10" t="s">
        <v>8349</v>
      </c>
      <c r="AZ2287" s="10" t="s">
        <v>101</v>
      </c>
      <c r="BA2287" s="10" t="s">
        <v>8349</v>
      </c>
    </row>
    <row r="2288" spans="1:53" s="13" customFormat="1">
      <c r="A2288" s="31">
        <v>115445</v>
      </c>
      <c r="B2288" s="10">
        <v>220339</v>
      </c>
      <c r="C2288" s="10" t="s">
        <v>5593</v>
      </c>
      <c r="D2288" s="10" t="s">
        <v>5594</v>
      </c>
      <c r="E2288" s="15" t="s">
        <v>8349</v>
      </c>
      <c r="F2288" s="10" t="s">
        <v>8349</v>
      </c>
      <c r="G2288" s="10" t="s">
        <v>8349</v>
      </c>
      <c r="H2288" s="10" t="s">
        <v>8349</v>
      </c>
      <c r="I2288" s="10" t="s">
        <v>8349</v>
      </c>
      <c r="J2288" s="10" t="s">
        <v>277</v>
      </c>
      <c r="K2288" s="10" t="s">
        <v>278</v>
      </c>
      <c r="L2288" s="10">
        <v>350.76927866</v>
      </c>
      <c r="M2288" s="10">
        <v>-10.76487639</v>
      </c>
      <c r="N2288" s="10">
        <v>451.02</v>
      </c>
      <c r="O2288" s="10">
        <v>260.27999999999997</v>
      </c>
      <c r="P2288" s="11">
        <v>66.894499999999994</v>
      </c>
      <c r="Q2288" s="11">
        <v>-63.5486</v>
      </c>
      <c r="R2288" s="37">
        <v>19.124115509657678</v>
      </c>
      <c r="S2288" s="16">
        <v>1.6446739338305604E-2</v>
      </c>
      <c r="T2288" s="37">
        <v>7.7960000000000003</v>
      </c>
      <c r="U2288" s="16">
        <v>1.2E-2</v>
      </c>
      <c r="V2288" s="10" t="s">
        <v>4769</v>
      </c>
      <c r="W2288" s="37">
        <v>0.89900000000000002</v>
      </c>
      <c r="X2288" s="16">
        <v>8.3999999999999995E-3</v>
      </c>
      <c r="Y2288" s="10" t="s">
        <v>4769</v>
      </c>
      <c r="Z2288" s="16">
        <v>6.3880932091482787</v>
      </c>
      <c r="AA2288" s="16">
        <v>4.8010587542827388E-2</v>
      </c>
      <c r="AB2288" s="29" t="s">
        <v>8349</v>
      </c>
      <c r="AC2288" s="16">
        <v>2.2089999999999996</v>
      </c>
      <c r="AD2288" s="16">
        <v>1.8411952639521969E-2</v>
      </c>
      <c r="AE2288" s="10" t="s">
        <v>125</v>
      </c>
      <c r="AF2288" s="10" t="s">
        <v>4075</v>
      </c>
      <c r="AG2288" s="37">
        <v>0.30324914704539485</v>
      </c>
      <c r="AH2288" s="16">
        <v>5.1420001129983378E-2</v>
      </c>
      <c r="AI2288" s="10" t="s">
        <v>4587</v>
      </c>
      <c r="AJ2288" s="10" t="s">
        <v>107</v>
      </c>
      <c r="AK2288" s="16" t="s">
        <v>108</v>
      </c>
      <c r="AL2288" s="16">
        <f t="shared" si="140"/>
        <v>0.55068062163598497</v>
      </c>
      <c r="AM2288" s="16">
        <f t="shared" si="141"/>
        <v>28.795089705345653</v>
      </c>
      <c r="AN2288" s="17">
        <f t="shared" si="142"/>
        <v>3.8087493773794602E-10</v>
      </c>
      <c r="AO2288" s="16">
        <f t="shared" si="143"/>
        <v>31.344044009409675</v>
      </c>
      <c r="AP2288" s="18">
        <v>4975</v>
      </c>
      <c r="AQ2288" s="18" t="s">
        <v>141</v>
      </c>
      <c r="AR2288" s="16">
        <v>0.75</v>
      </c>
      <c r="AS2288" s="10" t="s">
        <v>73</v>
      </c>
      <c r="AT2288" s="16">
        <v>0.754</v>
      </c>
      <c r="AU2288" s="10" t="s">
        <v>73</v>
      </c>
      <c r="AV2288" s="10">
        <v>4.58</v>
      </c>
      <c r="AW2288" s="10" t="s">
        <v>73</v>
      </c>
      <c r="AX2288" s="10">
        <v>5.4</v>
      </c>
      <c r="AY2288" s="10" t="s">
        <v>141</v>
      </c>
      <c r="AZ2288" s="10" t="s">
        <v>102</v>
      </c>
      <c r="BA2288" s="10">
        <v>-0.31</v>
      </c>
    </row>
    <row r="2289" spans="1:53" s="13" customFormat="1">
      <c r="A2289" s="31">
        <v>115562</v>
      </c>
      <c r="B2289" s="10" t="s">
        <v>8349</v>
      </c>
      <c r="C2289" s="10" t="s">
        <v>5595</v>
      </c>
      <c r="D2289" s="10" t="s">
        <v>5596</v>
      </c>
      <c r="E2289" s="15" t="s">
        <v>8349</v>
      </c>
      <c r="F2289" s="10" t="s">
        <v>8349</v>
      </c>
      <c r="G2289" s="10" t="s">
        <v>8349</v>
      </c>
      <c r="H2289" s="10" t="s">
        <v>8349</v>
      </c>
      <c r="I2289" s="10" t="s">
        <v>8349</v>
      </c>
      <c r="J2289" s="10" t="s">
        <v>279</v>
      </c>
      <c r="K2289" s="10" t="s">
        <v>280</v>
      </c>
      <c r="L2289" s="10">
        <v>351.12742530999998</v>
      </c>
      <c r="M2289" s="10">
        <v>57.854995539999997</v>
      </c>
      <c r="N2289" s="10">
        <v>-62.51</v>
      </c>
      <c r="O2289" s="10">
        <v>-282.75</v>
      </c>
      <c r="P2289" s="11">
        <v>111.55329999999999</v>
      </c>
      <c r="Q2289" s="11">
        <v>-3.0834999999999999</v>
      </c>
      <c r="R2289" s="37">
        <v>12.961762799740765</v>
      </c>
      <c r="S2289" s="16">
        <v>1.6720674011665587E-2</v>
      </c>
      <c r="T2289" s="37">
        <v>10.029999999999999</v>
      </c>
      <c r="U2289" s="16">
        <v>1.5556349186104044E-2</v>
      </c>
      <c r="V2289" s="10" t="s">
        <v>4770</v>
      </c>
      <c r="W2289" s="37">
        <v>1.4650000000000001</v>
      </c>
      <c r="X2289" s="16">
        <v>2.1999999999999999E-2</v>
      </c>
      <c r="Y2289" s="10" t="s">
        <v>4770</v>
      </c>
      <c r="Z2289" s="16">
        <v>9.4666796519958343</v>
      </c>
      <c r="AA2289" s="16">
        <v>5.2171809348079634E-2</v>
      </c>
      <c r="AB2289" s="29" t="s">
        <v>8349</v>
      </c>
      <c r="AC2289" s="16">
        <v>4.1589999999999989</v>
      </c>
      <c r="AD2289" s="16">
        <v>2.6134268690743961E-2</v>
      </c>
      <c r="AE2289" s="10" t="s">
        <v>120</v>
      </c>
      <c r="AF2289" s="10" t="s">
        <v>4075</v>
      </c>
      <c r="AG2289" s="37">
        <v>5.7433610930920885E-2</v>
      </c>
      <c r="AH2289" s="16">
        <v>0.10402835041781816</v>
      </c>
      <c r="AI2289" s="10" t="s">
        <v>4593</v>
      </c>
      <c r="AJ2289" s="10" t="s">
        <v>107</v>
      </c>
      <c r="AK2289" s="22" t="s">
        <v>60</v>
      </c>
      <c r="AL2289" s="16">
        <f t="shared" si="140"/>
        <v>0.23965310540637874</v>
      </c>
      <c r="AM2289" s="16">
        <f t="shared" si="141"/>
        <v>18.489237082102118</v>
      </c>
      <c r="AN2289" s="17">
        <f t="shared" si="142"/>
        <v>2.01101755797523E-9</v>
      </c>
      <c r="AO2289" s="16">
        <f t="shared" si="143"/>
        <v>31.771460344022231</v>
      </c>
      <c r="AP2289" s="18">
        <v>3632.3034312824147</v>
      </c>
      <c r="AQ2289" s="18" t="s">
        <v>124</v>
      </c>
      <c r="AR2289" s="16">
        <v>0.6047424364103462</v>
      </c>
      <c r="AS2289" s="10" t="s">
        <v>74</v>
      </c>
      <c r="AT2289" s="16">
        <v>0.48065943003808964</v>
      </c>
      <c r="AU2289" s="10" t="s">
        <v>74</v>
      </c>
      <c r="AV2289" s="10" t="s">
        <v>8349</v>
      </c>
      <c r="AW2289" s="10" t="s">
        <v>8349</v>
      </c>
      <c r="AX2289" s="10" t="s">
        <v>8349</v>
      </c>
      <c r="AY2289" s="10" t="s">
        <v>8349</v>
      </c>
      <c r="AZ2289" s="10" t="s">
        <v>8349</v>
      </c>
      <c r="BA2289" s="10" t="s">
        <v>8349</v>
      </c>
    </row>
    <row r="2290" spans="1:53" s="13" customFormat="1">
      <c r="A2290" s="31">
        <v>115680</v>
      </c>
      <c r="B2290" s="10" t="s">
        <v>8349</v>
      </c>
      <c r="C2290" s="10" t="s">
        <v>5597</v>
      </c>
      <c r="D2290" s="10" t="s">
        <v>5598</v>
      </c>
      <c r="E2290" s="15" t="s">
        <v>8349</v>
      </c>
      <c r="F2290" s="10" t="s">
        <v>8349</v>
      </c>
      <c r="G2290" s="10" t="s">
        <v>8349</v>
      </c>
      <c r="H2290" s="10" t="s">
        <v>8349</v>
      </c>
      <c r="I2290" s="10" t="s">
        <v>8349</v>
      </c>
      <c r="J2290" s="10" t="s">
        <v>281</v>
      </c>
      <c r="K2290" s="10" t="s">
        <v>282</v>
      </c>
      <c r="L2290" s="10">
        <v>351.55025000000001</v>
      </c>
      <c r="M2290" s="10">
        <v>8.89331651</v>
      </c>
      <c r="N2290" s="10">
        <v>519.20000000000005</v>
      </c>
      <c r="O2290" s="10">
        <v>211.67</v>
      </c>
      <c r="P2290" s="11">
        <v>90.1404</v>
      </c>
      <c r="Q2290" s="11">
        <v>-48.476300000000002</v>
      </c>
      <c r="R2290" s="37">
        <v>23.26663564448581</v>
      </c>
      <c r="S2290" s="16">
        <v>4.5835272219637041E-2</v>
      </c>
      <c r="T2290" s="37">
        <v>10.528</v>
      </c>
      <c r="U2290" s="16">
        <v>1.2E-2</v>
      </c>
      <c r="V2290" s="10" t="s">
        <v>4769</v>
      </c>
      <c r="W2290" s="37">
        <v>1.46</v>
      </c>
      <c r="X2290" s="16">
        <v>8.3999999999999995E-3</v>
      </c>
      <c r="Y2290" s="10" t="s">
        <v>4769</v>
      </c>
      <c r="Z2290" s="16">
        <v>8.6943320557771226</v>
      </c>
      <c r="AA2290" s="16">
        <v>0.11388320933969887</v>
      </c>
      <c r="AB2290" s="29" t="s">
        <v>8349</v>
      </c>
      <c r="AC2290" s="16">
        <v>3.6370000000000005</v>
      </c>
      <c r="AD2290" s="16">
        <v>2.1260291625469298E-2</v>
      </c>
      <c r="AE2290" s="10" t="s">
        <v>125</v>
      </c>
      <c r="AF2290" s="10" t="s">
        <v>4075</v>
      </c>
      <c r="AG2290" s="37">
        <v>7.7845841273624872E-2</v>
      </c>
      <c r="AH2290" s="16">
        <v>0.11585070293058077</v>
      </c>
      <c r="AI2290" s="10" t="s">
        <v>4198</v>
      </c>
      <c r="AJ2290" s="10" t="s">
        <v>107</v>
      </c>
      <c r="AK2290" s="16" t="s">
        <v>110</v>
      </c>
      <c r="AL2290" s="16">
        <f t="shared" si="140"/>
        <v>0.27900867598271001</v>
      </c>
      <c r="AM2290" s="16">
        <f t="shared" si="141"/>
        <v>11.991792893736877</v>
      </c>
      <c r="AN2290" s="17">
        <f t="shared" si="142"/>
        <v>1.4837016096212814E-9</v>
      </c>
      <c r="AO2290" s="16">
        <f t="shared" si="143"/>
        <v>32.599633580400308</v>
      </c>
      <c r="AP2290" s="18">
        <v>3920.3445912585394</v>
      </c>
      <c r="AQ2290" s="18" t="s">
        <v>124</v>
      </c>
      <c r="AR2290" s="16">
        <v>0.60439498165571148</v>
      </c>
      <c r="AS2290" s="10" t="s">
        <v>74</v>
      </c>
      <c r="AT2290" s="16">
        <v>0.51963858179363531</v>
      </c>
      <c r="AU2290" s="10" t="s">
        <v>74</v>
      </c>
      <c r="AV2290" s="10" t="s">
        <v>8349</v>
      </c>
      <c r="AW2290" s="10" t="s">
        <v>8349</v>
      </c>
      <c r="AX2290" s="10" t="s">
        <v>8349</v>
      </c>
      <c r="AY2290" s="10" t="s">
        <v>8349</v>
      </c>
      <c r="AZ2290" s="10" t="s">
        <v>8349</v>
      </c>
      <c r="BA2290" s="10" t="s">
        <v>8349</v>
      </c>
    </row>
    <row r="2291" spans="1:53" s="13" customFormat="1">
      <c r="A2291" s="31">
        <v>115955</v>
      </c>
      <c r="B2291" s="10" t="s">
        <v>8349</v>
      </c>
      <c r="C2291" s="10" t="s">
        <v>5599</v>
      </c>
      <c r="D2291" s="10" t="s">
        <v>5600</v>
      </c>
      <c r="E2291" s="15" t="s">
        <v>8349</v>
      </c>
      <c r="F2291" s="10" t="s">
        <v>8349</v>
      </c>
      <c r="G2291" s="10" t="s">
        <v>8349</v>
      </c>
      <c r="H2291" s="10" t="s">
        <v>8349</v>
      </c>
      <c r="I2291" s="10" t="s">
        <v>8349</v>
      </c>
      <c r="J2291" s="10" t="s">
        <v>283</v>
      </c>
      <c r="K2291" s="10" t="s">
        <v>284</v>
      </c>
      <c r="L2291" s="10">
        <v>352.39265949000003</v>
      </c>
      <c r="M2291" s="10">
        <v>-47.035844830000002</v>
      </c>
      <c r="N2291" s="10">
        <v>233.03</v>
      </c>
      <c r="O2291" s="10">
        <v>-74.14</v>
      </c>
      <c r="P2291" s="11">
        <v>336.42660000000001</v>
      </c>
      <c r="Q2291" s="11">
        <v>-64.4161</v>
      </c>
      <c r="R2291" s="37">
        <v>26.997840172786177</v>
      </c>
      <c r="S2291" s="16">
        <v>5.3725701943844496E-2</v>
      </c>
      <c r="T2291" s="37">
        <v>10.19</v>
      </c>
      <c r="U2291" s="16">
        <v>9.899494936611665E-3</v>
      </c>
      <c r="V2291" s="10" t="s">
        <v>4770</v>
      </c>
      <c r="W2291" s="37">
        <v>1.3160000000000001</v>
      </c>
      <c r="X2291" s="16">
        <v>1.4E-2</v>
      </c>
      <c r="Y2291" s="10" t="s">
        <v>4770</v>
      </c>
      <c r="Z2291" s="16">
        <v>8.0333548900494822</v>
      </c>
      <c r="AA2291" s="16">
        <v>0.12981427347270635</v>
      </c>
      <c r="AB2291" s="29" t="s">
        <v>8349</v>
      </c>
      <c r="AC2291" s="16">
        <v>3.1269999999999998</v>
      </c>
      <c r="AD2291" s="16">
        <v>1.9672315572906003E-2</v>
      </c>
      <c r="AE2291" s="10" t="s">
        <v>120</v>
      </c>
      <c r="AF2291" s="10" t="s">
        <v>4075</v>
      </c>
      <c r="AG2291" s="37">
        <v>0.10704302981134574</v>
      </c>
      <c r="AH2291" s="16">
        <v>0.13129640359601094</v>
      </c>
      <c r="AI2291" s="10" t="s">
        <v>4341</v>
      </c>
      <c r="AJ2291" s="10" t="s">
        <v>107</v>
      </c>
      <c r="AK2291" s="16" t="s">
        <v>108</v>
      </c>
      <c r="AL2291" s="16">
        <f t="shared" si="140"/>
        <v>0.32717431105046396</v>
      </c>
      <c r="AM2291" s="16">
        <f t="shared" si="141"/>
        <v>12.118536481309187</v>
      </c>
      <c r="AN2291" s="17">
        <f t="shared" si="142"/>
        <v>1.079005332748512E-9</v>
      </c>
      <c r="AO2291" s="16">
        <f t="shared" si="143"/>
        <v>32.607441022265085</v>
      </c>
      <c r="AP2291" s="18">
        <v>4252.7871361556936</v>
      </c>
      <c r="AQ2291" s="18" t="s">
        <v>124</v>
      </c>
      <c r="AR2291" s="16">
        <v>0.60225932305617536</v>
      </c>
      <c r="AS2291" s="10" t="s">
        <v>74</v>
      </c>
      <c r="AT2291" s="16">
        <v>0.5638567953868735</v>
      </c>
      <c r="AU2291" s="10" t="s">
        <v>74</v>
      </c>
      <c r="AV2291" s="10" t="s">
        <v>8349</v>
      </c>
      <c r="AW2291" s="10" t="s">
        <v>8349</v>
      </c>
      <c r="AX2291" s="10" t="s">
        <v>8349</v>
      </c>
      <c r="AY2291" s="10" t="s">
        <v>8349</v>
      </c>
      <c r="AZ2291" s="10" t="s">
        <v>101</v>
      </c>
      <c r="BA2291" s="10" t="s">
        <v>8349</v>
      </c>
    </row>
    <row r="2292" spans="1:53" s="13" customFormat="1">
      <c r="A2292" s="32">
        <v>116003</v>
      </c>
      <c r="B2292" s="10" t="s">
        <v>8349</v>
      </c>
      <c r="C2292" s="10" t="s">
        <v>8349</v>
      </c>
      <c r="D2292" s="10" t="s">
        <v>8349</v>
      </c>
      <c r="E2292" s="15" t="s">
        <v>8349</v>
      </c>
      <c r="F2292" s="10" t="s">
        <v>8349</v>
      </c>
      <c r="G2292" s="10" t="s">
        <v>8349</v>
      </c>
      <c r="H2292" s="10" t="s">
        <v>8349</v>
      </c>
      <c r="I2292" s="10" t="s">
        <v>8349</v>
      </c>
      <c r="J2292" s="10" t="s">
        <v>4470</v>
      </c>
      <c r="K2292" s="10" t="s">
        <v>4471</v>
      </c>
      <c r="L2292" s="10">
        <v>352.55517616999998</v>
      </c>
      <c r="M2292" s="10">
        <v>-20.390464040000001</v>
      </c>
      <c r="N2292" s="10">
        <v>314.51</v>
      </c>
      <c r="O2292" s="10">
        <v>-208.13</v>
      </c>
      <c r="P2292" s="11">
        <v>48.5242</v>
      </c>
      <c r="Q2292" s="11">
        <v>-70.263800000000003</v>
      </c>
      <c r="R2292" s="37">
        <v>16.202203499675957</v>
      </c>
      <c r="S2292" s="16">
        <v>5.7193778353856126E-2</v>
      </c>
      <c r="T2292" s="37">
        <v>11.09</v>
      </c>
      <c r="U2292" s="16">
        <v>5.6568542494923801E-3</v>
      </c>
      <c r="V2292" s="10" t="s">
        <v>4770</v>
      </c>
      <c r="W2292" s="37">
        <v>1.5</v>
      </c>
      <c r="X2292" s="16">
        <v>8.0000000000000002E-3</v>
      </c>
      <c r="Y2292" s="10" t="s">
        <v>4770</v>
      </c>
      <c r="Z2292" s="16">
        <v>10.042129586955554</v>
      </c>
      <c r="AA2292" s="16">
        <v>0.13354465523799242</v>
      </c>
      <c r="AB2292" s="29" t="s">
        <v>8349</v>
      </c>
      <c r="AC2292" s="16">
        <v>4.7610000000000001</v>
      </c>
      <c r="AD2292" s="16">
        <v>2.6608269391300142E-2</v>
      </c>
      <c r="AE2292" s="10" t="s">
        <v>120</v>
      </c>
      <c r="AF2292" s="10" t="s">
        <v>4075</v>
      </c>
      <c r="AG2292" s="37">
        <v>5.487491512575602E-2</v>
      </c>
      <c r="AH2292" s="16">
        <v>0.16104091077311458</v>
      </c>
      <c r="AI2292" s="10" t="s">
        <v>4379</v>
      </c>
      <c r="AJ2292" s="16" t="s">
        <v>8349</v>
      </c>
      <c r="AK2292" s="16" t="s">
        <v>8349</v>
      </c>
      <c r="AL2292" s="16">
        <f t="shared" si="140"/>
        <v>0.23425395434390434</v>
      </c>
      <c r="AM2292" s="16">
        <f t="shared" si="141"/>
        <v>14.458154062105775</v>
      </c>
      <c r="AN2292" s="17">
        <f t="shared" si="142"/>
        <v>2.1047868545274353E-9</v>
      </c>
      <c r="AO2292" s="16">
        <f t="shared" si="143"/>
        <v>32.781979693263722</v>
      </c>
      <c r="AP2292" s="18">
        <v>3364.2961654735427</v>
      </c>
      <c r="AQ2292" s="18" t="s">
        <v>143</v>
      </c>
      <c r="AR2292" s="16">
        <v>0.68904901448034672</v>
      </c>
      <c r="AS2292" s="10" t="s">
        <v>74</v>
      </c>
      <c r="AT2292" s="16">
        <v>0.47507538458678372</v>
      </c>
      <c r="AU2292" s="10" t="s">
        <v>74</v>
      </c>
      <c r="AV2292" s="10" t="s">
        <v>8349</v>
      </c>
      <c r="AW2292" s="10" t="s">
        <v>8349</v>
      </c>
      <c r="AX2292" s="10" t="s">
        <v>8349</v>
      </c>
      <c r="AY2292" s="10" t="s">
        <v>8349</v>
      </c>
      <c r="AZ2292" s="10" t="s">
        <v>8349</v>
      </c>
      <c r="BA2292" s="10" t="s">
        <v>8349</v>
      </c>
    </row>
    <row r="2293" spans="1:53" s="13" customFormat="1">
      <c r="A2293" s="31">
        <v>116005</v>
      </c>
      <c r="B2293" s="10">
        <v>221239</v>
      </c>
      <c r="C2293" s="10" t="s">
        <v>5601</v>
      </c>
      <c r="D2293" s="10" t="s">
        <v>5602</v>
      </c>
      <c r="E2293" s="15" t="s">
        <v>8349</v>
      </c>
      <c r="F2293" s="10" t="s">
        <v>8349</v>
      </c>
      <c r="G2293" s="10" t="s">
        <v>8349</v>
      </c>
      <c r="H2293" s="10" t="s">
        <v>8349</v>
      </c>
      <c r="I2293" s="10" t="s">
        <v>8349</v>
      </c>
      <c r="J2293" s="10" t="s">
        <v>285</v>
      </c>
      <c r="K2293" s="10" t="s">
        <v>286</v>
      </c>
      <c r="L2293" s="10">
        <v>352.55669803000001</v>
      </c>
      <c r="M2293" s="10">
        <v>31.706142719999999</v>
      </c>
      <c r="N2293" s="10">
        <v>190.52</v>
      </c>
      <c r="O2293" s="10">
        <v>-131.51</v>
      </c>
      <c r="P2293" s="11">
        <v>103.3878</v>
      </c>
      <c r="Q2293" s="11">
        <v>-28.065000000000001</v>
      </c>
      <c r="R2293" s="37">
        <v>25.893319523562923</v>
      </c>
      <c r="S2293" s="16">
        <v>2.2268254790264112E-2</v>
      </c>
      <c r="T2293" s="37">
        <v>8.3496808748194589</v>
      </c>
      <c r="U2293" s="16">
        <v>2.4413111231467409E-2</v>
      </c>
      <c r="V2293" s="10" t="s">
        <v>4767</v>
      </c>
      <c r="W2293" s="37">
        <v>0.87473885166632126</v>
      </c>
      <c r="X2293" s="16">
        <v>2.4413111231467409E-2</v>
      </c>
      <c r="Y2293" s="10" t="s">
        <v>4768</v>
      </c>
      <c r="Z2293" s="16">
        <v>6.2837422220363388</v>
      </c>
      <c r="AA2293" s="16">
        <v>7.3314530318191018E-2</v>
      </c>
      <c r="AB2293" s="29" t="s">
        <v>8349</v>
      </c>
      <c r="AC2293" s="16">
        <v>2.2046808748194593</v>
      </c>
      <c r="AD2293" s="16">
        <v>3.2202484376209241E-2</v>
      </c>
      <c r="AE2293" s="10" t="s">
        <v>122</v>
      </c>
      <c r="AF2293" s="10" t="s">
        <v>4075</v>
      </c>
      <c r="AG2293" s="37">
        <v>0.33452966480092616</v>
      </c>
      <c r="AH2293" s="16">
        <v>8.0075091981070809E-2</v>
      </c>
      <c r="AI2293" s="10" t="s">
        <v>4332</v>
      </c>
      <c r="AJ2293" s="10" t="s">
        <v>107</v>
      </c>
      <c r="AK2293" s="16" t="s">
        <v>57</v>
      </c>
      <c r="AL2293" s="16">
        <f t="shared" si="140"/>
        <v>0.5783853946988341</v>
      </c>
      <c r="AM2293" s="16">
        <f t="shared" si="141"/>
        <v>22.337243943268973</v>
      </c>
      <c r="AN2293" s="17">
        <f t="shared" si="142"/>
        <v>3.4526086070343688E-10</v>
      </c>
      <c r="AO2293" s="16">
        <f t="shared" si="143"/>
        <v>32.00431250267841</v>
      </c>
      <c r="AP2293" s="18">
        <v>4941</v>
      </c>
      <c r="AQ2293" s="18" t="s">
        <v>129</v>
      </c>
      <c r="AR2293" s="16">
        <v>0.78874975294055016</v>
      </c>
      <c r="AS2293" s="10" t="s">
        <v>74</v>
      </c>
      <c r="AT2293" s="16">
        <v>0.75519683801345927</v>
      </c>
      <c r="AU2293" s="10" t="s">
        <v>74</v>
      </c>
      <c r="AV2293" s="10">
        <v>4.5599999999999996</v>
      </c>
      <c r="AW2293" s="10" t="s">
        <v>96</v>
      </c>
      <c r="AX2293" s="10" t="s">
        <v>8349</v>
      </c>
      <c r="AY2293" s="10" t="s">
        <v>8349</v>
      </c>
      <c r="AZ2293" s="10" t="s">
        <v>102</v>
      </c>
      <c r="BA2293" s="10" t="s">
        <v>8349</v>
      </c>
    </row>
    <row r="2294" spans="1:53" s="13" customFormat="1">
      <c r="A2294" s="31">
        <v>116085</v>
      </c>
      <c r="B2294" s="10">
        <v>221354</v>
      </c>
      <c r="C2294" s="10" t="s">
        <v>5603</v>
      </c>
      <c r="D2294" s="10" t="s">
        <v>5604</v>
      </c>
      <c r="E2294" s="15" t="s">
        <v>8349</v>
      </c>
      <c r="F2294" s="10" t="s">
        <v>8349</v>
      </c>
      <c r="G2294" s="10" t="s">
        <v>8349</v>
      </c>
      <c r="H2294" s="10" t="s">
        <v>8349</v>
      </c>
      <c r="I2294" s="10" t="s">
        <v>8349</v>
      </c>
      <c r="J2294" s="10" t="s">
        <v>196</v>
      </c>
      <c r="K2294" s="10" t="s">
        <v>197</v>
      </c>
      <c r="L2294" s="10">
        <v>352.83729145000001</v>
      </c>
      <c r="M2294" s="10">
        <v>59.165242409999998</v>
      </c>
      <c r="N2294" s="10">
        <v>1106.0999999999999</v>
      </c>
      <c r="O2294" s="10">
        <v>112.97</v>
      </c>
      <c r="P2294" s="11">
        <v>112.8175</v>
      </c>
      <c r="Q2294" s="11">
        <v>-2.1246999999999998</v>
      </c>
      <c r="R2294" s="37">
        <v>16.931933626820182</v>
      </c>
      <c r="S2294" s="16">
        <v>7.6193701320690825E-3</v>
      </c>
      <c r="T2294" s="37">
        <v>6.7483512757766597</v>
      </c>
      <c r="U2294" s="16">
        <v>1.8027756377319945E-2</v>
      </c>
      <c r="V2294" s="10" t="s">
        <v>4767</v>
      </c>
      <c r="W2294" s="37">
        <v>0.83899999999999997</v>
      </c>
      <c r="X2294" s="16">
        <v>3.0000000000000001E-3</v>
      </c>
      <c r="Y2294" s="10" t="s">
        <v>4770</v>
      </c>
      <c r="Z2294" s="16">
        <v>5.6048184889219579</v>
      </c>
      <c r="AA2294" s="16">
        <v>3.4636362614524074E-2</v>
      </c>
      <c r="AB2294" s="29" t="s">
        <v>8349</v>
      </c>
      <c r="AC2294" s="16">
        <v>1.95135127577666</v>
      </c>
      <c r="AD2294" s="16">
        <v>2.4103941586387897E-2</v>
      </c>
      <c r="AE2294" s="10" t="s">
        <v>120</v>
      </c>
      <c r="AF2294" s="10" t="s">
        <v>4075</v>
      </c>
      <c r="AG2294" s="37">
        <v>0.57829051780013496</v>
      </c>
      <c r="AH2294" s="16">
        <v>4.219807596520013E-2</v>
      </c>
      <c r="AI2294" s="10" t="s">
        <v>4587</v>
      </c>
      <c r="AJ2294" s="10" t="s">
        <v>107</v>
      </c>
      <c r="AK2294" s="16" t="s">
        <v>108</v>
      </c>
      <c r="AL2294" s="16">
        <f t="shared" si="140"/>
        <v>0.76045415233275893</v>
      </c>
      <c r="AM2294" s="16">
        <f t="shared" si="141"/>
        <v>44.912422236772741</v>
      </c>
      <c r="AN2294" s="17">
        <f t="shared" si="142"/>
        <v>1.9972660184602641E-10</v>
      </c>
      <c r="AO2294" s="16">
        <f t="shared" si="143"/>
        <v>30.997261493350511</v>
      </c>
      <c r="AP2294" s="18">
        <v>5133</v>
      </c>
      <c r="AQ2294" s="18" t="s">
        <v>141</v>
      </c>
      <c r="AR2294" s="16">
        <v>0.88</v>
      </c>
      <c r="AS2294" s="10" t="s">
        <v>73</v>
      </c>
      <c r="AT2294" s="16">
        <v>0.83899999999999997</v>
      </c>
      <c r="AU2294" s="10" t="s">
        <v>73</v>
      </c>
      <c r="AV2294" s="10">
        <v>4.49</v>
      </c>
      <c r="AW2294" s="10" t="s">
        <v>73</v>
      </c>
      <c r="AX2294" s="10">
        <v>11.6</v>
      </c>
      <c r="AY2294" s="10" t="s">
        <v>141</v>
      </c>
      <c r="AZ2294" s="10" t="s">
        <v>103</v>
      </c>
      <c r="BA2294" s="10">
        <v>0.01</v>
      </c>
    </row>
    <row r="2295" spans="1:53" s="13" customFormat="1">
      <c r="A2295" s="31">
        <v>116106</v>
      </c>
      <c r="B2295" s="10">
        <v>221356</v>
      </c>
      <c r="C2295" s="10" t="s">
        <v>5605</v>
      </c>
      <c r="D2295" s="10" t="s">
        <v>8349</v>
      </c>
      <c r="E2295" s="15" t="s">
        <v>8349</v>
      </c>
      <c r="F2295" s="10" t="s">
        <v>9422</v>
      </c>
      <c r="G2295" s="10" t="s">
        <v>8349</v>
      </c>
      <c r="H2295" s="10" t="s">
        <v>8349</v>
      </c>
      <c r="I2295" s="10" t="s">
        <v>8349</v>
      </c>
      <c r="J2295" s="10" t="s">
        <v>198</v>
      </c>
      <c r="K2295" s="10" t="s">
        <v>199</v>
      </c>
      <c r="L2295" s="10">
        <v>352.88082708000002</v>
      </c>
      <c r="M2295" s="10">
        <v>-4.0869369500000001</v>
      </c>
      <c r="N2295" s="10">
        <v>178.65</v>
      </c>
      <c r="O2295" s="10">
        <v>-192.79</v>
      </c>
      <c r="P2295" s="11">
        <v>79.819000000000003</v>
      </c>
      <c r="Q2295" s="11">
        <v>-60.088799999999999</v>
      </c>
      <c r="R2295" s="37">
        <v>26.116479498563596</v>
      </c>
      <c r="S2295" s="16">
        <v>1.4102898929224342E-2</v>
      </c>
      <c r="T2295" s="37">
        <v>6.5</v>
      </c>
      <c r="U2295" s="16">
        <v>5.6568542494923801E-3</v>
      </c>
      <c r="V2295" s="10" t="s">
        <v>4770</v>
      </c>
      <c r="W2295" s="37">
        <v>0.53100000000000003</v>
      </c>
      <c r="X2295" s="16">
        <v>8.0000000000000002E-3</v>
      </c>
      <c r="Y2295" s="10" t="s">
        <v>4770</v>
      </c>
      <c r="Z2295" s="16">
        <v>4.4154268317384382</v>
      </c>
      <c r="AA2295" s="16">
        <v>3.6498906161895661E-2</v>
      </c>
      <c r="AB2295" s="29" t="s">
        <v>8349</v>
      </c>
      <c r="AC2295" s="16">
        <v>1.3499999999999996</v>
      </c>
      <c r="AD2295" s="16">
        <v>1.7916472867168919E-2</v>
      </c>
      <c r="AE2295" s="10" t="s">
        <v>120</v>
      </c>
      <c r="AF2295" s="10" t="s">
        <v>4075</v>
      </c>
      <c r="AG2295" s="37">
        <v>1.5046039596650775</v>
      </c>
      <c r="AH2295" s="16">
        <v>4.0659195159457658E-2</v>
      </c>
      <c r="AI2295" s="10" t="s">
        <v>4598</v>
      </c>
      <c r="AJ2295" s="10" t="s">
        <v>107</v>
      </c>
      <c r="AK2295" s="16" t="s">
        <v>111</v>
      </c>
      <c r="AL2295" s="16">
        <f t="shared" si="140"/>
        <v>1.2266229900279375</v>
      </c>
      <c r="AM2295" s="16">
        <f t="shared" si="141"/>
        <v>46.967394288169722</v>
      </c>
      <c r="AN2295" s="17">
        <f t="shared" si="142"/>
        <v>7.6764386573666945E-11</v>
      </c>
      <c r="AO2295" s="16">
        <f t="shared" si="143"/>
        <v>31.787100540472409</v>
      </c>
      <c r="AP2295" s="18">
        <v>5976</v>
      </c>
      <c r="AQ2295" s="18" t="s">
        <v>141</v>
      </c>
      <c r="AR2295" s="16">
        <v>1.1499999999999999</v>
      </c>
      <c r="AS2295" s="10" t="s">
        <v>73</v>
      </c>
      <c r="AT2295" s="16">
        <v>1.0149999999999999</v>
      </c>
      <c r="AU2295" s="10" t="s">
        <v>73</v>
      </c>
      <c r="AV2295" s="10">
        <v>4.33</v>
      </c>
      <c r="AW2295" s="10" t="s">
        <v>73</v>
      </c>
      <c r="AX2295" s="10">
        <v>6.28</v>
      </c>
      <c r="AY2295" s="10" t="s">
        <v>73</v>
      </c>
      <c r="AZ2295" s="10" t="s">
        <v>102</v>
      </c>
      <c r="BA2295" s="10">
        <v>-0.26</v>
      </c>
    </row>
    <row r="2296" spans="1:53" s="13" customFormat="1">
      <c r="A2296" s="31">
        <v>116132</v>
      </c>
      <c r="B2296" s="15"/>
      <c r="C2296" s="15" t="s">
        <v>5606</v>
      </c>
      <c r="D2296" s="15" t="s">
        <v>44</v>
      </c>
      <c r="E2296" s="15" t="s">
        <v>5607</v>
      </c>
      <c r="F2296" s="10" t="s">
        <v>9423</v>
      </c>
      <c r="G2296" s="10" t="s">
        <v>8349</v>
      </c>
      <c r="H2296" s="10" t="s">
        <v>8349</v>
      </c>
      <c r="I2296" s="10" t="s">
        <v>8349</v>
      </c>
      <c r="J2296" s="10" t="s">
        <v>200</v>
      </c>
      <c r="K2296" s="10" t="s">
        <v>201</v>
      </c>
      <c r="L2296" s="10">
        <v>352.96597910000003</v>
      </c>
      <c r="M2296" s="10">
        <v>19.93741103</v>
      </c>
      <c r="N2296" s="10">
        <v>554.4</v>
      </c>
      <c r="O2296" s="10">
        <v>-62.61</v>
      </c>
      <c r="P2296" s="11">
        <v>98.574200000000005</v>
      </c>
      <c r="Q2296" s="11">
        <v>-39.141199999999998</v>
      </c>
      <c r="R2296" s="37">
        <v>6.2546910182636983</v>
      </c>
      <c r="S2296" s="24">
        <v>6.2546910182636976E-3</v>
      </c>
      <c r="T2296" s="37">
        <v>10.164999999999999</v>
      </c>
      <c r="U2296" s="16">
        <v>1.2E-2</v>
      </c>
      <c r="V2296" s="10" t="s">
        <v>4769</v>
      </c>
      <c r="W2296" s="37">
        <v>1.5840000000000001</v>
      </c>
      <c r="X2296" s="16">
        <v>8.3999999999999995E-3</v>
      </c>
      <c r="Y2296" s="10" t="s">
        <v>4769</v>
      </c>
      <c r="Z2296" s="16">
        <v>11.183970697940335</v>
      </c>
      <c r="AA2296" s="16">
        <v>2.5624542183805943E-2</v>
      </c>
      <c r="AB2296" s="10" t="s">
        <v>4782</v>
      </c>
      <c r="AC2296" s="16" t="s">
        <v>8349</v>
      </c>
      <c r="AD2296" s="16" t="s">
        <v>8349</v>
      </c>
      <c r="AE2296" s="10" t="s">
        <v>8349</v>
      </c>
      <c r="AF2296" s="10" t="s">
        <v>4080</v>
      </c>
      <c r="AG2296" s="37">
        <v>8.5710229632370814E-3</v>
      </c>
      <c r="AH2296" s="16">
        <v>0.10323089247957537</v>
      </c>
      <c r="AI2296" s="26" t="s">
        <v>45</v>
      </c>
      <c r="AJ2296" s="15" t="s">
        <v>107</v>
      </c>
      <c r="AK2296" s="28" t="s">
        <v>110</v>
      </c>
      <c r="AL2296" s="16">
        <f t="shared" si="140"/>
        <v>9.2579819416744827E-2</v>
      </c>
      <c r="AM2296" s="16">
        <f t="shared" si="141"/>
        <v>14.801661528349161</v>
      </c>
      <c r="AN2296" s="17">
        <f t="shared" si="142"/>
        <v>1.3475637680053335E-8</v>
      </c>
      <c r="AO2296" s="16">
        <f t="shared" si="143"/>
        <v>29.841126686062569</v>
      </c>
      <c r="AP2296" s="18" t="s">
        <v>8349</v>
      </c>
      <c r="AQ2296" s="18" t="s">
        <v>8349</v>
      </c>
      <c r="AR2296" s="16" t="s">
        <v>8349</v>
      </c>
      <c r="AS2296" s="10" t="s">
        <v>8349</v>
      </c>
      <c r="AT2296" s="16">
        <v>0.29512661320741396</v>
      </c>
      <c r="AU2296" s="10" t="s">
        <v>74</v>
      </c>
      <c r="AV2296" s="10" t="s">
        <v>8349</v>
      </c>
      <c r="AW2296" s="10" t="s">
        <v>8349</v>
      </c>
      <c r="AX2296" s="10" t="s">
        <v>8349</v>
      </c>
      <c r="AY2296" s="10" t="s">
        <v>8349</v>
      </c>
      <c r="AZ2296" s="10" t="s">
        <v>8349</v>
      </c>
      <c r="BA2296" s="10" t="s">
        <v>8349</v>
      </c>
    </row>
    <row r="2297" spans="1:53" s="13" customFormat="1">
      <c r="A2297" s="31">
        <v>116215</v>
      </c>
      <c r="B2297" s="10">
        <v>221503</v>
      </c>
      <c r="C2297" s="10" t="s">
        <v>5608</v>
      </c>
      <c r="D2297" s="10" t="s">
        <v>5609</v>
      </c>
      <c r="E2297" s="15" t="s">
        <v>8349</v>
      </c>
      <c r="F2297" s="10" t="s">
        <v>9424</v>
      </c>
      <c r="G2297" s="10" t="s">
        <v>8349</v>
      </c>
      <c r="H2297" s="10" t="s">
        <v>8349</v>
      </c>
      <c r="I2297" s="10" t="s">
        <v>8349</v>
      </c>
      <c r="J2297" s="10" t="s">
        <v>202</v>
      </c>
      <c r="K2297" s="10" t="s">
        <v>203</v>
      </c>
      <c r="L2297" s="10">
        <v>353.20496028000002</v>
      </c>
      <c r="M2297" s="10">
        <v>-16.845111939999999</v>
      </c>
      <c r="N2297" s="10">
        <v>343.55</v>
      </c>
      <c r="O2297" s="10">
        <v>-217.65</v>
      </c>
      <c r="P2297" s="11">
        <v>58.365200000000002</v>
      </c>
      <c r="Q2297" s="11">
        <v>-69.116900000000001</v>
      </c>
      <c r="R2297" s="37">
        <v>15.156107911488329</v>
      </c>
      <c r="S2297" s="16">
        <v>2.9705971506517125E-2</v>
      </c>
      <c r="T2297" s="37">
        <v>8.6069999999999993</v>
      </c>
      <c r="U2297" s="16">
        <v>1.2E-2</v>
      </c>
      <c r="V2297" s="10" t="s">
        <v>4769</v>
      </c>
      <c r="W2297" s="37">
        <v>1.296</v>
      </c>
      <c r="X2297" s="16">
        <v>8.3999999999999995E-3</v>
      </c>
      <c r="Y2297" s="10" t="s">
        <v>4769</v>
      </c>
      <c r="Z2297" s="16">
        <v>7.7040615560466241</v>
      </c>
      <c r="AA2297" s="16">
        <v>7.7483207006057597E-2</v>
      </c>
      <c r="AB2297" s="29" t="s">
        <v>8349</v>
      </c>
      <c r="AC2297" s="16">
        <v>3.117</v>
      </c>
      <c r="AD2297" s="16">
        <v>1.7492855684535902E-2</v>
      </c>
      <c r="AE2297" s="10" t="s">
        <v>125</v>
      </c>
      <c r="AF2297" s="10" t="s">
        <v>4075</v>
      </c>
      <c r="AG2297" s="37">
        <v>0.14659767330666765</v>
      </c>
      <c r="AH2297" s="16">
        <v>7.9433288789672887E-2</v>
      </c>
      <c r="AI2297" s="10" t="s">
        <v>4588</v>
      </c>
      <c r="AJ2297" s="10" t="s">
        <v>107</v>
      </c>
      <c r="AK2297" s="16" t="s">
        <v>57</v>
      </c>
      <c r="AL2297" s="16">
        <f t="shared" si="140"/>
        <v>0.38288075598894711</v>
      </c>
      <c r="AM2297" s="16">
        <f t="shared" si="141"/>
        <v>25.262472280150732</v>
      </c>
      <c r="AN2297" s="17">
        <f t="shared" si="142"/>
        <v>7.878706216461265E-10</v>
      </c>
      <c r="AO2297" s="16">
        <f t="shared" si="143"/>
        <v>31.365862733301267</v>
      </c>
      <c r="AP2297" s="18">
        <v>4259.84138644012</v>
      </c>
      <c r="AQ2297" s="18" t="s">
        <v>124</v>
      </c>
      <c r="AR2297" s="16">
        <v>0.70247085089707106</v>
      </c>
      <c r="AS2297" s="10" t="s">
        <v>74</v>
      </c>
      <c r="AT2297" s="16">
        <v>0.61120434105848098</v>
      </c>
      <c r="AU2297" s="10" t="s">
        <v>74</v>
      </c>
      <c r="AV2297" s="10" t="s">
        <v>8349</v>
      </c>
      <c r="AW2297" s="10" t="s">
        <v>8349</v>
      </c>
      <c r="AX2297" s="10" t="s">
        <v>8349</v>
      </c>
      <c r="AY2297" s="10" t="s">
        <v>8349</v>
      </c>
      <c r="AZ2297" s="10" t="s">
        <v>101</v>
      </c>
      <c r="BA2297" s="10" t="s">
        <v>8349</v>
      </c>
    </row>
    <row r="2298" spans="1:53" s="13" customFormat="1">
      <c r="A2298" s="31">
        <v>116317</v>
      </c>
      <c r="B2298" s="10" t="s">
        <v>8349</v>
      </c>
      <c r="C2298" s="10" t="s">
        <v>5610</v>
      </c>
      <c r="D2298" s="10" t="s">
        <v>5611</v>
      </c>
      <c r="E2298" s="15" t="s">
        <v>8349</v>
      </c>
      <c r="F2298" s="10" t="s">
        <v>8349</v>
      </c>
      <c r="G2298" s="10" t="s">
        <v>8349</v>
      </c>
      <c r="H2298" s="10" t="s">
        <v>8349</v>
      </c>
      <c r="I2298" s="10" t="s">
        <v>8349</v>
      </c>
      <c r="J2298" s="10" t="s">
        <v>204</v>
      </c>
      <c r="K2298" s="10" t="s">
        <v>205</v>
      </c>
      <c r="L2298" s="10">
        <v>353.51630754000001</v>
      </c>
      <c r="M2298" s="10">
        <v>0.18168871</v>
      </c>
      <c r="N2298" s="10">
        <v>-997.02</v>
      </c>
      <c r="O2298" s="10">
        <v>-936.24</v>
      </c>
      <c r="P2298" s="11">
        <v>85.521799999999999</v>
      </c>
      <c r="Q2298" s="11">
        <v>-56.960999999999999</v>
      </c>
      <c r="R2298" s="37">
        <v>13.97819401733296</v>
      </c>
      <c r="S2298" s="16">
        <v>4.5708694436678778E-2</v>
      </c>
      <c r="T2298" s="37">
        <v>11.16</v>
      </c>
      <c r="U2298" s="16">
        <v>3.5355339059327372E-3</v>
      </c>
      <c r="V2298" s="10" t="s">
        <v>4770</v>
      </c>
      <c r="W2298" s="37">
        <v>1.454</v>
      </c>
      <c r="X2298" s="16">
        <v>5.0000000000000001E-3</v>
      </c>
      <c r="Y2298" s="10" t="s">
        <v>4770</v>
      </c>
      <c r="Z2298" s="16">
        <v>10.432744679064754</v>
      </c>
      <c r="AA2298" s="16">
        <v>0.10513069871229774</v>
      </c>
      <c r="AB2298" s="29" t="s">
        <v>8349</v>
      </c>
      <c r="AC2298" s="16">
        <v>4.3319999999999999</v>
      </c>
      <c r="AD2298" s="16">
        <v>2.0310096011589902E-2</v>
      </c>
      <c r="AE2298" s="10" t="s">
        <v>120</v>
      </c>
      <c r="AF2298" s="10" t="s">
        <v>4075</v>
      </c>
      <c r="AG2298" s="37">
        <v>2.6847556494850315E-2</v>
      </c>
      <c r="AH2298" s="16">
        <v>0.1383924268583217</v>
      </c>
      <c r="AI2298" s="10" t="s">
        <v>4667</v>
      </c>
      <c r="AJ2298" s="10" t="s">
        <v>107</v>
      </c>
      <c r="AK2298" s="22" t="s">
        <v>110</v>
      </c>
      <c r="AL2298" s="16">
        <f t="shared" si="140"/>
        <v>0.1638522398225008</v>
      </c>
      <c r="AM2298" s="16">
        <f t="shared" si="141"/>
        <v>11.721989236901708</v>
      </c>
      <c r="AN2298" s="17">
        <f t="shared" si="142"/>
        <v>4.3020674906542912E-9</v>
      </c>
      <c r="AO2298" s="16">
        <f t="shared" si="143"/>
        <v>32.075806951753755</v>
      </c>
      <c r="AP2298" s="18">
        <v>3548.2439469252513</v>
      </c>
      <c r="AQ2298" s="18" t="s">
        <v>124</v>
      </c>
      <c r="AR2298" s="16">
        <v>0.43328840538343294</v>
      </c>
      <c r="AS2298" s="10" t="s">
        <v>74</v>
      </c>
      <c r="AT2298" s="16">
        <v>0.39550781373473859</v>
      </c>
      <c r="AU2298" s="10" t="s">
        <v>74</v>
      </c>
      <c r="AV2298" s="10" t="s">
        <v>8349</v>
      </c>
      <c r="AW2298" s="10" t="s">
        <v>8349</v>
      </c>
      <c r="AX2298" s="10" t="s">
        <v>8349</v>
      </c>
      <c r="AY2298" s="10" t="s">
        <v>8349</v>
      </c>
      <c r="AZ2298" s="10" t="s">
        <v>8349</v>
      </c>
      <c r="BA2298" s="10" t="s">
        <v>8349</v>
      </c>
    </row>
    <row r="2299" spans="1:53" s="13" customFormat="1">
      <c r="A2299" s="31">
        <v>116384</v>
      </c>
      <c r="B2299" s="10" t="s">
        <v>8349</v>
      </c>
      <c r="C2299" s="10" t="s">
        <v>5411</v>
      </c>
      <c r="D2299" s="10" t="s">
        <v>5412</v>
      </c>
      <c r="E2299" s="15" t="s">
        <v>8349</v>
      </c>
      <c r="F2299" s="10" t="s">
        <v>9425</v>
      </c>
      <c r="G2299" s="10" t="s">
        <v>8349</v>
      </c>
      <c r="H2299" s="10" t="s">
        <v>8349</v>
      </c>
      <c r="I2299" s="10" t="s">
        <v>8349</v>
      </c>
      <c r="J2299" s="10" t="s">
        <v>206</v>
      </c>
      <c r="K2299" s="10" t="s">
        <v>207</v>
      </c>
      <c r="L2299" s="10">
        <v>353.75032117000001</v>
      </c>
      <c r="M2299" s="10">
        <v>1.60533814</v>
      </c>
      <c r="N2299" s="10">
        <v>342.97</v>
      </c>
      <c r="O2299" s="10">
        <v>26.78</v>
      </c>
      <c r="P2299" s="11">
        <v>87.244900000000001</v>
      </c>
      <c r="Q2299" s="11">
        <v>-55.877699999999997</v>
      </c>
      <c r="R2299" s="37">
        <v>19.025875190258752</v>
      </c>
      <c r="S2299" s="16">
        <v>2.4543378995433789E-2</v>
      </c>
      <c r="T2299" s="37">
        <v>9.5459999999999994</v>
      </c>
      <c r="U2299" s="16">
        <v>1.2E-2</v>
      </c>
      <c r="V2299" s="10" t="s">
        <v>4769</v>
      </c>
      <c r="W2299" s="37">
        <v>1.347</v>
      </c>
      <c r="X2299" s="16">
        <v>8.3999999999999995E-3</v>
      </c>
      <c r="Y2299" s="10" t="s">
        <v>4769</v>
      </c>
      <c r="Z2299" s="16">
        <v>8.149276782758621</v>
      </c>
      <c r="AA2299" s="16">
        <v>6.5960195556625578E-2</v>
      </c>
      <c r="AB2299" s="29" t="s">
        <v>8349</v>
      </c>
      <c r="AC2299" s="16">
        <v>3.5460000000000003</v>
      </c>
      <c r="AD2299" s="16">
        <v>2.1644860821913362E-2</v>
      </c>
      <c r="AE2299" s="10" t="s">
        <v>125</v>
      </c>
      <c r="AF2299" s="10" t="s">
        <v>4075</v>
      </c>
      <c r="AG2299" s="37">
        <v>0.11917109340420036</v>
      </c>
      <c r="AH2299" s="16">
        <v>6.942079946146032E-2</v>
      </c>
      <c r="AI2299" s="10" t="s">
        <v>4603</v>
      </c>
      <c r="AJ2299" s="10" t="s">
        <v>107</v>
      </c>
      <c r="AK2299" s="22" t="s">
        <v>60</v>
      </c>
      <c r="AL2299" s="16">
        <f t="shared" si="140"/>
        <v>0.34521166464098568</v>
      </c>
      <c r="AM2299" s="16">
        <f t="shared" si="141"/>
        <v>18.14432509353021</v>
      </c>
      <c r="AN2299" s="17">
        <f t="shared" si="142"/>
        <v>9.6919476611875275E-10</v>
      </c>
      <c r="AO2299" s="16">
        <f t="shared" si="143"/>
        <v>32.07997234955311</v>
      </c>
      <c r="AP2299" s="18">
        <v>3975.8760025064621</v>
      </c>
      <c r="AQ2299" s="18" t="s">
        <v>124</v>
      </c>
      <c r="AR2299" s="16">
        <v>0.72706196447115867</v>
      </c>
      <c r="AS2299" s="10" t="s">
        <v>74</v>
      </c>
      <c r="AT2299" s="16">
        <v>0.57958982120330904</v>
      </c>
      <c r="AU2299" s="10" t="s">
        <v>74</v>
      </c>
      <c r="AV2299" s="10" t="s">
        <v>8349</v>
      </c>
      <c r="AW2299" s="10" t="s">
        <v>8349</v>
      </c>
      <c r="AX2299" s="10" t="s">
        <v>8349</v>
      </c>
      <c r="AY2299" s="10" t="s">
        <v>8349</v>
      </c>
      <c r="AZ2299" s="10" t="s">
        <v>8349</v>
      </c>
      <c r="BA2299" s="10" t="s">
        <v>8349</v>
      </c>
    </row>
    <row r="2300" spans="1:53" s="13" customFormat="1">
      <c r="A2300" s="31">
        <v>116416</v>
      </c>
      <c r="B2300" s="10">
        <v>221851</v>
      </c>
      <c r="C2300" s="10" t="s">
        <v>5413</v>
      </c>
      <c r="D2300" s="10" t="s">
        <v>5414</v>
      </c>
      <c r="E2300" s="15" t="s">
        <v>8349</v>
      </c>
      <c r="F2300" s="10" t="s">
        <v>8349</v>
      </c>
      <c r="G2300" s="10" t="s">
        <v>8349</v>
      </c>
      <c r="H2300" s="10" t="s">
        <v>8349</v>
      </c>
      <c r="I2300" s="10" t="s">
        <v>8349</v>
      </c>
      <c r="J2300" s="10" t="s">
        <v>208</v>
      </c>
      <c r="K2300" s="10" t="s">
        <v>209</v>
      </c>
      <c r="L2300" s="10">
        <v>353.85726949000002</v>
      </c>
      <c r="M2300" s="10">
        <v>31.161989819999999</v>
      </c>
      <c r="N2300" s="10">
        <v>-196.69</v>
      </c>
      <c r="O2300" s="10">
        <v>-281.35000000000002</v>
      </c>
      <c r="P2300" s="11">
        <v>104.3643</v>
      </c>
      <c r="Q2300" s="11">
        <v>-28.954499999999999</v>
      </c>
      <c r="R2300" s="37">
        <v>23.80952380952381</v>
      </c>
      <c r="S2300" s="16">
        <v>1.7142857142857144E-2</v>
      </c>
      <c r="T2300" s="37">
        <v>7.9</v>
      </c>
      <c r="U2300" s="16">
        <v>3.5355339059327372E-3</v>
      </c>
      <c r="V2300" s="10" t="s">
        <v>4770</v>
      </c>
      <c r="W2300" s="37">
        <v>0.84499999999999997</v>
      </c>
      <c r="X2300" s="16">
        <v>5.0000000000000001E-3</v>
      </c>
      <c r="Y2300" s="10" t="s">
        <v>4770</v>
      </c>
      <c r="Z2300" s="16">
        <v>6.0162464519895034</v>
      </c>
      <c r="AA2300" s="16">
        <v>4.1083542799660755E-2</v>
      </c>
      <c r="AB2300" s="29" t="s">
        <v>8349</v>
      </c>
      <c r="AC2300" s="16">
        <v>1.9900000000000002</v>
      </c>
      <c r="AD2300" s="16">
        <v>2.4259018941416407E-2</v>
      </c>
      <c r="AE2300" s="10" t="s">
        <v>120</v>
      </c>
      <c r="AF2300" s="10" t="s">
        <v>4075</v>
      </c>
      <c r="AG2300" s="37">
        <v>0.4000785283676197</v>
      </c>
      <c r="AH2300" s="16">
        <v>4.771118829972229E-2</v>
      </c>
      <c r="AI2300" s="10" t="s">
        <v>4659</v>
      </c>
      <c r="AJ2300" s="10" t="s">
        <v>107</v>
      </c>
      <c r="AK2300" s="16" t="s">
        <v>58</v>
      </c>
      <c r="AL2300" s="16">
        <f t="shared" si="140"/>
        <v>0.63251761111262328</v>
      </c>
      <c r="AM2300" s="16">
        <f t="shared" si="141"/>
        <v>26.565739666730178</v>
      </c>
      <c r="AN2300" s="17">
        <f t="shared" si="142"/>
        <v>2.8869332346141468E-10</v>
      </c>
      <c r="AO2300" s="16">
        <f t="shared" si="143"/>
        <v>31.74890814955863</v>
      </c>
      <c r="AP2300" s="18">
        <v>5148</v>
      </c>
      <c r="AQ2300" s="18" t="s">
        <v>129</v>
      </c>
      <c r="AR2300" s="16">
        <v>0.79459745892262901</v>
      </c>
      <c r="AS2300" s="10" t="s">
        <v>74</v>
      </c>
      <c r="AT2300" s="16">
        <v>0.79065306714538786</v>
      </c>
      <c r="AU2300" s="10" t="s">
        <v>74</v>
      </c>
      <c r="AV2300" s="10">
        <v>4.53</v>
      </c>
      <c r="AW2300" s="10" t="s">
        <v>96</v>
      </c>
      <c r="AX2300" s="10" t="s">
        <v>8349</v>
      </c>
      <c r="AY2300" s="10" t="s">
        <v>8349</v>
      </c>
      <c r="AZ2300" s="10" t="s">
        <v>101</v>
      </c>
      <c r="BA2300" s="10" t="s">
        <v>8349</v>
      </c>
    </row>
    <row r="2301" spans="1:53" s="13" customFormat="1">
      <c r="A2301" s="31">
        <v>116443</v>
      </c>
      <c r="B2301" s="10" t="s">
        <v>8349</v>
      </c>
      <c r="C2301" s="10" t="s">
        <v>5415</v>
      </c>
      <c r="D2301" s="10" t="s">
        <v>5416</v>
      </c>
      <c r="E2301" s="15" t="s">
        <v>8349</v>
      </c>
      <c r="F2301" s="10" t="s">
        <v>8349</v>
      </c>
      <c r="G2301" s="10" t="s">
        <v>8349</v>
      </c>
      <c r="H2301" s="10" t="s">
        <v>8349</v>
      </c>
      <c r="I2301" s="10" t="s">
        <v>8349</v>
      </c>
      <c r="J2301" s="10" t="s">
        <v>210</v>
      </c>
      <c r="K2301" s="10" t="s">
        <v>211</v>
      </c>
      <c r="L2301" s="10">
        <v>353.93301425999999</v>
      </c>
      <c r="M2301" s="10">
        <v>41.967358150000003</v>
      </c>
      <c r="N2301" s="10">
        <v>701.28</v>
      </c>
      <c r="O2301" s="10">
        <v>151.61000000000001</v>
      </c>
      <c r="P2301" s="11">
        <v>108.1794</v>
      </c>
      <c r="Q2301" s="11">
        <v>-18.7254</v>
      </c>
      <c r="R2301" s="37">
        <v>27.012425715829281</v>
      </c>
      <c r="S2301" s="16">
        <v>6.2938951917882222E-2</v>
      </c>
      <c r="T2301" s="37">
        <v>11.17</v>
      </c>
      <c r="U2301" s="16">
        <v>1.4142135623730949E-2</v>
      </c>
      <c r="V2301" s="10" t="s">
        <v>4770</v>
      </c>
      <c r="W2301" s="37">
        <v>1.3720000000000001</v>
      </c>
      <c r="X2301" s="16">
        <v>0.02</v>
      </c>
      <c r="Y2301" s="10" t="s">
        <v>4770</v>
      </c>
      <c r="Z2301" s="16">
        <v>9.0121820720844266</v>
      </c>
      <c r="AA2301" s="16">
        <v>0.15530270849785843</v>
      </c>
      <c r="AB2301" s="29" t="s">
        <v>8349</v>
      </c>
      <c r="AC2301" s="16">
        <v>3.915</v>
      </c>
      <c r="AD2301" s="16">
        <v>2.7856776554368239E-2</v>
      </c>
      <c r="AE2301" s="10" t="s">
        <v>120</v>
      </c>
      <c r="AF2301" s="10" t="s">
        <v>4075</v>
      </c>
      <c r="AG2301" s="37">
        <v>7.3318254294113192E-2</v>
      </c>
      <c r="AH2301" s="16">
        <v>0.17949632661079945</v>
      </c>
      <c r="AI2301" s="10" t="s">
        <v>4339</v>
      </c>
      <c r="AJ2301" s="10" t="s">
        <v>107</v>
      </c>
      <c r="AK2301" s="22" t="s">
        <v>110</v>
      </c>
      <c r="AL2301" s="16">
        <f t="shared" si="140"/>
        <v>0.27077343720186658</v>
      </c>
      <c r="AM2301" s="16">
        <f t="shared" si="141"/>
        <v>10.024032645213101</v>
      </c>
      <c r="AN2301" s="17">
        <f t="shared" si="142"/>
        <v>1.5753239232439503E-9</v>
      </c>
      <c r="AO2301" s="16">
        <f t="shared" si="143"/>
        <v>33.176575329109646</v>
      </c>
      <c r="AP2301" s="18">
        <v>3760.5092211226674</v>
      </c>
      <c r="AQ2301" s="18" t="s">
        <v>124</v>
      </c>
      <c r="AR2301" s="16">
        <v>0.63747677717451812</v>
      </c>
      <c r="AS2301" s="10" t="s">
        <v>74</v>
      </c>
      <c r="AT2301" s="16">
        <v>0.51171570689406709</v>
      </c>
      <c r="AU2301" s="10" t="s">
        <v>74</v>
      </c>
      <c r="AV2301" s="10" t="s">
        <v>8349</v>
      </c>
      <c r="AW2301" s="10" t="s">
        <v>8349</v>
      </c>
      <c r="AX2301" s="10" t="s">
        <v>8349</v>
      </c>
      <c r="AY2301" s="10" t="s">
        <v>8349</v>
      </c>
      <c r="AZ2301" s="10" t="s">
        <v>8349</v>
      </c>
      <c r="BA2301" s="10" t="s">
        <v>8349</v>
      </c>
    </row>
    <row r="2302" spans="1:53" s="13" customFormat="1">
      <c r="A2302" s="31">
        <v>116491</v>
      </c>
      <c r="B2302" s="10" t="s">
        <v>8349</v>
      </c>
      <c r="C2302" s="10" t="s">
        <v>5417</v>
      </c>
      <c r="D2302" s="10" t="s">
        <v>5418</v>
      </c>
      <c r="E2302" s="15" t="s">
        <v>8349</v>
      </c>
      <c r="F2302" s="10" t="s">
        <v>9426</v>
      </c>
      <c r="G2302" s="10" t="s">
        <v>8349</v>
      </c>
      <c r="H2302" s="10" t="s">
        <v>8349</v>
      </c>
      <c r="I2302" s="10" t="s">
        <v>8349</v>
      </c>
      <c r="J2302" s="10" t="s">
        <v>212</v>
      </c>
      <c r="K2302" s="10" t="s">
        <v>213</v>
      </c>
      <c r="L2302" s="10">
        <v>354.07660426000001</v>
      </c>
      <c r="M2302" s="10">
        <v>-48.588010789999998</v>
      </c>
      <c r="N2302" s="10">
        <v>-125.61</v>
      </c>
      <c r="O2302" s="10">
        <v>-25.11</v>
      </c>
      <c r="P2302" s="11">
        <v>332.07920000000001</v>
      </c>
      <c r="Q2302" s="11">
        <v>-64.069299999999998</v>
      </c>
      <c r="R2302" s="37">
        <v>23.025558369790467</v>
      </c>
      <c r="S2302" s="16">
        <v>3.5229104305779413E-2</v>
      </c>
      <c r="T2302" s="37">
        <v>10.079000000000001</v>
      </c>
      <c r="U2302" s="16">
        <v>1.2E-2</v>
      </c>
      <c r="V2302" s="10" t="s">
        <v>4769</v>
      </c>
      <c r="W2302" s="37">
        <v>1.381</v>
      </c>
      <c r="X2302" s="16">
        <v>8.3999999999999995E-3</v>
      </c>
      <c r="Y2302" s="10" t="s">
        <v>4769</v>
      </c>
      <c r="Z2302" s="16">
        <v>8.2679491468111461</v>
      </c>
      <c r="AA2302" s="16">
        <v>8.9879031979668511E-2</v>
      </c>
      <c r="AB2302" s="29" t="s">
        <v>8349</v>
      </c>
      <c r="AC2302" s="16">
        <v>3.4349999999999996</v>
      </c>
      <c r="AD2302" s="16">
        <v>2.3526580712037181E-2</v>
      </c>
      <c r="AE2302" s="10" t="s">
        <v>125</v>
      </c>
      <c r="AF2302" s="10" t="s">
        <v>4075</v>
      </c>
      <c r="AG2302" s="37">
        <v>0.10198408517172945</v>
      </c>
      <c r="AH2302" s="16">
        <v>9.2907160055629059E-2</v>
      </c>
      <c r="AI2302" s="10" t="s">
        <v>4603</v>
      </c>
      <c r="AJ2302" s="10" t="s">
        <v>107</v>
      </c>
      <c r="AK2302" s="22" t="s">
        <v>60</v>
      </c>
      <c r="AL2302" s="16">
        <f t="shared" si="140"/>
        <v>0.31934947185133944</v>
      </c>
      <c r="AM2302" s="16">
        <f t="shared" si="141"/>
        <v>13.869347562503673</v>
      </c>
      <c r="AN2302" s="17">
        <f t="shared" si="142"/>
        <v>1.132529647204378E-9</v>
      </c>
      <c r="AO2302" s="16">
        <f t="shared" si="143"/>
        <v>32.44387605066369</v>
      </c>
      <c r="AP2302" s="18">
        <v>4045.7919248325961</v>
      </c>
      <c r="AQ2302" s="18" t="s">
        <v>124</v>
      </c>
      <c r="AR2302" s="16">
        <v>0.64954724051506196</v>
      </c>
      <c r="AS2302" s="10" t="s">
        <v>74</v>
      </c>
      <c r="AT2302" s="16">
        <v>0.55690041254993128</v>
      </c>
      <c r="AU2302" s="10" t="s">
        <v>74</v>
      </c>
      <c r="AV2302" s="10" t="s">
        <v>8349</v>
      </c>
      <c r="AW2302" s="10" t="s">
        <v>8349</v>
      </c>
      <c r="AX2302" s="10" t="s">
        <v>8349</v>
      </c>
      <c r="AY2302" s="10" t="s">
        <v>8349</v>
      </c>
      <c r="AZ2302" s="10" t="s">
        <v>8349</v>
      </c>
      <c r="BA2302" s="10" t="s">
        <v>8349</v>
      </c>
    </row>
    <row r="2303" spans="1:53" s="13" customFormat="1">
      <c r="A2303" s="31">
        <v>116497</v>
      </c>
      <c r="B2303" s="10" t="s">
        <v>8349</v>
      </c>
      <c r="C2303" s="10" t="s">
        <v>5419</v>
      </c>
      <c r="D2303" s="10" t="s">
        <v>5420</v>
      </c>
      <c r="E2303" s="15" t="s">
        <v>8349</v>
      </c>
      <c r="F2303" s="10" t="s">
        <v>8349</v>
      </c>
      <c r="G2303" s="10" t="s">
        <v>8349</v>
      </c>
      <c r="H2303" s="10" t="s">
        <v>8349</v>
      </c>
      <c r="I2303" s="10" t="s">
        <v>8349</v>
      </c>
      <c r="J2303" s="10" t="s">
        <v>214</v>
      </c>
      <c r="K2303" s="10" t="s">
        <v>215</v>
      </c>
      <c r="L2303" s="10">
        <v>354.10458327999999</v>
      </c>
      <c r="M2303" s="10">
        <v>55.495675919999996</v>
      </c>
      <c r="N2303" s="10">
        <v>491.98</v>
      </c>
      <c r="O2303" s="10">
        <v>-94.91</v>
      </c>
      <c r="P2303" s="11">
        <v>112.3828</v>
      </c>
      <c r="Q2303" s="11">
        <v>-5.8319999999999999</v>
      </c>
      <c r="R2303" s="37">
        <v>24.888003982080637</v>
      </c>
      <c r="S2303" s="16">
        <v>5.8984569437531116E-2</v>
      </c>
      <c r="T2303" s="37">
        <v>11.72</v>
      </c>
      <c r="U2303" s="16">
        <v>1.4142135623730949E-2</v>
      </c>
      <c r="V2303" s="10" t="s">
        <v>4770</v>
      </c>
      <c r="W2303" s="37">
        <v>1.4610000000000001</v>
      </c>
      <c r="X2303" s="16">
        <v>0.02</v>
      </c>
      <c r="Y2303" s="10" t="s">
        <v>4770</v>
      </c>
      <c r="Z2303" s="16">
        <v>9.7400496620611534</v>
      </c>
      <c r="AA2303" s="16">
        <v>0.14615841087220538</v>
      </c>
      <c r="AB2303" s="29" t="s">
        <v>8349</v>
      </c>
      <c r="AC2303" s="16">
        <v>4.1380000000000008</v>
      </c>
      <c r="AD2303" s="16">
        <v>2.2891046284519191E-2</v>
      </c>
      <c r="AE2303" s="10" t="s">
        <v>120</v>
      </c>
      <c r="AF2303" s="10" t="s">
        <v>4075</v>
      </c>
      <c r="AG2303" s="37">
        <v>4.3973372430686962E-2</v>
      </c>
      <c r="AH2303" s="16">
        <v>0.17164580119737391</v>
      </c>
      <c r="AI2303" s="10" t="s">
        <v>4339</v>
      </c>
      <c r="AJ2303" s="10" t="s">
        <v>107</v>
      </c>
      <c r="AK2303" s="22" t="s">
        <v>110</v>
      </c>
      <c r="AL2303" s="16">
        <f t="shared" si="140"/>
        <v>0.2096982890504521</v>
      </c>
      <c r="AM2303" s="16">
        <f t="shared" si="141"/>
        <v>8.4256772540471658</v>
      </c>
      <c r="AN2303" s="17">
        <f t="shared" si="142"/>
        <v>2.626589538522589E-9</v>
      </c>
      <c r="AO2303" s="16">
        <f t="shared" si="143"/>
        <v>33.171519474565592</v>
      </c>
      <c r="AP2303" s="18">
        <v>3642.8938015963777</v>
      </c>
      <c r="AQ2303" s="18" t="s">
        <v>124</v>
      </c>
      <c r="AR2303" s="16">
        <v>0.52608205959080512</v>
      </c>
      <c r="AS2303" s="10" t="s">
        <v>74</v>
      </c>
      <c r="AT2303" s="16">
        <v>0.44884866939829982</v>
      </c>
      <c r="AU2303" s="10" t="s">
        <v>74</v>
      </c>
      <c r="AV2303" s="10" t="s">
        <v>8349</v>
      </c>
      <c r="AW2303" s="10" t="s">
        <v>8349</v>
      </c>
      <c r="AX2303" s="10" t="s">
        <v>8349</v>
      </c>
      <c r="AY2303" s="10" t="s">
        <v>8349</v>
      </c>
      <c r="AZ2303" s="10" t="s">
        <v>8349</v>
      </c>
      <c r="BA2303" s="10" t="s">
        <v>8349</v>
      </c>
    </row>
    <row r="2304" spans="1:53" s="13" customFormat="1">
      <c r="A2304" s="31">
        <v>116584</v>
      </c>
      <c r="B2304" s="10">
        <v>222107</v>
      </c>
      <c r="C2304" s="10" t="s">
        <v>5421</v>
      </c>
      <c r="D2304" s="10" t="s">
        <v>8349</v>
      </c>
      <c r="E2304" s="15" t="s">
        <v>8349</v>
      </c>
      <c r="F2304" s="10" t="s">
        <v>9427</v>
      </c>
      <c r="G2304" s="10" t="s">
        <v>8349</v>
      </c>
      <c r="H2304" s="10" t="s">
        <v>8349</v>
      </c>
      <c r="I2304" s="10" t="s">
        <v>8349</v>
      </c>
      <c r="J2304" s="10" t="s">
        <v>216</v>
      </c>
      <c r="K2304" s="10" t="s">
        <v>217</v>
      </c>
      <c r="L2304" s="10">
        <v>354.39044869999998</v>
      </c>
      <c r="M2304" s="10">
        <v>46.459176210000003</v>
      </c>
      <c r="N2304" s="10">
        <v>159.22</v>
      </c>
      <c r="O2304" s="10">
        <v>-421.46</v>
      </c>
      <c r="P2304" s="11">
        <v>109.9029</v>
      </c>
      <c r="Q2304" s="11">
        <v>-14.5352</v>
      </c>
      <c r="R2304" s="37">
        <v>26.406126221283341</v>
      </c>
      <c r="S2304" s="16">
        <v>5.5452865064695009E-3</v>
      </c>
      <c r="T2304" s="37">
        <v>3.8546522306523801</v>
      </c>
      <c r="U2304" s="16">
        <v>1.6643316977093238E-2</v>
      </c>
      <c r="V2304" s="10" t="s">
        <v>4767</v>
      </c>
      <c r="W2304" s="37">
        <v>0.98693352536696</v>
      </c>
      <c r="X2304" s="16">
        <v>1.6643316977093238E-2</v>
      </c>
      <c r="Y2304" s="10" t="s">
        <v>4768</v>
      </c>
      <c r="Z2304" s="16">
        <v>1.7461287562565109</v>
      </c>
      <c r="AA2304" s="16">
        <v>2.8718264177994168E-2</v>
      </c>
      <c r="AB2304" s="29" t="s">
        <v>8349</v>
      </c>
      <c r="AC2304" s="16">
        <v>2.5346522306523802</v>
      </c>
      <c r="AD2304" s="16">
        <v>5.2697248505021589E-2</v>
      </c>
      <c r="AE2304" s="10" t="s">
        <v>4096</v>
      </c>
      <c r="AF2304" s="10" t="s">
        <v>4075</v>
      </c>
      <c r="AG2304" s="37">
        <v>25.56842474718248</v>
      </c>
      <c r="AH2304" s="16">
        <v>6.0014487395936851E-2</v>
      </c>
      <c r="AI2304" s="10" t="s">
        <v>4199</v>
      </c>
      <c r="AJ2304" s="10" t="s">
        <v>114</v>
      </c>
      <c r="AK2304" s="22" t="s">
        <v>6</v>
      </c>
      <c r="AL2304" s="16">
        <f t="shared" si="140"/>
        <v>5.0565229898797535</v>
      </c>
      <c r="AM2304" s="16">
        <f t="shared" si="141"/>
        <v>191.49052562674623</v>
      </c>
      <c r="AN2304" s="17">
        <f t="shared" si="142"/>
        <v>4.5172904135491399E-12</v>
      </c>
      <c r="AO2304" s="16">
        <f t="shared" si="143"/>
        <v>32.217457200757899</v>
      </c>
      <c r="AP2304" s="18">
        <v>4636</v>
      </c>
      <c r="AQ2304" s="18" t="s">
        <v>145</v>
      </c>
      <c r="AR2304" s="16">
        <v>7.8327949554936591</v>
      </c>
      <c r="AS2304" s="10" t="s">
        <v>74</v>
      </c>
      <c r="AT2304" s="16">
        <v>2.2958829163546963</v>
      </c>
      <c r="AU2304" s="10" t="s">
        <v>74</v>
      </c>
      <c r="AV2304" s="10">
        <v>2.79</v>
      </c>
      <c r="AW2304" s="10" t="s">
        <v>96</v>
      </c>
      <c r="AX2304" s="10" t="s">
        <v>8349</v>
      </c>
      <c r="AY2304" s="10" t="s">
        <v>8349</v>
      </c>
      <c r="AZ2304" s="10" t="s">
        <v>101</v>
      </c>
      <c r="BA2304" s="10" t="s">
        <v>8349</v>
      </c>
    </row>
    <row r="2305" spans="1:53" s="13" customFormat="1">
      <c r="A2305" s="31">
        <v>116613</v>
      </c>
      <c r="B2305" s="10">
        <v>222143</v>
      </c>
      <c r="C2305" s="10" t="s">
        <v>5422</v>
      </c>
      <c r="D2305" s="10" t="s">
        <v>5423</v>
      </c>
      <c r="E2305" s="15" t="s">
        <v>8349</v>
      </c>
      <c r="F2305" s="10" t="s">
        <v>8349</v>
      </c>
      <c r="G2305" s="10" t="s">
        <v>8349</v>
      </c>
      <c r="H2305" s="10" t="s">
        <v>8349</v>
      </c>
      <c r="I2305" s="10" t="s">
        <v>8349</v>
      </c>
      <c r="J2305" s="10" t="s">
        <v>218</v>
      </c>
      <c r="K2305" s="10" t="s">
        <v>219</v>
      </c>
      <c r="L2305" s="10">
        <v>354.49244611</v>
      </c>
      <c r="M2305" s="10">
        <v>46.199463569999999</v>
      </c>
      <c r="N2305" s="10">
        <v>357.33</v>
      </c>
      <c r="O2305" s="10">
        <v>-11.09</v>
      </c>
      <c r="P2305" s="11">
        <v>109.89449999999999</v>
      </c>
      <c r="Q2305" s="11">
        <v>-14.8042</v>
      </c>
      <c r="R2305" s="37">
        <v>23.331777881474569</v>
      </c>
      <c r="S2305" s="16">
        <v>9.7993467102193178E-3</v>
      </c>
      <c r="T2305" s="37">
        <v>6.58371858662096</v>
      </c>
      <c r="U2305" s="16">
        <v>1.6643316977093238E-2</v>
      </c>
      <c r="V2305" s="10" t="s">
        <v>4767</v>
      </c>
      <c r="W2305" s="37">
        <v>0.65147608730431972</v>
      </c>
      <c r="X2305" s="16">
        <v>1.6643316977093238E-2</v>
      </c>
      <c r="Y2305" s="10" t="s">
        <v>4768</v>
      </c>
      <c r="Z2305" s="16">
        <v>4.7439794201500094</v>
      </c>
      <c r="AA2305" s="16">
        <v>3.8027274359627938E-2</v>
      </c>
      <c r="AB2305" s="29" t="s">
        <v>8349</v>
      </c>
      <c r="AC2305" s="16">
        <v>1.5077185866209604</v>
      </c>
      <c r="AD2305" s="16">
        <v>2.8390139133156779E-2</v>
      </c>
      <c r="AE2305" s="10" t="s">
        <v>122</v>
      </c>
      <c r="AF2305" s="10" t="s">
        <v>4075</v>
      </c>
      <c r="AG2305" s="37">
        <v>1.1336360731021224</v>
      </c>
      <c r="AH2305" s="16">
        <v>4.7456017481689469E-2</v>
      </c>
      <c r="AI2305" s="10" t="s">
        <v>4659</v>
      </c>
      <c r="AJ2305" s="10" t="s">
        <v>107</v>
      </c>
      <c r="AK2305" s="16" t="s">
        <v>109</v>
      </c>
      <c r="AL2305" s="16">
        <f t="shared" si="140"/>
        <v>1.0647234725984596</v>
      </c>
      <c r="AM2305" s="16">
        <f t="shared" si="141"/>
        <v>45.634048035569975</v>
      </c>
      <c r="AN2305" s="17">
        <f t="shared" si="142"/>
        <v>1.0188454896635537E-10</v>
      </c>
      <c r="AO2305" s="16">
        <f t="shared" si="143"/>
        <v>31.563447768593171</v>
      </c>
      <c r="AP2305" s="18">
        <v>5869</v>
      </c>
      <c r="AQ2305" s="18" t="s">
        <v>141</v>
      </c>
      <c r="AR2305" s="16">
        <v>1.01</v>
      </c>
      <c r="AS2305" s="10" t="s">
        <v>73</v>
      </c>
      <c r="AT2305" s="16">
        <v>1.075</v>
      </c>
      <c r="AU2305" s="10" t="s">
        <v>73</v>
      </c>
      <c r="AV2305" s="10">
        <v>4.47</v>
      </c>
      <c r="AW2305" s="10" t="s">
        <v>73</v>
      </c>
      <c r="AX2305" s="10">
        <v>1.1599999999999999</v>
      </c>
      <c r="AY2305" s="10" t="s">
        <v>73</v>
      </c>
      <c r="AZ2305" s="10" t="s">
        <v>101</v>
      </c>
      <c r="BA2305" s="10">
        <v>0.15</v>
      </c>
    </row>
    <row r="2306" spans="1:53" s="13" customFormat="1">
      <c r="A2306" s="31">
        <v>116645</v>
      </c>
      <c r="B2306" s="10" t="s">
        <v>8349</v>
      </c>
      <c r="C2306" s="10" t="s">
        <v>5424</v>
      </c>
      <c r="D2306" s="10" t="s">
        <v>5425</v>
      </c>
      <c r="E2306" s="15" t="s">
        <v>8349</v>
      </c>
      <c r="F2306" s="10" t="s">
        <v>8349</v>
      </c>
      <c r="G2306" s="10" t="s">
        <v>8349</v>
      </c>
      <c r="H2306" s="10" t="s">
        <v>8349</v>
      </c>
      <c r="I2306" s="10" t="s">
        <v>8349</v>
      </c>
      <c r="J2306" s="10" t="s">
        <v>220</v>
      </c>
      <c r="K2306" s="10" t="s">
        <v>221</v>
      </c>
      <c r="L2306" s="10">
        <v>354.57190245999999</v>
      </c>
      <c r="M2306" s="10">
        <v>-41.517222140000001</v>
      </c>
      <c r="N2306" s="10">
        <v>210.07</v>
      </c>
      <c r="O2306" s="10">
        <v>-198.1</v>
      </c>
      <c r="P2306" s="11">
        <v>344.41210000000001</v>
      </c>
      <c r="Q2306" s="11">
        <v>-69.224000000000004</v>
      </c>
      <c r="R2306" s="37">
        <v>18.677624206200971</v>
      </c>
      <c r="S2306" s="16">
        <v>6.5745237205827423E-2</v>
      </c>
      <c r="T2306" s="37">
        <v>11.933999999999999</v>
      </c>
      <c r="U2306" s="16">
        <v>1.2E-2</v>
      </c>
      <c r="V2306" s="10" t="s">
        <v>4769</v>
      </c>
      <c r="W2306" s="37">
        <v>1.552</v>
      </c>
      <c r="X2306" s="16">
        <v>8.3999999999999995E-3</v>
      </c>
      <c r="Y2306" s="10" t="s">
        <v>4769</v>
      </c>
      <c r="Z2306" s="16">
        <v>10.577391834254568</v>
      </c>
      <c r="AA2306" s="16">
        <v>0.15967339728215002</v>
      </c>
      <c r="AB2306" s="29" t="s">
        <v>8349</v>
      </c>
      <c r="AC2306" s="16">
        <v>4.4559999999999995</v>
      </c>
      <c r="AD2306" s="16">
        <v>3.1288975694324025E-2</v>
      </c>
      <c r="AE2306" s="10" t="s">
        <v>125</v>
      </c>
      <c r="AF2306" s="10" t="s">
        <v>4075</v>
      </c>
      <c r="AG2306" s="37">
        <v>2.5524746027609627E-2</v>
      </c>
      <c r="AH2306" s="16">
        <v>0.18329100850730051</v>
      </c>
      <c r="AI2306" s="10" t="s">
        <v>4667</v>
      </c>
      <c r="AJ2306" s="10" t="s">
        <v>107</v>
      </c>
      <c r="AK2306" s="22" t="s">
        <v>110</v>
      </c>
      <c r="AL2306" s="16">
        <f t="shared" ref="AL2306:AL2348" si="144">SQRT(AG2306)</f>
        <v>0.1597646582558534</v>
      </c>
      <c r="AM2306" s="16">
        <f t="shared" ref="AM2306:AM2348" si="145">1000*AL2306/R2306</f>
        <v>8.553799803018391</v>
      </c>
      <c r="AN2306" s="17">
        <f t="shared" ref="AN2306:AN2348" si="146">0.0000000001155/AG2306</f>
        <v>4.5250205379150831E-9</v>
      </c>
      <c r="AO2306" s="16">
        <f t="shared" ref="AO2306:AO2348" si="147">-2.5*LOG(AN2306)+T2306</f>
        <v>32.794948613255812</v>
      </c>
      <c r="AP2306" s="18">
        <v>3491.4911577368166</v>
      </c>
      <c r="AQ2306" s="18" t="s">
        <v>124</v>
      </c>
      <c r="AR2306" s="16">
        <v>0.43632535231884773</v>
      </c>
      <c r="AS2306" s="10" t="s">
        <v>74</v>
      </c>
      <c r="AT2306" s="16">
        <v>0.39041686668549058</v>
      </c>
      <c r="AU2306" s="10" t="s">
        <v>74</v>
      </c>
      <c r="AV2306" s="10" t="s">
        <v>8349</v>
      </c>
      <c r="AW2306" s="10" t="s">
        <v>8349</v>
      </c>
      <c r="AX2306" s="10" t="s">
        <v>8349</v>
      </c>
      <c r="AY2306" s="10" t="s">
        <v>8349</v>
      </c>
      <c r="AZ2306" s="10" t="s">
        <v>8349</v>
      </c>
      <c r="BA2306" s="10" t="s">
        <v>8349</v>
      </c>
    </row>
    <row r="2307" spans="1:53" s="13" customFormat="1">
      <c r="A2307" s="31">
        <v>116727</v>
      </c>
      <c r="B2307" s="10">
        <v>222404</v>
      </c>
      <c r="C2307" s="10" t="s">
        <v>5426</v>
      </c>
      <c r="D2307" s="10" t="s">
        <v>8349</v>
      </c>
      <c r="E2307" s="15" t="s">
        <v>8349</v>
      </c>
      <c r="F2307" s="10" t="s">
        <v>9428</v>
      </c>
      <c r="G2307" s="10" t="s">
        <v>8349</v>
      </c>
      <c r="H2307" s="10" t="s">
        <v>8349</v>
      </c>
      <c r="I2307" s="10">
        <v>1</v>
      </c>
      <c r="J2307" s="10" t="s">
        <v>222</v>
      </c>
      <c r="K2307" s="10" t="s">
        <v>223</v>
      </c>
      <c r="L2307" s="10">
        <v>354.83742516000001</v>
      </c>
      <c r="M2307" s="10">
        <v>77.631966809999994</v>
      </c>
      <c r="N2307" s="10">
        <v>-48.85</v>
      </c>
      <c r="O2307" s="10">
        <v>127.18</v>
      </c>
      <c r="P2307" s="11">
        <v>118.9922</v>
      </c>
      <c r="Q2307" s="11">
        <v>15.315099999999999</v>
      </c>
      <c r="R2307" s="37">
        <v>14.10238330277817</v>
      </c>
      <c r="S2307" s="16">
        <v>5.6409533211112684E-3</v>
      </c>
      <c r="T2307" s="37">
        <v>3.21</v>
      </c>
      <c r="U2307" s="16">
        <v>7.0710678118654745E-3</v>
      </c>
      <c r="V2307" s="10" t="s">
        <v>4770</v>
      </c>
      <c r="W2307" s="37">
        <v>1.0309999999999999</v>
      </c>
      <c r="X2307" s="16">
        <v>0.01</v>
      </c>
      <c r="Y2307" s="10" t="s">
        <v>4770</v>
      </c>
      <c r="Z2307" s="16">
        <v>2.4635374268726862</v>
      </c>
      <c r="AA2307" s="16">
        <v>1.93549212993398E-2</v>
      </c>
      <c r="AB2307" s="29" t="s">
        <v>8349</v>
      </c>
      <c r="AC2307" s="16">
        <v>2.3199999999999998</v>
      </c>
      <c r="AD2307" s="16">
        <v>0.10024968827881711</v>
      </c>
      <c r="AE2307" s="10" t="s">
        <v>4165</v>
      </c>
      <c r="AF2307" s="10" t="s">
        <v>4075</v>
      </c>
      <c r="AG2307" s="37">
        <v>11.842018370917145</v>
      </c>
      <c r="AH2307" s="16">
        <v>0.10210099401329861</v>
      </c>
      <c r="AI2307" s="10" t="s">
        <v>4527</v>
      </c>
      <c r="AJ2307" s="10" t="s">
        <v>114</v>
      </c>
      <c r="AK2307" s="22" t="s">
        <v>6</v>
      </c>
      <c r="AL2307" s="16">
        <f t="shared" si="144"/>
        <v>3.4412233828853869</v>
      </c>
      <c r="AM2307" s="16">
        <f t="shared" si="145"/>
        <v>244.01715008040276</v>
      </c>
      <c r="AN2307" s="17">
        <f t="shared" si="146"/>
        <v>9.7534048995952288E-12</v>
      </c>
      <c r="AO2307" s="16">
        <f t="shared" si="147"/>
        <v>30.737109365634559</v>
      </c>
      <c r="AP2307" s="18">
        <v>4761</v>
      </c>
      <c r="AQ2307" s="18" t="s">
        <v>145</v>
      </c>
      <c r="AR2307" s="16">
        <v>5.0543827760069258</v>
      </c>
      <c r="AS2307" s="10" t="s">
        <v>74</v>
      </c>
      <c r="AT2307" s="16">
        <v>1.8846788929213538</v>
      </c>
      <c r="AU2307" s="10" t="s">
        <v>74</v>
      </c>
      <c r="AV2307" s="10">
        <v>3.21</v>
      </c>
      <c r="AW2307" s="10" t="s">
        <v>96</v>
      </c>
      <c r="AX2307" s="10" t="s">
        <v>8349</v>
      </c>
      <c r="AY2307" s="10" t="s">
        <v>8349</v>
      </c>
      <c r="AZ2307" s="10" t="s">
        <v>8349</v>
      </c>
      <c r="BA2307" s="10" t="s">
        <v>8349</v>
      </c>
    </row>
    <row r="2308" spans="1:53" s="13" customFormat="1">
      <c r="A2308" s="31">
        <v>116745</v>
      </c>
      <c r="B2308" s="10">
        <v>222237</v>
      </c>
      <c r="C2308" s="10" t="s">
        <v>5427</v>
      </c>
      <c r="D2308" s="10" t="s">
        <v>5428</v>
      </c>
      <c r="E2308" s="15" t="s">
        <v>8349</v>
      </c>
      <c r="F2308" s="10" t="s">
        <v>8349</v>
      </c>
      <c r="G2308" s="10" t="s">
        <v>8349</v>
      </c>
      <c r="H2308" s="10" t="s">
        <v>8349</v>
      </c>
      <c r="I2308" s="10" t="s">
        <v>8349</v>
      </c>
      <c r="J2308" s="10" t="s">
        <v>224</v>
      </c>
      <c r="K2308" s="10" t="s">
        <v>225</v>
      </c>
      <c r="L2308" s="10">
        <v>354.90462517999998</v>
      </c>
      <c r="M2308" s="10">
        <v>-72.720363980000002</v>
      </c>
      <c r="N2308" s="10">
        <v>141.07</v>
      </c>
      <c r="O2308" s="10">
        <v>-736.86</v>
      </c>
      <c r="P2308" s="11">
        <v>310.17</v>
      </c>
      <c r="Q2308" s="11">
        <v>-43.3842</v>
      </c>
      <c r="R2308" s="37">
        <v>11.420740063956144</v>
      </c>
      <c r="S2308" s="16">
        <v>5.8245774326176336E-3</v>
      </c>
      <c r="T2308" s="37">
        <v>7.0869999999999997</v>
      </c>
      <c r="U2308" s="16">
        <v>1.2E-2</v>
      </c>
      <c r="V2308" s="10" t="s">
        <v>4769</v>
      </c>
      <c r="W2308" s="37">
        <v>1.0009999999999999</v>
      </c>
      <c r="X2308" s="16">
        <v>8.3999999999999995E-3</v>
      </c>
      <c r="Y2308" s="10" t="s">
        <v>4769</v>
      </c>
      <c r="Z2308" s="16">
        <v>6.7985287644794701</v>
      </c>
      <c r="AA2308" s="16">
        <v>2.4684887212719886E-2</v>
      </c>
      <c r="AB2308" s="29" t="s">
        <v>8349</v>
      </c>
      <c r="AC2308" s="16">
        <v>2.5089999999999995</v>
      </c>
      <c r="AD2308" s="16">
        <v>3.0422031490352514E-2</v>
      </c>
      <c r="AE2308" s="10" t="s">
        <v>125</v>
      </c>
      <c r="AF2308" s="10" t="s">
        <v>4075</v>
      </c>
      <c r="AG2308" s="37">
        <v>0.23978334947050819</v>
      </c>
      <c r="AH2308" s="16">
        <v>3.917708075781938E-2</v>
      </c>
      <c r="AI2308" s="10" t="s">
        <v>4655</v>
      </c>
      <c r="AJ2308" s="10" t="s">
        <v>107</v>
      </c>
      <c r="AK2308" s="16" t="s">
        <v>108</v>
      </c>
      <c r="AL2308" s="16">
        <f t="shared" si="144"/>
        <v>0.48967678061197489</v>
      </c>
      <c r="AM2308" s="16">
        <f t="shared" si="145"/>
        <v>42.87609891038452</v>
      </c>
      <c r="AN2308" s="17">
        <f t="shared" si="146"/>
        <v>4.816848219655292E-10</v>
      </c>
      <c r="AO2308" s="16">
        <f t="shared" si="147"/>
        <v>30.380092595551208</v>
      </c>
      <c r="AP2308" s="18">
        <v>4723</v>
      </c>
      <c r="AQ2308" s="18" t="s">
        <v>35</v>
      </c>
      <c r="AR2308" s="16">
        <v>0.72</v>
      </c>
      <c r="AS2308" s="10" t="s">
        <v>73</v>
      </c>
      <c r="AT2308" s="16">
        <v>0.74099999999999999</v>
      </c>
      <c r="AU2308" s="10" t="s">
        <v>73</v>
      </c>
      <c r="AV2308" s="10">
        <v>4.63</v>
      </c>
      <c r="AW2308" s="10" t="s">
        <v>73</v>
      </c>
      <c r="AX2308" s="10">
        <v>8.8000000000000007</v>
      </c>
      <c r="AY2308" s="10" t="s">
        <v>141</v>
      </c>
      <c r="AZ2308" s="10" t="s">
        <v>102</v>
      </c>
      <c r="BA2308" s="10">
        <v>-0.28999999999999998</v>
      </c>
    </row>
    <row r="2309" spans="1:53" s="13" customFormat="1">
      <c r="A2309" s="31">
        <v>116763</v>
      </c>
      <c r="B2309" s="10">
        <v>222335</v>
      </c>
      <c r="C2309" s="10" t="s">
        <v>5429</v>
      </c>
      <c r="D2309" s="10" t="s">
        <v>5430</v>
      </c>
      <c r="E2309" s="15" t="s">
        <v>8349</v>
      </c>
      <c r="F2309" s="10" t="s">
        <v>8349</v>
      </c>
      <c r="G2309" s="10" t="s">
        <v>8349</v>
      </c>
      <c r="H2309" s="10" t="s">
        <v>8349</v>
      </c>
      <c r="I2309" s="10" t="s">
        <v>8349</v>
      </c>
      <c r="J2309" s="10" t="s">
        <v>226</v>
      </c>
      <c r="K2309" s="10" t="s">
        <v>227</v>
      </c>
      <c r="L2309" s="10">
        <v>354.96338889999998</v>
      </c>
      <c r="M2309" s="10">
        <v>-32.742665879999997</v>
      </c>
      <c r="N2309" s="10">
        <v>135.47</v>
      </c>
      <c r="O2309" s="10">
        <v>-304.58999999999997</v>
      </c>
      <c r="P2309" s="11">
        <v>8.6892999999999994</v>
      </c>
      <c r="Q2309" s="11">
        <v>-73.533000000000001</v>
      </c>
      <c r="R2309" s="37">
        <v>18.570102135561743</v>
      </c>
      <c r="S2309" s="16">
        <v>1.16991643454039E-2</v>
      </c>
      <c r="T2309" s="37">
        <v>7.1909999999999998</v>
      </c>
      <c r="U2309" s="16">
        <v>1.2E-2</v>
      </c>
      <c r="V2309" s="10" t="s">
        <v>4769</v>
      </c>
      <c r="W2309" s="37">
        <v>0.81100000000000005</v>
      </c>
      <c r="X2309" s="16">
        <v>8.3999999999999995E-3</v>
      </c>
      <c r="Y2309" s="10" t="s">
        <v>4769</v>
      </c>
      <c r="Z2309" s="16">
        <v>5.846928538170002</v>
      </c>
      <c r="AA2309" s="16">
        <v>3.7554187093150837E-2</v>
      </c>
      <c r="AB2309" s="29" t="s">
        <v>8349</v>
      </c>
      <c r="AC2309" s="16">
        <v>1.915</v>
      </c>
      <c r="AD2309" s="16">
        <v>2.172556098240043E-2</v>
      </c>
      <c r="AE2309" s="10" t="s">
        <v>125</v>
      </c>
      <c r="AF2309" s="10" t="s">
        <v>4075</v>
      </c>
      <c r="AG2309" s="37">
        <v>0.46284326398828141</v>
      </c>
      <c r="AH2309" s="16">
        <v>4.3385676993996265E-2</v>
      </c>
      <c r="AI2309" s="10" t="s">
        <v>4652</v>
      </c>
      <c r="AJ2309" s="10" t="s">
        <v>107</v>
      </c>
      <c r="AK2309" s="16" t="s">
        <v>108</v>
      </c>
      <c r="AL2309" s="16">
        <f t="shared" si="144"/>
        <v>0.68032585133028822</v>
      </c>
      <c r="AM2309" s="16">
        <f t="shared" si="145"/>
        <v>36.635547094136022</v>
      </c>
      <c r="AN2309" s="17">
        <f t="shared" si="146"/>
        <v>2.4954451968198961E-10</v>
      </c>
      <c r="AO2309" s="16">
        <f t="shared" si="147"/>
        <v>31.198129908393717</v>
      </c>
      <c r="AP2309" s="18">
        <v>5231</v>
      </c>
      <c r="AQ2309" s="18" t="s">
        <v>141</v>
      </c>
      <c r="AR2309" s="16">
        <v>0.82</v>
      </c>
      <c r="AS2309" s="10" t="s">
        <v>73</v>
      </c>
      <c r="AT2309" s="16">
        <v>0.81</v>
      </c>
      <c r="AU2309" s="10" t="s">
        <v>73</v>
      </c>
      <c r="AV2309" s="10">
        <v>4.54</v>
      </c>
      <c r="AW2309" s="10" t="s">
        <v>73</v>
      </c>
      <c r="AX2309" s="10">
        <v>13.24</v>
      </c>
      <c r="AY2309" s="10" t="s">
        <v>73</v>
      </c>
      <c r="AZ2309" s="10" t="s">
        <v>102</v>
      </c>
      <c r="BA2309" s="10">
        <v>-0.17</v>
      </c>
    </row>
    <row r="2310" spans="1:53" s="13" customFormat="1">
      <c r="A2310" s="31">
        <v>116771</v>
      </c>
      <c r="B2310" s="10">
        <v>222368</v>
      </c>
      <c r="C2310" s="10" t="s">
        <v>5431</v>
      </c>
      <c r="D2310" s="10" t="s">
        <v>5432</v>
      </c>
      <c r="E2310" s="15" t="s">
        <v>8349</v>
      </c>
      <c r="F2310" s="10" t="s">
        <v>9429</v>
      </c>
      <c r="G2310" s="10" t="s">
        <v>8349</v>
      </c>
      <c r="H2310" s="10" t="s">
        <v>8349</v>
      </c>
      <c r="I2310" s="10" t="s">
        <v>8349</v>
      </c>
      <c r="J2310" s="10" t="s">
        <v>228</v>
      </c>
      <c r="K2310" s="10" t="s">
        <v>229</v>
      </c>
      <c r="L2310" s="10">
        <v>354.98675133</v>
      </c>
      <c r="M2310" s="10">
        <v>5.6273537400000002</v>
      </c>
      <c r="N2310" s="10">
        <v>376.32</v>
      </c>
      <c r="O2310" s="10">
        <v>-437</v>
      </c>
      <c r="P2310" s="11">
        <v>92.463300000000004</v>
      </c>
      <c r="Q2310" s="11">
        <v>-52.962600000000002</v>
      </c>
      <c r="R2310" s="37">
        <v>13.713658804168952</v>
      </c>
      <c r="S2310" s="16">
        <v>2.0570488206253425E-3</v>
      </c>
      <c r="T2310" s="37">
        <v>4.13</v>
      </c>
      <c r="U2310" s="16">
        <v>4.2426406871192849E-3</v>
      </c>
      <c r="V2310" s="10" t="s">
        <v>4770</v>
      </c>
      <c r="W2310" s="37">
        <v>0.50700000000000001</v>
      </c>
      <c r="X2310" s="16">
        <v>6.0000000000000001E-3</v>
      </c>
      <c r="Y2310" s="10" t="s">
        <v>4770</v>
      </c>
      <c r="Z2310" s="16">
        <v>3.4442332999146936</v>
      </c>
      <c r="AA2310" s="16">
        <v>8.7140659945541543E-3</v>
      </c>
      <c r="AB2310" s="29" t="s">
        <v>8349</v>
      </c>
      <c r="AC2310" s="16">
        <v>1.38</v>
      </c>
      <c r="AD2310" s="16">
        <v>0.10008995953640906</v>
      </c>
      <c r="AE2310" s="10" t="s">
        <v>4165</v>
      </c>
      <c r="AF2310" s="10" t="s">
        <v>4075</v>
      </c>
      <c r="AG2310" s="37">
        <v>3.6975072157591264</v>
      </c>
      <c r="AH2310" s="16">
        <v>0.10046857690918812</v>
      </c>
      <c r="AI2310" s="10" t="s">
        <v>4598</v>
      </c>
      <c r="AJ2310" s="10" t="s">
        <v>107</v>
      </c>
      <c r="AK2310" s="16" t="s">
        <v>111</v>
      </c>
      <c r="AL2310" s="16">
        <f t="shared" si="144"/>
        <v>1.922890328583283</v>
      </c>
      <c r="AM2310" s="16">
        <f t="shared" si="145"/>
        <v>140.21716276029301</v>
      </c>
      <c r="AN2310" s="17">
        <f t="shared" si="146"/>
        <v>3.1237261554954661E-11</v>
      </c>
      <c r="AO2310" s="16">
        <f t="shared" si="147"/>
        <v>30.393317614939857</v>
      </c>
      <c r="AP2310" s="18">
        <v>6204</v>
      </c>
      <c r="AQ2310" s="18" t="s">
        <v>141</v>
      </c>
      <c r="AR2310" s="16">
        <v>1.64</v>
      </c>
      <c r="AS2310" s="10" t="s">
        <v>73</v>
      </c>
      <c r="AT2310" s="16">
        <v>1.272</v>
      </c>
      <c r="AU2310" s="10" t="s">
        <v>73</v>
      </c>
      <c r="AV2310" s="10">
        <v>4.13</v>
      </c>
      <c r="AW2310" s="10" t="s">
        <v>73</v>
      </c>
      <c r="AX2310" s="10">
        <v>3.44</v>
      </c>
      <c r="AY2310" s="10" t="s">
        <v>73</v>
      </c>
      <c r="AZ2310" s="10" t="s">
        <v>8349</v>
      </c>
      <c r="BA2310" s="10">
        <v>-0.09</v>
      </c>
    </row>
    <row r="2311" spans="1:53" s="13" customFormat="1">
      <c r="A2311" s="31">
        <v>116819</v>
      </c>
      <c r="B2311" s="10">
        <v>222422</v>
      </c>
      <c r="C2311" s="10" t="s">
        <v>5433</v>
      </c>
      <c r="D2311" s="10" t="s">
        <v>5434</v>
      </c>
      <c r="E2311" s="15" t="s">
        <v>8349</v>
      </c>
      <c r="F2311" s="10" t="s">
        <v>8349</v>
      </c>
      <c r="G2311" s="10" t="s">
        <v>8349</v>
      </c>
      <c r="H2311" s="10" t="s">
        <v>8349</v>
      </c>
      <c r="I2311" s="10" t="s">
        <v>8349</v>
      </c>
      <c r="J2311" s="10" t="s">
        <v>230</v>
      </c>
      <c r="K2311" s="10" t="s">
        <v>231</v>
      </c>
      <c r="L2311" s="10">
        <v>355.15694122000002</v>
      </c>
      <c r="M2311" s="10">
        <v>-18.98879303</v>
      </c>
      <c r="N2311" s="10">
        <v>303.19</v>
      </c>
      <c r="O2311" s="10">
        <v>-42.47</v>
      </c>
      <c r="P2311" s="11">
        <v>55.782800000000002</v>
      </c>
      <c r="Q2311" s="11">
        <v>-71.819299999999998</v>
      </c>
      <c r="R2311" s="37">
        <v>27.100271002710027</v>
      </c>
      <c r="S2311" s="16">
        <v>2.3577235772357725E-2</v>
      </c>
      <c r="T2311" s="37">
        <v>7.59</v>
      </c>
      <c r="U2311" s="16">
        <v>4.2426406871192849E-3</v>
      </c>
      <c r="V2311" s="10" t="s">
        <v>4770</v>
      </c>
      <c r="W2311" s="37">
        <v>0.73099999999999998</v>
      </c>
      <c r="X2311" s="16">
        <v>6.0000000000000001E-3</v>
      </c>
      <c r="Y2311" s="10" t="s">
        <v>4770</v>
      </c>
      <c r="Z2311" s="16">
        <v>5.4251318307953023</v>
      </c>
      <c r="AA2311" s="16">
        <v>5.6053160869578456E-2</v>
      </c>
      <c r="AB2311" s="29" t="s">
        <v>8349</v>
      </c>
      <c r="AC2311" s="16">
        <v>1.7370000000000001</v>
      </c>
      <c r="AD2311" s="16">
        <v>2.4372115213907881E-2</v>
      </c>
      <c r="AE2311" s="10" t="s">
        <v>120</v>
      </c>
      <c r="AF2311" s="10" t="s">
        <v>4075</v>
      </c>
      <c r="AG2311" s="37">
        <v>0.64272242379671052</v>
      </c>
      <c r="AH2311" s="16">
        <v>6.1122474127532182E-2</v>
      </c>
      <c r="AI2311" s="10" t="s">
        <v>4597</v>
      </c>
      <c r="AJ2311" s="10" t="s">
        <v>107</v>
      </c>
      <c r="AK2311" s="16" t="s">
        <v>58</v>
      </c>
      <c r="AL2311" s="16">
        <f t="shared" si="144"/>
        <v>0.80169970924075462</v>
      </c>
      <c r="AM2311" s="16">
        <f t="shared" si="145"/>
        <v>29.582719270983844</v>
      </c>
      <c r="AN2311" s="17">
        <f t="shared" si="146"/>
        <v>1.7970432604127097E-10</v>
      </c>
      <c r="AO2311" s="16">
        <f t="shared" si="147"/>
        <v>31.953603669870329</v>
      </c>
      <c r="AP2311" s="18">
        <v>5486</v>
      </c>
      <c r="AQ2311" s="18" t="s">
        <v>129</v>
      </c>
      <c r="AR2311" s="16">
        <v>0.88685321725647726</v>
      </c>
      <c r="AS2311" s="10" t="s">
        <v>74</v>
      </c>
      <c r="AT2311" s="16">
        <v>0.89284330035318182</v>
      </c>
      <c r="AU2311" s="10" t="s">
        <v>74</v>
      </c>
      <c r="AV2311" s="10">
        <v>4.55</v>
      </c>
      <c r="AW2311" s="10" t="s">
        <v>96</v>
      </c>
      <c r="AX2311" s="10" t="s">
        <v>8349</v>
      </c>
      <c r="AY2311" s="10" t="s">
        <v>8349</v>
      </c>
      <c r="AZ2311" s="10" t="s">
        <v>102</v>
      </c>
      <c r="BA2311" s="10" t="s">
        <v>8349</v>
      </c>
    </row>
    <row r="2312" spans="1:53" s="13" customFormat="1">
      <c r="A2312" s="31">
        <v>116838</v>
      </c>
      <c r="B2312" s="10">
        <v>222474</v>
      </c>
      <c r="C2312" s="10" t="s">
        <v>5435</v>
      </c>
      <c r="D2312" s="10" t="s">
        <v>5436</v>
      </c>
      <c r="E2312" s="15" t="s">
        <v>8349</v>
      </c>
      <c r="F2312" s="10" t="s">
        <v>9430</v>
      </c>
      <c r="G2312" s="10" t="s">
        <v>8349</v>
      </c>
      <c r="H2312" s="10" t="s">
        <v>8349</v>
      </c>
      <c r="I2312" s="10" t="s">
        <v>8349</v>
      </c>
      <c r="J2312" s="10" t="s">
        <v>232</v>
      </c>
      <c r="K2312" s="10" t="s">
        <v>233</v>
      </c>
      <c r="L2312" s="10">
        <v>355.21377651</v>
      </c>
      <c r="M2312" s="10">
        <v>20.365733349999999</v>
      </c>
      <c r="N2312" s="10">
        <v>222.98</v>
      </c>
      <c r="O2312" s="10">
        <v>59.83</v>
      </c>
      <c r="P2312" s="11">
        <v>101.3137</v>
      </c>
      <c r="Q2312" s="11">
        <v>-39.524700000000003</v>
      </c>
      <c r="R2312" s="37">
        <v>26.021337496747332</v>
      </c>
      <c r="S2312" s="16">
        <v>2.576112412177986E-2</v>
      </c>
      <c r="T2312" s="37">
        <v>8.27</v>
      </c>
      <c r="U2312" s="16">
        <v>1.414213562373095E-3</v>
      </c>
      <c r="V2312" s="10" t="s">
        <v>4770</v>
      </c>
      <c r="W2312" s="37">
        <v>1.113</v>
      </c>
      <c r="X2312" s="16">
        <v>2E-3</v>
      </c>
      <c r="Y2312" s="10" t="s">
        <v>4770</v>
      </c>
      <c r="Z2312" s="16">
        <v>6.1933519223217441</v>
      </c>
      <c r="AA2312" s="16">
        <v>5.8086935553780528E-2</v>
      </c>
      <c r="AB2312" s="10" t="s">
        <v>4782</v>
      </c>
      <c r="AC2312" s="16">
        <v>2.7169999999999996</v>
      </c>
      <c r="AD2312" s="16">
        <v>1.8055470085267786E-2</v>
      </c>
      <c r="AE2312" s="10" t="s">
        <v>120</v>
      </c>
      <c r="AF2312" s="10" t="s">
        <v>4075</v>
      </c>
      <c r="AG2312" s="37">
        <v>0.45486405562437243</v>
      </c>
      <c r="AH2312" s="16">
        <v>6.0828382207889206E-2</v>
      </c>
      <c r="AI2312" s="10" t="s">
        <v>4596</v>
      </c>
      <c r="AJ2312" s="10" t="s">
        <v>107</v>
      </c>
      <c r="AK2312" s="16" t="s">
        <v>57</v>
      </c>
      <c r="AL2312" s="16">
        <f t="shared" si="144"/>
        <v>0.67443610195805237</v>
      </c>
      <c r="AM2312" s="16">
        <f t="shared" si="145"/>
        <v>25.918579398247953</v>
      </c>
      <c r="AN2312" s="17">
        <f t="shared" si="146"/>
        <v>2.5392202037476471E-10</v>
      </c>
      <c r="AO2312" s="16">
        <f t="shared" si="147"/>
        <v>32.258249087589547</v>
      </c>
      <c r="AP2312" s="18">
        <v>4561.1191405071713</v>
      </c>
      <c r="AQ2312" s="18" t="s">
        <v>124</v>
      </c>
      <c r="AR2312" s="16">
        <v>1.0793184545704064</v>
      </c>
      <c r="AS2312" s="10" t="s">
        <v>74</v>
      </c>
      <c r="AT2312" s="16">
        <v>0.81710400329377919</v>
      </c>
      <c r="AU2312" s="10" t="s">
        <v>74</v>
      </c>
      <c r="AV2312" s="10" t="s">
        <v>8349</v>
      </c>
      <c r="AW2312" s="10" t="s">
        <v>8349</v>
      </c>
      <c r="AX2312" s="10" t="s">
        <v>8349</v>
      </c>
      <c r="AY2312" s="10" t="s">
        <v>8349</v>
      </c>
      <c r="AZ2312" s="10" t="s">
        <v>102</v>
      </c>
      <c r="BA2312" s="10" t="s">
        <v>8349</v>
      </c>
    </row>
    <row r="2313" spans="1:53" s="13" customFormat="1">
      <c r="A2313" s="33">
        <v>116898</v>
      </c>
      <c r="B2313" s="13" t="s">
        <v>8349</v>
      </c>
      <c r="C2313" s="14" t="s">
        <v>8349</v>
      </c>
      <c r="D2313" s="14" t="s">
        <v>8349</v>
      </c>
      <c r="E2313" s="14" t="s">
        <v>8349</v>
      </c>
      <c r="F2313" s="13" t="s">
        <v>8349</v>
      </c>
      <c r="G2313" s="13" t="s">
        <v>8349</v>
      </c>
      <c r="H2313" s="13" t="s">
        <v>8349</v>
      </c>
      <c r="I2313" s="13" t="s">
        <v>8349</v>
      </c>
      <c r="J2313" s="13" t="s">
        <v>4472</v>
      </c>
      <c r="K2313" s="13" t="s">
        <v>4473</v>
      </c>
      <c r="L2313" s="13">
        <v>355.43168550000001</v>
      </c>
      <c r="M2313" s="13">
        <v>-51.943054080000003</v>
      </c>
      <c r="N2313" s="13">
        <v>-26.43</v>
      </c>
      <c r="O2313" s="13">
        <v>-251.16</v>
      </c>
      <c r="P2313" s="12">
        <v>326.04450000000003</v>
      </c>
      <c r="Q2313" s="12">
        <v>-61.9435</v>
      </c>
      <c r="R2313" s="38">
        <v>27.555800496004409</v>
      </c>
      <c r="S2313" s="23">
        <v>0.11104987599889778</v>
      </c>
      <c r="T2313" s="38">
        <v>11.855222186569859</v>
      </c>
      <c r="U2313" s="19">
        <v>0.36303443362854715</v>
      </c>
      <c r="V2313" s="13" t="s">
        <v>4767</v>
      </c>
      <c r="W2313" s="38">
        <v>1.6250767333431204</v>
      </c>
      <c r="X2313" s="19">
        <v>0.36303443362854715</v>
      </c>
      <c r="Y2313" s="13" t="s">
        <v>4768</v>
      </c>
      <c r="Z2313" s="19">
        <v>9.6541570275726425</v>
      </c>
      <c r="AA2313" s="19">
        <v>0.61864745936661691</v>
      </c>
      <c r="AB2313" s="29" t="s">
        <v>8349</v>
      </c>
      <c r="AC2313" s="19">
        <v>4.0702221865698593</v>
      </c>
      <c r="AD2313" s="19">
        <v>0.36338684621213246</v>
      </c>
      <c r="AE2313" s="13" t="s">
        <v>122</v>
      </c>
      <c r="AF2313" s="13" t="s">
        <v>4075</v>
      </c>
      <c r="AG2313" s="38">
        <v>4.5327170363011496E-2</v>
      </c>
      <c r="AH2313" s="19">
        <v>0.71747799895242081</v>
      </c>
      <c r="AI2313" s="13" t="s">
        <v>4200</v>
      </c>
      <c r="AJ2313" s="19" t="s">
        <v>8349</v>
      </c>
      <c r="AK2313" s="19" t="s">
        <v>8349</v>
      </c>
      <c r="AL2313" s="19">
        <f t="shared" si="144"/>
        <v>0.21290178572057938</v>
      </c>
      <c r="AM2313" s="19">
        <f t="shared" si="145"/>
        <v>7.726205803799826</v>
      </c>
      <c r="AN2313" s="20">
        <f t="shared" si="146"/>
        <v>2.548140531936931E-9</v>
      </c>
      <c r="AO2313" s="19">
        <f t="shared" si="147"/>
        <v>33.339663746562167</v>
      </c>
      <c r="AP2313" s="21">
        <v>3677.6447933238614</v>
      </c>
      <c r="AQ2313" s="21" t="s">
        <v>143</v>
      </c>
      <c r="AR2313" s="19">
        <v>0.5240724979150615</v>
      </c>
      <c r="AS2313" s="13" t="s">
        <v>74</v>
      </c>
      <c r="AT2313" s="19">
        <v>0.45235205352981567</v>
      </c>
      <c r="AU2313" s="13" t="s">
        <v>74</v>
      </c>
      <c r="AV2313" s="13" t="s">
        <v>8349</v>
      </c>
      <c r="AW2313" s="13" t="s">
        <v>8349</v>
      </c>
      <c r="AX2313" s="13" t="s">
        <v>8349</v>
      </c>
      <c r="AY2313" s="13" t="s">
        <v>8349</v>
      </c>
      <c r="AZ2313" s="13" t="s">
        <v>8349</v>
      </c>
      <c r="BA2313" s="13" t="s">
        <v>8349</v>
      </c>
    </row>
    <row r="2314" spans="1:53" s="13" customFormat="1">
      <c r="A2314" s="31">
        <v>116936</v>
      </c>
      <c r="B2314" s="10" t="s">
        <v>8349</v>
      </c>
      <c r="C2314" s="10" t="s">
        <v>5437</v>
      </c>
      <c r="D2314" s="10" t="s">
        <v>5438</v>
      </c>
      <c r="E2314" s="15" t="s">
        <v>8349</v>
      </c>
      <c r="F2314" s="10" t="s">
        <v>8349</v>
      </c>
      <c r="G2314" s="10" t="s">
        <v>8349</v>
      </c>
      <c r="H2314" s="10" t="s">
        <v>8349</v>
      </c>
      <c r="I2314" s="10" t="s">
        <v>8349</v>
      </c>
      <c r="J2314" s="10" t="s">
        <v>234</v>
      </c>
      <c r="K2314" s="10" t="s">
        <v>235</v>
      </c>
      <c r="L2314" s="10">
        <v>355.54473674000002</v>
      </c>
      <c r="M2314" s="10">
        <v>-2.5762338300000001</v>
      </c>
      <c r="N2314" s="10">
        <v>-192.64</v>
      </c>
      <c r="O2314" s="10">
        <v>-259.06</v>
      </c>
      <c r="P2314" s="11">
        <v>85.954300000000003</v>
      </c>
      <c r="Q2314" s="11">
        <v>-60.376800000000003</v>
      </c>
      <c r="R2314" s="37">
        <v>22.104332449160033</v>
      </c>
      <c r="S2314" s="16">
        <v>4.5313881520778067E-2</v>
      </c>
      <c r="T2314" s="37">
        <v>10.292999999999999</v>
      </c>
      <c r="U2314" s="16">
        <v>1.2E-2</v>
      </c>
      <c r="V2314" s="10" t="s">
        <v>4769</v>
      </c>
      <c r="W2314" s="37">
        <v>1.371</v>
      </c>
      <c r="X2314" s="16">
        <v>8.3999999999999995E-3</v>
      </c>
      <c r="Y2314" s="10" t="s">
        <v>4769</v>
      </c>
      <c r="Z2314" s="16">
        <v>8.5706129812670877</v>
      </c>
      <c r="AA2314" s="16">
        <v>0.11269696102959692</v>
      </c>
      <c r="AB2314" s="29" t="s">
        <v>8349</v>
      </c>
      <c r="AC2314" s="16">
        <v>3.6357616361714227</v>
      </c>
      <c r="AD2314" s="16">
        <v>0.11612493272333896</v>
      </c>
      <c r="AE2314" s="10" t="s">
        <v>125</v>
      </c>
      <c r="AF2314" s="10" t="s">
        <v>4075</v>
      </c>
      <c r="AG2314" s="37">
        <v>7.4683612050672171E-2</v>
      </c>
      <c r="AH2314" s="16">
        <v>0.16181966822764929</v>
      </c>
      <c r="AI2314" s="10" t="s">
        <v>4603</v>
      </c>
      <c r="AJ2314" s="10" t="s">
        <v>107</v>
      </c>
      <c r="AK2314" s="22" t="s">
        <v>110</v>
      </c>
      <c r="AL2314" s="16">
        <f t="shared" si="144"/>
        <v>0.27328302554434691</v>
      </c>
      <c r="AM2314" s="16">
        <f t="shared" si="145"/>
        <v>12.363324075626256</v>
      </c>
      <c r="AN2314" s="17">
        <f t="shared" si="146"/>
        <v>1.5465240208472278E-9</v>
      </c>
      <c r="AO2314" s="16">
        <f t="shared" si="147"/>
        <v>32.319608325200527</v>
      </c>
      <c r="AP2314" s="18">
        <v>3921.0895743190522</v>
      </c>
      <c r="AQ2314" s="18" t="s">
        <v>124</v>
      </c>
      <c r="AR2314" s="16">
        <v>0.59176701825487865</v>
      </c>
      <c r="AS2314" s="10" t="s">
        <v>74</v>
      </c>
      <c r="AT2314" s="16">
        <v>0.51414239222625735</v>
      </c>
      <c r="AU2314" s="10" t="s">
        <v>74</v>
      </c>
      <c r="AV2314" s="10" t="s">
        <v>8349</v>
      </c>
      <c r="AW2314" s="10" t="s">
        <v>8349</v>
      </c>
      <c r="AX2314" s="10" t="s">
        <v>8349</v>
      </c>
      <c r="AY2314" s="10" t="s">
        <v>8349</v>
      </c>
      <c r="AZ2314" s="10" t="s">
        <v>8349</v>
      </c>
      <c r="BA2314" s="10" t="s">
        <v>8349</v>
      </c>
    </row>
    <row r="2315" spans="1:53" s="13" customFormat="1">
      <c r="A2315" s="33">
        <v>117059</v>
      </c>
      <c r="B2315" s="13" t="s">
        <v>8349</v>
      </c>
      <c r="C2315" s="14" t="s">
        <v>8349</v>
      </c>
      <c r="D2315" s="14" t="s">
        <v>8349</v>
      </c>
      <c r="E2315" s="14" t="s">
        <v>8349</v>
      </c>
      <c r="F2315" s="13" t="s">
        <v>9431</v>
      </c>
      <c r="G2315" s="13" t="s">
        <v>8349</v>
      </c>
      <c r="H2315" s="13" t="s">
        <v>8349</v>
      </c>
      <c r="I2315" s="13" t="s">
        <v>8349</v>
      </c>
      <c r="J2315" s="13" t="s">
        <v>4474</v>
      </c>
      <c r="K2315" s="13" t="s">
        <v>4475</v>
      </c>
      <c r="L2315" s="13">
        <v>355.96196545999999</v>
      </c>
      <c r="M2315" s="13">
        <v>32.54646133</v>
      </c>
      <c r="N2315" s="13">
        <v>-218.02</v>
      </c>
      <c r="O2315" s="13">
        <v>-70.23</v>
      </c>
      <c r="P2315" s="12">
        <v>106.7906</v>
      </c>
      <c r="Q2315" s="12">
        <v>-28.197900000000001</v>
      </c>
      <c r="R2315" s="38">
        <v>17.126220243192328</v>
      </c>
      <c r="S2315" s="23">
        <v>0.20191813666723751</v>
      </c>
      <c r="T2315" s="38">
        <v>13.090704879264976</v>
      </c>
      <c r="U2315" s="19">
        <v>0.13175492400665714</v>
      </c>
      <c r="V2315" s="13" t="s">
        <v>4773</v>
      </c>
      <c r="W2315" s="38">
        <v>1.55</v>
      </c>
      <c r="X2315" s="19">
        <v>0.02</v>
      </c>
      <c r="Y2315" s="13" t="s">
        <v>4770</v>
      </c>
      <c r="Z2315" s="19">
        <v>11.922397255521412</v>
      </c>
      <c r="AA2315" s="19">
        <v>0.6215177168130932</v>
      </c>
      <c r="AB2315" s="29" t="s">
        <v>8349</v>
      </c>
      <c r="AC2315" s="19">
        <v>-8.8295120735024213E-2</v>
      </c>
      <c r="AD2315" s="19">
        <v>0.13469729024742849</v>
      </c>
      <c r="AE2315" s="13" t="s">
        <v>128</v>
      </c>
      <c r="AF2315" s="13" t="s">
        <v>4075</v>
      </c>
      <c r="AG2315" s="38">
        <v>2.0611193486879814E-3</v>
      </c>
      <c r="AH2315" s="19">
        <v>0.63594624954673673</v>
      </c>
      <c r="AI2315" s="13" t="s">
        <v>4383</v>
      </c>
      <c r="AJ2315" s="19" t="s">
        <v>8349</v>
      </c>
      <c r="AK2315" s="19" t="s">
        <v>8349</v>
      </c>
      <c r="AL2315" s="19">
        <f t="shared" si="144"/>
        <v>4.5399552296118313E-2</v>
      </c>
      <c r="AM2315" s="19">
        <f t="shared" si="145"/>
        <v>2.6508798585703484</v>
      </c>
      <c r="AN2315" s="20">
        <f t="shared" si="146"/>
        <v>5.6037511885724745E-8</v>
      </c>
      <c r="AO2315" s="19">
        <f t="shared" si="147"/>
        <v>31.21950776929242</v>
      </c>
      <c r="AP2315" s="21">
        <v>9882.1300383480357</v>
      </c>
      <c r="AQ2315" s="21" t="s">
        <v>143</v>
      </c>
      <c r="AR2315" s="19">
        <v>1.5477544720905588E-2</v>
      </c>
      <c r="AS2315" s="13" t="s">
        <v>74</v>
      </c>
      <c r="AT2315" s="19">
        <v>0.2047898828190588</v>
      </c>
      <c r="AU2315" s="13" t="s">
        <v>74</v>
      </c>
      <c r="AV2315" s="13" t="s">
        <v>8349</v>
      </c>
      <c r="AW2315" s="13" t="s">
        <v>8349</v>
      </c>
      <c r="AX2315" s="13" t="s">
        <v>8349</v>
      </c>
      <c r="AY2315" s="13" t="s">
        <v>8349</v>
      </c>
      <c r="AZ2315" s="13" t="s">
        <v>8349</v>
      </c>
      <c r="BA2315" s="13" t="s">
        <v>8349</v>
      </c>
    </row>
    <row r="2316" spans="1:53" s="13" customFormat="1">
      <c r="A2316" s="31">
        <v>117069</v>
      </c>
      <c r="B2316" s="10" t="s">
        <v>8349</v>
      </c>
      <c r="C2316" s="10" t="s">
        <v>5439</v>
      </c>
      <c r="D2316" s="10" t="s">
        <v>5440</v>
      </c>
      <c r="E2316" s="15" t="s">
        <v>8349</v>
      </c>
      <c r="F2316" s="10" t="s">
        <v>8349</v>
      </c>
      <c r="G2316" s="10" t="s">
        <v>8349</v>
      </c>
      <c r="H2316" s="10" t="s">
        <v>8349</v>
      </c>
      <c r="I2316" s="10" t="s">
        <v>8349</v>
      </c>
      <c r="J2316" s="10" t="s">
        <v>236</v>
      </c>
      <c r="K2316" s="10" t="s">
        <v>237</v>
      </c>
      <c r="L2316" s="10">
        <v>355.99478456999998</v>
      </c>
      <c r="M2316" s="10">
        <v>64.741147760000004</v>
      </c>
      <c r="N2316" s="10">
        <v>542.99</v>
      </c>
      <c r="O2316" s="10">
        <v>90.72</v>
      </c>
      <c r="P2316" s="11">
        <v>115.81229999999999</v>
      </c>
      <c r="Q2316" s="11">
        <v>2.806</v>
      </c>
      <c r="R2316" s="37">
        <v>28.441410693970425</v>
      </c>
      <c r="S2316" s="16">
        <v>5.8589306029579076E-2</v>
      </c>
      <c r="T2316" s="37">
        <v>11.3</v>
      </c>
      <c r="U2316" s="16">
        <v>1.4142135623730949E-2</v>
      </c>
      <c r="V2316" s="10" t="s">
        <v>4770</v>
      </c>
      <c r="W2316" s="37">
        <v>1.4</v>
      </c>
      <c r="X2316" s="16">
        <v>0.02</v>
      </c>
      <c r="Y2316" s="10" t="s">
        <v>4770</v>
      </c>
      <c r="Z2316" s="16">
        <v>9.0302443320086709</v>
      </c>
      <c r="AA2316" s="16">
        <v>0.14524649875380646</v>
      </c>
      <c r="AB2316" s="29" t="s">
        <v>8349</v>
      </c>
      <c r="AC2316" s="16">
        <v>3.9860000000000007</v>
      </c>
      <c r="AD2316" s="16">
        <v>2.1354156504062621E-2</v>
      </c>
      <c r="AE2316" s="10" t="s">
        <v>120</v>
      </c>
      <c r="AF2316" s="10" t="s">
        <v>4075</v>
      </c>
      <c r="AG2316" s="37">
        <v>7.5837675174868127E-2</v>
      </c>
      <c r="AH2316" s="16">
        <v>0.17086996634938365</v>
      </c>
      <c r="AI2316" s="10" t="s">
        <v>4644</v>
      </c>
      <c r="AJ2316" s="10" t="s">
        <v>107</v>
      </c>
      <c r="AK2316" s="22" t="s">
        <v>110</v>
      </c>
      <c r="AL2316" s="16">
        <f t="shared" si="144"/>
        <v>0.27538641065758512</v>
      </c>
      <c r="AM2316" s="16">
        <f t="shared" si="145"/>
        <v>9.682586198720692</v>
      </c>
      <c r="AN2316" s="17">
        <f t="shared" si="146"/>
        <v>1.5229897242192307E-9</v>
      </c>
      <c r="AO2316" s="16">
        <f t="shared" si="147"/>
        <v>33.343257567217904</v>
      </c>
      <c r="AP2316" s="18">
        <v>3722.0399882081401</v>
      </c>
      <c r="AQ2316" s="18" t="s">
        <v>124</v>
      </c>
      <c r="AR2316" s="16">
        <v>0.66180807586443535</v>
      </c>
      <c r="AS2316" s="10" t="s">
        <v>74</v>
      </c>
      <c r="AT2316" s="16">
        <v>0.51616794256331744</v>
      </c>
      <c r="AU2316" s="10" t="s">
        <v>74</v>
      </c>
      <c r="AV2316" s="10" t="s">
        <v>8349</v>
      </c>
      <c r="AW2316" s="10" t="s">
        <v>8349</v>
      </c>
      <c r="AX2316" s="10" t="s">
        <v>8349</v>
      </c>
      <c r="AY2316" s="10" t="s">
        <v>8349</v>
      </c>
      <c r="AZ2316" s="10" t="s">
        <v>8349</v>
      </c>
      <c r="BA2316" s="10" t="s">
        <v>8349</v>
      </c>
    </row>
    <row r="2317" spans="1:53" s="13" customFormat="1">
      <c r="A2317" s="33">
        <v>117081</v>
      </c>
      <c r="B2317" s="13" t="s">
        <v>8349</v>
      </c>
      <c r="C2317" s="14" t="s">
        <v>8349</v>
      </c>
      <c r="D2317" s="14" t="s">
        <v>8349</v>
      </c>
      <c r="E2317" s="14" t="s">
        <v>8349</v>
      </c>
      <c r="F2317" s="13" t="s">
        <v>9432</v>
      </c>
      <c r="G2317" s="13" t="s">
        <v>8349</v>
      </c>
      <c r="H2317" s="13" t="s">
        <v>8349</v>
      </c>
      <c r="I2317" s="13" t="s">
        <v>8349</v>
      </c>
      <c r="J2317" s="13" t="s">
        <v>4476</v>
      </c>
      <c r="K2317" s="13" t="s">
        <v>4477</v>
      </c>
      <c r="L2317" s="13">
        <v>356.03047472999998</v>
      </c>
      <c r="M2317" s="13">
        <v>-27.196316280000001</v>
      </c>
      <c r="N2317" s="13">
        <v>74.760000000000005</v>
      </c>
      <c r="O2317" s="13">
        <v>102.35</v>
      </c>
      <c r="P2317" s="12">
        <v>28.81</v>
      </c>
      <c r="Q2317" s="12">
        <v>-75.0381</v>
      </c>
      <c r="R2317" s="38">
        <v>15.733165512901195</v>
      </c>
      <c r="S2317" s="23">
        <v>0.3307111390811831</v>
      </c>
      <c r="T2317" s="38">
        <v>8.9909999999999997</v>
      </c>
      <c r="U2317" s="19">
        <v>1.2E-2</v>
      </c>
      <c r="V2317" s="13" t="s">
        <v>4769</v>
      </c>
      <c r="W2317" s="38">
        <v>0.64300000000000002</v>
      </c>
      <c r="X2317" s="19">
        <v>8.3999999999999995E-3</v>
      </c>
      <c r="Y2317" s="13" t="s">
        <v>4769</v>
      </c>
      <c r="Z2317" s="19">
        <v>8.0069194426767094</v>
      </c>
      <c r="AA2317" s="19">
        <v>0.88393201484315931</v>
      </c>
      <c r="AB2317" s="29" t="s">
        <v>8349</v>
      </c>
      <c r="AC2317" s="19" t="s">
        <v>8349</v>
      </c>
      <c r="AD2317" s="19" t="s">
        <v>8349</v>
      </c>
      <c r="AE2317" s="13" t="s">
        <v>8349</v>
      </c>
      <c r="AF2317" s="13" t="s">
        <v>4080</v>
      </c>
      <c r="AG2317" s="38">
        <v>2.5851686360434667E-2</v>
      </c>
      <c r="AH2317" s="19">
        <v>0.88957057441480558</v>
      </c>
      <c r="AI2317" s="13" t="s">
        <v>4201</v>
      </c>
      <c r="AJ2317" s="19" t="s">
        <v>8349</v>
      </c>
      <c r="AK2317" s="19" t="s">
        <v>8349</v>
      </c>
      <c r="AL2317" s="19">
        <f t="shared" si="144"/>
        <v>0.16078459615409266</v>
      </c>
      <c r="AM2317" s="19">
        <f t="shared" si="145"/>
        <v>10.219468931554131</v>
      </c>
      <c r="AN2317" s="20">
        <f t="shared" si="146"/>
        <v>4.4677936436970602E-9</v>
      </c>
      <c r="AO2317" s="19">
        <f t="shared" si="147"/>
        <v>29.86576723519439</v>
      </c>
      <c r="AP2317" s="21">
        <v>5761.1503253818237</v>
      </c>
      <c r="AQ2317" s="21" t="s">
        <v>126</v>
      </c>
      <c r="AR2317" s="19">
        <v>0.16127893639080093</v>
      </c>
      <c r="AS2317" s="13" t="s">
        <v>74</v>
      </c>
      <c r="AT2317" s="19">
        <v>0.39169305046353609</v>
      </c>
      <c r="AU2317" s="13" t="s">
        <v>74</v>
      </c>
      <c r="AV2317" s="13" t="s">
        <v>8349</v>
      </c>
      <c r="AW2317" s="13" t="s">
        <v>8349</v>
      </c>
      <c r="AX2317" s="13" t="s">
        <v>8349</v>
      </c>
      <c r="AY2317" s="13" t="s">
        <v>8349</v>
      </c>
      <c r="AZ2317" s="13" t="s">
        <v>102</v>
      </c>
      <c r="BA2317" s="13" t="s">
        <v>8349</v>
      </c>
    </row>
    <row r="2318" spans="1:53" s="13" customFormat="1">
      <c r="A2318" s="31">
        <v>117147</v>
      </c>
      <c r="B2318" s="10">
        <v>222898</v>
      </c>
      <c r="C2318" s="10" t="s">
        <v>5441</v>
      </c>
      <c r="D2318" s="10" t="s">
        <v>8349</v>
      </c>
      <c r="E2318" s="15" t="s">
        <v>8349</v>
      </c>
      <c r="F2318" s="10" t="s">
        <v>8349</v>
      </c>
      <c r="G2318" s="10" t="s">
        <v>8349</v>
      </c>
      <c r="H2318" s="10" t="s">
        <v>8349</v>
      </c>
      <c r="I2318" s="10" t="s">
        <v>8349</v>
      </c>
      <c r="J2318" s="10" t="s">
        <v>453</v>
      </c>
      <c r="K2318" s="10" t="s">
        <v>454</v>
      </c>
      <c r="L2318" s="10">
        <v>356.24237856000002</v>
      </c>
      <c r="M2318" s="10">
        <v>-59.418571540000002</v>
      </c>
      <c r="N2318" s="10">
        <v>401.93</v>
      </c>
      <c r="O2318" s="10">
        <v>-81.39</v>
      </c>
      <c r="P2318" s="11">
        <v>317.90789999999998</v>
      </c>
      <c r="Q2318" s="11">
        <v>-55.734999999999999</v>
      </c>
      <c r="R2318" s="37">
        <v>28.810141169691732</v>
      </c>
      <c r="S2318" s="16">
        <v>3.7453183520599252E-2</v>
      </c>
      <c r="T2318" s="37">
        <v>8.9825303446875004</v>
      </c>
      <c r="U2318" s="16">
        <v>3.0016662039607268E-2</v>
      </c>
      <c r="V2318" s="10" t="s">
        <v>4767</v>
      </c>
      <c r="W2318" s="37">
        <v>0.997</v>
      </c>
      <c r="X2318" s="16">
        <v>2E-3</v>
      </c>
      <c r="Y2318" s="10" t="s">
        <v>4770</v>
      </c>
      <c r="Z2318" s="16">
        <v>6.6848034130445599</v>
      </c>
      <c r="AA2318" s="16">
        <v>0.11290735220601</v>
      </c>
      <c r="AB2318" s="29" t="s">
        <v>8349</v>
      </c>
      <c r="AC2318" s="16">
        <v>2.3845303446875006</v>
      </c>
      <c r="AD2318" s="16">
        <v>3.6069377593742867E-2</v>
      </c>
      <c r="AE2318" s="10" t="s">
        <v>120</v>
      </c>
      <c r="AF2318" s="10" t="s">
        <v>4075</v>
      </c>
      <c r="AG2318" s="37">
        <v>0.25027878858946973</v>
      </c>
      <c r="AH2318" s="16">
        <v>0.11852877364662132</v>
      </c>
      <c r="AI2318" s="10" t="s">
        <v>4648</v>
      </c>
      <c r="AJ2318" s="10" t="s">
        <v>107</v>
      </c>
      <c r="AK2318" s="16" t="s">
        <v>57</v>
      </c>
      <c r="AL2318" s="16">
        <f t="shared" si="144"/>
        <v>0.50027871090969855</v>
      </c>
      <c r="AM2318" s="16">
        <f t="shared" si="145"/>
        <v>17.364674055675636</v>
      </c>
      <c r="AN2318" s="17">
        <f t="shared" si="146"/>
        <v>4.6148537257567487E-10</v>
      </c>
      <c r="AO2318" s="16">
        <f t="shared" si="147"/>
        <v>32.32213549466482</v>
      </c>
      <c r="AP2318" s="18">
        <v>4844.7369958649488</v>
      </c>
      <c r="AQ2318" s="18" t="s">
        <v>124</v>
      </c>
      <c r="AR2318" s="16">
        <v>0.70961573518842846</v>
      </c>
      <c r="AS2318" s="10" t="s">
        <v>74</v>
      </c>
      <c r="AT2318" s="16">
        <v>0.70105122888667204</v>
      </c>
      <c r="AU2318" s="10" t="s">
        <v>74</v>
      </c>
      <c r="AV2318" s="10" t="s">
        <v>8349</v>
      </c>
      <c r="AW2318" s="10" t="s">
        <v>8349</v>
      </c>
      <c r="AX2318" s="10" t="s">
        <v>8349</v>
      </c>
      <c r="AY2318" s="10" t="s">
        <v>8349</v>
      </c>
      <c r="AZ2318" s="10" t="s">
        <v>101</v>
      </c>
      <c r="BA2318" s="10" t="s">
        <v>8349</v>
      </c>
    </row>
    <row r="2319" spans="1:53" s="13" customFormat="1">
      <c r="A2319" s="31">
        <v>117159</v>
      </c>
      <c r="B2319" s="10">
        <v>222935</v>
      </c>
      <c r="C2319" s="10" t="s">
        <v>5442</v>
      </c>
      <c r="D2319" s="10" t="s">
        <v>5443</v>
      </c>
      <c r="E2319" s="15" t="s">
        <v>8349</v>
      </c>
      <c r="F2319" s="10" t="s">
        <v>8349</v>
      </c>
      <c r="G2319" s="10" t="s">
        <v>8349</v>
      </c>
      <c r="H2319" s="10" t="s">
        <v>8349</v>
      </c>
      <c r="I2319" s="10" t="s">
        <v>8349</v>
      </c>
      <c r="J2319" s="10" t="s">
        <v>455</v>
      </c>
      <c r="K2319" s="10" t="s">
        <v>456</v>
      </c>
      <c r="L2319" s="10">
        <v>356.28874773000001</v>
      </c>
      <c r="M2319" s="10">
        <v>29.561881209999999</v>
      </c>
      <c r="N2319" s="10">
        <v>948.85</v>
      </c>
      <c r="O2319" s="10">
        <v>-3.41</v>
      </c>
      <c r="P2319" s="11">
        <v>106.0852</v>
      </c>
      <c r="Q2319" s="11">
        <v>-31.132300000000001</v>
      </c>
      <c r="R2319" s="37">
        <v>28.587764436821043</v>
      </c>
      <c r="S2319" s="16">
        <v>2.8587764436821043E-2</v>
      </c>
      <c r="T2319" s="37">
        <v>8.4</v>
      </c>
      <c r="U2319" s="16">
        <v>4.2426406871192849E-3</v>
      </c>
      <c r="V2319" s="10" t="s">
        <v>4770</v>
      </c>
      <c r="W2319" s="37">
        <v>0.85899999999999999</v>
      </c>
      <c r="X2319" s="16">
        <v>6.0000000000000001E-3</v>
      </c>
      <c r="Y2319" s="10" t="s">
        <v>4770</v>
      </c>
      <c r="Z2319" s="16">
        <v>6.1190990257132887</v>
      </c>
      <c r="AA2319" s="16">
        <v>6.7224793735273458E-2</v>
      </c>
      <c r="AB2319" s="29" t="s">
        <v>8349</v>
      </c>
      <c r="AC2319" s="16">
        <v>2.1640000000000006</v>
      </c>
      <c r="AD2319" s="16">
        <v>2.0445048300260872E-2</v>
      </c>
      <c r="AE2319" s="10" t="s">
        <v>120</v>
      </c>
      <c r="AF2319" s="10" t="s">
        <v>4075</v>
      </c>
      <c r="AG2319" s="37">
        <v>0.38364221643212681</v>
      </c>
      <c r="AH2319" s="16">
        <v>7.0265018983488942E-2</v>
      </c>
      <c r="AI2319" s="10" t="s">
        <v>4587</v>
      </c>
      <c r="AJ2319" s="10" t="s">
        <v>107</v>
      </c>
      <c r="AK2319" s="16" t="s">
        <v>57</v>
      </c>
      <c r="AL2319" s="16">
        <f t="shared" si="144"/>
        <v>0.61938858274279385</v>
      </c>
      <c r="AM2319" s="16">
        <f t="shared" si="145"/>
        <v>21.666212624342926</v>
      </c>
      <c r="AN2319" s="17">
        <f t="shared" si="146"/>
        <v>3.010617576818062E-10</v>
      </c>
      <c r="AO2319" s="16">
        <f t="shared" si="147"/>
        <v>32.203361017914908</v>
      </c>
      <c r="AP2319" s="18">
        <v>5054.0515556698292</v>
      </c>
      <c r="AQ2319" s="18" t="s">
        <v>124</v>
      </c>
      <c r="AR2319" s="16">
        <v>0.80730099256308963</v>
      </c>
      <c r="AS2319" s="10" t="s">
        <v>74</v>
      </c>
      <c r="AT2319" s="16">
        <v>0.78219396228421822</v>
      </c>
      <c r="AU2319" s="10" t="s">
        <v>74</v>
      </c>
      <c r="AV2319" s="10" t="s">
        <v>8349</v>
      </c>
      <c r="AW2319" s="10" t="s">
        <v>8349</v>
      </c>
      <c r="AX2319" s="10" t="s">
        <v>8349</v>
      </c>
      <c r="AY2319" s="10" t="s">
        <v>8349</v>
      </c>
      <c r="AZ2319" s="10" t="s">
        <v>8349</v>
      </c>
      <c r="BA2319" s="10" t="s">
        <v>8349</v>
      </c>
    </row>
    <row r="2320" spans="1:53" s="13" customFormat="1">
      <c r="A2320" s="31">
        <v>117197</v>
      </c>
      <c r="B2320" s="10" t="s">
        <v>8349</v>
      </c>
      <c r="C2320" s="10" t="s">
        <v>5444</v>
      </c>
      <c r="D2320" s="10" t="s">
        <v>5445</v>
      </c>
      <c r="E2320" s="15" t="s">
        <v>8349</v>
      </c>
      <c r="F2320" s="10" t="s">
        <v>8349</v>
      </c>
      <c r="G2320" s="10" t="s">
        <v>8349</v>
      </c>
      <c r="H2320" s="10" t="s">
        <v>8349</v>
      </c>
      <c r="I2320" s="10" t="s">
        <v>8349</v>
      </c>
      <c r="J2320" s="10" t="s">
        <v>457</v>
      </c>
      <c r="K2320" s="10" t="s">
        <v>458</v>
      </c>
      <c r="L2320" s="10">
        <v>356.45521052999999</v>
      </c>
      <c r="M2320" s="10">
        <v>36.254933790000003</v>
      </c>
      <c r="N2320" s="10">
        <v>347.1</v>
      </c>
      <c r="O2320" s="10">
        <v>45.63</v>
      </c>
      <c r="P2320" s="11">
        <v>108.40770000000001</v>
      </c>
      <c r="Q2320" s="11">
        <v>-24.7593</v>
      </c>
      <c r="R2320" s="37">
        <v>19.179133103183737</v>
      </c>
      <c r="S2320" s="16">
        <v>3.1837360951284997E-2</v>
      </c>
      <c r="T2320" s="37">
        <v>9.89</v>
      </c>
      <c r="U2320" s="16">
        <v>8.4852813742385697E-3</v>
      </c>
      <c r="V2320" s="10" t="s">
        <v>4770</v>
      </c>
      <c r="W2320" s="37">
        <v>1.3380000000000001</v>
      </c>
      <c r="X2320" s="16">
        <v>1.2E-2</v>
      </c>
      <c r="Y2320" s="10" t="s">
        <v>4770</v>
      </c>
      <c r="Z2320" s="16">
        <v>8.4758551341615522</v>
      </c>
      <c r="AA2320" s="16">
        <v>7.8743684355400134E-2</v>
      </c>
      <c r="AB2320" s="29" t="s">
        <v>8349</v>
      </c>
      <c r="AC2320" s="16">
        <v>3.3430000000000009</v>
      </c>
      <c r="AD2320" s="16">
        <v>2.2649503305812248E-2</v>
      </c>
      <c r="AE2320" s="10" t="s">
        <v>120</v>
      </c>
      <c r="AF2320" s="10" t="s">
        <v>4075</v>
      </c>
      <c r="AG2320" s="37">
        <v>8.0084460118813344E-2</v>
      </c>
      <c r="AH2320" s="16">
        <v>8.193636449015107E-2</v>
      </c>
      <c r="AI2320" s="10" t="s">
        <v>4603</v>
      </c>
      <c r="AJ2320" s="10" t="s">
        <v>107</v>
      </c>
      <c r="AK2320" s="22" t="s">
        <v>60</v>
      </c>
      <c r="AL2320" s="16">
        <f t="shared" si="144"/>
        <v>0.28299197889483252</v>
      </c>
      <c r="AM2320" s="16">
        <f t="shared" si="145"/>
        <v>14.755201779576566</v>
      </c>
      <c r="AN2320" s="17">
        <f t="shared" si="146"/>
        <v>1.4422273663160636E-9</v>
      </c>
      <c r="AO2320" s="16">
        <f t="shared" si="147"/>
        <v>31.992415669858804</v>
      </c>
      <c r="AP2320" s="18">
        <v>4105.5868423511383</v>
      </c>
      <c r="AQ2320" s="18" t="s">
        <v>124</v>
      </c>
      <c r="AR2320" s="16">
        <v>0.55895296813302708</v>
      </c>
      <c r="AS2320" s="10" t="s">
        <v>74</v>
      </c>
      <c r="AT2320" s="16">
        <v>0.52342989865890854</v>
      </c>
      <c r="AU2320" s="10" t="s">
        <v>74</v>
      </c>
      <c r="AV2320" s="10" t="s">
        <v>8349</v>
      </c>
      <c r="AW2320" s="10" t="s">
        <v>8349</v>
      </c>
      <c r="AX2320" s="10" t="s">
        <v>8349</v>
      </c>
      <c r="AY2320" s="10" t="s">
        <v>8349</v>
      </c>
      <c r="AZ2320" s="10" t="s">
        <v>8349</v>
      </c>
      <c r="BA2320" s="10" t="s">
        <v>8349</v>
      </c>
    </row>
    <row r="2321" spans="1:53" s="13" customFormat="1">
      <c r="A2321" s="33">
        <v>117226</v>
      </c>
      <c r="B2321" s="13" t="s">
        <v>8349</v>
      </c>
      <c r="C2321" s="14" t="s">
        <v>8349</v>
      </c>
      <c r="D2321" s="14" t="s">
        <v>8349</v>
      </c>
      <c r="E2321" s="14" t="s">
        <v>8349</v>
      </c>
      <c r="F2321" s="13" t="s">
        <v>9433</v>
      </c>
      <c r="G2321" s="13" t="s">
        <v>8349</v>
      </c>
      <c r="H2321" s="13" t="s">
        <v>8349</v>
      </c>
      <c r="I2321" s="13" t="s">
        <v>8349</v>
      </c>
      <c r="J2321" s="13" t="s">
        <v>4478</v>
      </c>
      <c r="K2321" s="13" t="s">
        <v>4479</v>
      </c>
      <c r="L2321" s="13">
        <v>356.53143116000001</v>
      </c>
      <c r="M2321" s="13">
        <v>60.465376329999998</v>
      </c>
      <c r="N2321" s="13">
        <v>13.72</v>
      </c>
      <c r="O2321" s="13">
        <v>-2.2400000000000002</v>
      </c>
      <c r="P2321" s="12">
        <v>114.9636</v>
      </c>
      <c r="Q2321" s="12">
        <v>-1.3919999999999999</v>
      </c>
      <c r="R2321" s="38">
        <v>18.162005085361422</v>
      </c>
      <c r="S2321" s="23">
        <v>0.83091173265528506</v>
      </c>
      <c r="T2321" s="38">
        <v>9.75</v>
      </c>
      <c r="U2321" s="19">
        <v>7.0710678118654745E-3</v>
      </c>
      <c r="V2321" s="13" t="s">
        <v>4770</v>
      </c>
      <c r="W2321" s="38">
        <v>2.1080000000000001</v>
      </c>
      <c r="X2321" s="19">
        <v>0.01</v>
      </c>
      <c r="Y2321" s="13" t="s">
        <v>4770</v>
      </c>
      <c r="Z2321" s="19">
        <v>8.4541810352865578</v>
      </c>
      <c r="AA2321" s="19">
        <v>3.8665036981917105</v>
      </c>
      <c r="AB2321" s="29" t="s">
        <v>8349</v>
      </c>
      <c r="AC2321" s="19">
        <v>8.01</v>
      </c>
      <c r="AD2321" s="19">
        <v>0.10024968827881711</v>
      </c>
      <c r="AE2321" s="13" t="s">
        <v>1</v>
      </c>
      <c r="AF2321" s="13" t="s">
        <v>4075</v>
      </c>
      <c r="AG2321" s="38">
        <v>3.4519332954355297</v>
      </c>
      <c r="AH2321" s="19">
        <v>3.8678031035886731</v>
      </c>
      <c r="AI2321" s="13" t="s">
        <v>4202</v>
      </c>
      <c r="AJ2321" s="19" t="s">
        <v>8349</v>
      </c>
      <c r="AK2321" s="19" t="s">
        <v>8349</v>
      </c>
      <c r="AL2321" s="19">
        <f t="shared" si="144"/>
        <v>1.8579379148495596</v>
      </c>
      <c r="AM2321" s="19">
        <f t="shared" si="145"/>
        <v>102.29806159161676</v>
      </c>
      <c r="AN2321" s="20">
        <f t="shared" si="146"/>
        <v>3.3459510979752979E-11</v>
      </c>
      <c r="AO2321" s="19">
        <f t="shared" si="147"/>
        <v>35.938701026660809</v>
      </c>
      <c r="AP2321" s="21">
        <v>2684.5077412433875</v>
      </c>
      <c r="AQ2321" s="21" t="s">
        <v>143</v>
      </c>
      <c r="AR2321" s="19">
        <v>8.5832843936449859</v>
      </c>
      <c r="AS2321" s="13" t="s">
        <v>74</v>
      </c>
      <c r="AT2321" s="19">
        <v>1.3739303483361274</v>
      </c>
      <c r="AU2321" s="13" t="s">
        <v>74</v>
      </c>
      <c r="AV2321" s="13" t="s">
        <v>8349</v>
      </c>
      <c r="AW2321" s="13" t="s">
        <v>8349</v>
      </c>
      <c r="AX2321" s="13" t="s">
        <v>8349</v>
      </c>
      <c r="AY2321" s="13" t="s">
        <v>8349</v>
      </c>
      <c r="AZ2321" s="13" t="s">
        <v>8349</v>
      </c>
      <c r="BA2321" s="13" t="s">
        <v>8349</v>
      </c>
    </row>
    <row r="2322" spans="1:53" s="13" customFormat="1">
      <c r="A2322" s="32">
        <v>117383</v>
      </c>
      <c r="B2322" s="10" t="s">
        <v>8349</v>
      </c>
      <c r="C2322" s="10" t="s">
        <v>8349</v>
      </c>
      <c r="D2322" s="10" t="s">
        <v>8349</v>
      </c>
      <c r="E2322" s="15" t="s">
        <v>8349</v>
      </c>
      <c r="F2322" s="10" t="s">
        <v>8349</v>
      </c>
      <c r="G2322" s="10" t="s">
        <v>8349</v>
      </c>
      <c r="H2322" s="10" t="s">
        <v>8349</v>
      </c>
      <c r="I2322" s="10" t="s">
        <v>8349</v>
      </c>
      <c r="J2322" s="10" t="s">
        <v>4480</v>
      </c>
      <c r="K2322" s="10" t="s">
        <v>4481</v>
      </c>
      <c r="L2322" s="10">
        <v>357.01075417999999</v>
      </c>
      <c r="M2322" s="10">
        <v>49.015748520000002</v>
      </c>
      <c r="N2322" s="10">
        <v>626.92999999999995</v>
      </c>
      <c r="O2322" s="10">
        <v>69.67</v>
      </c>
      <c r="P2322" s="11">
        <v>112.3584</v>
      </c>
      <c r="Q2322" s="11">
        <v>-12.5501</v>
      </c>
      <c r="R2322" s="37">
        <v>16.611295681063122</v>
      </c>
      <c r="S2322" s="16">
        <v>5.7807308970099662E-2</v>
      </c>
      <c r="T2322" s="37">
        <v>12.06</v>
      </c>
      <c r="U2322" s="16">
        <v>1.4142135623730949E-2</v>
      </c>
      <c r="V2322" s="10" t="s">
        <v>4770</v>
      </c>
      <c r="W2322" s="37">
        <v>1.63</v>
      </c>
      <c r="X2322" s="16">
        <v>0.02</v>
      </c>
      <c r="Y2322" s="10" t="s">
        <v>4770</v>
      </c>
      <c r="Z2322" s="16">
        <v>10.957982456289123</v>
      </c>
      <c r="AA2322" s="16">
        <v>0.14344348103780291</v>
      </c>
      <c r="AB2322" s="29" t="s">
        <v>8349</v>
      </c>
      <c r="AC2322" s="16">
        <v>4.1270000000000007</v>
      </c>
      <c r="AD2322" s="16">
        <v>2.9597297173897481E-2</v>
      </c>
      <c r="AE2322" s="10" t="s">
        <v>120</v>
      </c>
      <c r="AF2322" s="10" t="s">
        <v>4075</v>
      </c>
      <c r="AG2322" s="37">
        <v>1.4208813292043321E-2</v>
      </c>
      <c r="AH2322" s="16">
        <v>0.1693399901152782</v>
      </c>
      <c r="AI2322" s="10" t="s">
        <v>4590</v>
      </c>
      <c r="AJ2322" s="16" t="s">
        <v>8349</v>
      </c>
      <c r="AK2322" s="16" t="s">
        <v>8349</v>
      </c>
      <c r="AL2322" s="16">
        <f t="shared" si="144"/>
        <v>0.11920072689393853</v>
      </c>
      <c r="AM2322" s="16">
        <f t="shared" si="145"/>
        <v>7.1758837590150995</v>
      </c>
      <c r="AN2322" s="17">
        <f t="shared" si="146"/>
        <v>8.1287576679382446E-9</v>
      </c>
      <c r="AO2322" s="16">
        <f t="shared" si="147"/>
        <v>32.284939558273827</v>
      </c>
      <c r="AP2322" s="18">
        <v>3648.4745148818802</v>
      </c>
      <c r="AQ2322" s="18" t="s">
        <v>143</v>
      </c>
      <c r="AR2322" s="16">
        <v>0.29813152122917652</v>
      </c>
      <c r="AS2322" s="10" t="s">
        <v>74</v>
      </c>
      <c r="AT2322" s="16">
        <v>0.33596719521990215</v>
      </c>
      <c r="AU2322" s="10" t="s">
        <v>74</v>
      </c>
      <c r="AV2322" s="10" t="s">
        <v>8349</v>
      </c>
      <c r="AW2322" s="10" t="s">
        <v>8349</v>
      </c>
      <c r="AX2322" s="10" t="s">
        <v>8349</v>
      </c>
      <c r="AY2322" s="10" t="s">
        <v>8349</v>
      </c>
      <c r="AZ2322" s="10" t="s">
        <v>8349</v>
      </c>
      <c r="BA2322" s="10" t="s">
        <v>8349</v>
      </c>
    </row>
    <row r="2323" spans="1:53" s="13" customFormat="1">
      <c r="A2323" s="31">
        <v>117410</v>
      </c>
      <c r="B2323" s="10" t="s">
        <v>8349</v>
      </c>
      <c r="C2323" s="10" t="s">
        <v>5446</v>
      </c>
      <c r="D2323" s="10" t="s">
        <v>5447</v>
      </c>
      <c r="E2323" s="15" t="s">
        <v>8349</v>
      </c>
      <c r="F2323" s="10" t="s">
        <v>9434</v>
      </c>
      <c r="G2323" s="10" t="s">
        <v>8349</v>
      </c>
      <c r="H2323" s="10" t="s">
        <v>8349</v>
      </c>
      <c r="I2323" s="10" t="s">
        <v>8349</v>
      </c>
      <c r="J2323" s="10" t="s">
        <v>239</v>
      </c>
      <c r="K2323" s="10" t="s">
        <v>240</v>
      </c>
      <c r="L2323" s="10">
        <v>357.10647209000001</v>
      </c>
      <c r="M2323" s="10">
        <v>-12.98751169</v>
      </c>
      <c r="N2323" s="10">
        <v>233.61</v>
      </c>
      <c r="O2323" s="10">
        <v>22.11</v>
      </c>
      <c r="P2323" s="11">
        <v>73.640699999999995</v>
      </c>
      <c r="Q2323" s="11">
        <v>-69.5745</v>
      </c>
      <c r="R2323" s="37">
        <v>28.200789622109419</v>
      </c>
      <c r="S2323" s="16">
        <v>6.2041737168640726E-2</v>
      </c>
      <c r="T2323" s="37">
        <v>9.59</v>
      </c>
      <c r="U2323" s="16">
        <v>9.899494936611665E-3</v>
      </c>
      <c r="V2323" s="10" t="s">
        <v>4770</v>
      </c>
      <c r="W2323" s="37">
        <v>1.244</v>
      </c>
      <c r="X2323" s="16">
        <v>1.4E-2</v>
      </c>
      <c r="Y2323" s="10" t="s">
        <v>4770</v>
      </c>
      <c r="Z2323" s="16">
        <v>7.3386936563244944</v>
      </c>
      <c r="AA2323" s="16">
        <v>0.14898192684360456</v>
      </c>
      <c r="AB2323" s="10" t="s">
        <v>4782</v>
      </c>
      <c r="AC2323" s="16">
        <v>3.2960000000000003</v>
      </c>
      <c r="AD2323" s="16">
        <v>2.0542638584174135E-2</v>
      </c>
      <c r="AE2323" s="10" t="s">
        <v>120</v>
      </c>
      <c r="AF2323" s="10" t="s">
        <v>4075</v>
      </c>
      <c r="AG2323" s="37">
        <v>0.2217537266629992</v>
      </c>
      <c r="AH2323" s="16">
        <v>0.15039153741495279</v>
      </c>
      <c r="AI2323" s="10" t="s">
        <v>4645</v>
      </c>
      <c r="AJ2323" s="10" t="s">
        <v>107</v>
      </c>
      <c r="AK2323" s="16" t="s">
        <v>108</v>
      </c>
      <c r="AL2323" s="16">
        <f t="shared" si="144"/>
        <v>0.47090734403170992</v>
      </c>
      <c r="AM2323" s="16">
        <f t="shared" si="145"/>
        <v>16.698374419364434</v>
      </c>
      <c r="AN2323" s="17">
        <f t="shared" si="146"/>
        <v>5.2084806753000467E-10</v>
      </c>
      <c r="AO2323" s="16">
        <f t="shared" si="147"/>
        <v>32.798222357087838</v>
      </c>
      <c r="AP2323" s="18">
        <v>4136.7922549519317</v>
      </c>
      <c r="AQ2323" s="18" t="s">
        <v>124</v>
      </c>
      <c r="AR2323" s="16">
        <v>0.91613540350517408</v>
      </c>
      <c r="AS2323" s="10" t="s">
        <v>74</v>
      </c>
      <c r="AT2323" s="16">
        <v>0.67963321679861588</v>
      </c>
      <c r="AU2323" s="10" t="s">
        <v>74</v>
      </c>
      <c r="AV2323" s="10" t="s">
        <v>8349</v>
      </c>
      <c r="AW2323" s="10" t="s">
        <v>8349</v>
      </c>
      <c r="AX2323" s="10" t="s">
        <v>8349</v>
      </c>
      <c r="AY2323" s="10" t="s">
        <v>8349</v>
      </c>
      <c r="AZ2323" s="10" t="s">
        <v>104</v>
      </c>
      <c r="BA2323" s="10" t="s">
        <v>8349</v>
      </c>
    </row>
    <row r="2324" spans="1:53" s="13" customFormat="1">
      <c r="A2324" s="31">
        <v>117463</v>
      </c>
      <c r="B2324" s="10">
        <v>223374</v>
      </c>
      <c r="C2324" s="10" t="s">
        <v>8349</v>
      </c>
      <c r="D2324" s="10" t="s">
        <v>8349</v>
      </c>
      <c r="E2324" s="15" t="s">
        <v>8349</v>
      </c>
      <c r="F2324" s="10" t="s">
        <v>8349</v>
      </c>
      <c r="G2324" s="10" t="s">
        <v>8349</v>
      </c>
      <c r="H2324" s="10" t="s">
        <v>8349</v>
      </c>
      <c r="I2324" s="10" t="s">
        <v>8349</v>
      </c>
      <c r="J2324" s="10" t="s">
        <v>148</v>
      </c>
      <c r="K2324" s="10" t="s">
        <v>149</v>
      </c>
      <c r="L2324" s="10">
        <v>357.25466927000002</v>
      </c>
      <c r="M2324" s="10">
        <v>3.1811716099999998</v>
      </c>
      <c r="N2324" s="10">
        <v>64.47</v>
      </c>
      <c r="O2324" s="10">
        <v>-1.83</v>
      </c>
      <c r="P2324" s="11">
        <v>94.098799999999997</v>
      </c>
      <c r="Q2324" s="11">
        <v>-56.156100000000002</v>
      </c>
      <c r="R2324" s="37">
        <v>25.680534155110429</v>
      </c>
      <c r="S2324" s="16">
        <v>2.4396507447354904E-2</v>
      </c>
      <c r="T2324" s="37">
        <v>8.4141676234136611</v>
      </c>
      <c r="U2324" s="16">
        <v>2.6076809620810593E-2</v>
      </c>
      <c r="V2324" s="10" t="s">
        <v>4767</v>
      </c>
      <c r="W2324" s="37">
        <v>0.89858261505272086</v>
      </c>
      <c r="X2324" s="16">
        <v>2.6076809620810593E-2</v>
      </c>
      <c r="Y2324" s="10" t="s">
        <v>4768</v>
      </c>
      <c r="Z2324" s="16">
        <v>6.3661473593337252</v>
      </c>
      <c r="AA2324" s="16">
        <v>7.9710077767273901E-2</v>
      </c>
      <c r="AB2324" s="29" t="s">
        <v>8349</v>
      </c>
      <c r="AC2324" s="16">
        <v>2.2481676234136607</v>
      </c>
      <c r="AD2324" s="16">
        <v>3.4770677301427418E-2</v>
      </c>
      <c r="AE2324" s="10" t="s">
        <v>122</v>
      </c>
      <c r="AF2324" s="10" t="s">
        <v>4075</v>
      </c>
      <c r="AG2324" s="37">
        <v>0.31538918302822</v>
      </c>
      <c r="AH2324" s="16">
        <v>8.6963765429429588E-2</v>
      </c>
      <c r="AI2324" s="10" t="s">
        <v>4648</v>
      </c>
      <c r="AJ2324" s="10" t="s">
        <v>107</v>
      </c>
      <c r="AK2324" s="16" t="s">
        <v>57</v>
      </c>
      <c r="AL2324" s="16">
        <f t="shared" si="144"/>
        <v>0.56159521278962132</v>
      </c>
      <c r="AM2324" s="16">
        <f t="shared" si="145"/>
        <v>21.868517586027853</v>
      </c>
      <c r="AN2324" s="17">
        <f t="shared" si="146"/>
        <v>3.6621420839809031E-10</v>
      </c>
      <c r="AO2324" s="16">
        <f t="shared" si="147"/>
        <v>32.004829648231976</v>
      </c>
      <c r="AP2324" s="18">
        <v>4956</v>
      </c>
      <c r="AQ2324" s="18" t="s">
        <v>129</v>
      </c>
      <c r="AR2324" s="16">
        <v>0.76122392224634017</v>
      </c>
      <c r="AS2324" s="10" t="s">
        <v>74</v>
      </c>
      <c r="AT2324" s="16">
        <v>0.74387365493846269</v>
      </c>
      <c r="AU2324" s="10" t="s">
        <v>74</v>
      </c>
      <c r="AV2324" s="10">
        <v>4.53</v>
      </c>
      <c r="AW2324" s="10" t="s">
        <v>96</v>
      </c>
      <c r="AX2324" s="10" t="s">
        <v>8349</v>
      </c>
      <c r="AY2324" s="10" t="s">
        <v>8349</v>
      </c>
      <c r="AZ2324" s="10" t="s">
        <v>102</v>
      </c>
      <c r="BA2324" s="10" t="s">
        <v>8349</v>
      </c>
    </row>
    <row r="2325" spans="1:53" s="13" customFormat="1">
      <c r="A2325" s="31">
        <v>117473</v>
      </c>
      <c r="B2325" s="10" t="s">
        <v>8349</v>
      </c>
      <c r="C2325" s="10" t="s">
        <v>5448</v>
      </c>
      <c r="D2325" s="10" t="s">
        <v>5449</v>
      </c>
      <c r="E2325" s="15" t="s">
        <v>8349</v>
      </c>
      <c r="F2325" s="10" t="s">
        <v>8349</v>
      </c>
      <c r="G2325" s="10" t="s">
        <v>8349</v>
      </c>
      <c r="H2325" s="10" t="s">
        <v>8349</v>
      </c>
      <c r="I2325" s="10" t="s">
        <v>8349</v>
      </c>
      <c r="J2325" s="10" t="s">
        <v>150</v>
      </c>
      <c r="K2325" s="10" t="s">
        <v>151</v>
      </c>
      <c r="L2325" s="10">
        <v>357.29977432999999</v>
      </c>
      <c r="M2325" s="10">
        <v>2.4035765100000002</v>
      </c>
      <c r="N2325" s="10">
        <v>995.12</v>
      </c>
      <c r="O2325" s="10">
        <v>-968.25</v>
      </c>
      <c r="P2325" s="11">
        <v>93.561599999999999</v>
      </c>
      <c r="Q2325" s="11">
        <v>-56.876399999999997</v>
      </c>
      <c r="R2325" s="37">
        <v>5.9516724199500057</v>
      </c>
      <c r="S2325" s="24">
        <v>5.9516724199500052E-3</v>
      </c>
      <c r="T2325" s="37">
        <v>8.9809999999999999</v>
      </c>
      <c r="U2325" s="16">
        <v>1.2E-2</v>
      </c>
      <c r="V2325" s="10" t="s">
        <v>4769</v>
      </c>
      <c r="W2325" s="37">
        <v>1.4630000000000001</v>
      </c>
      <c r="X2325" s="16">
        <v>8.3999999999999995E-3</v>
      </c>
      <c r="Y2325" s="10" t="s">
        <v>4769</v>
      </c>
      <c r="Z2325" s="16">
        <v>10.107804901863298</v>
      </c>
      <c r="AA2325" s="16">
        <v>2.4962505120399214E-2</v>
      </c>
      <c r="AB2325" s="29" t="s">
        <v>8349</v>
      </c>
      <c r="AC2325" s="16">
        <v>3.9370000000000003</v>
      </c>
      <c r="AD2325" s="16">
        <v>2.3334523779156069E-2</v>
      </c>
      <c r="AE2325" s="10" t="s">
        <v>125</v>
      </c>
      <c r="AF2325" s="10" t="s">
        <v>4075</v>
      </c>
      <c r="AG2325" s="37">
        <v>2.7174172812211683E-2</v>
      </c>
      <c r="AH2325" s="16">
        <v>9.3397680174006237E-2</v>
      </c>
      <c r="AI2325" s="16" t="s">
        <v>4390</v>
      </c>
      <c r="AJ2325" s="10" t="s">
        <v>107</v>
      </c>
      <c r="AK2325" s="22" t="s">
        <v>110</v>
      </c>
      <c r="AL2325" s="16">
        <f t="shared" si="144"/>
        <v>0.16484590626464365</v>
      </c>
      <c r="AM2325" s="16">
        <f t="shared" si="145"/>
        <v>27.697409170585427</v>
      </c>
      <c r="AN2325" s="17">
        <f t="shared" si="146"/>
        <v>4.2503593687347115E-9</v>
      </c>
      <c r="AO2325" s="16">
        <f t="shared" si="147"/>
        <v>29.909935871779915</v>
      </c>
      <c r="AP2325" s="18">
        <v>3748.4870825170656</v>
      </c>
      <c r="AQ2325" s="18" t="s">
        <v>124</v>
      </c>
      <c r="AR2325" s="16">
        <v>0.39058697405286896</v>
      </c>
      <c r="AS2325" s="10" t="s">
        <v>74</v>
      </c>
      <c r="AT2325" s="16">
        <v>0.3967360123282434</v>
      </c>
      <c r="AU2325" s="10" t="s">
        <v>74</v>
      </c>
      <c r="AV2325" s="10" t="s">
        <v>8349</v>
      </c>
      <c r="AW2325" s="10" t="s">
        <v>8349</v>
      </c>
      <c r="AX2325" s="10" t="s">
        <v>8349</v>
      </c>
      <c r="AY2325" s="10" t="s">
        <v>8349</v>
      </c>
      <c r="AZ2325" s="10" t="s">
        <v>8349</v>
      </c>
      <c r="BA2325" s="10" t="s">
        <v>8349</v>
      </c>
    </row>
    <row r="2326" spans="1:53" s="13" customFormat="1">
      <c r="A2326" s="31">
        <v>117492</v>
      </c>
      <c r="B2326" s="10" t="s">
        <v>8349</v>
      </c>
      <c r="C2326" s="10" t="s">
        <v>5450</v>
      </c>
      <c r="D2326" s="10" t="s">
        <v>5451</v>
      </c>
      <c r="E2326" s="15" t="s">
        <v>8349</v>
      </c>
      <c r="F2326" s="10" t="s">
        <v>9435</v>
      </c>
      <c r="G2326" s="10" t="s">
        <v>8349</v>
      </c>
      <c r="H2326" s="10" t="s">
        <v>8349</v>
      </c>
      <c r="I2326" s="10" t="s">
        <v>8349</v>
      </c>
      <c r="J2326" s="10" t="s">
        <v>152</v>
      </c>
      <c r="K2326" s="10" t="s">
        <v>153</v>
      </c>
      <c r="L2326" s="10">
        <v>357.36991189999998</v>
      </c>
      <c r="M2326" s="10">
        <v>35.664399000000003</v>
      </c>
      <c r="N2326" s="10">
        <v>236.42</v>
      </c>
      <c r="O2326" s="10">
        <v>-88.9</v>
      </c>
      <c r="P2326" s="11">
        <v>109.01900000000001</v>
      </c>
      <c r="Q2326" s="11">
        <v>-25.527799999999999</v>
      </c>
      <c r="R2326" s="37">
        <v>28.498147620404669</v>
      </c>
      <c r="S2326" s="16">
        <v>3.9897406668566539E-2</v>
      </c>
      <c r="T2326" s="37">
        <v>9.3800000000000008</v>
      </c>
      <c r="U2326" s="16">
        <v>4.2426406871192849E-3</v>
      </c>
      <c r="V2326" s="10" t="s">
        <v>4770</v>
      </c>
      <c r="W2326" s="37">
        <v>1.1200000000000001</v>
      </c>
      <c r="X2326" s="16">
        <v>6.0000000000000001E-3</v>
      </c>
      <c r="Y2326" s="10" t="s">
        <v>4770</v>
      </c>
      <c r="Z2326" s="16">
        <v>7.1059168410770317</v>
      </c>
      <c r="AA2326" s="16">
        <v>9.2654426858548966E-2</v>
      </c>
      <c r="AB2326" s="29" t="s">
        <v>8349</v>
      </c>
      <c r="AC2326" s="16">
        <v>2.7480000000000011</v>
      </c>
      <c r="AD2326" s="16">
        <v>2.3388031127053E-2</v>
      </c>
      <c r="AE2326" s="10" t="s">
        <v>120</v>
      </c>
      <c r="AF2326" s="10" t="s">
        <v>4075</v>
      </c>
      <c r="AG2326" s="37">
        <v>0.19891006078908546</v>
      </c>
      <c r="AH2326" s="16">
        <v>9.5560676098938313E-2</v>
      </c>
      <c r="AI2326" s="10" t="s">
        <v>4603</v>
      </c>
      <c r="AJ2326" s="10" t="s">
        <v>107</v>
      </c>
      <c r="AK2326" s="22" t="s">
        <v>60</v>
      </c>
      <c r="AL2326" s="16">
        <f t="shared" si="144"/>
        <v>0.44599334164209836</v>
      </c>
      <c r="AM2326" s="16">
        <f t="shared" si="145"/>
        <v>15.649906358221234</v>
      </c>
      <c r="AN2326" s="17">
        <f t="shared" si="146"/>
        <v>5.806644447334948E-10</v>
      </c>
      <c r="AO2326" s="16">
        <f t="shared" si="147"/>
        <v>32.470186914720337</v>
      </c>
      <c r="AP2326" s="18">
        <v>4536.3397879741797</v>
      </c>
      <c r="AQ2326" s="18" t="s">
        <v>124</v>
      </c>
      <c r="AR2326" s="16">
        <v>0.7215540135914742</v>
      </c>
      <c r="AS2326" s="10" t="s">
        <v>74</v>
      </c>
      <c r="AT2326" s="16">
        <v>0.66094968123186282</v>
      </c>
      <c r="AU2326" s="10" t="s">
        <v>74</v>
      </c>
      <c r="AV2326" s="10" t="s">
        <v>8349</v>
      </c>
      <c r="AW2326" s="10" t="s">
        <v>8349</v>
      </c>
      <c r="AX2326" s="10" t="s">
        <v>8349</v>
      </c>
      <c r="AY2326" s="10" t="s">
        <v>8349</v>
      </c>
      <c r="AZ2326" s="10" t="s">
        <v>8349</v>
      </c>
      <c r="BA2326" s="10" t="s">
        <v>8349</v>
      </c>
    </row>
    <row r="2327" spans="1:53" s="13" customFormat="1">
      <c r="A2327" s="31">
        <v>117542</v>
      </c>
      <c r="B2327" s="10">
        <v>223515</v>
      </c>
      <c r="C2327" s="10" t="s">
        <v>5452</v>
      </c>
      <c r="D2327" s="10" t="s">
        <v>5453</v>
      </c>
      <c r="E2327" s="15" t="s">
        <v>8349</v>
      </c>
      <c r="F2327" s="10" t="s">
        <v>9436</v>
      </c>
      <c r="G2327" s="10" t="s">
        <v>8349</v>
      </c>
      <c r="H2327" s="10" t="s">
        <v>8349</v>
      </c>
      <c r="I2327" s="10" t="s">
        <v>8349</v>
      </c>
      <c r="J2327" s="10" t="s">
        <v>154</v>
      </c>
      <c r="K2327" s="10" t="s">
        <v>155</v>
      </c>
      <c r="L2327" s="10">
        <v>357.56157179000002</v>
      </c>
      <c r="M2327" s="10">
        <v>-29.401770670000001</v>
      </c>
      <c r="N2327" s="10">
        <v>185.01</v>
      </c>
      <c r="O2327" s="10">
        <v>17.68</v>
      </c>
      <c r="P2327" s="11">
        <v>19.7712</v>
      </c>
      <c r="Q2327" s="11">
        <v>-76.346199999999996</v>
      </c>
      <c r="R2327" s="37">
        <v>25.4323499491353</v>
      </c>
      <c r="S2327" s="16">
        <v>2.4415055951169887E-2</v>
      </c>
      <c r="T2327" s="37">
        <v>7.88</v>
      </c>
      <c r="U2327" s="16">
        <v>1.414213562373095E-3</v>
      </c>
      <c r="V2327" s="10" t="s">
        <v>4770</v>
      </c>
      <c r="W2327" s="37">
        <v>0.83899999999999997</v>
      </c>
      <c r="X2327" s="16">
        <v>2E-3</v>
      </c>
      <c r="Y2327" s="10" t="s">
        <v>4770</v>
      </c>
      <c r="Z2327" s="16">
        <v>5.8530675458004895</v>
      </c>
      <c r="AA2327" s="16">
        <v>5.508876686973263E-2</v>
      </c>
      <c r="AB2327" s="29" t="s">
        <v>8349</v>
      </c>
      <c r="AC2327" s="16">
        <v>2.008</v>
      </c>
      <c r="AD2327" s="16">
        <v>2.4041630560342617E-2</v>
      </c>
      <c r="AE2327" s="10" t="s">
        <v>120</v>
      </c>
      <c r="AF2327" s="10" t="s">
        <v>4075</v>
      </c>
      <c r="AG2327" s="37">
        <v>0.46727836988742988</v>
      </c>
      <c r="AH2327" s="16">
        <v>6.010634105672838E-2</v>
      </c>
      <c r="AI2327" s="10" t="s">
        <v>4652</v>
      </c>
      <c r="AJ2327" s="10" t="s">
        <v>107</v>
      </c>
      <c r="AK2327" s="16" t="s">
        <v>57</v>
      </c>
      <c r="AL2327" s="16">
        <f t="shared" si="144"/>
        <v>0.68357762535605993</v>
      </c>
      <c r="AM2327" s="16">
        <f t="shared" si="145"/>
        <v>26.878272229000274</v>
      </c>
      <c r="AN2327" s="17">
        <f t="shared" si="146"/>
        <v>2.4717600351975342E-10</v>
      </c>
      <c r="AO2327" s="16">
        <f t="shared" si="147"/>
        <v>31.897484234896712</v>
      </c>
      <c r="AP2327" s="18">
        <v>5093</v>
      </c>
      <c r="AQ2327" s="18" t="s">
        <v>129</v>
      </c>
      <c r="AR2327" s="16">
        <v>0.87738885410789014</v>
      </c>
      <c r="AS2327" s="10" t="s">
        <v>74</v>
      </c>
      <c r="AT2327" s="16">
        <v>0.82276501168520388</v>
      </c>
      <c r="AU2327" s="10" t="s">
        <v>74</v>
      </c>
      <c r="AV2327" s="10">
        <v>4.47</v>
      </c>
      <c r="AW2327" s="10" t="s">
        <v>96</v>
      </c>
      <c r="AX2327" s="10" t="s">
        <v>8349</v>
      </c>
      <c r="AY2327" s="10" t="s">
        <v>8349</v>
      </c>
      <c r="AZ2327" s="10" t="s">
        <v>102</v>
      </c>
      <c r="BA2327" s="10" t="s">
        <v>8349</v>
      </c>
    </row>
    <row r="2328" spans="1:53" s="13" customFormat="1">
      <c r="A2328" s="31">
        <v>117559</v>
      </c>
      <c r="B2328" s="10" t="s">
        <v>8349</v>
      </c>
      <c r="C2328" s="10" t="s">
        <v>5454</v>
      </c>
      <c r="D2328" s="10" t="s">
        <v>5455</v>
      </c>
      <c r="E2328" s="15" t="s">
        <v>8349</v>
      </c>
      <c r="F2328" s="10" t="s">
        <v>8349</v>
      </c>
      <c r="G2328" s="10" t="s">
        <v>8349</v>
      </c>
      <c r="H2328" s="10" t="s">
        <v>8349</v>
      </c>
      <c r="I2328" s="10" t="s">
        <v>8349</v>
      </c>
      <c r="J2328" s="10" t="s">
        <v>156</v>
      </c>
      <c r="K2328" s="10" t="s">
        <v>157</v>
      </c>
      <c r="L2328" s="10">
        <v>357.61537149999998</v>
      </c>
      <c r="M2328" s="10">
        <v>30.353232720000001</v>
      </c>
      <c r="N2328" s="10">
        <v>253.66</v>
      </c>
      <c r="O2328" s="10">
        <v>9</v>
      </c>
      <c r="P2328" s="11">
        <v>107.6319</v>
      </c>
      <c r="Q2328" s="11">
        <v>-30.700500000000002</v>
      </c>
      <c r="R2328" s="37">
        <v>23.923444976076556</v>
      </c>
      <c r="S2328" s="16">
        <v>2.6315789473684216E-2</v>
      </c>
      <c r="T2328" s="37">
        <v>9.35</v>
      </c>
      <c r="U2328" s="16">
        <v>1.6970562748477139E-2</v>
      </c>
      <c r="V2328" s="10" t="s">
        <v>4770</v>
      </c>
      <c r="W2328" s="37">
        <v>1.226</v>
      </c>
      <c r="X2328" s="16">
        <v>2.4E-2</v>
      </c>
      <c r="Y2328" s="10" t="s">
        <v>4770</v>
      </c>
      <c r="Z2328" s="16">
        <v>7.4558814088751761</v>
      </c>
      <c r="AA2328" s="16">
        <v>7.4879925497554289E-2</v>
      </c>
      <c r="AB2328" s="29" t="s">
        <v>8349</v>
      </c>
      <c r="AC2328" s="16">
        <v>2.9579999999999993</v>
      </c>
      <c r="AD2328" s="16">
        <v>2.9393876913398138E-2</v>
      </c>
      <c r="AE2328" s="10" t="s">
        <v>120</v>
      </c>
      <c r="AF2328" s="10" t="s">
        <v>4075</v>
      </c>
      <c r="AG2328" s="37">
        <v>0.16947698726869315</v>
      </c>
      <c r="AH2328" s="16">
        <v>8.04425462210097E-2</v>
      </c>
      <c r="AI2328" s="10" t="s">
        <v>4603</v>
      </c>
      <c r="AJ2328" s="10" t="s">
        <v>107</v>
      </c>
      <c r="AK2328" s="22" t="s">
        <v>60</v>
      </c>
      <c r="AL2328" s="16">
        <f t="shared" si="144"/>
        <v>0.41167582788972823</v>
      </c>
      <c r="AM2328" s="16">
        <f t="shared" si="145"/>
        <v>17.208049605790638</v>
      </c>
      <c r="AN2328" s="17">
        <f t="shared" si="146"/>
        <v>6.8150845646602947E-10</v>
      </c>
      <c r="AO2328" s="16">
        <f t="shared" si="147"/>
        <v>32.266321877182413</v>
      </c>
      <c r="AP2328" s="18">
        <v>4375.00295705803</v>
      </c>
      <c r="AQ2328" s="18" t="s">
        <v>124</v>
      </c>
      <c r="AR2328" s="16">
        <v>0.71606144745979849</v>
      </c>
      <c r="AS2328" s="10" t="s">
        <v>74</v>
      </c>
      <c r="AT2328" s="16">
        <v>0.63436043160348143</v>
      </c>
      <c r="AU2328" s="10" t="s">
        <v>74</v>
      </c>
      <c r="AV2328" s="10" t="s">
        <v>8349</v>
      </c>
      <c r="AW2328" s="10" t="s">
        <v>8349</v>
      </c>
      <c r="AX2328" s="10" t="s">
        <v>8349</v>
      </c>
      <c r="AY2328" s="10" t="s">
        <v>8349</v>
      </c>
      <c r="AZ2328" s="10" t="s">
        <v>8349</v>
      </c>
      <c r="BA2328" s="10" t="s">
        <v>8349</v>
      </c>
    </row>
    <row r="2329" spans="1:53" s="13" customFormat="1">
      <c r="A2329" s="31">
        <v>117697</v>
      </c>
      <c r="B2329" s="10" t="s">
        <v>8349</v>
      </c>
      <c r="C2329" s="10" t="s">
        <v>8349</v>
      </c>
      <c r="D2329" s="10" t="s">
        <v>8349</v>
      </c>
      <c r="E2329" s="15" t="s">
        <v>8349</v>
      </c>
      <c r="F2329" s="10" t="s">
        <v>8349</v>
      </c>
      <c r="G2329" s="10" t="s">
        <v>8349</v>
      </c>
      <c r="H2329" s="10" t="s">
        <v>8349</v>
      </c>
      <c r="I2329" s="10" t="s">
        <v>8349</v>
      </c>
      <c r="J2329" s="10" t="s">
        <v>158</v>
      </c>
      <c r="K2329" s="10" t="s">
        <v>159</v>
      </c>
      <c r="L2329" s="10">
        <v>358.04445748000001</v>
      </c>
      <c r="M2329" s="10">
        <v>-19.654595610000001</v>
      </c>
      <c r="N2329" s="10">
        <v>-202.14</v>
      </c>
      <c r="O2329" s="10">
        <v>56.65</v>
      </c>
      <c r="P2329" s="11">
        <v>58.613599999999998</v>
      </c>
      <c r="Q2329" s="11">
        <v>-74.502499999999998</v>
      </c>
      <c r="R2329" s="37">
        <v>26.638252530633991</v>
      </c>
      <c r="S2329" s="16">
        <v>8.364411294619073E-2</v>
      </c>
      <c r="T2329" s="37">
        <v>11.69</v>
      </c>
      <c r="U2329" s="16">
        <v>7.7781745930520221E-3</v>
      </c>
      <c r="V2329" s="10" t="s">
        <v>4770</v>
      </c>
      <c r="W2329" s="37">
        <v>1.474</v>
      </c>
      <c r="X2329" s="16">
        <v>1.0999999999999999E-2</v>
      </c>
      <c r="Y2329" s="10" t="s">
        <v>4770</v>
      </c>
      <c r="Z2329" s="16">
        <v>9.5624713414266367</v>
      </c>
      <c r="AA2329" s="16">
        <v>0.19745730316203769</v>
      </c>
      <c r="AB2329" s="29" t="s">
        <v>8349</v>
      </c>
      <c r="AC2329" s="16">
        <v>3.7049999999999992</v>
      </c>
      <c r="AD2329" s="16">
        <v>4.6652974181717502E-2</v>
      </c>
      <c r="AE2329" s="10" t="s">
        <v>120</v>
      </c>
      <c r="AF2329" s="10" t="s">
        <v>4075</v>
      </c>
      <c r="AG2329" s="37">
        <v>3.7931739310710921E-2</v>
      </c>
      <c r="AH2329" s="16">
        <v>0.20289378150161444</v>
      </c>
      <c r="AI2329" s="10" t="s">
        <v>8349</v>
      </c>
      <c r="AJ2329" s="10" t="s">
        <v>107</v>
      </c>
      <c r="AK2329" s="16" t="s">
        <v>110</v>
      </c>
      <c r="AL2329" s="16">
        <f t="shared" si="144"/>
        <v>0.19476072322393681</v>
      </c>
      <c r="AM2329" s="16">
        <f t="shared" si="145"/>
        <v>7.3113175498265877</v>
      </c>
      <c r="AN2329" s="17">
        <f t="shared" si="146"/>
        <v>3.0449434193856186E-9</v>
      </c>
      <c r="AO2329" s="16">
        <f t="shared" si="147"/>
        <v>32.981051932353552</v>
      </c>
      <c r="AP2329" s="18">
        <v>3879.8879173081041</v>
      </c>
      <c r="AQ2329" s="18" t="s">
        <v>124</v>
      </c>
      <c r="AR2329" s="16">
        <v>0.43073944610739995</v>
      </c>
      <c r="AS2329" s="10" t="s">
        <v>74</v>
      </c>
      <c r="AT2329" s="16">
        <v>0.43215717970318901</v>
      </c>
      <c r="AU2329" s="10" t="s">
        <v>74</v>
      </c>
      <c r="AV2329" s="10" t="s">
        <v>8349</v>
      </c>
      <c r="AW2329" s="10" t="s">
        <v>8349</v>
      </c>
      <c r="AX2329" s="10" t="s">
        <v>8349</v>
      </c>
      <c r="AY2329" s="10" t="s">
        <v>8349</v>
      </c>
      <c r="AZ2329" s="10" t="s">
        <v>8349</v>
      </c>
      <c r="BA2329" s="10" t="s">
        <v>8349</v>
      </c>
    </row>
    <row r="2330" spans="1:53" s="13" customFormat="1">
      <c r="A2330" s="31">
        <v>117712</v>
      </c>
      <c r="B2330" s="10">
        <v>223778</v>
      </c>
      <c r="C2330" s="10" t="s">
        <v>5456</v>
      </c>
      <c r="D2330" s="10" t="s">
        <v>5457</v>
      </c>
      <c r="E2330" s="15" t="s">
        <v>8349</v>
      </c>
      <c r="F2330" s="10" t="s">
        <v>9437</v>
      </c>
      <c r="G2330" s="10">
        <v>3</v>
      </c>
      <c r="H2330" s="10">
        <v>4.91</v>
      </c>
      <c r="I2330" s="10" t="s">
        <v>8349</v>
      </c>
      <c r="J2330" s="10" t="s">
        <v>160</v>
      </c>
      <c r="K2330" s="10" t="s">
        <v>161</v>
      </c>
      <c r="L2330" s="10">
        <v>358.10217080000001</v>
      </c>
      <c r="M2330" s="10">
        <v>75.544486460000002</v>
      </c>
      <c r="N2330" s="10">
        <v>341.82</v>
      </c>
      <c r="O2330" s="10">
        <v>41.88</v>
      </c>
      <c r="P2330" s="11">
        <v>119.18859999999999</v>
      </c>
      <c r="Q2330" s="11">
        <v>13.1035</v>
      </c>
      <c r="R2330" s="37">
        <v>10.890873448050534</v>
      </c>
      <c r="S2330" s="16">
        <v>3.2672620344151603E-3</v>
      </c>
      <c r="T2330" s="37">
        <v>6.3810282445573394</v>
      </c>
      <c r="U2330" s="16">
        <v>1.8027756377319945E-2</v>
      </c>
      <c r="V2330" s="10" t="s">
        <v>4767</v>
      </c>
      <c r="W2330" s="37">
        <v>0.97699999999999998</v>
      </c>
      <c r="X2330" s="16">
        <v>6.0000000000000001E-3</v>
      </c>
      <c r="Y2330" s="10" t="s">
        <v>4770</v>
      </c>
      <c r="Z2330" s="16">
        <v>6.1957146867073494</v>
      </c>
      <c r="AA2330" s="16">
        <v>2.5134141282585176E-2</v>
      </c>
      <c r="AB2330" s="29" t="s">
        <v>8349</v>
      </c>
      <c r="AC2330" s="16" t="s">
        <v>8349</v>
      </c>
      <c r="AD2330" s="16" t="s">
        <v>8349</v>
      </c>
      <c r="AE2330" s="10" t="s">
        <v>8349</v>
      </c>
      <c r="AF2330" s="10" t="s">
        <v>4080</v>
      </c>
      <c r="AG2330" s="37">
        <v>0.38926766047485539</v>
      </c>
      <c r="AH2330" s="16">
        <v>0.10311025680315686</v>
      </c>
      <c r="AI2330" s="10" t="s">
        <v>4648</v>
      </c>
      <c r="AJ2330" s="10" t="s">
        <v>107</v>
      </c>
      <c r="AK2330" s="16" t="s">
        <v>108</v>
      </c>
      <c r="AL2330" s="16">
        <f t="shared" si="144"/>
        <v>0.62391318344370272</v>
      </c>
      <c r="AM2330" s="16">
        <f t="shared" si="145"/>
        <v>57.287708503800772</v>
      </c>
      <c r="AN2330" s="17">
        <f t="shared" si="146"/>
        <v>2.9671100820218452E-10</v>
      </c>
      <c r="AO2330" s="16">
        <f t="shared" si="147"/>
        <v>30.200194096385914</v>
      </c>
      <c r="AP2330" s="18">
        <v>4715</v>
      </c>
      <c r="AQ2330" s="18" t="s">
        <v>129</v>
      </c>
      <c r="AR2330" s="16">
        <v>0.93435603413994739</v>
      </c>
      <c r="AS2330" s="10" t="s">
        <v>74</v>
      </c>
      <c r="AT2330" s="16">
        <v>0.78511896467315334</v>
      </c>
      <c r="AU2330" s="10" t="s">
        <v>74</v>
      </c>
      <c r="AV2330" s="10">
        <v>4.46</v>
      </c>
      <c r="AW2330" s="10" t="s">
        <v>96</v>
      </c>
      <c r="AX2330" s="10" t="s">
        <v>8349</v>
      </c>
      <c r="AY2330" s="10" t="s">
        <v>8349</v>
      </c>
      <c r="AZ2330" s="10" t="s">
        <v>101</v>
      </c>
      <c r="BA2330" s="10" t="s">
        <v>8349</v>
      </c>
    </row>
    <row r="2331" spans="1:53" s="13" customFormat="1">
      <c r="A2331" s="31">
        <v>117779</v>
      </c>
      <c r="B2331" s="10" t="s">
        <v>8349</v>
      </c>
      <c r="C2331" s="10" t="s">
        <v>5458</v>
      </c>
      <c r="D2331" s="10" t="s">
        <v>5459</v>
      </c>
      <c r="E2331" s="15" t="s">
        <v>8349</v>
      </c>
      <c r="F2331" s="10" t="s">
        <v>9438</v>
      </c>
      <c r="G2331" s="10" t="s">
        <v>8349</v>
      </c>
      <c r="H2331" s="10" t="s">
        <v>8349</v>
      </c>
      <c r="I2331" s="10" t="s">
        <v>8349</v>
      </c>
      <c r="J2331" s="10" t="s">
        <v>162</v>
      </c>
      <c r="K2331" s="10" t="s">
        <v>163</v>
      </c>
      <c r="L2331" s="10">
        <v>358.28601674999999</v>
      </c>
      <c r="M2331" s="10">
        <v>29.01801815</v>
      </c>
      <c r="N2331" s="10">
        <v>-71.08</v>
      </c>
      <c r="O2331" s="10">
        <v>22.9</v>
      </c>
      <c r="P2331" s="11">
        <v>107.8698</v>
      </c>
      <c r="Q2331" s="11">
        <v>-32.143000000000001</v>
      </c>
      <c r="R2331" s="37">
        <v>22.517451024544023</v>
      </c>
      <c r="S2331" s="16">
        <v>7.7009682503940552E-2</v>
      </c>
      <c r="T2331" s="37">
        <v>9.75</v>
      </c>
      <c r="U2331" s="16">
        <v>2.3334523779156069E-2</v>
      </c>
      <c r="V2331" s="10" t="s">
        <v>4770</v>
      </c>
      <c r="W2331" s="37">
        <v>1.357</v>
      </c>
      <c r="X2331" s="16">
        <v>3.3000000000000002E-2</v>
      </c>
      <c r="Y2331" s="10" t="s">
        <v>4770</v>
      </c>
      <c r="Z2331" s="16">
        <v>7.9874038658683792</v>
      </c>
      <c r="AA2331" s="16">
        <v>0.19734879806502637</v>
      </c>
      <c r="AB2331" s="29" t="s">
        <v>8349</v>
      </c>
      <c r="AC2331" s="16">
        <v>3.3579999999999997</v>
      </c>
      <c r="AD2331" s="16">
        <v>3.3473870406632099E-2</v>
      </c>
      <c r="AE2331" s="10" t="s">
        <v>120</v>
      </c>
      <c r="AF2331" s="10" t="s">
        <v>4075</v>
      </c>
      <c r="AG2331" s="37">
        <v>0.12678558741209178</v>
      </c>
      <c r="AH2331" s="16">
        <v>0.20016755006171844</v>
      </c>
      <c r="AI2331" s="10" t="s">
        <v>8349</v>
      </c>
      <c r="AJ2331" s="10" t="s">
        <v>107</v>
      </c>
      <c r="AK2331" s="16" t="s">
        <v>108</v>
      </c>
      <c r="AL2331" s="16">
        <f t="shared" si="144"/>
        <v>0.35606963843059097</v>
      </c>
      <c r="AM2331" s="16">
        <f t="shared" si="145"/>
        <v>15.813052642702544</v>
      </c>
      <c r="AN2331" s="17">
        <f t="shared" si="146"/>
        <v>9.1098682711142721E-10</v>
      </c>
      <c r="AO2331" s="16">
        <f t="shared" si="147"/>
        <v>32.351219757222225</v>
      </c>
      <c r="AP2331" s="18">
        <v>4095.7219428271328</v>
      </c>
      <c r="AQ2331" s="18" t="s">
        <v>124</v>
      </c>
      <c r="AR2331" s="16">
        <v>0.70668462087190065</v>
      </c>
      <c r="AS2331" s="10" t="s">
        <v>74</v>
      </c>
      <c r="AT2331" s="16">
        <v>0.58886795260809977</v>
      </c>
      <c r="AU2331" s="10" t="s">
        <v>74</v>
      </c>
      <c r="AV2331" s="10" t="s">
        <v>8349</v>
      </c>
      <c r="AW2331" s="10" t="s">
        <v>8349</v>
      </c>
      <c r="AX2331" s="10" t="s">
        <v>8349</v>
      </c>
      <c r="AY2331" s="10" t="s">
        <v>8349</v>
      </c>
      <c r="AZ2331" s="10" t="s">
        <v>101</v>
      </c>
      <c r="BA2331" s="10" t="s">
        <v>8349</v>
      </c>
    </row>
    <row r="2332" spans="1:53" s="13" customFormat="1">
      <c r="A2332" s="31">
        <v>117795</v>
      </c>
      <c r="B2332" s="10" t="s">
        <v>8349</v>
      </c>
      <c r="C2332" s="10" t="s">
        <v>5460</v>
      </c>
      <c r="D2332" s="10" t="s">
        <v>8349</v>
      </c>
      <c r="E2332" s="15" t="s">
        <v>8349</v>
      </c>
      <c r="F2332" s="10" t="s">
        <v>8349</v>
      </c>
      <c r="G2332" s="10" t="s">
        <v>8349</v>
      </c>
      <c r="H2332" s="10" t="s">
        <v>8349</v>
      </c>
      <c r="I2332" s="10" t="s">
        <v>8349</v>
      </c>
      <c r="J2332" s="10" t="s">
        <v>164</v>
      </c>
      <c r="K2332" s="10" t="s">
        <v>165</v>
      </c>
      <c r="L2332" s="10">
        <v>358.33229562999998</v>
      </c>
      <c r="M2332" s="10">
        <v>59.945031649999997</v>
      </c>
      <c r="N2332" s="10">
        <v>84.79</v>
      </c>
      <c r="O2332" s="10">
        <v>30.56</v>
      </c>
      <c r="P2332" s="11">
        <v>115.71</v>
      </c>
      <c r="Q2332" s="11">
        <v>-2.1093999999999999</v>
      </c>
      <c r="R2332" s="37">
        <v>25.588536335721599</v>
      </c>
      <c r="S2332" s="16">
        <v>4.2988741044012284E-2</v>
      </c>
      <c r="T2332" s="37">
        <v>10.412677057500002</v>
      </c>
      <c r="U2332" s="16">
        <v>8.5428332536694171E-2</v>
      </c>
      <c r="V2332" s="10" t="s">
        <v>4767</v>
      </c>
      <c r="W2332" s="37">
        <v>1.21</v>
      </c>
      <c r="X2332" s="16">
        <v>1.4999999999999999E-2</v>
      </c>
      <c r="Y2332" s="10" t="s">
        <v>4770</v>
      </c>
      <c r="Z2332" s="16">
        <v>8.3724498327336789</v>
      </c>
      <c r="AA2332" s="16">
        <v>0.18084309676797083</v>
      </c>
      <c r="AB2332" s="29" t="s">
        <v>8349</v>
      </c>
      <c r="AC2332" s="16">
        <v>2.900677057500002</v>
      </c>
      <c r="AD2332" s="16">
        <v>8.7738247076175391E-2</v>
      </c>
      <c r="AE2332" s="10" t="s">
        <v>120</v>
      </c>
      <c r="AF2332" s="10" t="s">
        <v>4075</v>
      </c>
      <c r="AG2332" s="37">
        <v>7.0785069872021406E-2</v>
      </c>
      <c r="AH2332" s="16">
        <v>0.20100304885406503</v>
      </c>
      <c r="AI2332" s="10" t="s">
        <v>4645</v>
      </c>
      <c r="AJ2332" s="10" t="s">
        <v>107</v>
      </c>
      <c r="AK2332" s="16" t="s">
        <v>108</v>
      </c>
      <c r="AL2332" s="16">
        <f t="shared" si="144"/>
        <v>0.26605463700529897</v>
      </c>
      <c r="AM2332" s="16">
        <f t="shared" si="145"/>
        <v>10.397415214167083</v>
      </c>
      <c r="AN2332" s="17">
        <f t="shared" si="146"/>
        <v>1.6317000210471316E-9</v>
      </c>
      <c r="AO2332" s="16">
        <f t="shared" si="147"/>
        <v>32.381076259658116</v>
      </c>
      <c r="AP2332" s="18">
        <v>4417.9571379691461</v>
      </c>
      <c r="AQ2332" s="18" t="s">
        <v>124</v>
      </c>
      <c r="AR2332" s="16">
        <v>0.45381564371839245</v>
      </c>
      <c r="AS2332" s="10" t="s">
        <v>74</v>
      </c>
      <c r="AT2332" s="16">
        <v>0.50712292937936587</v>
      </c>
      <c r="AU2332" s="10" t="s">
        <v>74</v>
      </c>
      <c r="AV2332" s="10" t="s">
        <v>8349</v>
      </c>
      <c r="AW2332" s="10" t="s">
        <v>8349</v>
      </c>
      <c r="AX2332" s="10" t="s">
        <v>8349</v>
      </c>
      <c r="AY2332" s="10" t="s">
        <v>8349</v>
      </c>
      <c r="AZ2332" s="10" t="s">
        <v>8349</v>
      </c>
      <c r="BA2332" s="10" t="s">
        <v>8349</v>
      </c>
    </row>
    <row r="2333" spans="1:53" s="13" customFormat="1">
      <c r="A2333" s="31">
        <v>117815</v>
      </c>
      <c r="B2333" s="10">
        <v>223913</v>
      </c>
      <c r="C2333" s="10" t="s">
        <v>8349</v>
      </c>
      <c r="D2333" s="10" t="s">
        <v>8349</v>
      </c>
      <c r="E2333" s="15" t="s">
        <v>8349</v>
      </c>
      <c r="F2333" s="10" t="s">
        <v>9439</v>
      </c>
      <c r="G2333" s="10" t="s">
        <v>8349</v>
      </c>
      <c r="H2333" s="10" t="s">
        <v>8349</v>
      </c>
      <c r="I2333" s="10" t="s">
        <v>8349</v>
      </c>
      <c r="J2333" s="10" t="s">
        <v>166</v>
      </c>
      <c r="K2333" s="10" t="s">
        <v>167</v>
      </c>
      <c r="L2333" s="10">
        <v>358.41641808999998</v>
      </c>
      <c r="M2333" s="10">
        <v>-65.947341640000005</v>
      </c>
      <c r="N2333" s="10">
        <v>-42.03</v>
      </c>
      <c r="O2333" s="10">
        <v>85.46</v>
      </c>
      <c r="P2333" s="11">
        <v>312.05919999999998</v>
      </c>
      <c r="Q2333" s="11">
        <v>-50.1447</v>
      </c>
      <c r="R2333" s="37">
        <v>25.59508574353724</v>
      </c>
      <c r="S2333" s="16">
        <v>1.1005886869721013E-2</v>
      </c>
      <c r="T2333" s="37">
        <v>6.6478142188799998</v>
      </c>
      <c r="U2333" s="16">
        <v>1.8027756377319945E-2</v>
      </c>
      <c r="V2333" s="10" t="s">
        <v>4767</v>
      </c>
      <c r="W2333" s="37">
        <v>0.58899999999999997</v>
      </c>
      <c r="X2333" s="16">
        <v>1E-3</v>
      </c>
      <c r="Y2333" s="10" t="s">
        <v>4770</v>
      </c>
      <c r="Z2333" s="16">
        <v>4.6070312750039228</v>
      </c>
      <c r="AA2333" s="16">
        <v>4.2059223783964761E-2</v>
      </c>
      <c r="AB2333" s="29" t="s">
        <v>8349</v>
      </c>
      <c r="AC2333" s="16">
        <v>1.4158142188799996</v>
      </c>
      <c r="AD2333" s="16">
        <v>2.9223278392404912E-2</v>
      </c>
      <c r="AE2333" s="10" t="s">
        <v>120</v>
      </c>
      <c r="AF2333" s="10" t="s">
        <v>4075</v>
      </c>
      <c r="AG2333" s="37">
        <v>1.2738622391959149</v>
      </c>
      <c r="AH2333" s="16">
        <v>5.1215020309569599E-2</v>
      </c>
      <c r="AI2333" s="10" t="s">
        <v>4344</v>
      </c>
      <c r="AJ2333" s="10" t="s">
        <v>107</v>
      </c>
      <c r="AK2333" s="16" t="s">
        <v>109</v>
      </c>
      <c r="AL2333" s="16">
        <f t="shared" si="144"/>
        <v>1.1286550576663867</v>
      </c>
      <c r="AM2333" s="16">
        <f t="shared" si="145"/>
        <v>44.096553103025734</v>
      </c>
      <c r="AN2333" s="17">
        <f t="shared" si="146"/>
        <v>9.0669144940590841E-11</v>
      </c>
      <c r="AO2333" s="16">
        <f t="shared" si="147"/>
        <v>31.754165418590524</v>
      </c>
      <c r="AP2333" s="18">
        <v>5949</v>
      </c>
      <c r="AQ2333" s="18" t="s">
        <v>129</v>
      </c>
      <c r="AR2333" s="16">
        <v>1.0617564807498252</v>
      </c>
      <c r="AS2333" s="10" t="s">
        <v>74</v>
      </c>
      <c r="AT2333" s="16">
        <v>1.0640314823755064</v>
      </c>
      <c r="AU2333" s="10" t="s">
        <v>74</v>
      </c>
      <c r="AV2333" s="10">
        <v>4.41</v>
      </c>
      <c r="AW2333" s="10" t="s">
        <v>96</v>
      </c>
      <c r="AX2333" s="10" t="s">
        <v>8349</v>
      </c>
      <c r="AY2333" s="10" t="s">
        <v>8349</v>
      </c>
      <c r="AZ2333" s="10" t="s">
        <v>101</v>
      </c>
      <c r="BA2333" s="10" t="s">
        <v>8349</v>
      </c>
    </row>
    <row r="2334" spans="1:53" s="13" customFormat="1">
      <c r="A2334" s="31">
        <v>117828</v>
      </c>
      <c r="B2334" s="10">
        <v>223889</v>
      </c>
      <c r="C2334" s="10" t="s">
        <v>5461</v>
      </c>
      <c r="D2334" s="10" t="s">
        <v>8349</v>
      </c>
      <c r="E2334" s="15" t="s">
        <v>8349</v>
      </c>
      <c r="F2334" s="10" t="s">
        <v>8349</v>
      </c>
      <c r="G2334" s="10" t="s">
        <v>8349</v>
      </c>
      <c r="H2334" s="10" t="s">
        <v>8349</v>
      </c>
      <c r="I2334" s="10" t="s">
        <v>8349</v>
      </c>
      <c r="J2334" s="10" t="s">
        <v>168</v>
      </c>
      <c r="K2334" s="10" t="s">
        <v>169</v>
      </c>
      <c r="L2334" s="10">
        <v>358.45641119999999</v>
      </c>
      <c r="M2334" s="10">
        <v>-75.631610240000001</v>
      </c>
      <c r="N2334" s="10">
        <v>242.96</v>
      </c>
      <c r="O2334" s="10">
        <v>-378.18</v>
      </c>
      <c r="P2334" s="11">
        <v>307.62099999999998</v>
      </c>
      <c r="Q2334" s="11">
        <v>-40.967799999999997</v>
      </c>
      <c r="R2334" s="37">
        <v>9.9930048965723994</v>
      </c>
      <c r="S2334" s="16">
        <v>1.0492655141401021E-2</v>
      </c>
      <c r="T2334" s="37">
        <v>9.99</v>
      </c>
      <c r="U2334" s="16">
        <v>2.8284271247461901E-3</v>
      </c>
      <c r="V2334" s="10" t="s">
        <v>4770</v>
      </c>
      <c r="W2334" s="37">
        <v>1.466</v>
      </c>
      <c r="X2334" s="16">
        <v>4.0000000000000001E-3</v>
      </c>
      <c r="Y2334" s="10" t="s">
        <v>4770</v>
      </c>
      <c r="Z2334" s="16">
        <v>9.9915194989240632</v>
      </c>
      <c r="AA2334" s="16">
        <v>2.5733316071480772E-2</v>
      </c>
      <c r="AB2334" s="29" t="s">
        <v>8349</v>
      </c>
      <c r="AC2334" s="16">
        <v>4.4409999999999998</v>
      </c>
      <c r="AD2334" s="16">
        <v>2.7147743920996455E-2</v>
      </c>
      <c r="AE2334" s="10" t="s">
        <v>120</v>
      </c>
      <c r="AF2334" s="10" t="s">
        <v>4075</v>
      </c>
      <c r="AG2334" s="37">
        <v>4.3902801576077587E-2</v>
      </c>
      <c r="AH2334" s="16">
        <v>9.3606642691823588E-2</v>
      </c>
      <c r="AI2334" s="10" t="s">
        <v>4203</v>
      </c>
      <c r="AJ2334" s="10" t="s">
        <v>107</v>
      </c>
      <c r="AK2334" s="22" t="s">
        <v>110</v>
      </c>
      <c r="AL2334" s="16">
        <f t="shared" si="144"/>
        <v>0.20952995388745158</v>
      </c>
      <c r="AM2334" s="16">
        <f t="shared" si="145"/>
        <v>20.967662485517277</v>
      </c>
      <c r="AN2334" s="17">
        <f t="shared" si="146"/>
        <v>2.6308116077707295E-9</v>
      </c>
      <c r="AO2334" s="16">
        <f t="shared" si="147"/>
        <v>31.439775626493287</v>
      </c>
      <c r="AP2334" s="18">
        <v>3498.2011028737234</v>
      </c>
      <c r="AQ2334" s="18" t="s">
        <v>124</v>
      </c>
      <c r="AR2334" s="16">
        <v>0.57004376389562339</v>
      </c>
      <c r="AS2334" s="10" t="s">
        <v>74</v>
      </c>
      <c r="AT2334" s="16">
        <v>0.44866385736905584</v>
      </c>
      <c r="AU2334" s="10" t="s">
        <v>74</v>
      </c>
      <c r="AV2334" s="10" t="s">
        <v>8349</v>
      </c>
      <c r="AW2334" s="10" t="s">
        <v>8349</v>
      </c>
      <c r="AX2334" s="10" t="s">
        <v>8349</v>
      </c>
      <c r="AY2334" s="10" t="s">
        <v>8349</v>
      </c>
      <c r="AZ2334" s="10" t="s">
        <v>8349</v>
      </c>
      <c r="BA2334" s="10" t="s">
        <v>8349</v>
      </c>
    </row>
    <row r="2335" spans="1:53" s="13" customFormat="1">
      <c r="A2335" s="31">
        <v>117880</v>
      </c>
      <c r="B2335" s="10">
        <v>224022</v>
      </c>
      <c r="C2335" s="10" t="s">
        <v>5462</v>
      </c>
      <c r="D2335" s="10" t="s">
        <v>8349</v>
      </c>
      <c r="E2335" s="15" t="s">
        <v>8349</v>
      </c>
      <c r="F2335" s="10" t="s">
        <v>8349</v>
      </c>
      <c r="G2335" s="10" t="s">
        <v>8349</v>
      </c>
      <c r="H2335" s="10" t="s">
        <v>8349</v>
      </c>
      <c r="I2335" s="10" t="s">
        <v>8349</v>
      </c>
      <c r="J2335" s="10" t="s">
        <v>170</v>
      </c>
      <c r="K2335" s="10" t="s">
        <v>171</v>
      </c>
      <c r="L2335" s="10">
        <v>358.65975185999997</v>
      </c>
      <c r="M2335" s="10">
        <v>-40.300136539999997</v>
      </c>
      <c r="N2335" s="10">
        <v>367.44</v>
      </c>
      <c r="O2335" s="10">
        <v>30.51</v>
      </c>
      <c r="P2335" s="11">
        <v>341.04349999999999</v>
      </c>
      <c r="Q2335" s="11">
        <v>-72.354900000000001</v>
      </c>
      <c r="R2335" s="37">
        <v>27.700831024930746</v>
      </c>
      <c r="S2335" s="16">
        <v>1.1080332409972299E-2</v>
      </c>
      <c r="T2335" s="37">
        <v>6.0125172899993595</v>
      </c>
      <c r="U2335" s="16">
        <v>1.6643316977093238E-2</v>
      </c>
      <c r="V2335" s="10" t="s">
        <v>4767</v>
      </c>
      <c r="W2335" s="37">
        <v>0.57199999999999995</v>
      </c>
      <c r="X2335" s="16">
        <v>2E-3</v>
      </c>
      <c r="Y2335" s="10" t="s">
        <v>4770</v>
      </c>
      <c r="Z2335" s="16">
        <v>3.800053299527649</v>
      </c>
      <c r="AA2335" s="16">
        <v>4.0838245944416762E-2</v>
      </c>
      <c r="AB2335" s="29" t="s">
        <v>8349</v>
      </c>
      <c r="AC2335" s="16">
        <v>1.3515172899993599</v>
      </c>
      <c r="AD2335" s="16">
        <v>2.3086792761230393E-2</v>
      </c>
      <c r="AE2335" s="10" t="s">
        <v>120</v>
      </c>
      <c r="AF2335" s="10" t="s">
        <v>4075</v>
      </c>
      <c r="AG2335" s="37">
        <v>2.6526112364059067</v>
      </c>
      <c r="AH2335" s="16">
        <v>4.6912283378840902E-2</v>
      </c>
      <c r="AI2335" s="10" t="s">
        <v>4344</v>
      </c>
      <c r="AJ2335" s="10" t="s">
        <v>107</v>
      </c>
      <c r="AK2335" s="16" t="s">
        <v>109</v>
      </c>
      <c r="AL2335" s="16">
        <f t="shared" si="144"/>
        <v>1.6286838970180515</v>
      </c>
      <c r="AM2335" s="16">
        <f t="shared" si="145"/>
        <v>58.795488682351667</v>
      </c>
      <c r="AN2335" s="17">
        <f t="shared" si="146"/>
        <v>4.3542000582224034E-11</v>
      </c>
      <c r="AO2335" s="16">
        <f t="shared" si="147"/>
        <v>31.915246341818417</v>
      </c>
      <c r="AP2335" s="18">
        <v>6017</v>
      </c>
      <c r="AQ2335" s="18" t="s">
        <v>129</v>
      </c>
      <c r="AR2335" s="16">
        <v>1.4977123322331312</v>
      </c>
      <c r="AS2335" s="10" t="s">
        <v>74</v>
      </c>
      <c r="AT2335" s="16">
        <v>1.2842047078175958</v>
      </c>
      <c r="AU2335" s="10" t="s">
        <v>74</v>
      </c>
      <c r="AV2335" s="10">
        <v>4.21</v>
      </c>
      <c r="AW2335" s="10" t="s">
        <v>96</v>
      </c>
      <c r="AX2335" s="10" t="s">
        <v>8349</v>
      </c>
      <c r="AY2335" s="10" t="s">
        <v>8349</v>
      </c>
      <c r="AZ2335" s="10" t="s">
        <v>102</v>
      </c>
      <c r="BA2335" s="10" t="s">
        <v>8349</v>
      </c>
    </row>
    <row r="2336" spans="1:53" s="13" customFormat="1">
      <c r="A2336" s="31">
        <v>117886</v>
      </c>
      <c r="B2336" s="10" t="s">
        <v>8349</v>
      </c>
      <c r="C2336" s="10" t="s">
        <v>5463</v>
      </c>
      <c r="D2336" s="10" t="s">
        <v>5241</v>
      </c>
      <c r="E2336" s="15" t="s">
        <v>8349</v>
      </c>
      <c r="F2336" s="10" t="s">
        <v>8349</v>
      </c>
      <c r="G2336" s="10" t="s">
        <v>8349</v>
      </c>
      <c r="H2336" s="10" t="s">
        <v>8349</v>
      </c>
      <c r="I2336" s="10" t="s">
        <v>8349</v>
      </c>
      <c r="J2336" s="10" t="s">
        <v>172</v>
      </c>
      <c r="K2336" s="10" t="s">
        <v>173</v>
      </c>
      <c r="L2336" s="10">
        <v>358.69304606999998</v>
      </c>
      <c r="M2336" s="10">
        <v>-21.77482015</v>
      </c>
      <c r="N2336" s="10">
        <v>-42.92</v>
      </c>
      <c r="O2336" s="10">
        <v>128.47999999999999</v>
      </c>
      <c r="P2336" s="11">
        <v>52.418199999999999</v>
      </c>
      <c r="Q2336" s="11">
        <v>-76.049400000000006</v>
      </c>
      <c r="R2336" s="37">
        <v>24.2600679281902</v>
      </c>
      <c r="S2336" s="16">
        <v>6.4046579330422126E-2</v>
      </c>
      <c r="T2336" s="37">
        <v>10.808999999999999</v>
      </c>
      <c r="U2336" s="16">
        <v>1.2E-2</v>
      </c>
      <c r="V2336" s="10" t="s">
        <v>4769</v>
      </c>
      <c r="W2336" s="37">
        <v>1.4590000000000001</v>
      </c>
      <c r="X2336" s="16">
        <v>8.3999999999999995E-3</v>
      </c>
      <c r="Y2336" s="10" t="s">
        <v>4769</v>
      </c>
      <c r="Z2336" s="16">
        <v>8.884539937215969</v>
      </c>
      <c r="AA2336" s="16">
        <v>0.15572882067664295</v>
      </c>
      <c r="AB2336" s="29" t="s">
        <v>8349</v>
      </c>
      <c r="AC2336" s="16">
        <v>3.6830000000000007</v>
      </c>
      <c r="AD2336" s="16">
        <v>3.5220732530712645E-2</v>
      </c>
      <c r="AE2336" s="10" t="s">
        <v>125</v>
      </c>
      <c r="AF2336" s="10" t="s">
        <v>4075</v>
      </c>
      <c r="AG2336" s="37">
        <v>7.0213582218605339E-2</v>
      </c>
      <c r="AH2336" s="16">
        <v>0.15966203552923286</v>
      </c>
      <c r="AI2336" s="10" t="s">
        <v>4603</v>
      </c>
      <c r="AJ2336" s="10" t="s">
        <v>107</v>
      </c>
      <c r="AK2336" s="22" t="s">
        <v>110</v>
      </c>
      <c r="AL2336" s="16">
        <f t="shared" si="144"/>
        <v>0.26497845614050464</v>
      </c>
      <c r="AM2336" s="16">
        <f t="shared" si="145"/>
        <v>10.922411962111601</v>
      </c>
      <c r="AN2336" s="17">
        <f t="shared" si="146"/>
        <v>1.6449808762127875E-9</v>
      </c>
      <c r="AO2336" s="16">
        <f t="shared" si="147"/>
        <v>32.768597866478835</v>
      </c>
      <c r="AP2336" s="18">
        <v>3892.8799878530281</v>
      </c>
      <c r="AQ2336" s="18" t="s">
        <v>124</v>
      </c>
      <c r="AR2336" s="16">
        <v>0.58213024140945779</v>
      </c>
      <c r="AS2336" s="10" t="s">
        <v>74</v>
      </c>
      <c r="AT2336" s="16">
        <v>0.50606994571628239</v>
      </c>
      <c r="AU2336" s="10" t="s">
        <v>74</v>
      </c>
      <c r="AV2336" s="10" t="s">
        <v>8349</v>
      </c>
      <c r="AW2336" s="10" t="s">
        <v>8349</v>
      </c>
      <c r="AX2336" s="10" t="s">
        <v>8349</v>
      </c>
      <c r="AY2336" s="10" t="s">
        <v>8349</v>
      </c>
      <c r="AZ2336" s="10" t="s">
        <v>8349</v>
      </c>
      <c r="BA2336" s="10" t="s">
        <v>8349</v>
      </c>
    </row>
    <row r="2337" spans="1:53" s="13" customFormat="1">
      <c r="A2337" s="31">
        <v>117946</v>
      </c>
      <c r="B2337" s="10">
        <v>224129</v>
      </c>
      <c r="C2337" s="10" t="s">
        <v>5242</v>
      </c>
      <c r="D2337" s="10" t="s">
        <v>5243</v>
      </c>
      <c r="E2337" s="15" t="s">
        <v>8349</v>
      </c>
      <c r="F2337" s="10" t="s">
        <v>8349</v>
      </c>
      <c r="G2337" s="10" t="s">
        <v>8349</v>
      </c>
      <c r="H2337" s="10" t="s">
        <v>8349</v>
      </c>
      <c r="I2337" s="10" t="s">
        <v>8349</v>
      </c>
      <c r="J2337" s="10" t="s">
        <v>174</v>
      </c>
      <c r="K2337" s="10" t="s">
        <v>175</v>
      </c>
      <c r="L2337" s="10">
        <v>358.8602775</v>
      </c>
      <c r="M2337" s="10">
        <v>22.193643659999999</v>
      </c>
      <c r="N2337" s="10">
        <v>204.81</v>
      </c>
      <c r="O2337" s="10">
        <v>-148.28</v>
      </c>
      <c r="P2337" s="11">
        <v>106.2163</v>
      </c>
      <c r="Q2337" s="11">
        <v>-38.853700000000003</v>
      </c>
      <c r="R2337" s="37">
        <v>25.575447570332479</v>
      </c>
      <c r="S2337" s="16">
        <v>2.4808184143222504E-2</v>
      </c>
      <c r="T2337" s="37">
        <v>8.77</v>
      </c>
      <c r="U2337" s="16">
        <v>1.4142135623730949E-2</v>
      </c>
      <c r="V2337" s="10" t="s">
        <v>4770</v>
      </c>
      <c r="W2337" s="37">
        <v>1.02</v>
      </c>
      <c r="X2337" s="16">
        <v>0.02</v>
      </c>
      <c r="Y2337" s="10" t="s">
        <v>4770</v>
      </c>
      <c r="Z2337" s="16">
        <v>6.7308837869793345</v>
      </c>
      <c r="AA2337" s="16">
        <v>6.8691896234711614E-2</v>
      </c>
      <c r="AB2337" s="29" t="s">
        <v>8349</v>
      </c>
      <c r="AC2337" s="16">
        <v>2.5739999999999998</v>
      </c>
      <c r="AD2337" s="16">
        <v>2.2891046284519191E-2</v>
      </c>
      <c r="AE2337" s="10" t="s">
        <v>120</v>
      </c>
      <c r="AF2337" s="10" t="s">
        <v>4075</v>
      </c>
      <c r="AG2337" s="37">
        <v>0.26435939612319215</v>
      </c>
      <c r="AH2337" s="16">
        <v>7.2405639340595476E-2</v>
      </c>
      <c r="AI2337" s="10" t="s">
        <v>4332</v>
      </c>
      <c r="AJ2337" s="10" t="s">
        <v>107</v>
      </c>
      <c r="AK2337" s="16" t="s">
        <v>57</v>
      </c>
      <c r="AL2337" s="16">
        <f t="shared" si="144"/>
        <v>0.51415892107712391</v>
      </c>
      <c r="AM2337" s="16">
        <f t="shared" si="145"/>
        <v>20.103613814115544</v>
      </c>
      <c r="AN2337" s="17">
        <f t="shared" si="146"/>
        <v>4.3690521953748413E-10</v>
      </c>
      <c r="AO2337" s="16">
        <f t="shared" si="147"/>
        <v>32.169031917278566</v>
      </c>
      <c r="AP2337" s="18">
        <v>4678.9224185556068</v>
      </c>
      <c r="AQ2337" s="18" t="s">
        <v>124</v>
      </c>
      <c r="AR2337" s="16">
        <v>0.78191098311979346</v>
      </c>
      <c r="AS2337" s="10" t="s">
        <v>74</v>
      </c>
      <c r="AT2337" s="16">
        <v>0.71095941201313184</v>
      </c>
      <c r="AU2337" s="10" t="s">
        <v>74</v>
      </c>
      <c r="AV2337" s="10" t="s">
        <v>8349</v>
      </c>
      <c r="AW2337" s="10" t="s">
        <v>8349</v>
      </c>
      <c r="AX2337" s="10" t="s">
        <v>8349</v>
      </c>
      <c r="AY2337" s="10" t="s">
        <v>8349</v>
      </c>
      <c r="AZ2337" s="10" t="s">
        <v>101</v>
      </c>
      <c r="BA2337" s="10" t="s">
        <v>8349</v>
      </c>
    </row>
    <row r="2338" spans="1:53" s="13" customFormat="1">
      <c r="A2338" s="32">
        <v>117966</v>
      </c>
      <c r="B2338" s="10" t="s">
        <v>8349</v>
      </c>
      <c r="C2338" s="10" t="s">
        <v>8349</v>
      </c>
      <c r="D2338" s="10" t="s">
        <v>8349</v>
      </c>
      <c r="E2338" s="15" t="s">
        <v>8349</v>
      </c>
      <c r="F2338" s="10" t="s">
        <v>8349</v>
      </c>
      <c r="G2338" s="10" t="s">
        <v>8349</v>
      </c>
      <c r="H2338" s="10" t="s">
        <v>8349</v>
      </c>
      <c r="I2338" s="10" t="s">
        <v>8349</v>
      </c>
      <c r="J2338" s="10" t="s">
        <v>4762</v>
      </c>
      <c r="K2338" s="10" t="s">
        <v>4763</v>
      </c>
      <c r="L2338" s="10">
        <v>358.91691016999999</v>
      </c>
      <c r="M2338" s="10">
        <v>-6.1416221899999996</v>
      </c>
      <c r="N2338" s="10">
        <v>-476.09</v>
      </c>
      <c r="O2338" s="10">
        <v>-391.03</v>
      </c>
      <c r="P2338" s="11">
        <v>88.139899999999997</v>
      </c>
      <c r="Q2338" s="11">
        <v>-65.174899999999994</v>
      </c>
      <c r="R2338" s="37">
        <v>18.597731076808628</v>
      </c>
      <c r="S2338" s="16">
        <v>5.3561465501208848E-2</v>
      </c>
      <c r="T2338" s="37">
        <v>11.14</v>
      </c>
      <c r="U2338" s="16">
        <v>3.5355339059327372E-3</v>
      </c>
      <c r="V2338" s="10" t="s">
        <v>4770</v>
      </c>
      <c r="W2338" s="37">
        <v>1.4650000000000001</v>
      </c>
      <c r="X2338" s="16">
        <v>5.0000000000000001E-3</v>
      </c>
      <c r="Y2338" s="10" t="s">
        <v>4770</v>
      </c>
      <c r="Z2338" s="16">
        <v>9.7927001823855981</v>
      </c>
      <c r="AA2338" s="16">
        <v>0.12307346192505619</v>
      </c>
      <c r="AB2338" s="29" t="s">
        <v>8349</v>
      </c>
      <c r="AC2338" s="16">
        <v>4.4250000000000007</v>
      </c>
      <c r="AD2338" s="16">
        <v>2.4259018941416407E-2</v>
      </c>
      <c r="AE2338" s="10" t="s">
        <v>120</v>
      </c>
      <c r="AF2338" s="10" t="s">
        <v>4075</v>
      </c>
      <c r="AG2338" s="37">
        <v>5.2057633052493585E-2</v>
      </c>
      <c r="AH2338" s="16">
        <v>0.15246992172300167</v>
      </c>
      <c r="AI2338" s="10" t="s">
        <v>4204</v>
      </c>
      <c r="AJ2338" s="16" t="s">
        <v>8349</v>
      </c>
      <c r="AK2338" s="16" t="s">
        <v>8349</v>
      </c>
      <c r="AL2338" s="16">
        <f t="shared" si="144"/>
        <v>0.22816141885185931</v>
      </c>
      <c r="AM2338" s="16">
        <f t="shared" si="145"/>
        <v>12.268239491664476</v>
      </c>
      <c r="AN2338" s="17">
        <f t="shared" si="146"/>
        <v>2.2186948047279206E-9</v>
      </c>
      <c r="AO2338" s="16">
        <f t="shared" si="147"/>
        <v>32.774756083917858</v>
      </c>
      <c r="AP2338" s="18">
        <v>3505.4054833380378</v>
      </c>
      <c r="AQ2338" s="18" t="s">
        <v>143</v>
      </c>
      <c r="AR2338" s="16">
        <v>0.61818336161724763</v>
      </c>
      <c r="AS2338" s="10" t="s">
        <v>74</v>
      </c>
      <c r="AT2338" s="16">
        <v>0.46869836707589507</v>
      </c>
      <c r="AU2338" s="10" t="s">
        <v>74</v>
      </c>
      <c r="AV2338" s="10" t="s">
        <v>8349</v>
      </c>
      <c r="AW2338" s="10" t="s">
        <v>8349</v>
      </c>
      <c r="AX2338" s="10" t="s">
        <v>8349</v>
      </c>
      <c r="AY2338" s="10" t="s">
        <v>8349</v>
      </c>
      <c r="AZ2338" s="10" t="s">
        <v>8349</v>
      </c>
      <c r="BA2338" s="10" t="s">
        <v>8349</v>
      </c>
    </row>
    <row r="2339" spans="1:53" s="13" customFormat="1">
      <c r="A2339" s="31">
        <v>118008</v>
      </c>
      <c r="B2339" s="10">
        <v>224228</v>
      </c>
      <c r="C2339" s="10" t="s">
        <v>5244</v>
      </c>
      <c r="D2339" s="10" t="s">
        <v>5245</v>
      </c>
      <c r="E2339" s="15" t="s">
        <v>8349</v>
      </c>
      <c r="F2339" s="10" t="s">
        <v>8349</v>
      </c>
      <c r="G2339" s="10" t="s">
        <v>8349</v>
      </c>
      <c r="H2339" s="10" t="s">
        <v>8349</v>
      </c>
      <c r="I2339" s="10" t="s">
        <v>8349</v>
      </c>
      <c r="J2339" s="10" t="s">
        <v>176</v>
      </c>
      <c r="K2339" s="10" t="s">
        <v>177</v>
      </c>
      <c r="L2339" s="10">
        <v>359.04382588999999</v>
      </c>
      <c r="M2339" s="10">
        <v>-39.051884190000003</v>
      </c>
      <c r="N2339" s="10">
        <v>205.9</v>
      </c>
      <c r="O2339" s="10">
        <v>-185.07</v>
      </c>
      <c r="P2339" s="11">
        <v>343.46789999999999</v>
      </c>
      <c r="Q2339" s="11">
        <v>-73.421199999999999</v>
      </c>
      <c r="R2339" s="37">
        <v>21.968365553602812</v>
      </c>
      <c r="S2339" s="16">
        <v>2.0430579964850613E-2</v>
      </c>
      <c r="T2339" s="37">
        <v>8.24</v>
      </c>
      <c r="U2339" s="16">
        <v>1.414213562373095E-3</v>
      </c>
      <c r="V2339" s="10" t="s">
        <v>4770</v>
      </c>
      <c r="W2339" s="37">
        <v>0.97299999999999998</v>
      </c>
      <c r="X2339" s="16">
        <v>2E-3</v>
      </c>
      <c r="Y2339" s="10" t="s">
        <v>4770</v>
      </c>
      <c r="Z2339" s="16">
        <v>6.5310112669350735</v>
      </c>
      <c r="AA2339" s="16">
        <v>4.6238118749410084E-2</v>
      </c>
      <c r="AB2339" s="29" t="s">
        <v>8349</v>
      </c>
      <c r="AC2339" s="16">
        <v>2.3330000000000002</v>
      </c>
      <c r="AD2339" s="16">
        <v>2.3043437243605823E-2</v>
      </c>
      <c r="AE2339" s="10" t="s">
        <v>120</v>
      </c>
      <c r="AF2339" s="10" t="s">
        <v>4075</v>
      </c>
      <c r="AG2339" s="37">
        <v>0.28123011111321783</v>
      </c>
      <c r="AH2339" s="16">
        <v>5.1662013370411222E-2</v>
      </c>
      <c r="AI2339" s="10" t="s">
        <v>4648</v>
      </c>
      <c r="AJ2339" s="10" t="s">
        <v>107</v>
      </c>
      <c r="AK2339" s="16" t="s">
        <v>57</v>
      </c>
      <c r="AL2339" s="16">
        <f t="shared" si="144"/>
        <v>0.53031133413610709</v>
      </c>
      <c r="AM2339" s="16">
        <f t="shared" si="145"/>
        <v>24.139771929875597</v>
      </c>
      <c r="AN2339" s="17">
        <f t="shared" si="146"/>
        <v>4.1069570944166049E-10</v>
      </c>
      <c r="AO2339" s="16">
        <f t="shared" si="147"/>
        <v>31.706199585546322</v>
      </c>
      <c r="AP2339" s="18">
        <v>4891.9630929450432</v>
      </c>
      <c r="AQ2339" s="18" t="s">
        <v>124</v>
      </c>
      <c r="AR2339" s="16">
        <v>0.737761846399143</v>
      </c>
      <c r="AS2339" s="10" t="s">
        <v>74</v>
      </c>
      <c r="AT2339" s="16">
        <v>0.72232691827100948</v>
      </c>
      <c r="AU2339" s="10" t="s">
        <v>74</v>
      </c>
      <c r="AV2339" s="10" t="s">
        <v>8349</v>
      </c>
      <c r="AW2339" s="10" t="s">
        <v>8349</v>
      </c>
      <c r="AX2339" s="10" t="s">
        <v>8349</v>
      </c>
      <c r="AY2339" s="10" t="s">
        <v>8349</v>
      </c>
      <c r="AZ2339" s="10" t="s">
        <v>101</v>
      </c>
      <c r="BA2339" s="10" t="s">
        <v>8349</v>
      </c>
    </row>
    <row r="2340" spans="1:53" s="13" customFormat="1">
      <c r="A2340" s="31">
        <v>118162</v>
      </c>
      <c r="B2340" s="10">
        <v>224465</v>
      </c>
      <c r="C2340" s="10" t="s">
        <v>5246</v>
      </c>
      <c r="D2340" s="10" t="s">
        <v>8349</v>
      </c>
      <c r="E2340" s="15" t="s">
        <v>8349</v>
      </c>
      <c r="F2340" s="10" t="s">
        <v>8349</v>
      </c>
      <c r="G2340" s="10" t="s">
        <v>8349</v>
      </c>
      <c r="H2340" s="10" t="s">
        <v>8349</v>
      </c>
      <c r="I2340" s="10" t="s">
        <v>8349</v>
      </c>
      <c r="J2340" s="10" t="s">
        <v>178</v>
      </c>
      <c r="K2340" s="10" t="s">
        <v>179</v>
      </c>
      <c r="L2340" s="10">
        <v>359.52857068999998</v>
      </c>
      <c r="M2340" s="10">
        <v>50.447079649999999</v>
      </c>
      <c r="N2340" s="10">
        <v>-45.77</v>
      </c>
      <c r="O2340" s="10">
        <v>245.68</v>
      </c>
      <c r="P2340" s="11">
        <v>114.31359999999999</v>
      </c>
      <c r="Q2340" s="11">
        <v>-11.530200000000001</v>
      </c>
      <c r="R2340" s="37">
        <v>24.527839097375519</v>
      </c>
      <c r="S2340" s="16">
        <v>1.2018641157714005E-2</v>
      </c>
      <c r="T2340" s="37">
        <v>6.7177412422418596</v>
      </c>
      <c r="U2340" s="16">
        <v>1.8027756377319945E-2</v>
      </c>
      <c r="V2340" s="10" t="s">
        <v>4767</v>
      </c>
      <c r="W2340" s="37">
        <v>0.68043829036711967</v>
      </c>
      <c r="X2340" s="16">
        <v>1.8027756377319945E-2</v>
      </c>
      <c r="Y2340" s="10" t="s">
        <v>4768</v>
      </c>
      <c r="Z2340" s="16">
        <v>4.7694447995026437</v>
      </c>
      <c r="AA2340" s="16">
        <v>4.428400423020129E-2</v>
      </c>
      <c r="AB2340" s="29" t="s">
        <v>8349</v>
      </c>
      <c r="AC2340" s="16">
        <v>1.5767412422418596</v>
      </c>
      <c r="AD2340" s="16">
        <v>2.5475478405713989E-2</v>
      </c>
      <c r="AE2340" s="10" t="s">
        <v>122</v>
      </c>
      <c r="AF2340" s="10" t="s">
        <v>4075</v>
      </c>
      <c r="AG2340" s="37">
        <v>1.1235951286950163</v>
      </c>
      <c r="AH2340" s="16">
        <v>5.1088873844120752E-2</v>
      </c>
      <c r="AI2340" s="10" t="s">
        <v>4659</v>
      </c>
      <c r="AJ2340" s="10" t="s">
        <v>107</v>
      </c>
      <c r="AK2340" s="16" t="s">
        <v>109</v>
      </c>
      <c r="AL2340" s="16">
        <f t="shared" si="144"/>
        <v>1.0599977022121398</v>
      </c>
      <c r="AM2340" s="16">
        <f t="shared" si="145"/>
        <v>43.216106319188938</v>
      </c>
      <c r="AN2340" s="17">
        <f t="shared" si="146"/>
        <v>1.0279503448376983E-10</v>
      </c>
      <c r="AO2340" s="16">
        <f t="shared" si="147"/>
        <v>31.687810900836485</v>
      </c>
      <c r="AP2340" s="18">
        <v>5664</v>
      </c>
      <c r="AQ2340" s="18" t="s">
        <v>129</v>
      </c>
      <c r="AR2340" s="16">
        <v>1.1000440106154936</v>
      </c>
      <c r="AS2340" s="10" t="s">
        <v>74</v>
      </c>
      <c r="AT2340" s="16">
        <v>1.030331278035741</v>
      </c>
      <c r="AU2340" s="10" t="s">
        <v>74</v>
      </c>
      <c r="AV2340" s="10">
        <v>4.22</v>
      </c>
      <c r="AW2340" s="10" t="s">
        <v>96</v>
      </c>
      <c r="AX2340" s="10" t="s">
        <v>8349</v>
      </c>
      <c r="AY2340" s="10" t="s">
        <v>8349</v>
      </c>
      <c r="AZ2340" s="10" t="s">
        <v>102</v>
      </c>
      <c r="BA2340" s="10" t="s">
        <v>8349</v>
      </c>
    </row>
    <row r="2341" spans="1:53" s="13" customFormat="1">
      <c r="A2341" s="31">
        <v>118200</v>
      </c>
      <c r="B2341" s="10" t="s">
        <v>8349</v>
      </c>
      <c r="C2341" s="10" t="s">
        <v>5247</v>
      </c>
      <c r="D2341" s="10" t="s">
        <v>5248</v>
      </c>
      <c r="E2341" s="15" t="s">
        <v>8349</v>
      </c>
      <c r="F2341" s="10" t="s">
        <v>8349</v>
      </c>
      <c r="G2341" s="10" t="s">
        <v>8349</v>
      </c>
      <c r="H2341" s="10" t="s">
        <v>8349</v>
      </c>
      <c r="I2341" s="10" t="s">
        <v>8349</v>
      </c>
      <c r="J2341" s="10" t="s">
        <v>180</v>
      </c>
      <c r="K2341" s="10" t="s">
        <v>181</v>
      </c>
      <c r="L2341" s="10">
        <v>359.63583351</v>
      </c>
      <c r="M2341" s="10">
        <v>7.6594057299999996</v>
      </c>
      <c r="N2341" s="10">
        <v>78.849999999999994</v>
      </c>
      <c r="O2341" s="10">
        <v>-312.68</v>
      </c>
      <c r="P2341" s="11">
        <v>100.8402</v>
      </c>
      <c r="Q2341" s="11">
        <v>-52.9285</v>
      </c>
      <c r="R2341" s="37">
        <v>16.815200941651252</v>
      </c>
      <c r="S2341" s="16">
        <v>4.5401042542458386E-2</v>
      </c>
      <c r="T2341" s="37">
        <v>11.739000000000001</v>
      </c>
      <c r="U2341" s="16">
        <v>1.2E-2</v>
      </c>
      <c r="V2341" s="10" t="s">
        <v>4769</v>
      </c>
      <c r="W2341" s="37">
        <v>1.5189999999999999</v>
      </c>
      <c r="X2341" s="16">
        <v>8.3999999999999995E-3</v>
      </c>
      <c r="Y2341" s="10" t="s">
        <v>4769</v>
      </c>
      <c r="Z2341" s="16">
        <v>10.610489692496387</v>
      </c>
      <c r="AA2341" s="16">
        <v>0.11289522136932106</v>
      </c>
      <c r="AB2341" s="29" t="s">
        <v>8349</v>
      </c>
      <c r="AC2341" s="16">
        <v>4.7169999999999996</v>
      </c>
      <c r="AD2341" s="16">
        <v>2.3526580712037181E-2</v>
      </c>
      <c r="AE2341" s="10" t="s">
        <v>125</v>
      </c>
      <c r="AF2341" s="10" t="s">
        <v>4075</v>
      </c>
      <c r="AG2341" s="37">
        <v>3.0119286568058914E-2</v>
      </c>
      <c r="AH2341" s="16">
        <v>0.14437912247976856</v>
      </c>
      <c r="AI2341" s="10" t="s">
        <v>4625</v>
      </c>
      <c r="AJ2341" s="10" t="s">
        <v>107</v>
      </c>
      <c r="AK2341" s="22" t="s">
        <v>110</v>
      </c>
      <c r="AL2341" s="16">
        <f t="shared" si="144"/>
        <v>0.17354908979323089</v>
      </c>
      <c r="AM2341" s="16">
        <f t="shared" si="145"/>
        <v>10.320964370003441</v>
      </c>
      <c r="AN2341" s="17">
        <f t="shared" si="146"/>
        <v>3.8347521857468613E-9</v>
      </c>
      <c r="AO2341" s="16">
        <f t="shared" si="147"/>
        <v>32.779656740852118</v>
      </c>
      <c r="AP2341" s="18">
        <v>3381.5627741272892</v>
      </c>
      <c r="AQ2341" s="18" t="s">
        <v>124</v>
      </c>
      <c r="AR2341" s="16">
        <v>0.50528808653120449</v>
      </c>
      <c r="AS2341" s="10" t="s">
        <v>74</v>
      </c>
      <c r="AT2341" s="16">
        <v>0.40734292209714906</v>
      </c>
      <c r="AU2341" s="10" t="s">
        <v>74</v>
      </c>
      <c r="AV2341" s="10" t="s">
        <v>8349</v>
      </c>
      <c r="AW2341" s="10" t="s">
        <v>8349</v>
      </c>
      <c r="AX2341" s="10" t="s">
        <v>8349</v>
      </c>
      <c r="AY2341" s="10" t="s">
        <v>8349</v>
      </c>
      <c r="AZ2341" s="10" t="s">
        <v>8349</v>
      </c>
      <c r="BA2341" s="10" t="s">
        <v>8349</v>
      </c>
    </row>
    <row r="2342" spans="1:53" s="13" customFormat="1">
      <c r="A2342" s="31">
        <v>118212</v>
      </c>
      <c r="B2342" s="10" t="s">
        <v>8349</v>
      </c>
      <c r="C2342" s="10" t="s">
        <v>5249</v>
      </c>
      <c r="D2342" s="10" t="s">
        <v>5250</v>
      </c>
      <c r="E2342" s="15" t="s">
        <v>8349</v>
      </c>
      <c r="F2342" s="10" t="s">
        <v>9440</v>
      </c>
      <c r="G2342" s="10" t="s">
        <v>8349</v>
      </c>
      <c r="H2342" s="10" t="s">
        <v>8349</v>
      </c>
      <c r="I2342" s="10" t="s">
        <v>8349</v>
      </c>
      <c r="J2342" s="10" t="s">
        <v>182</v>
      </c>
      <c r="K2342" s="10" t="s">
        <v>183</v>
      </c>
      <c r="L2342" s="10">
        <v>359.67892108000001</v>
      </c>
      <c r="M2342" s="10">
        <v>46.729173379999999</v>
      </c>
      <c r="N2342" s="10">
        <v>668.84</v>
      </c>
      <c r="O2342" s="10">
        <v>-7.64</v>
      </c>
      <c r="P2342" s="11">
        <v>113.6117</v>
      </c>
      <c r="Q2342" s="11">
        <v>-15.186299999999999</v>
      </c>
      <c r="R2342" s="37">
        <v>17.540782318891424</v>
      </c>
      <c r="S2342" s="16">
        <v>3.8589721101561135E-2</v>
      </c>
      <c r="T2342" s="37">
        <v>9.6517362021800004</v>
      </c>
      <c r="U2342" s="16">
        <v>6.1465437442517236E-2</v>
      </c>
      <c r="V2342" s="10" t="s">
        <v>4767</v>
      </c>
      <c r="W2342" s="37">
        <v>1.4148619565599996</v>
      </c>
      <c r="X2342" s="16">
        <v>6.1465437442517236E-2</v>
      </c>
      <c r="Y2342" s="10" t="s">
        <v>4768</v>
      </c>
      <c r="Z2342" s="16">
        <v>8.4314914072006601</v>
      </c>
      <c r="AA2342" s="16">
        <v>0.14692163210217757</v>
      </c>
      <c r="AB2342" s="29" t="s">
        <v>8349</v>
      </c>
      <c r="AC2342" s="16">
        <v>3.82073620218</v>
      </c>
      <c r="AD2342" s="16">
        <v>6.4637450444769248E-2</v>
      </c>
      <c r="AE2342" s="10" t="s">
        <v>122</v>
      </c>
      <c r="AF2342" s="10" t="s">
        <v>4075</v>
      </c>
      <c r="AG2342" s="37">
        <v>0.11697691389623359</v>
      </c>
      <c r="AH2342" s="16">
        <v>0.17229615776205692</v>
      </c>
      <c r="AI2342" s="10" t="s">
        <v>4603</v>
      </c>
      <c r="AJ2342" s="10" t="s">
        <v>107</v>
      </c>
      <c r="AK2342" s="22" t="s">
        <v>60</v>
      </c>
      <c r="AL2342" s="16">
        <f t="shared" si="144"/>
        <v>0.34201887944415232</v>
      </c>
      <c r="AM2342" s="16">
        <f t="shared" si="145"/>
        <v>19.498496317111123</v>
      </c>
      <c r="AN2342" s="17">
        <f t="shared" si="146"/>
        <v>9.873743130414288E-10</v>
      </c>
      <c r="AO2342" s="16">
        <f t="shared" si="147"/>
        <v>32.165531640488418</v>
      </c>
      <c r="AP2342" s="18">
        <v>3813.0592838225257</v>
      </c>
      <c r="AQ2342" s="18" t="s">
        <v>124</v>
      </c>
      <c r="AR2342" s="16">
        <v>0.78316738139751929</v>
      </c>
      <c r="AS2342" s="10" t="s">
        <v>74</v>
      </c>
      <c r="AT2342" s="16">
        <v>0.57683462707754707</v>
      </c>
      <c r="AU2342" s="10" t="s">
        <v>74</v>
      </c>
      <c r="AV2342" s="10" t="s">
        <v>8349</v>
      </c>
      <c r="AW2342" s="10" t="s">
        <v>8349</v>
      </c>
      <c r="AX2342" s="10" t="s">
        <v>8349</v>
      </c>
      <c r="AY2342" s="10" t="s">
        <v>8349</v>
      </c>
      <c r="AZ2342" s="10" t="s">
        <v>8349</v>
      </c>
      <c r="BA2342" s="10" t="s">
        <v>8349</v>
      </c>
    </row>
    <row r="2343" spans="1:53" s="13" customFormat="1">
      <c r="A2343" s="31">
        <v>118261</v>
      </c>
      <c r="B2343" s="10">
        <v>224607</v>
      </c>
      <c r="C2343" s="10" t="s">
        <v>5251</v>
      </c>
      <c r="D2343" s="10" t="s">
        <v>5485</v>
      </c>
      <c r="E2343" s="15" t="s">
        <v>8349</v>
      </c>
      <c r="F2343" s="10" t="s">
        <v>8349</v>
      </c>
      <c r="G2343" s="10" t="s">
        <v>8349</v>
      </c>
      <c r="H2343" s="10" t="s">
        <v>8349</v>
      </c>
      <c r="I2343" s="10" t="s">
        <v>8349</v>
      </c>
      <c r="J2343" s="10" t="s">
        <v>184</v>
      </c>
      <c r="K2343" s="10" t="s">
        <v>185</v>
      </c>
      <c r="L2343" s="10">
        <v>359.80770182999998</v>
      </c>
      <c r="M2343" s="10">
        <v>-26.04877698</v>
      </c>
      <c r="N2343" s="10">
        <v>-232.18</v>
      </c>
      <c r="O2343" s="10">
        <v>12.89</v>
      </c>
      <c r="P2343" s="11">
        <v>35.262099999999997</v>
      </c>
      <c r="Q2343" s="11">
        <v>-78.284099999999995</v>
      </c>
      <c r="R2343" s="37">
        <v>22.993791676247412</v>
      </c>
      <c r="S2343" s="16">
        <v>2.2993791676247412E-2</v>
      </c>
      <c r="T2343" s="37">
        <v>8.7042151822284808</v>
      </c>
      <c r="U2343" s="16">
        <v>2.6419689627245811E-2</v>
      </c>
      <c r="V2343" s="10" t="s">
        <v>4767</v>
      </c>
      <c r="W2343" s="37">
        <v>1.042</v>
      </c>
      <c r="X2343" s="16">
        <v>4.0000000000000001E-3</v>
      </c>
      <c r="Y2343" s="10" t="s">
        <v>4770</v>
      </c>
      <c r="Z2343" s="16">
        <v>6.8961622205551611</v>
      </c>
      <c r="AA2343" s="16">
        <v>7.693307250635506E-2</v>
      </c>
      <c r="AB2343" s="29" t="s">
        <v>8349</v>
      </c>
      <c r="AC2343" s="16">
        <v>2.5902151822284809</v>
      </c>
      <c r="AD2343" s="16">
        <v>3.5028559776273983E-2</v>
      </c>
      <c r="AE2343" s="10" t="s">
        <v>120</v>
      </c>
      <c r="AF2343" s="10" t="s">
        <v>4075</v>
      </c>
      <c r="AG2343" s="37">
        <v>0.22873732655014287</v>
      </c>
      <c r="AH2343" s="16">
        <v>8.453222844139438E-2</v>
      </c>
      <c r="AI2343" s="10" t="s">
        <v>4627</v>
      </c>
      <c r="AJ2343" s="10" t="s">
        <v>107</v>
      </c>
      <c r="AK2343" s="16" t="s">
        <v>57</v>
      </c>
      <c r="AL2343" s="16">
        <f t="shared" si="144"/>
        <v>0.47826491252248776</v>
      </c>
      <c r="AM2343" s="16">
        <f t="shared" si="145"/>
        <v>20.799741045602993</v>
      </c>
      <c r="AN2343" s="17">
        <f t="shared" si="146"/>
        <v>5.0494600834062193E-10</v>
      </c>
      <c r="AO2343" s="16">
        <f t="shared" si="147"/>
        <v>31.946102823730357</v>
      </c>
      <c r="AP2343" s="18">
        <v>4665.2638891067127</v>
      </c>
      <c r="AQ2343" s="18" t="s">
        <v>124</v>
      </c>
      <c r="AR2343" s="16">
        <v>0.73158992788277799</v>
      </c>
      <c r="AS2343" s="10" t="s">
        <v>74</v>
      </c>
      <c r="AT2343" s="16">
        <v>0.68505816413078946</v>
      </c>
      <c r="AU2343" s="10" t="s">
        <v>74</v>
      </c>
      <c r="AV2343" s="10" t="s">
        <v>8349</v>
      </c>
      <c r="AW2343" s="10" t="s">
        <v>8349</v>
      </c>
      <c r="AX2343" s="10" t="s">
        <v>8349</v>
      </c>
      <c r="AY2343" s="10" t="s">
        <v>8349</v>
      </c>
      <c r="AZ2343" s="10" t="s">
        <v>101</v>
      </c>
      <c r="BA2343" s="10" t="s">
        <v>8349</v>
      </c>
    </row>
    <row r="2344" spans="1:53" s="13" customFormat="1">
      <c r="A2344" s="31">
        <v>118278</v>
      </c>
      <c r="B2344" s="10">
        <v>224619</v>
      </c>
      <c r="C2344" s="10" t="s">
        <v>5486</v>
      </c>
      <c r="D2344" s="10" t="s">
        <v>5487</v>
      </c>
      <c r="E2344" s="15" t="s">
        <v>8349</v>
      </c>
      <c r="F2344" s="10" t="s">
        <v>8349</v>
      </c>
      <c r="G2344" s="10" t="s">
        <v>8349</v>
      </c>
      <c r="H2344" s="10" t="s">
        <v>8349</v>
      </c>
      <c r="I2344" s="10" t="s">
        <v>8349</v>
      </c>
      <c r="J2344" s="10" t="s">
        <v>186</v>
      </c>
      <c r="K2344" s="10" t="s">
        <v>187</v>
      </c>
      <c r="L2344" s="10">
        <v>359.86715307999998</v>
      </c>
      <c r="M2344" s="10">
        <v>-20.034023210000001</v>
      </c>
      <c r="N2344" s="10">
        <v>506.57</v>
      </c>
      <c r="O2344" s="10">
        <v>-284.12</v>
      </c>
      <c r="P2344" s="11">
        <v>60.9803</v>
      </c>
      <c r="Q2344" s="11">
        <v>-76.153300000000002</v>
      </c>
      <c r="R2344" s="37">
        <v>25.09410288582183</v>
      </c>
      <c r="S2344" s="16">
        <v>1.957340025094103E-2</v>
      </c>
      <c r="T2344" s="37">
        <v>7.47</v>
      </c>
      <c r="U2344" s="16">
        <v>4.2426406871192849E-3</v>
      </c>
      <c r="V2344" s="10" t="s">
        <v>4770</v>
      </c>
      <c r="W2344" s="37">
        <v>0.74099999999999999</v>
      </c>
      <c r="X2344" s="16">
        <v>6.0000000000000001E-3</v>
      </c>
      <c r="Y2344" s="10" t="s">
        <v>4770</v>
      </c>
      <c r="Z2344" s="16">
        <v>5.4721416286606557</v>
      </c>
      <c r="AA2344" s="16">
        <v>4.7167213223851867E-2</v>
      </c>
      <c r="AB2344" s="29" t="s">
        <v>8349</v>
      </c>
      <c r="AC2344" s="16">
        <v>1.7639999999999993</v>
      </c>
      <c r="AD2344" s="16">
        <v>3.4263683398023631E-2</v>
      </c>
      <c r="AE2344" s="10" t="s">
        <v>120</v>
      </c>
      <c r="AF2344" s="10" t="s">
        <v>4075</v>
      </c>
      <c r="AG2344" s="37">
        <v>0.62035693385893198</v>
      </c>
      <c r="AH2344" s="16">
        <v>5.8298765023834825E-2</v>
      </c>
      <c r="AI2344" s="10" t="s">
        <v>4638</v>
      </c>
      <c r="AJ2344" s="10" t="s">
        <v>107</v>
      </c>
      <c r="AK2344" s="16" t="s">
        <v>58</v>
      </c>
      <c r="AL2344" s="16">
        <f t="shared" si="144"/>
        <v>0.78762740801659004</v>
      </c>
      <c r="AM2344" s="16">
        <f t="shared" si="145"/>
        <v>31.386952209461114</v>
      </c>
      <c r="AN2344" s="17">
        <f t="shared" si="146"/>
        <v>1.861831369910415E-10</v>
      </c>
      <c r="AO2344" s="16">
        <f t="shared" si="147"/>
        <v>31.795149141407393</v>
      </c>
      <c r="AP2344" s="18">
        <v>5442</v>
      </c>
      <c r="AQ2344" s="18" t="s">
        <v>129</v>
      </c>
      <c r="AR2344" s="16">
        <v>0.8854323226402192</v>
      </c>
      <c r="AS2344" s="10" t="s">
        <v>74</v>
      </c>
      <c r="AT2344" s="16">
        <v>0.88477163268066528</v>
      </c>
      <c r="AU2344" s="10" t="s">
        <v>74</v>
      </c>
      <c r="AV2344" s="10">
        <v>4.49</v>
      </c>
      <c r="AW2344" s="10" t="s">
        <v>96</v>
      </c>
      <c r="AX2344" s="10" t="s">
        <v>8349</v>
      </c>
      <c r="AY2344" s="10" t="s">
        <v>8349</v>
      </c>
      <c r="AZ2344" s="10" t="s">
        <v>102</v>
      </c>
      <c r="BA2344" s="10" t="s">
        <v>8349</v>
      </c>
    </row>
    <row r="2345" spans="1:53" s="13" customFormat="1">
      <c r="A2345" s="31">
        <v>118281</v>
      </c>
      <c r="B2345" s="10">
        <v>224635</v>
      </c>
      <c r="C2345" s="10" t="s">
        <v>8349</v>
      </c>
      <c r="D2345" s="10" t="s">
        <v>8349</v>
      </c>
      <c r="E2345" s="15" t="s">
        <v>8349</v>
      </c>
      <c r="F2345" s="10" t="s">
        <v>9441</v>
      </c>
      <c r="G2345" s="10">
        <v>2.4</v>
      </c>
      <c r="H2345" s="10">
        <v>0.25999999999999979</v>
      </c>
      <c r="I2345" s="10" t="s">
        <v>8349</v>
      </c>
      <c r="J2345" s="10" t="s">
        <v>188</v>
      </c>
      <c r="K2345" s="10" t="s">
        <v>189</v>
      </c>
      <c r="L2345" s="10">
        <v>359.87222431999999</v>
      </c>
      <c r="M2345" s="10">
        <v>33.724132969999999</v>
      </c>
      <c r="N2345" s="10">
        <v>-59.03</v>
      </c>
      <c r="O2345" s="10">
        <v>-104.99</v>
      </c>
      <c r="P2345" s="11">
        <v>110.72020000000001</v>
      </c>
      <c r="Q2345" s="11">
        <v>-27.912800000000001</v>
      </c>
      <c r="R2345" s="37">
        <v>28.926815157651141</v>
      </c>
      <c r="S2345" s="16">
        <v>1.4752675730402082E-2</v>
      </c>
      <c r="T2345" s="37">
        <v>6.4014044930775</v>
      </c>
      <c r="U2345" s="16">
        <v>1.8027756377319945E-2</v>
      </c>
      <c r="V2345" s="10" t="s">
        <v>4767</v>
      </c>
      <c r="W2345" s="37">
        <v>0.53900000000000003</v>
      </c>
      <c r="X2345" s="16">
        <v>7.0000000000000001E-3</v>
      </c>
      <c r="Y2345" s="10" t="s">
        <v>4770</v>
      </c>
      <c r="Z2345" s="16">
        <v>4.0949013907895342</v>
      </c>
      <c r="AA2345" s="16">
        <v>5.0301435956443541E-2</v>
      </c>
      <c r="AB2345" s="10" t="s">
        <v>4782</v>
      </c>
      <c r="AC2345" s="16">
        <v>1.8984044930774999</v>
      </c>
      <c r="AD2345" s="16">
        <v>2.3452078799117145E-2</v>
      </c>
      <c r="AE2345" s="10" t="s">
        <v>120</v>
      </c>
      <c r="AF2345" s="10" t="s">
        <v>4075</v>
      </c>
      <c r="AG2345" s="37">
        <v>2.2902966543931971</v>
      </c>
      <c r="AH2345" s="16">
        <v>5.5499859993338646E-2</v>
      </c>
      <c r="AI2345" s="10" t="s">
        <v>4506</v>
      </c>
      <c r="AJ2345" s="10" t="s">
        <v>107</v>
      </c>
      <c r="AK2345" s="16" t="s">
        <v>111</v>
      </c>
      <c r="AL2345" s="16">
        <f t="shared" si="144"/>
        <v>1.513372609238451</v>
      </c>
      <c r="AM2345" s="16">
        <f t="shared" si="145"/>
        <v>52.31729110137325</v>
      </c>
      <c r="AN2345" s="17">
        <f t="shared" si="146"/>
        <v>5.0430148329671801E-11</v>
      </c>
      <c r="AO2345" s="16">
        <f t="shared" si="147"/>
        <v>32.144678879210346</v>
      </c>
      <c r="AP2345" s="18">
        <v>5334.7963122103556</v>
      </c>
      <c r="AQ2345" s="18" t="s">
        <v>124</v>
      </c>
      <c r="AR2345" s="16">
        <v>1.7703609074929705</v>
      </c>
      <c r="AS2345" s="10" t="s">
        <v>74</v>
      </c>
      <c r="AT2345" s="16">
        <v>1.2367443443200179</v>
      </c>
      <c r="AU2345" s="10" t="s">
        <v>74</v>
      </c>
      <c r="AV2345" s="10" t="s">
        <v>8349</v>
      </c>
      <c r="AW2345" s="10" t="s">
        <v>8349</v>
      </c>
      <c r="AX2345" s="10" t="s">
        <v>8349</v>
      </c>
      <c r="AY2345" s="10" t="s">
        <v>8349</v>
      </c>
      <c r="AZ2345" s="10" t="s">
        <v>8349</v>
      </c>
      <c r="BA2345" s="10" t="s">
        <v>8349</v>
      </c>
    </row>
    <row r="2346" spans="1:53" s="13" customFormat="1">
      <c r="A2346" s="31">
        <v>118310</v>
      </c>
      <c r="B2346" s="10">
        <v>224660</v>
      </c>
      <c r="C2346" s="10" t="s">
        <v>8349</v>
      </c>
      <c r="D2346" s="10" t="s">
        <v>8349</v>
      </c>
      <c r="E2346" s="15" t="s">
        <v>8349</v>
      </c>
      <c r="F2346" s="10" t="s">
        <v>9442</v>
      </c>
      <c r="G2346" s="10" t="s">
        <v>8349</v>
      </c>
      <c r="H2346" s="10" t="s">
        <v>8349</v>
      </c>
      <c r="I2346" s="10" t="s">
        <v>8349</v>
      </c>
      <c r="J2346" s="10" t="s">
        <v>190</v>
      </c>
      <c r="K2346" s="10" t="s">
        <v>191</v>
      </c>
      <c r="L2346" s="10">
        <v>359.94925670999999</v>
      </c>
      <c r="M2346" s="10">
        <v>6.6645653899999999</v>
      </c>
      <c r="N2346" s="10">
        <v>-60.87</v>
      </c>
      <c r="O2346" s="10">
        <v>-169.17</v>
      </c>
      <c r="P2346" s="11">
        <v>100.7672</v>
      </c>
      <c r="Q2346" s="11">
        <v>-53.969900000000003</v>
      </c>
      <c r="R2346" s="37">
        <v>25.087807325639741</v>
      </c>
      <c r="S2346" s="16">
        <v>3.6628198695434017E-2</v>
      </c>
      <c r="T2346" s="37">
        <v>8.9422984846772806</v>
      </c>
      <c r="U2346" s="16">
        <v>4.2485291572496003E-2</v>
      </c>
      <c r="V2346" s="10" t="s">
        <v>4767</v>
      </c>
      <c r="W2346" s="37">
        <v>1.1544418113977608</v>
      </c>
      <c r="X2346" s="16">
        <v>4.2485291572496003E-2</v>
      </c>
      <c r="Y2346" s="10" t="s">
        <v>4768</v>
      </c>
      <c r="Z2346" s="16">
        <v>6.9449849564996242</v>
      </c>
      <c r="AA2346" s="16">
        <v>0.12351564155718542</v>
      </c>
      <c r="AB2346" s="29" t="s">
        <v>8349</v>
      </c>
      <c r="AC2346" s="16" t="s">
        <v>8349</v>
      </c>
      <c r="AD2346" s="16" t="s">
        <v>8349</v>
      </c>
      <c r="AE2346" s="10" t="s">
        <v>8349</v>
      </c>
      <c r="AF2346" s="10" t="s">
        <v>4080</v>
      </c>
      <c r="AG2346" s="37">
        <v>0.26387603796343495</v>
      </c>
      <c r="AH2346" s="16">
        <v>0.15892172195544294</v>
      </c>
      <c r="AI2346" s="10" t="s">
        <v>4666</v>
      </c>
      <c r="AJ2346" s="10" t="s">
        <v>107</v>
      </c>
      <c r="AK2346" s="16" t="s">
        <v>57</v>
      </c>
      <c r="AL2346" s="16">
        <f t="shared" si="144"/>
        <v>0.51368865858945623</v>
      </c>
      <c r="AM2346" s="16">
        <f t="shared" si="145"/>
        <v>20.475629931375725</v>
      </c>
      <c r="AN2346" s="17">
        <f t="shared" si="146"/>
        <v>4.3770552601674549E-10</v>
      </c>
      <c r="AO2346" s="16">
        <f t="shared" si="147"/>
        <v>32.339343410676882</v>
      </c>
      <c r="AP2346" s="18">
        <v>4467.1643677689899</v>
      </c>
      <c r="AQ2346" s="18" t="s">
        <v>123</v>
      </c>
      <c r="AR2346" s="16">
        <v>0.857013649018186</v>
      </c>
      <c r="AS2346" s="10" t="s">
        <v>74</v>
      </c>
      <c r="AT2346" s="16">
        <v>0.71062587045828307</v>
      </c>
      <c r="AU2346" s="10" t="s">
        <v>74</v>
      </c>
      <c r="AV2346" s="10" t="s">
        <v>8349</v>
      </c>
      <c r="AW2346" s="10" t="s">
        <v>8349</v>
      </c>
      <c r="AX2346" s="10" t="s">
        <v>8349</v>
      </c>
      <c r="AY2346" s="10" t="s">
        <v>8349</v>
      </c>
      <c r="AZ2346" s="10" t="s">
        <v>101</v>
      </c>
      <c r="BA2346" s="10" t="s">
        <v>8349</v>
      </c>
    </row>
    <row r="2347" spans="1:53" s="13" customFormat="1">
      <c r="A2347" s="31">
        <v>120005</v>
      </c>
      <c r="B2347" s="10">
        <v>79211</v>
      </c>
      <c r="C2347" s="10" t="s">
        <v>5488</v>
      </c>
      <c r="D2347" s="10" t="s">
        <v>5489</v>
      </c>
      <c r="E2347" s="15" t="s">
        <v>8349</v>
      </c>
      <c r="F2347" s="10" t="s">
        <v>8828</v>
      </c>
      <c r="G2347" s="10" t="s">
        <v>8349</v>
      </c>
      <c r="H2347" s="10" t="s">
        <v>8349</v>
      </c>
      <c r="I2347" s="10" t="s">
        <v>8349</v>
      </c>
      <c r="J2347" s="10" t="s">
        <v>192</v>
      </c>
      <c r="K2347" s="10" t="s">
        <v>193</v>
      </c>
      <c r="L2347" s="10">
        <v>138.60913008</v>
      </c>
      <c r="M2347" s="10">
        <v>52.687971179999998</v>
      </c>
      <c r="N2347" s="10">
        <v>-1551.3</v>
      </c>
      <c r="O2347" s="10">
        <v>-656.25</v>
      </c>
      <c r="P2347" s="11">
        <v>164.9315</v>
      </c>
      <c r="Q2347" s="11">
        <v>42.675699999999999</v>
      </c>
      <c r="R2347" s="37">
        <v>6.1076161973981558</v>
      </c>
      <c r="S2347" s="24">
        <v>6.1076161973981557E-3</v>
      </c>
      <c r="T2347" s="37">
        <v>7.7</v>
      </c>
      <c r="U2347" s="16">
        <v>7.0710678118654745E-3</v>
      </c>
      <c r="V2347" s="10" t="s">
        <v>4770</v>
      </c>
      <c r="W2347" s="37">
        <v>1.42</v>
      </c>
      <c r="X2347" s="16">
        <v>0.01</v>
      </c>
      <c r="Y2347" s="10" t="s">
        <v>4770</v>
      </c>
      <c r="Z2347" s="16">
        <v>8.7706413091170496</v>
      </c>
      <c r="AA2347" s="16">
        <v>2.0374254733205532E-2</v>
      </c>
      <c r="AB2347" s="29" t="s">
        <v>8349</v>
      </c>
      <c r="AC2347" s="16" t="s">
        <v>8349</v>
      </c>
      <c r="AD2347" s="16" t="s">
        <v>8349</v>
      </c>
      <c r="AE2347" s="10" t="s">
        <v>8349</v>
      </c>
      <c r="AF2347" s="10" t="s">
        <v>4080</v>
      </c>
      <c r="AG2347" s="37">
        <v>8.047468442829965E-2</v>
      </c>
      <c r="AH2347" s="16">
        <v>0.10205444750687523</v>
      </c>
      <c r="AI2347" s="16" t="s">
        <v>4216</v>
      </c>
      <c r="AJ2347" s="10" t="s">
        <v>107</v>
      </c>
      <c r="AK2347" s="16" t="s">
        <v>108</v>
      </c>
      <c r="AL2347" s="16">
        <f t="shared" si="144"/>
        <v>0.28368060284111718</v>
      </c>
      <c r="AM2347" s="16">
        <f t="shared" si="145"/>
        <v>46.447025103176117</v>
      </c>
      <c r="AN2347" s="17">
        <f t="shared" si="146"/>
        <v>1.435233959853633E-9</v>
      </c>
      <c r="AO2347" s="16">
        <f t="shared" si="147"/>
        <v>29.807693245249414</v>
      </c>
      <c r="AP2347" s="18">
        <v>3840.6311668688013</v>
      </c>
      <c r="AQ2347" s="18" t="s">
        <v>123</v>
      </c>
      <c r="AR2347" s="16">
        <v>0.53</v>
      </c>
      <c r="AS2347" s="10" t="s">
        <v>73</v>
      </c>
      <c r="AT2347" s="16">
        <v>0.55400000000000005</v>
      </c>
      <c r="AU2347" s="10" t="s">
        <v>73</v>
      </c>
      <c r="AV2347" s="10">
        <v>4.76</v>
      </c>
      <c r="AW2347" s="10" t="s">
        <v>73</v>
      </c>
      <c r="AX2347" s="10" t="s">
        <v>8349</v>
      </c>
      <c r="AY2347" s="10" t="s">
        <v>8349</v>
      </c>
      <c r="AZ2347" s="10" t="s">
        <v>8349</v>
      </c>
      <c r="BA2347" s="10" t="s">
        <v>8349</v>
      </c>
    </row>
    <row r="2348" spans="1:53" s="13" customFormat="1">
      <c r="A2348" s="31">
        <v>120148</v>
      </c>
      <c r="B2348" s="10" t="s">
        <v>8349</v>
      </c>
      <c r="C2348" s="10" t="s">
        <v>5490</v>
      </c>
      <c r="D2348" s="10" t="s">
        <v>8349</v>
      </c>
      <c r="E2348" s="15" t="s">
        <v>8349</v>
      </c>
      <c r="F2348" s="10" t="s">
        <v>8349</v>
      </c>
      <c r="G2348" s="10" t="s">
        <v>8349</v>
      </c>
      <c r="H2348" s="10" t="s">
        <v>8349</v>
      </c>
      <c r="I2348" s="10" t="s">
        <v>8349</v>
      </c>
      <c r="J2348" s="10" t="s">
        <v>194</v>
      </c>
      <c r="K2348" s="10" t="s">
        <v>195</v>
      </c>
      <c r="L2348" s="10">
        <v>300.75339968999998</v>
      </c>
      <c r="M2348" s="10">
        <v>20.097160769999999</v>
      </c>
      <c r="N2348" s="10">
        <v>175.25</v>
      </c>
      <c r="O2348" s="10">
        <v>-13.65</v>
      </c>
      <c r="P2348" s="11">
        <v>59.009900000000002</v>
      </c>
      <c r="Q2348" s="11">
        <v>-5.7462</v>
      </c>
      <c r="R2348" s="37">
        <v>26.136957658128594</v>
      </c>
      <c r="S2348" s="16">
        <v>9.0433873497124936E-2</v>
      </c>
      <c r="T2348" s="37">
        <v>10.57</v>
      </c>
      <c r="U2348" s="16">
        <v>1.4142135623730949E-2</v>
      </c>
      <c r="V2348" s="10" t="s">
        <v>4770</v>
      </c>
      <c r="W2348" s="37">
        <v>1.375</v>
      </c>
      <c r="X2348" s="16">
        <v>0.02</v>
      </c>
      <c r="Y2348" s="10" t="s">
        <v>4770</v>
      </c>
      <c r="Z2348" s="16">
        <v>8.4837248284563849</v>
      </c>
      <c r="AA2348" s="16">
        <v>0.21997074434721142</v>
      </c>
      <c r="AB2348" s="29" t="s">
        <v>8349</v>
      </c>
      <c r="AC2348" s="16">
        <v>3.2970000000000006</v>
      </c>
      <c r="AD2348" s="16">
        <v>2.7E-2</v>
      </c>
      <c r="AE2348" s="10" t="s">
        <v>120</v>
      </c>
      <c r="AF2348" s="10" t="s">
        <v>4075</v>
      </c>
      <c r="AG2348" s="37">
        <v>7.7289029614974705E-2</v>
      </c>
      <c r="AH2348" s="16">
        <v>0.22162158822792116</v>
      </c>
      <c r="AI2348" s="10" t="s">
        <v>8349</v>
      </c>
      <c r="AJ2348" s="10" t="s">
        <v>107</v>
      </c>
      <c r="AK2348" s="16" t="s">
        <v>108</v>
      </c>
      <c r="AL2348" s="16">
        <f t="shared" si="144"/>
        <v>0.27800904592292441</v>
      </c>
      <c r="AM2348" s="16">
        <f t="shared" si="145"/>
        <v>10.636626097011089</v>
      </c>
      <c r="AN2348" s="17">
        <f t="shared" si="146"/>
        <v>1.4943906085427413E-9</v>
      </c>
      <c r="AO2348" s="16">
        <f t="shared" si="147"/>
        <v>32.633839676043252</v>
      </c>
      <c r="AP2348" s="18">
        <v>4136.1236209225881</v>
      </c>
      <c r="AQ2348" s="18" t="s">
        <v>124</v>
      </c>
      <c r="AR2348" s="16">
        <v>0.54103272235638478</v>
      </c>
      <c r="AS2348" s="10" t="s">
        <v>74</v>
      </c>
      <c r="AT2348" s="16">
        <v>0.51868299990963895</v>
      </c>
      <c r="AU2348" s="10" t="s">
        <v>74</v>
      </c>
      <c r="AV2348" s="10" t="s">
        <v>8349</v>
      </c>
      <c r="AW2348" s="10" t="s">
        <v>8349</v>
      </c>
      <c r="AX2348" s="10" t="s">
        <v>8349</v>
      </c>
      <c r="AY2348" s="10" t="s">
        <v>8349</v>
      </c>
      <c r="AZ2348" s="10" t="s">
        <v>8349</v>
      </c>
      <c r="BA2348" s="10" t="s">
        <v>8349</v>
      </c>
    </row>
  </sheetData>
  <sortState ref="A2:BA2348">
    <sortCondition ref="A2:A2348"/>
  </sortState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HIP_30pc</vt:lpstr>
    </vt:vector>
  </TitlesOfParts>
  <Company>Global Science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 Turnbull</dc:creator>
  <cp:lastModifiedBy>Sergi Hildebrandt Rafels</cp:lastModifiedBy>
  <dcterms:created xsi:type="dcterms:W3CDTF">2013-09-25T06:28:22Z</dcterms:created>
  <dcterms:modified xsi:type="dcterms:W3CDTF">2017-07-02T21:20:04Z</dcterms:modified>
</cp:coreProperties>
</file>