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練習\テスト\"/>
    </mc:Choice>
  </mc:AlternateContent>
  <xr:revisionPtr revIDLastSave="0" documentId="13_ncr:1_{E89EB66D-8C72-4899-88BA-5E076E459B4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やすむ" sheetId="2" r:id="rId1"/>
    <sheet name="1.1" sheetId="3" r:id="rId2"/>
    <sheet name="1.2" sheetId="4" r:id="rId3"/>
    <sheet name="1.3" sheetId="7" r:id="rId4"/>
    <sheet name="2.1" sheetId="8" r:id="rId5"/>
    <sheet name="3.1" sheetId="6" r:id="rId6"/>
  </sheets>
  <definedNames>
    <definedName name="_xlnm.Print_Area" localSheetId="0">やすむ!$C$3:$H$12</definedName>
    <definedName name="_xlnm.Print_Titles" localSheetId="0">やすむ!$3:$3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4" i="2" s="1"/>
</calcChain>
</file>

<file path=xl/sharedStrings.xml><?xml version="1.0" encoding="utf-8"?>
<sst xmlns="http://schemas.openxmlformats.org/spreadsheetml/2006/main" count="44" uniqueCount="34">
  <si>
    <t>完成率</t>
    <rPh sb="0" eb="2">
      <t>カンセイ</t>
    </rPh>
    <rPh sb="2" eb="3">
      <t>リツ</t>
    </rPh>
    <phoneticPr fontId="1"/>
  </si>
  <si>
    <t>確認内容</t>
    <rPh sb="0" eb="2">
      <t>カクニン</t>
    </rPh>
    <rPh sb="2" eb="4">
      <t>ナイヨウ</t>
    </rPh>
    <phoneticPr fontId="1"/>
  </si>
  <si>
    <t>操作</t>
    <rPh sb="0" eb="2">
      <t>ソウサ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</si>
  <si>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</si>
  <si>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</si>
  <si>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</si>
  <si>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</si>
  <si>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</si>
  <si>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</si>
  <si>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</si>
  <si>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1.1</t>
  </si>
  <si>
    <t>2.1</t>
  </si>
  <si>
    <t>条件</t>
    <rPh sb="0" eb="2">
      <t>ジョウケン</t>
    </rPh>
    <phoneticPr fontId="1"/>
  </si>
  <si>
    <t>機能</t>
    <rPh sb="0" eb="2">
      <t>キノウ</t>
    </rPh>
    <phoneticPr fontId="1"/>
  </si>
  <si>
    <t xml:space="preserve">レスト画面へ遷移すること
</t>
    <rPh sb="3" eb="5">
      <t>ガメン</t>
    </rPh>
    <rPh sb="6" eb="8">
      <t>センイ</t>
    </rPh>
    <phoneticPr fontId="1"/>
  </si>
  <si>
    <t>ホーム画面へ遷移すること</t>
    <rPh sb="3" eb="5">
      <t>ガメン</t>
    </rPh>
    <rPh sb="6" eb="8">
      <t>センイ</t>
    </rPh>
    <phoneticPr fontId="1"/>
  </si>
  <si>
    <t>ホーム画面の下部に「おかねがたりない」のエラーメッセージが表示されること</t>
    <rPh sb="3" eb="5">
      <t>ガメン</t>
    </rPh>
    <rPh sb="6" eb="8">
      <t>カブ</t>
    </rPh>
    <rPh sb="29" eb="31">
      <t>ヒョウジ</t>
    </rPh>
    <phoneticPr fontId="1"/>
  </si>
  <si>
    <t>レスト画面へ遷移している</t>
    <rPh sb="3" eb="5">
      <t>ガメン</t>
    </rPh>
    <rPh sb="6" eb="8">
      <t>センイ</t>
    </rPh>
    <phoneticPr fontId="1"/>
  </si>
  <si>
    <t>レスト画面からホーム画面へ遷移している</t>
    <rPh sb="3" eb="5">
      <t>ガメン</t>
    </rPh>
    <rPh sb="10" eb="12">
      <t>ガメン</t>
    </rPh>
    <rPh sb="13" eb="15">
      <t>センイ</t>
    </rPh>
    <phoneticPr fontId="1"/>
  </si>
  <si>
    <t>-</t>
    <phoneticPr fontId="1"/>
  </si>
  <si>
    <t>画面遷移</t>
    <rPh sb="0" eb="2">
      <t>ガメン</t>
    </rPh>
    <rPh sb="2" eb="4">
      <t>センイ</t>
    </rPh>
    <phoneticPr fontId="1"/>
  </si>
  <si>
    <t>エラーメッセージ</t>
    <phoneticPr fontId="1"/>
  </si>
  <si>
    <t>ホーム画面より「やすむ」ボタン押下</t>
    <rPh sb="3" eb="5">
      <t>ガメン</t>
    </rPh>
    <rPh sb="15" eb="17">
      <t>オウカ</t>
    </rPh>
    <phoneticPr fontId="1"/>
  </si>
  <si>
    <t xml:space="preserve">中央に「zZZ」の文字が表示され、自動的にホーム画面へと遷移すること
</t>
    <phoneticPr fontId="1"/>
  </si>
  <si>
    <t>-</t>
    <phoneticPr fontId="1"/>
  </si>
  <si>
    <t>やすむ</t>
    <phoneticPr fontId="1"/>
  </si>
  <si>
    <t>ホーム画面のステータス表示が、HPが「さいだいHP」
MPが「さいだいMP」の値に更新され、おかねが所持金から-50Gされて表示されること</t>
    <phoneticPr fontId="1"/>
  </si>
  <si>
    <t>おかねが50G</t>
    <phoneticPr fontId="1"/>
  </si>
  <si>
    <t>おかね49G</t>
    <phoneticPr fontId="1"/>
  </si>
  <si>
    <t>おかねが49G</t>
    <phoneticPr fontId="1"/>
  </si>
  <si>
    <t>○</t>
  </si>
  <si>
    <t>実施者</t>
    <rPh sb="0" eb="2">
      <t>ジッシ</t>
    </rPh>
    <rPh sb="2" eb="3">
      <t>シャ</t>
    </rPh>
    <phoneticPr fontId="1"/>
  </si>
  <si>
    <t>近藤</t>
    <rPh sb="0" eb="2">
      <t>コンドウ</t>
    </rPh>
    <phoneticPr fontId="1"/>
  </si>
  <si>
    <t>やすむ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</si>
</sst>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2" borderId="9" xfId="0" applyFont="1" applyFill="1" applyBorder="1">
      <alignment vertical="center"/>
    </xf>
    <xf numFmtId="176" fontId="2" fillId="0" borderId="1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9975</xdr:colOff>
      <xdr:row>1</xdr:row>
      <xdr:rowOff>15239</xdr:rowOff>
    </xdr:from>
    <xdr:to>
      <xdr:col>16</xdr:col>
      <xdr:colOff>603894</xdr:colOff>
      <xdr:row>29</xdr:row>
      <xdr:rowOff>53340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75" y="182879"/>
          <a:ext cx="9737919" cy="4732021"/>
        </a:xfrm>
        <a:prstGeom prst="rect">
          <a:avLst/>
        </a:prstGeom>
      </xdr:spPr>
    </xdr:pic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586740</xdr:colOff>
      <xdr:row>22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18020" y="352044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281940</xdr:colOff>
      <xdr:row>22</xdr:row>
      <xdr:rowOff>152400</xdr:rowOff>
    </xdr:from>
    <xdr:to>
      <xdr:col>6</xdr:col>
      <xdr:colOff>121920</xdr:colOff>
      <xdr:row>24</xdr:row>
      <xdr:rowOff>53340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29940" y="384048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106680</xdr:colOff>
      <xdr:row>23</xdr:row>
      <xdr:rowOff>30480</xdr:rowOff>
    </xdr:from>
    <xdr:to>
      <xdr:col>16</xdr:col>
      <xdr:colOff>198120</xdr:colOff>
      <xdr:row>26</xdr:row>
      <xdr:rowOff>15240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641080" y="388620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</xdr:col>
      <xdr:colOff>342900</xdr:colOff>
      <xdr:row>18</xdr:row>
      <xdr:rowOff>68580</xdr:rowOff>
    </xdr:from>
    <xdr:to>
      <xdr:col>5</xdr:col>
      <xdr:colOff>243840</xdr:colOff>
      <xdr:row>21</xdr:row>
      <xdr:rowOff>53340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71700" y="308610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1</xdr:col>
      <xdr:colOff>6568</xdr:colOff>
      <xdr:row>32</xdr:row>
      <xdr:rowOff>129540</xdr:rowOff>
    </xdr:from>
    <xdr:to>
      <xdr:col>17</xdr:col>
      <xdr:colOff>0</xdr:colOff>
      <xdr:row>60</xdr:row>
      <xdr:rowOff>146685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168" y="5494020"/>
          <a:ext cx="9747032" cy="4711065"/>
        </a:xfrm>
        <a:prstGeom prst="rect">
          <a:avLst/>
        </a:prstGeom>
      </xdr:spPr>
    </xdr:pic>
    <xdr:clientData/>
  </xdr:twoCellAnchor>
  <xdr:twoCellAnchor>
    <xdr:from>
      <xdr:col>5</xdr:col>
      <xdr:colOff>502920</xdr:colOff>
      <xdr:row>24</xdr:row>
      <xdr:rowOff>60960</xdr:rowOff>
    </xdr:from>
    <xdr:to>
      <xdr:col>5</xdr:col>
      <xdr:colOff>502920</xdr:colOff>
      <xdr:row>38</xdr:row>
      <xdr:rowOff>76200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3550920" y="408432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36</xdr:row>
      <xdr:rowOff>76200</xdr:rowOff>
    </xdr:from>
    <xdr:to>
      <xdr:col>15</xdr:col>
      <xdr:colOff>556260</xdr:colOff>
      <xdr:row>39</xdr:row>
      <xdr:rowOff>60960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001000" y="611124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レスト画面へ遷移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603032</xdr:colOff>
      <xdr:row>29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32</xdr:row>
      <xdr:rowOff>15239</xdr:rowOff>
    </xdr:from>
    <xdr:to>
      <xdr:col>17</xdr:col>
      <xdr:colOff>7620</xdr:colOff>
      <xdr:row>60</xdr:row>
      <xdr:rowOff>84582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8</xdr:col>
      <xdr:colOff>579120</xdr:colOff>
      <xdr:row>21</xdr:row>
      <xdr:rowOff>152400</xdr:rowOff>
    </xdr:from>
    <xdr:to>
      <xdr:col>8</xdr:col>
      <xdr:colOff>579120</xdr:colOff>
      <xdr:row>36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5455920" y="367284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32</xdr:row>
      <xdr:rowOff>83820</xdr:rowOff>
    </xdr:from>
    <xdr:to>
      <xdr:col>14</xdr:col>
      <xdr:colOff>502920</xdr:colOff>
      <xdr:row>35</xdr:row>
      <xdr:rowOff>68580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362700" y="5448300"/>
          <a:ext cx="267462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自動的にホーム画面へと遷移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18301</xdr:colOff>
      <xdr:row>1</xdr:row>
      <xdr:rowOff>7621</xdr:rowOff>
    </xdr:from>
    <xdr:to>
      <xdr:col>16</xdr:col>
      <xdr:colOff>601709</xdr:colOff>
      <xdr:row>29</xdr:row>
      <xdr:rowOff>30481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01" y="175261"/>
          <a:ext cx="9727408" cy="4716780"/>
        </a:xfrm>
        <a:prstGeom prst="rect">
          <a:avLst/>
        </a:prstGeom>
      </xdr:spPr>
    </xdr:pic>
    <xdr:clientData/>
  </xdr:twoCellAnchor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396240</xdr:colOff>
      <xdr:row>32</xdr:row>
      <xdr:rowOff>152400</xdr:rowOff>
    </xdr:from>
    <xdr:to>
      <xdr:col>12</xdr:col>
      <xdr:colOff>266700</xdr:colOff>
      <xdr:row>35</xdr:row>
      <xdr:rowOff>137160</xdr:rowOff>
    </xdr:to>
    <xdr:sp macro="" textlink="">
      <xdr:nvSpPr>
        <xdr:cNvPr id="10" name="角丸四角形吹き出し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882640" y="5516880"/>
          <a:ext cx="1699260" cy="487680"/>
        </a:xfrm>
        <a:prstGeom prst="wedgeRoundRectCallout">
          <a:avLst>
            <a:gd name="adj1" fmla="val -64381"/>
            <a:gd name="adj2" fmla="val 10157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ホーム画面へ遷移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20</xdr:row>
      <xdr:rowOff>144780</xdr:rowOff>
    </xdr:from>
    <xdr:to>
      <xdr:col>13</xdr:col>
      <xdr:colOff>556260</xdr:colOff>
      <xdr:row>22</xdr:row>
      <xdr:rowOff>45720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987540" y="3497580"/>
          <a:ext cx="149352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22</xdr:row>
      <xdr:rowOff>144780</xdr:rowOff>
    </xdr:from>
    <xdr:to>
      <xdr:col>16</xdr:col>
      <xdr:colOff>129540</xdr:colOff>
      <xdr:row>25</xdr:row>
      <xdr:rowOff>129540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72500" y="3832860"/>
          <a:ext cx="1310640" cy="487680"/>
        </a:xfrm>
        <a:prstGeom prst="wedgeRoundRectCallout">
          <a:avLst>
            <a:gd name="adj1" fmla="val -49415"/>
            <a:gd name="adj2" fmla="val -765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49G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17</xdr:col>
      <xdr:colOff>26163</xdr:colOff>
      <xdr:row>60</xdr:row>
      <xdr:rowOff>53340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364480"/>
          <a:ext cx="9779763" cy="4747260"/>
        </a:xfrm>
        <a:prstGeom prst="rect">
          <a:avLst/>
        </a:prstGeom>
      </xdr:spPr>
    </xdr:pic>
    <xdr:clientData/>
  </xdr:twoCellAnchor>
  <xdr:twoCellAnchor>
    <xdr:from>
      <xdr:col>5</xdr:col>
      <xdr:colOff>281940</xdr:colOff>
      <xdr:row>22</xdr:row>
      <xdr:rowOff>160020</xdr:rowOff>
    </xdr:from>
    <xdr:to>
      <xdr:col>6</xdr:col>
      <xdr:colOff>121920</xdr:colOff>
      <xdr:row>24</xdr:row>
      <xdr:rowOff>60960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3329940" y="384810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281940</xdr:colOff>
      <xdr:row>17</xdr:row>
      <xdr:rowOff>152400</xdr:rowOff>
    </xdr:from>
    <xdr:to>
      <xdr:col>5</xdr:col>
      <xdr:colOff>182880</xdr:colOff>
      <xdr:row>20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110740" y="3002280"/>
          <a:ext cx="1120140" cy="487680"/>
        </a:xfrm>
        <a:prstGeom prst="wedgeRoundRectCallout">
          <a:avLst>
            <a:gd name="adj1" fmla="val 57388"/>
            <a:gd name="adj2" fmla="val 984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>
    <xdr:from>
      <xdr:col>5</xdr:col>
      <xdr:colOff>510540</xdr:colOff>
      <xdr:row>24</xdr:row>
      <xdr:rowOff>76200</xdr:rowOff>
    </xdr:from>
    <xdr:to>
      <xdr:col>5</xdr:col>
      <xdr:colOff>518160</xdr:colOff>
      <xdr:row>35</xdr:row>
      <xdr:rowOff>30480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3558540" y="4099560"/>
          <a:ext cx="7620" cy="17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594360</xdr:colOff>
      <xdr:row>46</xdr:row>
      <xdr:rowOff>76200</xdr:rowOff>
    </xdr:from>
    <xdr:to>
      <xdr:col>5</xdr:col>
      <xdr:colOff>502920</xdr:colOff>
      <xdr:row>49</xdr:row>
      <xdr:rowOff>60960</xdr:rowOff>
    </xdr:to>
    <xdr:sp macro="" textlink="">
      <xdr:nvSpPr>
        <xdr:cNvPr id="9" name="角丸四角形吹き出し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203960" y="7787640"/>
          <a:ext cx="2346960" cy="487680"/>
        </a:xfrm>
        <a:prstGeom prst="wedgeRoundRectCallout">
          <a:avLst>
            <a:gd name="adj1" fmla="val 48606"/>
            <a:gd name="adj2" fmla="val 1187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エラーメッセージが表示</a:t>
          </a:r>
        </a:p>
      </xdr:txBody>
    </xdr:sp>
    <xdr:clientData/>
  </xdr:twoCellAnchor>
  <xdr:twoCellAnchor>
    <xdr:from>
      <xdr:col>6</xdr:col>
      <xdr:colOff>68580</xdr:colOff>
      <xdr:row>51</xdr:row>
      <xdr:rowOff>53340</xdr:rowOff>
    </xdr:from>
    <xdr:to>
      <xdr:col>7</xdr:col>
      <xdr:colOff>586740</xdr:colOff>
      <xdr:row>52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726180" y="8602980"/>
          <a:ext cx="1127760" cy="2590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16</xdr:col>
      <xdr:colOff>603032</xdr:colOff>
      <xdr:row>61</xdr:row>
      <xdr:rowOff>17145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747032" cy="471106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600024</xdr:colOff>
      <xdr:row>64</xdr:row>
      <xdr:rowOff>15239</xdr:rowOff>
    </xdr:from>
    <xdr:to>
      <xdr:col>17</xdr:col>
      <xdr:colOff>7620</xdr:colOff>
      <xdr:row>92</xdr:row>
      <xdr:rowOff>84582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24" y="5379719"/>
          <a:ext cx="9770796" cy="476326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54</xdr:row>
      <xdr:rowOff>152400</xdr:rowOff>
    </xdr:from>
    <xdr:to>
      <xdr:col>5</xdr:col>
      <xdr:colOff>571500</xdr:colOff>
      <xdr:row>66</xdr:row>
      <xdr:rowOff>160020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3619500" y="9204960"/>
          <a:ext cx="0" cy="20193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80</xdr:row>
      <xdr:rowOff>160020</xdr:rowOff>
    </xdr:from>
    <xdr:to>
      <xdr:col>17</xdr:col>
      <xdr:colOff>0</xdr:colOff>
      <xdr:row>83</xdr:row>
      <xdr:rowOff>144780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702040" y="13571220"/>
          <a:ext cx="1661160" cy="487680"/>
        </a:xfrm>
        <a:prstGeom prst="wedgeRoundRectCallout">
          <a:avLst>
            <a:gd name="adj1" fmla="val -52914"/>
            <a:gd name="adj2" fmla="val 797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おかねが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-50G</a:t>
          </a:r>
          <a:endParaRPr kumimoji="1" lang="ja-JP" altLang="en-US" sz="14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599224</xdr:colOff>
      <xdr:row>29</xdr:row>
      <xdr:rowOff>76200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67640"/>
          <a:ext cx="9743224" cy="4770120"/>
        </a:xfrm>
        <a:prstGeom prst="rect">
          <a:avLst/>
        </a:prstGeom>
      </xdr:spPr>
    </xdr:pic>
    <xdr:clientData/>
  </xdr:twoCellAnchor>
  <xdr:twoCellAnchor>
    <xdr:from>
      <xdr:col>5</xdr:col>
      <xdr:colOff>525780</xdr:colOff>
      <xdr:row>24</xdr:row>
      <xdr:rowOff>114300</xdr:rowOff>
    </xdr:from>
    <xdr:to>
      <xdr:col>5</xdr:col>
      <xdr:colOff>525780</xdr:colOff>
      <xdr:row>38</xdr:row>
      <xdr:rowOff>129540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3573780" y="4137660"/>
          <a:ext cx="0" cy="2362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281940</xdr:colOff>
      <xdr:row>23</xdr:row>
      <xdr:rowOff>15240</xdr:rowOff>
    </xdr:from>
    <xdr:to>
      <xdr:col>6</xdr:col>
      <xdr:colOff>121920</xdr:colOff>
      <xdr:row>24</xdr:row>
      <xdr:rowOff>83820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329940" y="3870960"/>
          <a:ext cx="449580" cy="23622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312420</xdr:colOff>
      <xdr:row>21</xdr:row>
      <xdr:rowOff>0</xdr:rowOff>
    </xdr:from>
    <xdr:to>
      <xdr:col>13</xdr:col>
      <xdr:colOff>601980</xdr:colOff>
      <xdr:row>22</xdr:row>
      <xdr:rowOff>76200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018020" y="352044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289560</xdr:colOff>
      <xdr:row>11</xdr:row>
      <xdr:rowOff>38100</xdr:rowOff>
    </xdr:from>
    <xdr:to>
      <xdr:col>13</xdr:col>
      <xdr:colOff>480060</xdr:colOff>
      <xdr:row>14</xdr:row>
      <xdr:rowOff>30480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6995160" y="188214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5</xdr:row>
      <xdr:rowOff>129540</xdr:rowOff>
    </xdr:from>
    <xdr:to>
      <xdr:col>7</xdr:col>
      <xdr:colOff>563880</xdr:colOff>
      <xdr:row>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3733800" y="967740"/>
          <a:ext cx="109728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68580</xdr:colOff>
      <xdr:row>68</xdr:row>
      <xdr:rowOff>129540</xdr:rowOff>
    </xdr:from>
    <xdr:to>
      <xdr:col>8</xdr:col>
      <xdr:colOff>30480</xdr:colOff>
      <xdr:row>70</xdr:row>
      <xdr:rowOff>60960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3726180" y="11529060"/>
          <a:ext cx="1181100" cy="2667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297180</xdr:colOff>
      <xdr:row>74</xdr:row>
      <xdr:rowOff>38100</xdr:rowOff>
    </xdr:from>
    <xdr:to>
      <xdr:col>13</xdr:col>
      <xdr:colOff>487680</xdr:colOff>
      <xdr:row>77</xdr:row>
      <xdr:rowOff>30480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002780" y="12443460"/>
          <a:ext cx="1409700" cy="49530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327660</xdr:colOff>
      <xdr:row>84</xdr:row>
      <xdr:rowOff>7620</xdr:rowOff>
    </xdr:from>
    <xdr:to>
      <xdr:col>14</xdr:col>
      <xdr:colOff>7620</xdr:colOff>
      <xdr:row>85</xdr:row>
      <xdr:rowOff>83820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7033260" y="14089380"/>
          <a:ext cx="1508760" cy="24384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274320</xdr:colOff>
      <xdr:row>69</xdr:row>
      <xdr:rowOff>38100</xdr:rowOff>
    </xdr:from>
    <xdr:to>
      <xdr:col>5</xdr:col>
      <xdr:colOff>350520</xdr:colOff>
      <xdr:row>73</xdr:row>
      <xdr:rowOff>160020</xdr:rowOff>
    </xdr:to>
    <xdr:sp macro="" textlink="">
      <xdr:nvSpPr>
        <xdr:cNvPr id="16" name="角丸四角形吹き出し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883920" y="11605260"/>
          <a:ext cx="2514600" cy="792480"/>
        </a:xfrm>
        <a:prstGeom prst="wedgeRoundRectCallout">
          <a:avLst>
            <a:gd name="adj1" fmla="val 61025"/>
            <a:gd name="adj2" fmla="val -404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</a:t>
          </a:r>
        </a:p>
        <a:p>
          <a:pPr algn="ctr"/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が「さいだい</a:t>
          </a:r>
          <a:r>
            <a:rPr kumimoji="1" lang="en-US" altLang="ja-JP" sz="1400">
              <a:latin typeface="游ゴシック" panose="020B0400000000000000" pitchFamily="50" charset="-128"/>
              <a:ea typeface="游ゴシック" panose="020B0400000000000000" pitchFamily="50" charset="-128"/>
            </a:rPr>
            <a:t>MP</a:t>
          </a:r>
          <a:r>
            <a:rPr kumimoji="1" lang="ja-JP" altLang="en-US" sz="1400">
              <a:latin typeface="游ゴシック" panose="020B0400000000000000" pitchFamily="50" charset="-128"/>
              <a:ea typeface="游ゴシック" panose="020B0400000000000000" pitchFamily="50" charset="-128"/>
            </a:rPr>
            <a:t>」の値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2" customWidth="1"/>
    <col min="2" max="2" width="17.625" style="1" customWidth="1"/>
    <col min="3" max="3" width="4.5" style="2" bestFit="1" customWidth="1"/>
    <col min="4" max="4" width="30.5" style="2" bestFit="1" customWidth="1"/>
    <col min="5" max="5" width="36.375" style="2" bestFit="1" customWidth="1"/>
    <col min="6" max="6" width="50.875" style="2" customWidth="1"/>
    <col min="7" max="7" width="9.75" style="2" bestFit="1" customWidth="1"/>
    <col min="8" max="8" width="9.75" style="2" customWidth="1"/>
    <col min="9" max="16384" width="9" style="2"/>
  </cols>
  <sheetData>
    <row r="1" spans="2:9" ht="7.5" customHeight="1" x14ac:dyDescent="0.15"/>
    <row r="2" spans="2:9" ht="19.5" thickBot="1" x14ac:dyDescent="0.2">
      <c r="B2" s="26" t="s">
        <v>33</v>
      </c>
    </row>
    <row r="3" spans="2:9" ht="15.75" customHeight="1" x14ac:dyDescent="0.15">
      <c r="B3" s="11" t="s">
        <v>13</v>
      </c>
      <c r="C3" s="12" t="s">
        <v>3</v>
      </c>
      <c r="D3" s="12" t="s">
        <v>2</v>
      </c>
      <c r="E3" s="12" t="s">
        <v>12</v>
      </c>
      <c r="F3" s="12" t="s">
        <v>1</v>
      </c>
      <c r="G3" s="12" t="s">
        <v>4</v>
      </c>
      <c r="H3" s="12" t="s">
        <v>31</v>
      </c>
      <c r="I3" s="13" t="s">
        <v>5</v>
      </c>
    </row>
    <row r="4" spans="2:9" ht="31.5" x14ac:dyDescent="0.15">
      <c r="B4" s="27" t="s">
        <v>20</v>
      </c>
      <c r="C4" s="14" t="s">
        <v>10</v>
      </c>
      <c r="D4" s="15" t="s">
        <v>22</v>
      </c>
      <c r="E4" s="15" t="s">
        <v>27</v>
      </c>
      <c r="F4" s="15" t="s">
        <v>14</v>
      </c>
      <c r="G4" s="16" t="s">
        <v>30</v>
      </c>
      <c r="H4" s="24" t="s">
        <v>32</v>
      </c>
      <c r="I4" s="17">
        <v>43887</v>
      </c>
    </row>
    <row r="5" spans="2:9" ht="47.25" x14ac:dyDescent="0.15">
      <c r="B5" s="27"/>
      <c r="C5" s="14">
        <v>1.2</v>
      </c>
      <c r="D5" s="15" t="s">
        <v>19</v>
      </c>
      <c r="E5" s="15" t="s">
        <v>17</v>
      </c>
      <c r="F5" s="15" t="s">
        <v>23</v>
      </c>
      <c r="G5" s="16" t="s">
        <v>30</v>
      </c>
      <c r="H5" s="24" t="s">
        <v>32</v>
      </c>
      <c r="I5" s="17">
        <v>43887</v>
      </c>
    </row>
    <row r="6" spans="2:9" x14ac:dyDescent="0.15">
      <c r="B6" s="27"/>
      <c r="C6" s="14">
        <v>1.3</v>
      </c>
      <c r="D6" s="15" t="s">
        <v>22</v>
      </c>
      <c r="E6" s="15" t="s">
        <v>28</v>
      </c>
      <c r="F6" s="15" t="s">
        <v>15</v>
      </c>
      <c r="G6" s="16" t="s">
        <v>30</v>
      </c>
      <c r="H6" s="24" t="s">
        <v>32</v>
      </c>
      <c r="I6" s="17">
        <v>43887</v>
      </c>
    </row>
    <row r="7" spans="2:9" ht="31.5" x14ac:dyDescent="0.15">
      <c r="B7" s="23" t="s">
        <v>21</v>
      </c>
      <c r="C7" s="14" t="s">
        <v>11</v>
      </c>
      <c r="D7" s="15" t="s">
        <v>22</v>
      </c>
      <c r="E7" s="15" t="s">
        <v>29</v>
      </c>
      <c r="F7" s="15" t="s">
        <v>16</v>
      </c>
      <c r="G7" s="16" t="s">
        <v>30</v>
      </c>
      <c r="H7" s="24" t="s">
        <v>32</v>
      </c>
      <c r="I7" s="17">
        <v>43887</v>
      </c>
    </row>
    <row r="8" spans="2:9" ht="48" thickBot="1" x14ac:dyDescent="0.2">
      <c r="B8" s="21" t="s">
        <v>25</v>
      </c>
      <c r="C8" s="18">
        <v>3.1</v>
      </c>
      <c r="D8" s="22" t="s">
        <v>24</v>
      </c>
      <c r="E8" s="22" t="s">
        <v>18</v>
      </c>
      <c r="F8" s="22" t="s">
        <v>26</v>
      </c>
      <c r="G8" s="19" t="s">
        <v>30</v>
      </c>
      <c r="H8" s="25" t="s">
        <v>32</v>
      </c>
      <c r="I8" s="20">
        <v>43887</v>
      </c>
    </row>
    <row r="9" spans="2:9" x14ac:dyDescent="0.15">
      <c r="G9" s="9"/>
      <c r="H9" s="10"/>
    </row>
    <row r="10" spans="2:9" ht="19.5" thickBot="1" x14ac:dyDescent="0.2">
      <c r="G10" s="2" t="s">
        <v>6</v>
      </c>
    </row>
    <row r="11" spans="2:9" x14ac:dyDescent="0.15">
      <c r="G11" s="3" t="s">
        <v>7</v>
      </c>
      <c r="H11" s="4">
        <f>COUNTIF($G$4:$G$8,"=○")</f>
        <v>5</v>
      </c>
    </row>
    <row r="12" spans="2:9" x14ac:dyDescent="0.15">
      <c r="G12" s="5" t="s">
        <v>8</v>
      </c>
      <c r="H12" s="6">
        <f>COUNTIF($G$4:$G$8,"=×")</f>
        <v>0</v>
      </c>
    </row>
    <row r="13" spans="2:9" x14ac:dyDescent="0.15">
      <c r="G13" s="5" t="s">
        <v>9</v>
      </c>
      <c r="H13" s="6">
        <f>COUNTBLANK($G$4:$G$8)</f>
        <v>0</v>
      </c>
    </row>
    <row r="14" spans="2:9" ht="19.5" thickBot="1" x14ac:dyDescent="0.2">
      <c r="G14" s="7" t="s">
        <v>0</v>
      </c>
      <c r="H14" s="8">
        <f>H11/(H11+H12+H13)</f>
        <v>1</v>
      </c>
    </row>
  </sheetData>
  <mergeCells count="1">
    <mergeCell ref="B4:B6"/>
  </mergeCells>
  <phoneticPr fontId="1"/>
  <conditionalFormatting sqref="C5:E5 G9:H9 C4:G4 C6:G8 G5 H4:H8">
    <cfRule type="expression" dxfId="5" priority="25">
      <formula>$G4="×"</formula>
    </cfRule>
    <cfRule type="expression" dxfId="4" priority="26">
      <formula>$G4="○"</formula>
    </cfRule>
  </conditionalFormatting>
  <conditionalFormatting sqref="F5">
    <cfRule type="expression" dxfId="3" priority="5">
      <formula>$G5="×"</formula>
    </cfRule>
    <cfRule type="expression" dxfId="2" priority="6">
      <formula>$G5="○"</formula>
    </cfRule>
  </conditionalFormatting>
  <conditionalFormatting sqref="I4:I8">
    <cfRule type="expression" dxfId="1" priority="1">
      <formula>$G4="×"</formula>
    </cfRule>
    <cfRule type="expression" dxfId="0" priority="2">
      <formula>$G4="○"</formula>
    </cfRule>
  </conditionalFormatting>
  <dataValidations count="1">
    <dataValidation type="list" allowBlank="1" showInputMessage="1" showErrorMessage="1" sqref="G4:G9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やすむ</vt:lpstr>
      <vt:lpstr>1.1</vt:lpstr>
      <vt:lpstr>1.2</vt:lpstr>
      <vt:lpstr>1.3</vt:lpstr>
      <vt:lpstr>2.1</vt:lpstr>
      <vt:lpstr>3.1</vt:lpstr>
      <vt:lpstr>やすむ!Print_Area</vt:lpstr>
      <vt:lpstr>やすむ!Print_Titles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2019-02-05T01:26:06Z</cp:lastPrinted>
  <dcterms:created xsi:type="dcterms:W3CDTF">2016-05-26T05:40:53Z</dcterms:created>
  <dcterms:modified xsi:type="dcterms:W3CDTF">2020-06-11T03:02:17Z</dcterms:modified>
</cp:coreProperties>
</file>